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atheus.vpereira\Downloads\"/>
    </mc:Choice>
  </mc:AlternateContent>
  <xr:revisionPtr revIDLastSave="0" documentId="13_ncr:1_{8F092531-065D-4EDD-A784-B01E578CE684}" xr6:coauthVersionLast="47" xr6:coauthVersionMax="47" xr10:uidLastSave="{00000000-0000-0000-0000-000000000000}"/>
  <bookViews>
    <workbookView xWindow="-110" yWindow="-110" windowWidth="19420" windowHeight="10300" activeTab="1" xr2:uid="{00000000-000D-0000-FFFF-FFFF00000000}"/>
  </bookViews>
  <sheets>
    <sheet name="Críticos Ecomm" sheetId="1" r:id="rId1"/>
    <sheet name="Funcionais Ecomm" sheetId="3" r:id="rId2"/>
  </sheets>
  <externalReferences>
    <externalReference r:id="rId3"/>
    <externalReference r:id="rId4"/>
  </externalReferences>
  <definedNames>
    <definedName name="_xlnm._FilterDatabase" localSheetId="0" hidden="1">'Críticos Ecomm'!$A$1:$AK$316</definedName>
    <definedName name="_xlnm._FilterDatabase" localSheetId="1" hidden="1">'Funcionais Ecomm'!$A$1:$Z$737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29" i="1" l="1"/>
  <c r="AE330" i="1"/>
  <c r="AE331" i="1"/>
  <c r="AE332" i="1"/>
  <c r="AE333" i="1"/>
  <c r="AE334" i="1"/>
  <c r="AE335" i="1"/>
  <c r="AE336" i="1"/>
  <c r="AE337" i="1"/>
  <c r="AE338" i="1"/>
  <c r="AE339" i="1"/>
  <c r="AE340" i="1"/>
  <c r="AE341" i="1"/>
  <c r="AE342" i="1"/>
  <c r="AE343" i="1"/>
  <c r="AE344" i="1"/>
  <c r="AE345" i="1"/>
  <c r="AE346" i="1"/>
  <c r="AE347" i="1"/>
  <c r="AE325" i="1"/>
  <c r="AE326" i="1"/>
  <c r="AE327" i="1"/>
  <c r="AE328" i="1"/>
  <c r="AE324" i="1"/>
  <c r="AE320" i="1"/>
  <c r="AE321" i="1"/>
  <c r="AE322" i="1"/>
  <c r="AE323" i="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4" i="3"/>
  <c r="E735" i="3"/>
  <c r="E736" i="3"/>
  <c r="E737" i="3"/>
  <c r="E739" i="3"/>
  <c r="E740" i="3"/>
  <c r="E741" i="3"/>
  <c r="E742" i="3"/>
  <c r="E744" i="3"/>
  <c r="E745" i="3"/>
  <c r="E746" i="3"/>
  <c r="E747" i="3"/>
  <c r="E748" i="3"/>
  <c r="E749" i="3"/>
  <c r="E2" i="3"/>
  <c r="F678" i="3"/>
  <c r="F298" i="1"/>
  <c r="F297" i="1"/>
  <c r="F296" i="1"/>
  <c r="F295" i="1"/>
  <c r="F294" i="1"/>
  <c r="F293" i="1"/>
  <c r="F292" i="1"/>
  <c r="F291" i="1"/>
  <c r="F290" i="1"/>
  <c r="F289" i="1"/>
  <c r="F288" i="1"/>
  <c r="F287" i="1"/>
  <c r="F286" i="1"/>
  <c r="F285" i="1"/>
  <c r="F284" i="1"/>
  <c r="F283" i="1"/>
  <c r="F282" i="1"/>
  <c r="F281" i="1"/>
  <c r="F280" i="1"/>
  <c r="F279" i="1"/>
  <c r="F278" i="1"/>
  <c r="F277" i="1"/>
  <c r="F276" i="1"/>
  <c r="F275" i="1"/>
  <c r="F273" i="1"/>
  <c r="F272" i="1"/>
  <c r="F271" i="1"/>
  <c r="F270" i="1"/>
  <c r="F269" i="1"/>
  <c r="F268" i="1"/>
  <c r="F267" i="1"/>
  <c r="F266" i="1"/>
  <c r="F265" i="1"/>
  <c r="F264" i="1"/>
  <c r="F263" i="1"/>
  <c r="F262" i="1"/>
  <c r="F260"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alcChain>
</file>

<file path=xl/sharedStrings.xml><?xml version="1.0" encoding="utf-8"?>
<sst xmlns="http://schemas.openxmlformats.org/spreadsheetml/2006/main" count="21382" uniqueCount="5537">
  <si>
    <t>Número</t>
  </si>
  <si>
    <t>Incidente Primário</t>
  </si>
  <si>
    <t>Incidentes secundários</t>
  </si>
  <si>
    <t>Aberto</t>
  </si>
  <si>
    <t>Resolvido</t>
  </si>
  <si>
    <t>Encerrado</t>
  </si>
  <si>
    <t>Estado</t>
  </si>
  <si>
    <t>Communication State</t>
  </si>
  <si>
    <t>Prioridade</t>
  </si>
  <si>
    <t>Descrição resumida</t>
  </si>
  <si>
    <t>Descrição</t>
  </si>
  <si>
    <t>Atendimento para</t>
  </si>
  <si>
    <t>Solicitante</t>
  </si>
  <si>
    <t>Aberto por</t>
  </si>
  <si>
    <t>Atribuído a</t>
  </si>
  <si>
    <t>Serviço</t>
  </si>
  <si>
    <t>Oferta de serviço</t>
  </si>
  <si>
    <t>Canal impactado</t>
  </si>
  <si>
    <t>IC Impactado</t>
  </si>
  <si>
    <t>IC Causador</t>
  </si>
  <si>
    <t>Problema</t>
  </si>
  <si>
    <t>Status</t>
  </si>
  <si>
    <t>Sub Status</t>
  </si>
  <si>
    <t>Código de resolução</t>
  </si>
  <si>
    <t>Causa provável</t>
  </si>
  <si>
    <t>Causa Origem</t>
  </si>
  <si>
    <t>Causado pela mudança</t>
  </si>
  <si>
    <t>Anotações de resolução</t>
  </si>
  <si>
    <t>u_rpt_tempo_total_de_impacto</t>
  </si>
  <si>
    <t>Impacto nos negócios</t>
  </si>
  <si>
    <t>Tempo de Impacto</t>
  </si>
  <si>
    <t>Tipo</t>
  </si>
  <si>
    <t>Spread</t>
  </si>
  <si>
    <t>Mesa</t>
  </si>
  <si>
    <t>Justificativa</t>
  </si>
  <si>
    <t>Plano de Ação</t>
  </si>
  <si>
    <t>Front/Back</t>
  </si>
  <si>
    <t>INC2580593</t>
  </si>
  <si>
    <t>INC2580646</t>
  </si>
  <si>
    <t>Sem Comunicação</t>
  </si>
  <si>
    <t>P3</t>
  </si>
  <si>
    <t>LOJA ONLINE - LOGIN / CADASTRO</t>
  </si>
  <si>
    <t>Lentidão Excessiva ao realizar login da Consumer Eletronics (store.vivo.com.br).</t>
  </si>
  <si>
    <t>Pessoa Física (B2C)</t>
  </si>
  <si>
    <t>Gabriel Matsumoto Da Silva</t>
  </si>
  <si>
    <t>Thiago Medeiros Silva</t>
  </si>
  <si>
    <t>LOJA ONLINE</t>
  </si>
  <si>
    <t>LOGIN / CADASTRO</t>
  </si>
  <si>
    <t>Tecnologia, Loja Online Aparelhos B2C</t>
  </si>
  <si>
    <t>TLV_SI_ECOMM CLOUD B2C</t>
  </si>
  <si>
    <t>TLV_SI_SIEBEL</t>
  </si>
  <si>
    <t>PRB0058555</t>
  </si>
  <si>
    <t/>
  </si>
  <si>
    <t>Solucionado (contorno)</t>
  </si>
  <si>
    <t xml:space="preserve">Identificado que a aplicação Olho Vivo utilizada pelo time de segurança para monitorar o banco de dados gerou alto consumo nas maquinas </t>
  </si>
  <si>
    <t>MUDANCA</t>
  </si>
  <si>
    <t>CHG0115516</t>
  </si>
  <si>
    <t>Causa Provável: Identificado que a aplicação Olho Vivo utilizada pelo time de segurança para monitorar o banco de dados gerou alto consumo nas maquinas 
Solução aplicada ao incidente: Realizado restart nas maquinas de banco do Siebel, kill das sessões e restart nas maquinas EAI.</t>
  </si>
  <si>
    <t>[LOJA ONLINE] Lentidão excessiva ao realizar login da Consumer Eletronics (store.vivo.com.br).</t>
  </si>
  <si>
    <t>Filho</t>
  </si>
  <si>
    <t>Não</t>
  </si>
  <si>
    <t>Consumer Eletronics</t>
  </si>
  <si>
    <t>Encerramento</t>
  </si>
  <si>
    <t>P2</t>
  </si>
  <si>
    <t>ORDEM DE SERVIÇO - INSERIR INSTANCIA - LENTIDÃO</t>
  </si>
  <si>
    <t>Boa noite, cAROS ! estamos com extrema lentidao no smart todos os parceiros e proprios estao sentindo a lentidao.</t>
  </si>
  <si>
    <t>Pessoa Jurídica (B2B)</t>
  </si>
  <si>
    <t>Walkiria Aparecida Carvalho</t>
  </si>
  <si>
    <t>Guilherme Ribeiro Da Silva</t>
  </si>
  <si>
    <t>ORDEM DE SERVIÇO</t>
  </si>
  <si>
    <t>INSERIR INSTANCIA</t>
  </si>
  <si>
    <t>Atendimento Call Center B2C, Loja Online Aparelhos B2C, Lojas, Tecnologia, Atendimento Campo, Revendas, PAP, BackOffice - E-commerce, Vendas B2B</t>
  </si>
  <si>
    <t>[SIEBEL] Identificado falha nos componentes do Siebel 8.15 gerando lentidão e falha nas consultas de clientes no Smart , Wisetool e URA.</t>
  </si>
  <si>
    <t>Pai</t>
  </si>
  <si>
    <t xml:space="preserve">Outras Áreas </t>
  </si>
  <si>
    <t>Identificado que a aplicação Olho Vivo utilizada pelo time de segurança para monitorar o banco de dados gerou alto consumo nas maquinas - Siebel (Backoffice)</t>
  </si>
  <si>
    <t>N/A</t>
  </si>
  <si>
    <t>Back</t>
  </si>
  <si>
    <t>INC2588571</t>
  </si>
  <si>
    <t>Abertura / Encerramento</t>
  </si>
  <si>
    <t>LOJA ONLINE - CARRINHO - LOJA ONLINE - INDISPONIBILIDADE PARCIAL</t>
  </si>
  <si>
    <t>"» Mesa: Purpura
» Frente: B2C Móvel Controle
» Canais Impactados: App Vivo | Loja Online B2C Móvel 
»Tipo: Incidente (INC)
» Priorização: Crítico
» Solicitante: QD AUTOMATION
» Descrição: Falha ao realizar migração controle &gt; pós
» Detalhe da Falha: Clientes estão sendo afetados ao realizar migração Controle &gt; Pós, na Web e no APP. A seguinte mensagem está sendo exibida:
""Não foi possível obter as datas de vencimento :(
Mas não se preocupe. Você pode tentar de novo por aqui.""
» Observação: Evidências e passo a passo em anexo.</t>
  </si>
  <si>
    <t>Carlos Eduardo Jesus Santos</t>
  </si>
  <si>
    <t>Matheus Henrique Da Silva</t>
  </si>
  <si>
    <t>CARRINHO - LOJA ONLINE</t>
  </si>
  <si>
    <t>APP Vivo, Loja Online B2C Móvel, Atendimento AURA/Whatsapp</t>
  </si>
  <si>
    <t>TLV_SI_FRAMEWORK MOBILE</t>
  </si>
  <si>
    <t>TLV_SI_LOJA HYBRIS 6.7</t>
  </si>
  <si>
    <t>PRB0058643</t>
  </si>
  <si>
    <t>Solucionado (permanentemente)</t>
  </si>
  <si>
    <t>Perda de conexão com a master do REDIS. Será investigado via PRB.</t>
  </si>
  <si>
    <t>SISTEMAS - FUNCIONALIDADE - ONLINE</t>
  </si>
  <si>
    <t>Causa Provável: Perda de conexão com a master do REDIS. Será investigado via PRB.
Solução aplicada ao incidente: Foi realizado o restart da máquina e a conexão foi reestabelecida.</t>
  </si>
  <si>
    <t>[LOJA ONLINE] - Clientes estão sendo afetados ao realizar migração controle &gt; pós, na Web e no APP. A seguinte mensagem está sendo exibida:
"Não foi possível obter as datas de vencimento :(
Mas não se preocupe. Você pode tentar de novo por aqui"</t>
  </si>
  <si>
    <t>Shadow IT</t>
  </si>
  <si>
    <t>Móvel - Rentabilização</t>
  </si>
  <si>
    <t>Front</t>
  </si>
  <si>
    <t>INC2596304</t>
  </si>
  <si>
    <t>PORTAL VIVO - HOME - INDISPONIBILIDADE PARCIAL</t>
  </si>
  <si>
    <t>"» Mesa: Purpura
» Frente: B2C
» Canais Impactados: Portal Vivo
»Tipo: Incidente (INC)
» Priorização: Crítico
» Solicitante: Robson de Medeiros Santos
» Descrição: URL's com padrão de midia quebrando
» Detalhe da Falha: Foram identificadas diversas URL's de padrão de mídia com erro, no Portal Vivo B2C e B2B. Ao acessar, está sendo exibida uma tela branca com a seguinte mensagem:
""Forbidden
You don't have permission to access this resource.""
» Observação: Evidências e passo a passo em anexo."</t>
  </si>
  <si>
    <t>Robson De Medeiros Santos</t>
  </si>
  <si>
    <t>PORTAL VIVO</t>
  </si>
  <si>
    <t>HOME</t>
  </si>
  <si>
    <t>Portal Vivo</t>
  </si>
  <si>
    <t>TLV_SI_PORTAL VIVO AEM CLOUD SERVICES</t>
  </si>
  <si>
    <t>PRB0058729</t>
  </si>
  <si>
    <t>Causado pela mudança CHG0120724 - [[SQUAD HARRY PORTAL] Ajustes SEO, Redirect por Regionalização e Formulário ASB.] Aplicado pela equipe VIVO_DIGITAL-ECOMMERCE_PRODUCAO.</t>
  </si>
  <si>
    <t>CHG0120724</t>
  </si>
  <si>
    <t xml:space="preserve">Causa Provável: Causado pela mudança CHG0120724 - [[SQUAD HARRY PORTAL] Ajustes SEO, Redirect por Regionalização e Formulário ASB.] Aplicado pela equipe VIVO_DIGITAL-ECOMMERCE_PRODUCAO.
Solução aplicada ao incidente: Realizado rollback da CHG0120724  pela CHG0121804 </t>
  </si>
  <si>
    <t>[PORTAL VIVO] URLs de padrão de mídias com erro, ao clicar esta retornando a mensagem "Forbidden
You don't have permission to access this resource."</t>
  </si>
  <si>
    <t>Spread - Mesa</t>
  </si>
  <si>
    <t>Incidente causado por uma Mudança do portal</t>
  </si>
  <si>
    <t>INC2598960</t>
  </si>
  <si>
    <t>LOJA ONLINE - LOGIN / CADASTRO - INDISPONIBILIDADE TOTAL</t>
  </si>
  <si>
    <t>» Mesa: Consumer Eletronics
» Frente: B2C
» Canais Impactados: Loja Online Aparelhos B2C
»Tipo: Incidente (INC)
» Priorização: Crítico
» Solicitante: QD AUTOMATION
» Descrição: Falha ao tentar realizar reset de senha na Loja online de Aparelhos B2C
» Detalhe da Falha: Identificamos falha ao tentar realizar reset de senha na Loja online de Aparelhos B2C. Exibindo a mesagem ""Não foi possivel cadastrar uma nova senha, tente novamente""
» Observação: Evidências em anexo.</t>
  </si>
  <si>
    <t>Leonardo Tokio De Sousa Almeida</t>
  </si>
  <si>
    <t>Kaue Amorim Lima</t>
  </si>
  <si>
    <t>Loja Online Aparelhos B2C</t>
  </si>
  <si>
    <t>PRB0058751</t>
  </si>
  <si>
    <t>CHG0120015 - [ECOMM] Deploy - Nova Loja Online - SAP Cloud - Release Novembro</t>
  </si>
  <si>
    <t>CHG0120015</t>
  </si>
  <si>
    <t>Causa Provável: CHG0120015 - [ECOMM] Deploy - Nova Loja Online - SAP Cloud - Release Novembro
Solução aplicada ao incidente: Realizado o desligue da Feature flag de token via SMS, deixando visível apenas a opção por email para o cliente.</t>
  </si>
  <si>
    <t>[Loja Online Aparelhos B2C] - Falha ao tentar realizar reset de senha na Loja online de Aparelhos B2C. Exibindo a mensagem "Não foi possível cadastrar uma nova senha, tente novamente"</t>
  </si>
  <si>
    <t>INC2609818</t>
  </si>
  <si>
    <t>INC2609864</t>
  </si>
  <si>
    <t>APLICATIVO VIVO - RECARGA - APP - INDISPONIBILIDADE TOTAL</t>
  </si>
  <si>
    <t>» Frente: B2C Móvel Pré
» Canais Impactados: App Vivo | Recarga Digital
»Tipo: Incidente (INC)
» Priorização: Crítico
» Solicitante: QD AUTOMATION
» Descrição: Falha ao tentar realizar Recarga, Aba Recarga exibindo mensagem de erro.
» Detalhe da Falha: Identificamos falha ao tentar acessar a aba Recarga no App Vivo. Exibindo a mensagem "" Algo deu errado por aqui""
» Observação: Evidências e passo a passo em anexo.</t>
  </si>
  <si>
    <t>Diego Rocha De Oliveira</t>
  </si>
  <si>
    <t>APLICATIVO VIVO</t>
  </si>
  <si>
    <t>RECARGA - APP</t>
  </si>
  <si>
    <t>APP Vivo, Recarga Digital</t>
  </si>
  <si>
    <t>TLV_SI_INFRAESTRUTURA REDE</t>
  </si>
  <si>
    <t>PRB0058844</t>
  </si>
  <si>
    <t>Falha de Hardware no Firewall de borda stratosphere.</t>
  </si>
  <si>
    <t>INFRAESTRUTURA - REDES - DATA CENTER FIREWALL</t>
  </si>
  <si>
    <t>Causa Provável: Falha de Hardware no Firewall de borda stratosphere.
Solução aplicada ao incidente: Ambiente restabelecido após recuperação  de conectividade com o firewall os ambientes foram restabelecidos.</t>
  </si>
  <si>
    <t>[APP VIVO] Identificamos falha ao tentar acessar a aba Recarga no App Vivo. Exibindo a mensagem " Algo deu errado por aqui"</t>
  </si>
  <si>
    <t>REDES DATACENTER - CONECTIVIDADE ENTRE SERVIDORES / APLICAÇÕES - INDISPONIBILIDADE TOTAL</t>
  </si>
  <si>
    <t>Falha para acesso a internet através da rede corporativa.</t>
  </si>
  <si>
    <t>Interno</t>
  </si>
  <si>
    <t>Maxwell Rodrigues Ribeiro Da Costa</t>
  </si>
  <si>
    <t>REDES DATACENTER</t>
  </si>
  <si>
    <t>CONECTIVIDADE ENTRE SERVIDORES / APLICAÇÕES</t>
  </si>
  <si>
    <t>APP Vivo, BackOffice - E-commerce, Revendas, PAP, Vendas B2B, Recarga Digital</t>
  </si>
  <si>
    <t>[REDE] Falha para acesso à internet e aplicaçãoes.</t>
  </si>
  <si>
    <t>Spread - Filho</t>
  </si>
  <si>
    <t>Recarga</t>
  </si>
  <si>
    <t>INC2628272</t>
  </si>
  <si>
    <t>AURA - AURA MOVEL - INDISPONIBILIDADE TOTAL</t>
  </si>
  <si>
    <t>"» Mesa: Aquisição Purpura
» Frente: B2C
» Canais Impactados: Aura | Loja Online B2C Móvel
»Tipo: Incidente (INC)
» Priorização: Crítico
» Solicitante: QD AUTOMATION
» Descrição: Erro no Retorno de Áudio no Fluxo de Portabilidade Controle e Alta Controle
» Detalhe da Falha: Identificamos um problema no fluxo de portabilidade controle e alta controle na Aura via WhatsApp. Ao final do processo, quando solicitado ao cliente para gravar um áudio, a aplicação não retorna nenhuma resposta após a gravação.
» Observação: Evidências em anexo."</t>
  </si>
  <si>
    <t>Itamar Marin Junior</t>
  </si>
  <si>
    <t>AURA</t>
  </si>
  <si>
    <t>AURA MOVEL</t>
  </si>
  <si>
    <t>Atendimento AURA/Whatsapp, Loja Online B2C Móvel</t>
  </si>
  <si>
    <t>TLV_SI_AURA CANAIS</t>
  </si>
  <si>
    <t>PRB0058954</t>
  </si>
  <si>
    <t>Nas logs do ambiente não foram encontradas anomalias. Logs coletadas (Elastic) para análise mais aproundade a fim de indentificar possível causa raiz.</t>
  </si>
  <si>
    <t>SISTEMAS - FUNCIONALIDADE/CODIGO FONTE</t>
  </si>
  <si>
    <t>Causa Provável: Nas logs do ambiente não foram encontradas anomalias. Logs coletadas (Elastic) para análise mais aproundade a fim de indentificar possível causa raiz.
Solução aplicada ao incidente: Durante análise iniciais o ambiente normalizou sem que uma ação técnica fosse aplicada.  Causa Raiz será avaliada em PRB.</t>
  </si>
  <si>
    <t>[AURA] Falha no Retorno de Áudio no Fluxo de Portabilidade Controle e Alta Controle.</t>
  </si>
  <si>
    <t>Móvel - Aquisição</t>
  </si>
  <si>
    <t>INC2628343</t>
  </si>
  <si>
    <t>APLICATIVO VIVO - PRA VOCÊ - EXIBIÇÃO/DIRECIONAMENTO - INDISPONIBILIDADE TOTAL</t>
  </si>
  <si>
    <t>» Mesa: Purpura e Alto Valor
» Frente: B2C Móvel Controle e Pós
» Canais Impactados: App Vivo
»Tipo: Incidente (INC)
» Priorização: Crítico
» Solicitante: QD Automation
» Descrição: Ausência de banner Migra Controle &gt; Pós e Fixa em linhas controle
» Detalhe da Falha: Identificamos a ausência dos Banners de incentivo Migra Controle &gt; Pós e Fixa em linhas controle no App Vivo.
» Observação: Evidências em anexo.</t>
  </si>
  <si>
    <t>Carlos Eduardo Dias</t>
  </si>
  <si>
    <t>Anielle Martins Silva</t>
  </si>
  <si>
    <t>PRA VOCÊ - EXIBIÇÃO/DIRECIONAMENTO</t>
  </si>
  <si>
    <t>APP Vivo, Loja Online B2C Fixa, Loja Online B2C Móvel</t>
  </si>
  <si>
    <t>TLV_SI_SAS REALTIME DECISON - RTDM</t>
  </si>
  <si>
    <t>PRB0058956</t>
  </si>
  <si>
    <t>Erro na configuração do ID VITRINE pelo time de Negócios no motor NBX dentro do CRM, em analises através da PRB: PRB0058956.</t>
  </si>
  <si>
    <t>SHADOW IT - SUPORTE NEGÓCIO</t>
  </si>
  <si>
    <t>Causa Provável: Erro na configuração do ID VITRINE pelo time de Negócios no motor NBX dentro do CRM, em analises através da PRB: PRB0058956.
Solução aplicada ao incidente: Time de Negocio, voltou o backup do dia anterior da tabela do motor NBX, e configurou pontualmente o ID vitrine.</t>
  </si>
  <si>
    <t>[APP VIVO]  -  Identificamos a ausência dos Banners de incentivo Migra Controle &gt; Pós e Fixa em linhas controle no App Vivo.</t>
  </si>
  <si>
    <t>INC2628711</t>
  </si>
  <si>
    <t>INC2628778</t>
  </si>
  <si>
    <t>LOJA ONLINE - PEDIDO</t>
  </si>
  <si>
    <t>Falha ao consultar crédito</t>
  </si>
  <si>
    <t>Bruno Lucas Messias Ferreira</t>
  </si>
  <si>
    <t>PEDIDO</t>
  </si>
  <si>
    <t>Loja Online B2C Móvel, Loja Online B2C Fixa</t>
  </si>
  <si>
    <t>TLV_SI_POWERCURVE</t>
  </si>
  <si>
    <t>PRB0058972</t>
  </si>
  <si>
    <t>Correção em andamento</t>
  </si>
  <si>
    <t>Pendente Desenvolvimento</t>
  </si>
  <si>
    <t>Sobrecarga no ambiente do parceiro Boa vista devido a alto número de requisições enviadas pelo cliente acordo certo, mais detalhes serão informados pelo parceiro  via RCA.</t>
  </si>
  <si>
    <t>Causa Provável: Sobrecarga no ambiente do parceiro Boa vista devido a alto número de requisições enviadas pelo cliente acordo certo, mais detalhes serão informados pelo parceiro  via RCA.
Solução aplicada ao incidente: Foi recuperado os serviços do ambiente pelo parceiro BVS, parceiro ofensor foi reapontado pelo parceiro BVS</t>
  </si>
  <si>
    <t>[LOJA ONLINE 6.7]Falha ao consultar crédito</t>
  </si>
  <si>
    <t>ORDEM DE SERVIÇO - ATIVAÇÃO FIXA - INTERMITÊNCIA</t>
  </si>
  <si>
    <t>Intermitência na analise de credito</t>
  </si>
  <si>
    <t>Karla Janaina Siqueira Da Silva</t>
  </si>
  <si>
    <t>ATIVAÇÃO FIXA</t>
  </si>
  <si>
    <t>Loja Online B2C Móvel, BackOffice - E-commerce, Lojas, Revendas</t>
  </si>
  <si>
    <t>[POWER CURVE] Intermitência no fluxo de análise de  crédito  do parceiro Boa Vista, impactano na conclusão do processo de análise de crédito.</t>
  </si>
  <si>
    <t>Fixa</t>
  </si>
  <si>
    <t>Impacto com requisições do parceiro BoaVista</t>
  </si>
  <si>
    <t>INC2632141</t>
  </si>
  <si>
    <t>INC2632200</t>
  </si>
  <si>
    <t>» Mesa: Recarga
» Frente: B2C Móvel Pré e Controle
» Canais Impactados: App Vivo |Portal Recarga |Recarga Digital
»Tipo: Incidente (INC)
» Priorização: Crítico
» Solicitante: QD AUTOMATION
» Descrição: Erro na recarga do APP
» Detalhe da Falha: Identificamos que ao tentar realizar uma recarga no pix em qualquer valor no APP em massas Pre e Controle se depara com o erro ""Algo deu errado não foi possivel exibir o codigo pix, tente novamente mais tarde""
» Observação: Evidências em anexo.</t>
  </si>
  <si>
    <t>Guilherme Cesar Ferreira Odorico</t>
  </si>
  <si>
    <t>Mayara Correa Martins De Brito</t>
  </si>
  <si>
    <t>PRB0059003</t>
  </si>
  <si>
    <t>Identificado queda do link do parceiro M4U</t>
  </si>
  <si>
    <t>Causa Provável: Identificado queda do link do parceiro M4U
Solução aplicada ao incidente: Normalizado após a ativação da contingencia via VPN.</t>
  </si>
  <si>
    <t>[APP VIVO] Falha ao tentar realizar recarga pix na aplicação tanto em Pré e Controle.</t>
  </si>
  <si>
    <t>Caio Oliveira Matos</t>
  </si>
  <si>
    <t>TLV_SI_RECARGA DIGITAL</t>
  </si>
  <si>
    <t>[RECARGA] Falha ao efetuar recarga movel no APP e em outros fluxos, por conta de uma falha do parceiro Bemobi.</t>
  </si>
  <si>
    <t>INC2632219</t>
  </si>
  <si>
    <t>RECARGA MÓVEL - RECARGA ELETRÔNICA</t>
  </si>
  <si>
    <t>Falha em recarga eletronica via PIX, parceiro M4U/BEMOBI</t>
  </si>
  <si>
    <t>Rodolfo Da Silva Costa</t>
  </si>
  <si>
    <t>RECARGA MÓVEL</t>
  </si>
  <si>
    <t>RECARGA ELETRÔNICA</t>
  </si>
  <si>
    <t>Recarga Digital</t>
  </si>
  <si>
    <t>TLV_SI_RECARGA MOVEL</t>
  </si>
  <si>
    <t>INC2635094</t>
  </si>
  <si>
    <t>INC2635036</t>
  </si>
  <si>
    <t>Falha na troca de plano da loja online 6.7</t>
  </si>
  <si>
    <t>Marlon Willian Conceicao Chemure</t>
  </si>
  <si>
    <t>Loja Online Aparelhos B2B</t>
  </si>
  <si>
    <t>DCG_INFRAESTRUTURA SERVIDORES HARDWARE</t>
  </si>
  <si>
    <t>PRB0059017</t>
  </si>
  <si>
    <t>Queda de 2 máquinas (goiatins e brtlvlts2611co)</t>
  </si>
  <si>
    <t>INFRAESTRUTURA - SO - UNIX</t>
  </si>
  <si>
    <t>Causa Provável: Queda de 2 máquinas (goiatins e brtlvlts2611co)
Solução aplicada ao incidente: Restabelecida a comunicação com os servidores que encontravam-se afetados devido falha  de hardware (memória)</t>
  </si>
  <si>
    <t>[LOJA ONLINE ] Falha na troca de plano da loja online 6.7</t>
  </si>
  <si>
    <t>INC2635724</t>
  </si>
  <si>
    <t>INC2638990</t>
  </si>
  <si>
    <t>AURA - AURA VIVO - OUTRO ASSUNTO</t>
  </si>
  <si>
    <t>Aura trazendo um alto volume de ordens com erro :
Mensagem enviada para a aura
60,14%
Cliente não respondeu - mensagem inicial
33,61%
Erro Sistemico - WFM
3,48%
Ordem entrou em rota
2,05%
Não enviado - Ordem Status divergente
0,36%
Agendamento confirmado
0,26%
Erro Aura
0,10%
Total Geral
100,00%</t>
  </si>
  <si>
    <t>Anderson De Jesus Mota</t>
  </si>
  <si>
    <t>Luiz Eduardo Guaraldo</t>
  </si>
  <si>
    <t>AURA VIVO - OUTRO ASSUNTO</t>
  </si>
  <si>
    <t>Atendimento AURA/Whatsapp</t>
  </si>
  <si>
    <t>TLV_SI_4P AURA WHATSAPP FACEBOOK</t>
  </si>
  <si>
    <t>PRB0059071</t>
  </si>
  <si>
    <t>Por uma falha no serviço de cobrança da META, houve uma perda de forma de pagamento, causando um bloqueio nos envios das mensagens.</t>
  </si>
  <si>
    <t>Causa Provável: Por uma falha no serviço de cobrança da META, houve uma perda de forma de pagamento, causando um bloqueio nos envios das mensagens.
Solução aplicada ao incidente: A Meta removeu o bloqueio manualmente para que pudessemos voltar a enviar mensagens.</t>
  </si>
  <si>
    <t>[AURA] Falha ao iniciar novas conversas com novos clientes (mensagens proativas), apresenta uma mensagem de erro vinda pela META.</t>
  </si>
  <si>
    <t>INC2638865</t>
  </si>
  <si>
    <t>DIGITAL - INTERAÇÃO POR CHAT - WHATSAPP - INDISPONIBILIDADE TOTAL</t>
  </si>
  <si>
    <t>Operação não está conseguindo contato ativo com os clientes via WhatsApp.
No WDE apresenta a mensagem de envio, porem nenhum dos testes que fizemos, tivemos o recebimento da mensagem via Aura.</t>
  </si>
  <si>
    <t>Edson Aparecido De Jesus Marques</t>
  </si>
  <si>
    <t>DIGITAL</t>
  </si>
  <si>
    <t>INTERAÇÃO POR CHAT - WHATSAPP</t>
  </si>
  <si>
    <t>[AURA] Operação não está conseguindo contato ativo com os clientes via WhatsApp.
No WDE apresenta a mensagem de envio, porem nenhum dos testes que fizemos, tivemos o recebimento da mensagem via Aura.</t>
  </si>
  <si>
    <t>Matheus Pereira Santana</t>
  </si>
  <si>
    <t>Aura</t>
  </si>
  <si>
    <t>Impacto detectado pelos robôs, porém, houve falha na monitoração humana ao realizar as validações</t>
  </si>
  <si>
    <t>Orientação ao time e treinamento sobre os canais de AURA realizado dia 04/12</t>
  </si>
  <si>
    <t>INC2671068</t>
  </si>
  <si>
    <t>LOJA EQUIPAMENTOS - CARRINHO - INDISPONIBILIDADE TOTAL</t>
  </si>
  <si>
    <t>"» Mesa: B2B
» Frente: B2B Loja de Equipamento
» Canais Impactados: Loja Online Aparelhos B2B
»Tipo: Incidente (INC)
» Priorização: Crítico
» Solicitante: QD Automation
» Descrição: Erro ao adicionar produto ao carrinho - Loja online de equipamentos B2B
» Detalhe da Falha: Identificamos identificamos que não está sendo possível adicionar os Iphones 16 ao carrinho na loja de equipamentos B2B.
Ao tentar adicionar o produto ao carrinho é exibido a mensagem de erro ""Erro ao adicionar produto ao carrinho"".
OBS: A falha é apresentada logado e deslogado.
» Observação: Evidências em anexo.</t>
  </si>
  <si>
    <t>LOJA EQUIPAMENTOS</t>
  </si>
  <si>
    <t>CARRINHO</t>
  </si>
  <si>
    <t>TLV_SI_HYBRIS SAP COMMERCE CLOUD</t>
  </si>
  <si>
    <t>PRB0059268</t>
  </si>
  <si>
    <t xml:space="preserve">Vigência dos preços dos Iphones 16 com data de expiração para à 00h00 do dia 01/12, impossibilitando adicionar ao carrinho. </t>
  </si>
  <si>
    <t>Causa Provável: Vigência dos preços dos Iphones 16 com data de expiração para à 00h00 do dia 01/12, impossibilitando adicionar ao carrinho. 
Solução aplicada ao incidente: Executado um script no Hybris para alterar a data de expiração para 02/12. Uma nova carga com as linhas corretas será enviada por volta da 00hh do dia 02/12.</t>
  </si>
  <si>
    <t>[LOJA ONLINE] Apresenta erro ao adicionar modelo Iphones 16 ao carrinho na loja de equipamentos B2B, apresentando a seguinte mensagem de erro "Erro ao adicionar produto ao carrinho".</t>
  </si>
  <si>
    <t>B2B - Equipamentos</t>
  </si>
  <si>
    <t>INC2671088</t>
  </si>
  <si>
    <t>ORDEM DE SERVIÇO - ATIVAÇÃO MÓVEL - INDISPONIBILIDADE TOTAL</t>
  </si>
  <si>
    <t>Times estão reclamando de falha para consultar credito apresentando score insuficiente</t>
  </si>
  <si>
    <t>Nicolas Kleiton Ferreira Cruz</t>
  </si>
  <si>
    <t>Ramon Douglas Barbosa</t>
  </si>
  <si>
    <t>ATIVAÇÃO MÓVEL</t>
  </si>
  <si>
    <t>Lojas, Revendas, BackOffice - E-commerce, PAP, Atendimento Call Center B2C, Loja Online B2C Móvel</t>
  </si>
  <si>
    <t>TLV_SI_AMDOCS CUSTOMER MANAGEMENT</t>
  </si>
  <si>
    <t>PRB0059269</t>
  </si>
  <si>
    <t xml:space="preserve">Causa: Foi uma falha na consulta das informações na base full e base online pelo PCO, falha na camada da Serasa.
</t>
  </si>
  <si>
    <t xml:space="preserve">Causa Provável: Causa: Foi uma falha na consulta das informações na base full e base online pelo PCO, falha na camada da Serasa.
Solução aplicada ao incidente: Soluções feitas: voltar o estatos da base para o últimoúltima base válida.
Foi feito o desbloqueio do logon para consultas onlines.
Foi feito o desligue do reaproveitamenta da consulta Bureau.
</t>
  </si>
  <si>
    <t>[VIVONEXT] Falha para consultar credito apresentando a mensagem "score insuficiente".</t>
  </si>
  <si>
    <t>Móvel</t>
  </si>
  <si>
    <t>Impacto na camada Serada, pós pedido</t>
  </si>
  <si>
    <t>INC2673377</t>
  </si>
  <si>
    <t>INC2673407</t>
  </si>
  <si>
    <t>LOJA ONLINE - CARRINHO - LOJA ONLINE - LENTIDÃO</t>
  </si>
  <si>
    <t>» Frente: B2C Móvel Pré, Controle e Pós
» Canais Impactados: App Vivo, Loja de Aparelhos B2C, Loja Online B2C Móvel, Loja Online B2C Fixa, Recarga Digital, SVA e ITV.
»Tipo: Incidente (INC)
» Priorização: Crítico
» Solicitante: QD AUTOMATION
» Descrição: Identificada looping de carregamento em todas as abas no App Vivo.
» Detalhe da Falha: Identificada looping de carregamento em todas as abas no App Vivo. Impactando todas as funcionalidades.
Gerando queda em vendas na Loja de Aparelhos B2C, Loja Online B2C Móvel, Loja Online B2C Fixa, Recarga Digital, SVA e ITV.
» Observação: Evidências e passo a passo em anexo.</t>
  </si>
  <si>
    <t>Ed Marcio Marques</t>
  </si>
  <si>
    <t>Loja Online B2C Móvel, APP Vivo, Loja Online Aparelhos B2C, Loja Online B2C Fixa, Recarga Digital, Loja Online B2B Fixa, Atendimento AURA/Whatsapp</t>
  </si>
  <si>
    <t>TLV_MOD_4P 4A PLATAFORMA_BAIKAL</t>
  </si>
  <si>
    <t>PRB0059288</t>
  </si>
  <si>
    <t>Falha na base de dados BAIKAL utilizada pelo authserver</t>
  </si>
  <si>
    <t>SISTEMAS - BANCO DE DADOS</t>
  </si>
  <si>
    <t>Causa Provável: Falha na base de dados BAIKAL utilizada pelo authserver
Solução aplicada ao incidente: Replicação do banco de dados utilizado pelo authserver</t>
  </si>
  <si>
    <t>[LOJA ONLINE] -Identificada looping de carregamento em todas as abas no App Vivo.</t>
  </si>
  <si>
    <t>INC2673391</t>
  </si>
  <si>
    <t>Lentidão nas respostas da Aura.</t>
  </si>
  <si>
    <t>[AURA] - Lentidão nas respostas da Aura.</t>
  </si>
  <si>
    <t>P1</t>
  </si>
  <si>
    <t>APLICATIVO VIVO - BENEFÍCIOS - LENTIDÃO</t>
  </si>
  <si>
    <t>Cliente está sendo impactado por não conseguir visualizar as Abas do APP Vivo, as telas ficam em looping 
[QD_Ecare_Sus]</t>
  </si>
  <si>
    <t>Ionilse Lima Maciel</t>
  </si>
  <si>
    <t>Victor Hugo Pozzato Silva</t>
  </si>
  <si>
    <t>BENEFÍCIOS</t>
  </si>
  <si>
    <t>APP Vivo, Loja Online Aparelhos B2C, Loja Online B2C Móvel, Loja Online B2C Fixa, Recarga Digital, Loja Online B2B Fixa, Atendimento AURA/Whatsapp</t>
  </si>
  <si>
    <t xml:space="preserve">[APP VIVO] Impacto na visualização das Abas do APP Vivo, as telas estão ficando em looping </t>
  </si>
  <si>
    <t>INC2673464</t>
  </si>
  <si>
    <t>INC2673536</t>
  </si>
  <si>
    <t>Falha na análise de crédito Serasa</t>
  </si>
  <si>
    <t>Jefferson Kaio De Souza</t>
  </si>
  <si>
    <t>Loja Online B2C Fixa, Loja Online B2C Móvel</t>
  </si>
  <si>
    <t>PRB0059282</t>
  </si>
  <si>
    <t>Contenção do banco de dados do Power Curve no ambiente da Serasa.</t>
  </si>
  <si>
    <t>PARCEIROS</t>
  </si>
  <si>
    <t xml:space="preserve">Causa Provável: Contenção do banco de dados do Power Curve no ambiente da Serasa.
Solução aplicada ao incidente: Foi realizado ação de reciclagem no banco de dados pelo time da Serasa </t>
  </si>
  <si>
    <t>[LOJA ONLINE 6.7] falha no creditcheck</t>
  </si>
  <si>
    <t>Recebemos sinalização de falha na validação de credito apresentando a mensagem "Erro chamando interface Creditcheck  para recuperar score de crédito do cliente".</t>
  </si>
  <si>
    <t>Emilly Loren Da Silva</t>
  </si>
  <si>
    <t>Caio Vinicius Hirsch Silveira</t>
  </si>
  <si>
    <t>Lojas, Revendas, BackOffice - E-commerce, PAP, Atendimento Call Center B2C, Vendas B2B, Tecnologia, Loja Online B2C Móvel</t>
  </si>
  <si>
    <t>[POWER CURVE] Falha na validação de credito,  identificado timeouts nas chamadas, afetando Vivo Next, Smart Web, RPA e Loja Online.</t>
  </si>
  <si>
    <t>Identificado erro na chamado do PowerCurve - Análise de crédito</t>
  </si>
  <si>
    <t>INC2673641</t>
  </si>
  <si>
    <t>APLICATIVO VIVO - PÁGINA INICIAL - VIA APP</t>
  </si>
  <si>
    <t>1 - Qual é o sistema/aplicação onde a falha ocorre e qual a funcionalidade afetada? Vivo app
2 - Existe uma mensagem de erro relacionada à ocorrência, quais são as evidencias?  Não
3 - A evidência está com data e hora atualizadas (inserir no mínimo 5 prints), recebemos as linhas / massas afetadas / Desde quando a falha ocorre (incluir data e hora início)? Sim
4- Qual é o impacto direto ao Negócio / Cliente? App vivo, cliente sem acesso
5 - Qual é o produto do cliente? Fixa e Movel
6 - Qual é a área, grupo ou equipes impactadas? chat V e Platinum
7 - Qual é a localidade afetada? Site ou Home Office? SITE e home
8 - Qual é quantidade de falhas identificadas? Impacta quantos usuários e qual o total de usuários do grupo? +3
9 - Existem outras áreas ou localidades que utilizam essa funcionalidade? (Locais onde a falha também ocorre)? NÃO
10 - Existe alguma contingência já disponível para minimizar o impacto? NÃO</t>
  </si>
  <si>
    <t>Andre De Oliveira Da Fonseca</t>
  </si>
  <si>
    <t>PÁGINA INICIAL - VIA APP</t>
  </si>
  <si>
    <t>Atendimento Call Center B2C, Atendimento AURA/Whatsapp</t>
  </si>
  <si>
    <t>[APP VIVO] FALHA PARA CARREGAR PAGINA INICIAL</t>
  </si>
  <si>
    <t>INC2673645</t>
  </si>
  <si>
    <t>AURA - AURA VIVO - OUTRO ASSUNTO - INDISPONIBILIDADE TOTAL</t>
  </si>
  <si>
    <t>» Mesa: Rentabilização Purpura 
» Frente: B2C Móvel Pré, Controle e Pós | B2C Fixa
» Canais Impactados: Aura | Loja Online B2C Móvel | Loja Online B2C Fixa | Recarga Digital | SVA e ITV.
»Tipo: Incidente (INC)
» Priorização: Crítico
» Solicitante: QD AUTOMATION
» Descrição: Aura não responde
» Detalhe da Falha: Identificamos que a aura WhatsApp não esta repondendo, ao enviar a mensagem Olá, cliente fica sem resposta.
Impactando Recarga Digital, Loja Online B2C Móvel, Loja Online B2C Fixa, SVA e ITV.
» Observação: Evidências em anexo.</t>
  </si>
  <si>
    <t>Atendimento AURA/Whatsapp, APP Vivo, Loja Online Aparelhos B2C, Loja Online B2C Móvel, Loja Online B2C Fixa, Recarga Digital, Loja Online B2B Fixa</t>
  </si>
  <si>
    <t xml:space="preserve">[AURA WHATSAPP] aura WhatsApp não esta repondendo, ao enviar a mensagem Olá, cliente fica sem resposta.
</t>
  </si>
  <si>
    <t>INC2676010</t>
  </si>
  <si>
    <t>PORTAL VIVO - HOME - INDISPONIBILIDADE TOTAL</t>
  </si>
  <si>
    <t>"» Mesa: eCare
» Frente: B2C
» Canais Impactados: App Vivo
»Tipo: Incidente (INC)
» Priorização: Crítico
» Solicitante: QD Sustentação
» Descrição: Erro ao realizar login na Web {""code"": ""BAD_GATEWAY"", ""message"": ""The application gateway was not able to fulfill the request""}
» Detalhe da Falha: Erro ao logar - Apresenta tela de erro na tentativa de fazer login - Web https://vivo.com.br/para-voce
» Observação: Evidências em anexo."</t>
  </si>
  <si>
    <t>TLV_SI_MEU VIVO PF</t>
  </si>
  <si>
    <t>[MEU VIVO WEB] Falha para realizar login no meu Vivo Web</t>
  </si>
  <si>
    <t>INC2676292</t>
  </si>
  <si>
    <t>VPN - VPN FUNCIONARIOS</t>
  </si>
  <si>
    <t>1 - Qual é o sistema/aplicação onde a falha ocorre e qual a funcionalidade afetada? VPN
2 - Existe uma mensagem de erro relacionada à ocorrência, quais são as evidências? Queda WDE
3 - A evidência está com data e hora atualizadas (inserir no mínimo 5 prints), recebemos as linhas / massas afetadas / Desde quando a falha ocorre (incluir data e hora início)? 02/12/2024 às 14h30
4 - Qual é o impacto direto ao Negócio / Cliente? Interações desaparecem da tela ou ficam offline
5 - Qual é o produto do cliente? Móvel e fixa
6 - Qual é a área, grupo ou equipes impactadas? grupos do IN
7 - Qual é a localidade afetada? Site ou Home Office? Todos
8 - Qual é quantidade de falhas identificadas? Impacta quantos usuários e qual o total de usuários do grupo?  Massivo
9 - Existem outras áreas ou localidades que utilizam essa funcionalidade? (Locais onde a falha também ocorre) Sim
10 - Existe alguma contingência já disponível para minimizar o impacto? Não</t>
  </si>
  <si>
    <t>Lucas Santana</t>
  </si>
  <si>
    <t>Atendimento Call Center B2C, Atendimento Call Center B2B, Atendimento Campo, Loja Online B2B Fixa, Loja Online Aparelhos B2B, Lojas, PAP, Revendas, BackOffice - E-commerce, Televendas, Loja Online B2C Móvel, Jurídico</t>
  </si>
  <si>
    <t>TLV_SI_VPN</t>
  </si>
  <si>
    <t>PRB0059299</t>
  </si>
  <si>
    <t>falha em modulo de switch core em curitiba. (ctacic-swdist2)</t>
  </si>
  <si>
    <t>INFRAESTRUTURA - REDES - DATA CENTER</t>
  </si>
  <si>
    <t>Causa Provável: falha em modulo de switch core em curitiba. (ctacic-swdist2)
Solução aplicada ao incidente: Realizado o desligue da switch ctacic-swdist2 para a switch ctacic-swdist1 par assumir.</t>
  </si>
  <si>
    <t>[REDES] Queda do modulo do Switch do SICs Curitiba, impactando com desconexão e falha de login em aplicações.</t>
  </si>
  <si>
    <t>Erro de VPN - Não impacto ao cliente</t>
  </si>
  <si>
    <t>INC2681098</t>
  </si>
  <si>
    <t>AURA - AURA ALTO VALOR - INDISPONIBILIDADE TOTAL</t>
  </si>
  <si>
    <t>» Mesa: Aquisição Alto Valor
» Frente: B2C
» Canais Impactados: Aura | Loja Online B2C Móvel
»Tipo: Incidente (INC)
» Priorização: Crítico
» Solicitante: QD AUTOMATION
» Descrição: ""Erro na Alta Pós e Aura Portabilidade
» Detalhe da Falha: Identificamos que ao tentar realizar uma contratação na Alta Pós e na Aura Portabilidade aparece o seguinte erro: ""started ImageDialog: GenericError"", impossibilitando o usuário de realizar a contratação.
» Observação: Evidências em anexo.</t>
  </si>
  <si>
    <t>AURA ALTO VALOR</t>
  </si>
  <si>
    <t>Loja Online B2C Móvel, Atendimento AURA/Whatsapp</t>
  </si>
  <si>
    <t>PRB0059349</t>
  </si>
  <si>
    <t>Foi feita uma alteração em uma mensagem no IAM onde havia um JSON com formato inválido, recebendo uma vírgula adicional na mesma linha.</t>
  </si>
  <si>
    <t>Causa Provável: Foi feita uma alteração em uma mensagem no IAM onde havia um JSON com formato inválido, recebendo uma vírgula adicional na mesma linha.
Solução aplicada ao incidente: Vírgula adicional removida na parametrização.</t>
  </si>
  <si>
    <t xml:space="preserve">[AURA] Falha ao ,tentar realizar uma contratação na Alta Pós e na Aura Portabilidade aparece o seguinte erro: ""started ImageDialog: GenericError"", impossibilitando o usuário de realizar a contratação.
</t>
  </si>
  <si>
    <t>INC2681306</t>
  </si>
  <si>
    <t>LOJA ONLINE - CARRINHO - LOJA ONLINE - INDISPONIBILIDADE TOTAL</t>
  </si>
  <si>
    <t>» Mesa: Consumer Eletronics
» Frente: B2C
» Canais Impactados: Aura | Loja Online B2C Móvel
»Tipo: Incidente (INC)
» Priorização: Crítico
» Solicitante: Rodrigo Cavalcanti Barros
» Descrição: ""Erro ao finalizar pedido.
» Detalhe da Falha: Foi identificado que ao colocar todos os dados do pedido e colocando o cartão ao clicar em finalizar pedido, a pagina não carrega e o botão fica apenas acinzentado não deixando que conclua o pedido.
Estamos com queda em vendas.
» Observação: Evidências em anexo.</t>
  </si>
  <si>
    <t>Rodrigo Cavalcanti Barros</t>
  </si>
  <si>
    <t>Identificado erros de JAvaScript na chamada após clicar em concluir pedido.</t>
  </si>
  <si>
    <t>Causa Provável: Identificado erros de JAvaScript na chamada após clicar em concluir pedido.
Solução aplicada ao incidente: Após restart dos PODs erros pararam de ocorrer e desligue de uma flag da Topaz.</t>
  </si>
  <si>
    <t>[LOJA ONLINE DE APARELHOS] Falha ao concluir pedido, após clicar no botão de concluir pedido preenchendo todos os campos do produto e cartão o botão fica bloqueado  impedindo cliente de seguir o fluxo.</t>
  </si>
  <si>
    <t>Incidente causado por botão finalizar pedido. Identificado pelo Robô, porém, falha no monitoramento humano</t>
  </si>
  <si>
    <t>Orientação ao time de monitoramento</t>
  </si>
  <si>
    <t>INC2686503</t>
  </si>
  <si>
    <t>INC2686558</t>
  </si>
  <si>
    <t>AURA - AURA VIVO - AJUDA TÉCNICA - INDISPONIBILIDADE PARCIAL</t>
  </si>
  <si>
    <t>AUMENTO NO INDICE DE ERROS NA AURA</t>
  </si>
  <si>
    <t>Rafael Oliveira Silva</t>
  </si>
  <si>
    <t>AURA VIVO - AJUDA TÉCNICA</t>
  </si>
  <si>
    <t>TLV_SI_AMDOCS REVENUE MANAGEMENT</t>
  </si>
  <si>
    <t>PRB0059416</t>
  </si>
  <si>
    <t>Mudança Ofensora CHG0124095 [Melhorias No Fluxo De Cancelamento .] pela equipe AMD_INTEGRACAO_SUSTENTACAO.</t>
  </si>
  <si>
    <t>CHG0124095</t>
  </si>
  <si>
    <t>Causa Provável: Mudança Ofensora CHG0124095 [Melhorias No Fluxo De Cancelamento .] pela equipe AMD_INTEGRACAO_SUSTENTACAO.
Solução aplicada ao incidente: Realizado a desabilitação da featureflag no NEXT</t>
  </si>
  <si>
    <t>[AURA] Aumento no indice de erros na aura.</t>
  </si>
  <si>
    <t>INC2689338</t>
  </si>
  <si>
    <t>LOJA EQUIPAMENTOS - HOME (VITRINE) - INDISPONIBILIDADE TOTAL</t>
  </si>
  <si>
    <t>» Mesa: Equipamentos B2B
» Frente: B2B
» Canais Impactados: Loja Online Aparelhos B2B
»Tipo: Incidente (INC)
» Priorização: Crítico
» Solicitante: Diego Valente De Alencar Gomes
» Descrição: SKU na parte de acessorios e telefonia indisponivel.
» Detalhe da Falha: Foi identificado que ao acessar a loja de equipamentos na região de RS (Rio Grande do Sul) diversos produtos estão fora como alguns Iphone e acessorios como carregadores, cabos estão todos apresentando Produto Indisponivel no momento e alguns também estão sem a foto.
OBS: Não é necessário estar logado para pegar as falhas.
» Observação: Evidências em anexo.</t>
  </si>
  <si>
    <t>Diego Valente De Alencar Gomes</t>
  </si>
  <si>
    <t>HOME (VITRINE)</t>
  </si>
  <si>
    <t>PRB0059441</t>
  </si>
  <si>
    <t>Após a limpeza da linha de estoque da região de RS, a pedido de negócios - RITM0454383, foi identificado a falta de relacionamento com o estoque de DF</t>
  </si>
  <si>
    <t>Causa Provável: Após a limpeza da linha de estoque da região de RS, a pedido de negócios - RITM0454383, foi identificado a falta de relacionamento com o estoque de DF
Solução aplicada ao incidente: Recriação desse relacionamento do Rio grande do Sul e Distrito Federal via hybris.</t>
  </si>
  <si>
    <t>[LOJA EQUIPAMENTOS] Falha ao acessar a loja de equipamentos na região de RS (Rio Grande do Sul) diversos produtos estão fora como alguns Iphone e acessórios como carregadores, cabos estão todos apresentando Produto Indisponível no momento e alguns também estão sem a foto.</t>
  </si>
  <si>
    <t>Incidente específico para a região do RS</t>
  </si>
  <si>
    <t>INC2691007</t>
  </si>
  <si>
    <t>INC2693186</t>
  </si>
  <si>
    <t>RECARGA MÓVEL - RECARGA ELETRÔNICA - INDISPONIBILIDADE PARCIAL</t>
  </si>
  <si>
    <t>» Mesa: Rentabilização Purpura 
» Frente: B2C Móvel Pré e Controle
» Tipo: Incidente (INC)
» Plataforma: -
»Canais Impactados: Recarga Digital
» Priorização: Crítico
» Solicitante: QD Automation
» Descrição: URA indsiponivel
» Detalhe da Falha: Devido a queda no link da VIVO as URAS estão indisponivel, devido a uma limitação interna da VIVO, as URAs não conseguem acessar a Bemobi via VPN
» Observação: Evidências em anexo.</t>
  </si>
  <si>
    <t>Gabriel Silva Ladeia Costa</t>
  </si>
  <si>
    <t>TLV_SI_NGIN</t>
  </si>
  <si>
    <t>TLV_SI_INFRAESTRUTURA ENGENHARIA</t>
  </si>
  <si>
    <t>PRB0059476</t>
  </si>
  <si>
    <t>Aguardando GMUD</t>
  </si>
  <si>
    <t>Identificado falha do backbone c-br-sp-spo-vm-rav-06 causando interrupção nos 2 links de Engenharia.</t>
  </si>
  <si>
    <t>ENGENHARIA</t>
  </si>
  <si>
    <t>Causa Provável: Identificado falha do backbone c-br-sp-spo-vm-rav-06 causando interrupção nos 2 links de Engenharia.
Solução aplicada ao incidente: Reestabelecido backbone após restart fisico do equipamento pelo time de Engenharia.</t>
  </si>
  <si>
    <t>[RECARGA] URA *7000 não conseguem acessar a Bemobi via VPN.</t>
  </si>
  <si>
    <t>INC2706397</t>
  </si>
  <si>
    <t>INC2706501</t>
  </si>
  <si>
    <t>» Mesa: Fixa | Vivo Total
» Frente: B2C Fixa
» Tipo: Incidente (INC)
» Plataforma: Web - (Chrome + EDGE)
»Canais Impactados: Loja Online B2C Fixa
» Priorização: Crítico
» Solicitante: Vanessa Bignardi 
» Descrição: falha consulta cobertura (fibra)
» Detalhe da Falha: Identificamos falha na consulta disponibilidade/cobertura da fibra, cliente recebe a mensagem, algo deu errado com essa consulta! 
» Observação: Evidências em anexo.</t>
  </si>
  <si>
    <t>Matheus Silva De Assis</t>
  </si>
  <si>
    <t>Loja Online B2C Fixa</t>
  </si>
  <si>
    <t>PRB0059562</t>
  </si>
  <si>
    <t>Identificado que o MS  landing-page foi deletado do ambiente.</t>
  </si>
  <si>
    <t>SISTEMAS - PROCESSO INTERNO</t>
  </si>
  <si>
    <t>Causa Provável: Identificado que o MS  landing-page foi deletado do ambiente.
Solução aplicada ao incidente: Time de DevOps subiu o MS landing-page novamente, pois eles já tinham o arquivo pronto.</t>
  </si>
  <si>
    <t xml:space="preserve">[LOJA HYBRIS 6.7] Falha na consulta disponibilidade/cobertura da fibra, cliente recebe a mensagem, algo deu errado com essa consulta! </t>
  </si>
  <si>
    <t>INC2722109</t>
  </si>
  <si>
    <t>RECARGA - RECARGA</t>
  </si>
  <si>
    <t>Estamos com estouro de janela para subida da aplicação da CHG0122422</t>
  </si>
  <si>
    <t>Alberto Da Silva Araujo</t>
  </si>
  <si>
    <t>RECARGA</t>
  </si>
  <si>
    <t>Recarga Digital, Engenharia, Loja Online B2C Móvel, APP Vivo, Atendimento Call Center B2C</t>
  </si>
  <si>
    <t>PRB0059697</t>
  </si>
  <si>
    <t>Análise de causa raiz</t>
  </si>
  <si>
    <t>Em análise</t>
  </si>
  <si>
    <t xml:space="preserve">CHG0122422 - Release atualização NGIN versão 21.12 para o NGIN Pré-Pago e Gestão.
PRB: PRB0059697
</t>
  </si>
  <si>
    <t>CHG0122422</t>
  </si>
  <si>
    <t>Causa Provável: CHG0122422 - Release atualização NGIN versão 21.12 para o NGIN Pré-Pago e Gestão.
PRB: PRB0059697
Solução aplicada ao incidente: CHG0125427  - Ajustes necessário na BDA para correção do problema das APIs de Habilitação 
Remota e para a correção na tela do CC para o Travel.</t>
  </si>
  <si>
    <t xml:space="preserve">[NGIN] Estouro de janela CHG0122422 , Impactando Completamento de chamada e Recargas ( Recarga em Buffer no momento ) . </t>
  </si>
  <si>
    <t>Incidente causado por mudança de implantação no NGIN</t>
  </si>
  <si>
    <t>INC2724375</t>
  </si>
  <si>
    <t>Não possui mensagem , mas não abre, encaminha o consultor para a loja online.</t>
  </si>
  <si>
    <t>Thiago Felipe De Santana</t>
  </si>
  <si>
    <t>Loja Online B2C Móvel</t>
  </si>
  <si>
    <t>PRB0059706</t>
  </si>
  <si>
    <t>Mudança Ofensora CHG0123183 [Projeto: PTI-4707 - TAC Migração Fase 2 - FrontEnd Único] Pela equipe VIVO_DIGITAL-ECOMMERCE_PRODUCAO</t>
  </si>
  <si>
    <t>Causa Provável: Mudança Ofensora CHG0123183 [Projeto: PTI-4707 - TAC Migração Fase 2 - FrontEnd Único] Pela equipe VIVO_DIGITAL-ECOMMERCE_PRODUCAO
Solução aplicada ao incidente: Realizado o desligue da flag ft-lojaonline-salesforce-asm</t>
  </si>
  <si>
    <t>[LOJA ONLINE] Falha na Prateleira Infinita.</t>
  </si>
  <si>
    <t>Incidente causado pela TAC/ Prateleira Infinita - Afetando as revendas</t>
  </si>
  <si>
    <t>INC2729205</t>
  </si>
  <si>
    <t>INC2729297</t>
  </si>
  <si>
    <t>APLICAÇÃO: HIBRYS - LOJA ONLINE
FALHA: Apresentando erro ao logar.
SEGMENTO DO CLIENTE: Atendimento B2C  - BKO ATENTO
AFETAÇÃO: Operações SITE e HO.
EXISTE CONTINGÊNCIA: NÃO</t>
  </si>
  <si>
    <t>Ricardo Cristino Cezario</t>
  </si>
  <si>
    <t>Atendimento Call Center B2C, Loja Online B2C Móvel</t>
  </si>
  <si>
    <t>PRB0059762</t>
  </si>
  <si>
    <t>Causado durante a CHG0125433 - [Squad TAC] - Correção do PRB0059731 da Release    - [Hybris 6.7]</t>
  </si>
  <si>
    <t>CHG0125433</t>
  </si>
  <si>
    <t>Causa Provável: Causado durante a CHG0125433 - [Squad TAC] - Correção do PRB0059731 da Release    - [Hybris 6.7]
Solução aplicada ao incidente: Realizado aumento de limit de CPU do Backoffice e restart do componente.</t>
  </si>
  <si>
    <t>[Hybris Backoffice] Falha para acesso a página de Backoffice da aplicação, impactando nas alterações da prateleira infinita para alteração de preços e produtos.</t>
  </si>
  <si>
    <t>INC2729248</t>
  </si>
  <si>
    <t>"» Mesa: Consumer Eletronics
» Frente: B2C
» Canais Impactados: Loja Online Aparelhos B2C
»Tipo: Incidente (INC)
» Priorização: Crítico
» Solicitante: Vanessa Bignardi Dos Santos
» Descrição: Hybris apresenta erro ao logar, não deixa executar nenhuma função
» Detalhe da Falha: Identificamos erro ao logar na Hybris, não é possível executar nenhuma função.
» Observação: Evidências em anexo.</t>
  </si>
  <si>
    <t>CATÁLOGO DE PRODUTOS</t>
  </si>
  <si>
    <t>Loja Online Aparelhos B2C, Jurídico, Atendimento Call Center B2C</t>
  </si>
  <si>
    <t>PRB0059769</t>
  </si>
  <si>
    <t>Houve um travamento do deploy durante a primeira tentativa de Rollback (CHG0125448). No processo de cancelamento da pipeline, todos os serviços ficaram com o status de "Down", gerando o indisponibilidade total do ambiente.  Será investigado via PRB.</t>
  </si>
  <si>
    <t>MUDANCA - PLANEJAMENTO</t>
  </si>
  <si>
    <t>CHG0125448</t>
  </si>
  <si>
    <t>Causa Provável: Houve um travamento do deploy durante a primeira tentativa de Rollback (CHG0125448). No processo de cancelamento da pipeline, todos os serviços ficaram com o status de "Down", gerando o indisponibilidade total do ambiente.  Será investigado via PRB.
Solução aplicada ao incidente: Ambiente restabelecido após a execução de uma nova tentativa de rollback via CHG0125660 - Emergencial. Nessa 2° vez não houve nenhum issue no processo de deploy.</t>
  </si>
  <si>
    <t>[Hybris Backoffice] Falha para acesso a página de Backoffice da aplicação, impactando nos processos de Backoffice dos pedidos da loja online B2C.</t>
  </si>
  <si>
    <t>Incidente causado pela TAC afetando o backoffice da hybris</t>
  </si>
  <si>
    <t>INC2730188</t>
  </si>
  <si>
    <t>LOJA ONLINE - AREA LOGADA - INDISPONIBILIDADE PARCIAL</t>
  </si>
  <si>
    <t>» Mesa: Consumer Eletronics
» Frente: B2C
» Canais Impactados: Loja Online Aparelhos B2C
»Tipo: Incidente (INC)
» Priorização: Crítico
» Solicitante: QD Automation
» Descrição: Store VIVO Fora do ar
» Detalhe da Falha: Identificamos que a Store vivo está fora do ar.
» Observação: Evidências em anexo.</t>
  </si>
  <si>
    <t>AREA LOGADA</t>
  </si>
  <si>
    <t>Loja Online Aparelhos B2C, Atendimento Call Center B2C, Jurídico, Lojas, APP Vivo, Revendas</t>
  </si>
  <si>
    <t>[Hybris Backoffice] - Falha para acesso a página de Backoffice da aplicação, impactando nas alterações da prateleira infinita para alteração de preços e produtos.</t>
  </si>
  <si>
    <t>INC2733212</t>
  </si>
  <si>
    <t>LOJA EQUIPAMENTOS - LOGIN ECOMMERCE - INDISPONIBILIDADE PARCIAL</t>
  </si>
  <si>
    <t>» Mesa: B2B Equipamentos
» Frente: B2B
» Tipo: Incidente (INC)
» Plataforma: Web - (Chrome + EDGE)
»Canais Impactados: Loja Online Aparelhos B2B
» Priorização: Crítico
» Solicitante: QD Automation
» Descrição: Erro ao tentar fazer login 
» Detalhe da Falha: Identificamos que ao tentar fazer login na loja de equipamentos está apresentando a mensagem de erro: Algo deu errado com este serviço
Ele não está funcionando agora, mas você pode tentar fazer isso de novo mais tarde.
Hybris está fora do ar. 
» Observação: Evidências em anexo.</t>
  </si>
  <si>
    <t>LOGIN ECOMMERCE</t>
  </si>
  <si>
    <t>PRB0059792</t>
  </si>
  <si>
    <t>CHG0123579/CHG0123575 [SAP B2B] - Release eComm — SAP Commerce Cloud.</t>
  </si>
  <si>
    <t>CHG0123579</t>
  </si>
  <si>
    <t>Causa Provável: CHG0123579/CHG0123575 [SAP B2B] - Release eComm — SAP Commerce Cloud.
Solução aplicada ao incidente: Realizado Rollback das CHG´s : CHG0123579/CHG0123575.</t>
  </si>
  <si>
    <t>[LOJA DE EQUIPAMENTOS B2B] Falha para realização de conclusão de pedidos via loja online B2B.</t>
  </si>
  <si>
    <t>INC2737352</t>
  </si>
  <si>
    <t>SISTEMAS OPERACIONAIS DE SERVIDORES - LINUX - SISTEMAS</t>
  </si>
  <si>
    <t>Queda das maquinas brtlvlty1069fu, brtlvlty1070fu</t>
  </si>
  <si>
    <t>Fredson Jose De Oliveira</t>
  </si>
  <si>
    <t>PRB0059841</t>
  </si>
  <si>
    <t>indisponibilidade servidores brtlvlty1069fu e brtlvlty1070fu</t>
  </si>
  <si>
    <t>CHG0125577</t>
  </si>
  <si>
    <t xml:space="preserve">Causa Provável: indisponibilidade servidores brtlvlty1069fu e brtlvlty1070fu
Solução aplicada ao incidente: Realizado contingenciamento do ambiente através do direcionamento da camada master do FTM para os motores antigos. </t>
  </si>
  <si>
    <t>[RECARGA] Indisponibilidade servidores brtlvlty1069fu e brtlvlty1070fu ambiente FTM impacto de 70% no serviço de Recarga. Efetividade do serviço de recarga em 27%</t>
  </si>
  <si>
    <t>Queda de máquinas - não impactou 100% das recargas, falha não replicada pelo time Spread</t>
  </si>
  <si>
    <t>INC2753598</t>
  </si>
  <si>
    <t>LOJA ONLINE - VITRINE - INDISPONIBILIDADE TOTAL</t>
  </si>
  <si>
    <t>» Mesa: Fixa | Vivo Total
» Frente: B2C Fixa
» Tipo: Incidente (INC)
» Plataforma: Web - (Chrome + EDGE)
»Canais Impactados: Aura | Loja Online B2C Fixa
» Priorização: Crítico
» Solicitante: QD Automation
» Descrição: Erro de direcionamento contratação Fibra - Portal Vivo
» Detalhe da Falha: Identificamos erro no link de direcionamento para a contratação de Fibra no portal VIVO para a Aura WhatsApp.
Ao clicar no link de direcionamento para a Aura WhatsApp, é direcionado para uma página com o erro ""404. Esta página não existe."".
» Observação: Evidências em anexo.</t>
  </si>
  <si>
    <t>VITRINE</t>
  </si>
  <si>
    <t>Link com parametro errado</t>
  </si>
  <si>
    <t xml:space="preserve">Causa Provável: Link com parametro errado
Solução aplicada ao incidente: Corrigido parametro com defeito dentro do link.
</t>
  </si>
  <si>
    <t>[LOJA ONLINE] - Erro no link de direcionamento para a contratação de Fibra, no portal Vivo para Aura Whatsapp. Aparece o erro "404. Esta página não existe".</t>
  </si>
  <si>
    <t>INC2783003</t>
  </si>
  <si>
    <t>» Mesa: Rentabilização Purpura 
» Frente: B2C Móvel Pré, Controle e Pós
» Tipo: Incidente (INC)
» Plataforma: WhatsApp
»Canais Impactados: Aura | Loja Online B2C Móvel | Loja Online B2C Fixa | Recarga Digital
» Priorização: Crítico
» Solicitante: QD AUTOMATION
» Descrição: Aura WhatsApp sem resposta
» Detalhe da Falha: Identificamos que a Aura não está retornando as interações, todos os fluxos estão sem retorno.
» Observação: Evidências em anexo.</t>
  </si>
  <si>
    <t>Loja Online B2C Móvel, Loja Online B2C Fixa, Recarga Digital, Atendimento AURA/Whatsapp</t>
  </si>
  <si>
    <t>TLV_FER_4P AURA WHATSAPP FACEBOOK</t>
  </si>
  <si>
    <t>Causa raiz será analisada pelo chamado: Meta Case: 9958848667465198, aberto junto a meta.</t>
  </si>
  <si>
    <t>Causa Provável: Causa raiz será analisada pelo chamado: Meta Case: 9958848667465198, aberto junto a meta.
Solução aplicada ao incidente: O token que Kernel utiliza para envio de mensagens e verificação de status dos números passou a receber 403 da Meta por volta das 15h. Foi necessário recriar token sem expiração para o System Account Aura no Business Management e reimplementar no Kernel. O novo token resolveu os problemas. Causa Raiz em análise no Meta Case: 9958848667465198</t>
  </si>
  <si>
    <t xml:space="preserve">[AURA] - Aura não está retornando as interações, todos os fluxos estão sem retorno.
</t>
  </si>
  <si>
    <t>INC2792224</t>
  </si>
  <si>
    <t>PORTAL VIVO - COMBOS DE INTERNET - INDISPONIBILIDADE TOTAL</t>
  </si>
  <si>
    <t>"» Mesa: B2B Fixa 
» Frente: B2B
» Tipo: Incidente (INC)
» Plataforma: Web - (Chrome + EDGE)
»Canais Impactados: Loja Online B2B Fixa
» Priorização: Crítico
» Solicitante: QD AUTOMATION
» Descrição: Erro ao consultar CEP na Fibra + Pós B2B
» Detalhe da Falha: Identificamos que ao realizar a consulta de cobertura no Fibra + Pós B2B, está sendo exibida a seguinte mensagem: 
""Não conseguimos concluir a requisição, tente novamente.""
» Observação: Evidências em anexo.</t>
  </si>
  <si>
    <t>COMBOS DE INTERNET</t>
  </si>
  <si>
    <t>Loja Online B2B Móvel, Loja Online B2B Fixa</t>
  </si>
  <si>
    <t>TLV_SI_PORTAL VIVO</t>
  </si>
  <si>
    <t>Identificado erro no catálogo no lado do parceiro  Shinobi</t>
  </si>
  <si>
    <t>Causa Provável: Identificado erro no catálogo no lado do parceiro  Shinobi
Solução aplicada ao incidente: O parceiro Shinobi realizou a atualização do catálogo onde estava ocorrendo a falha. após a ação o ambiente foi normalizado</t>
  </si>
  <si>
    <t>[Loja Online B2B] - Falha ao realizar a consulta de cobertura para planos Fibra + Pós B2B, está sendo exibida a seguinte mensagem: 
"Não conseguimos concluir a requisição, tente novamente."</t>
  </si>
  <si>
    <t>B2B - Fixa</t>
  </si>
  <si>
    <t>INC2792464</t>
  </si>
  <si>
    <t>Falha ao iniciar as aplicações através do Citrix.</t>
  </si>
  <si>
    <t>Andre Amaral Santos</t>
  </si>
  <si>
    <t>Bruno Henrique Secchi</t>
  </si>
  <si>
    <t>Revendas, Televendas, BackOffice - E-commerce, PAP, Loja Online B2C Fixa</t>
  </si>
  <si>
    <t>TLV_FER_INFRAESTRUTURA XENAPP</t>
  </si>
  <si>
    <t>PRB0060089</t>
  </si>
  <si>
    <t>API do vmware não fechava comunicação com o Citrix e uma vez sem conexão com o vCenter o Citrix desligou as maquinas por inatividade.</t>
  </si>
  <si>
    <t>Causa Provável: API do vmware não fechava comunicação com o Citrix e uma vez sem conexão com o vCenter o Citrix desligou as maquinas por inatividade.
Solução aplicada ao incidente: Realizado a expansão da área de archive que estava em 100% de consumo e reboot cadenciado dos appliances do vCenter.</t>
  </si>
  <si>
    <t>[CITRIX] Falha ao iniciar as aplicações através do Citrix.</t>
  </si>
  <si>
    <t>Impacto na aplicação CITRIX pós pedido - Backoffice</t>
  </si>
  <si>
    <t>INC2792628</t>
  </si>
  <si>
    <t>INC2792673</t>
  </si>
  <si>
    <t>ORDEM DE SERVIÇO - ATIVAÇÃO MÓVEL - LENTIDÃO</t>
  </si>
  <si>
    <t>Recebemos sinalização de lentidão na ferramenta Vivo Next em diversos fluxos.</t>
  </si>
  <si>
    <t>Nicolle Gomes</t>
  </si>
  <si>
    <t>Revendas, PAP, BackOffice - E-commerce, Televendas, Loja Online B2C Móvel</t>
  </si>
  <si>
    <t>TLV_SI_AMDOCS SERVICE ORDER MANAGEMENT (OMS)</t>
  </si>
  <si>
    <t>TLV_MOD_AMDOCS CUSTOMER MANAGEMENT_ORDERING</t>
  </si>
  <si>
    <t>PRB0060093</t>
  </si>
  <si>
    <t>Identificado uma contenção em 11 máquinas do módulo do OMS. Será investigado via PRB.</t>
  </si>
  <si>
    <t xml:space="preserve">Causa Provável: Identificado uma contenção em 11 máquinas do módulo do OMS. Será investigado via PRB.
Solução aplicada ao incidente: Realizado um restart nas maquinas  com problema e realizado subida de forma cadenciada. </t>
  </si>
  <si>
    <t>[VIVO NEXT] - Ferramenta apresentando lentidão em diversos fluxos.</t>
  </si>
  <si>
    <t>ORDEM DE SERVIÇO - TROCA DE PLANO - LENTIDÃO</t>
  </si>
  <si>
    <t>Extrema lentidão para realizar qq</t>
  </si>
  <si>
    <t>Adriano Aparecido Costa</t>
  </si>
  <si>
    <t>Flavio Manoel Dos Santos Nieblas</t>
  </si>
  <si>
    <t>TROCA DE PLANO</t>
  </si>
  <si>
    <t>Atendimento Call Center B2C, Revendas, PAP, Televendas, BackOffice - E-commerce, Loja Online B2C Móvel, Atendimento Campo, Lojas</t>
  </si>
  <si>
    <t>Impacto lentidão no NEXT - Backoffice</t>
  </si>
  <si>
    <t>INC2792812</t>
  </si>
  <si>
    <t>INC2793039</t>
  </si>
  <si>
    <t>» Mesa: B2B Equipamentos
» Frente: B2B
» Tipo: Incidente (INC)
» Plataforma: Web - (Chrome + EDGE)
»Canais Impactados: Loja Online Aparelhos B2B
» Priorização: Crítico
» Solicitante: Lara Stella Bacchi Vicente
» Descrição: Queda em vendas - Loja de Equipamentos B2B
» Detalhe da Falha: Identificamos queda em vendas na Loja de Equipamentos B2B.
Em evidência, temos 18% de taxa de passagem de PDP para carrinho, quando a média do mês é 25% e 4% na etapa de pagamento, quando a média do mês é 9%.
Pegamos uma falha intermitente durante um teste manual, ao incluir o item no carrinho e tentar finalizar a compra ele deu erro e retornou essa tela.
o item saiu do carrinho e ficou vazio. 
Estamos sem pedidos desde 00:50.
» Observação: Evidências em anexo.</t>
  </si>
  <si>
    <t>Lara Stella Bacchi Vicente</t>
  </si>
  <si>
    <t>Tiago Sil Ferraz</t>
  </si>
  <si>
    <t>TLV_SI_OAM - ORACLE ACCESS MANAGEMENT</t>
  </si>
  <si>
    <t>PRB0060094</t>
  </si>
  <si>
    <t xml:space="preserve"> Foi identificado que um usuário da aplicação GOpera estava executando múltiplos acessos simultâneos no OAM, causando lentidão no ambiente.</t>
  </si>
  <si>
    <t>Causa Provável:  Foi identificado que um usuário da aplicação GOpera estava executando múltiplos acessos simultâneos no OAM, causando lentidão no ambiente.
Solução aplicada ao incidente: O usuário da aplicação foi bloqueado. Após o bloqueio, as requisições de autenticação no OAM foram reduzidas, restabelecendo a normalidade do ambiente.</t>
  </si>
  <si>
    <t>[ Loja de Equipamentos B2B] Identificamos queda em vendas na Loja de Equipamentos B2B.</t>
  </si>
  <si>
    <t>Sistemas apresentando lentidão, tela branca e tela de erro OAM</t>
  </si>
  <si>
    <t>Maressa Rodrigues Endo</t>
  </si>
  <si>
    <t>Douglas Ramalho Dos Santos</t>
  </si>
  <si>
    <t>Atendimento Call Center B2B, Atendimento Call Center B2C, Loja Online B2C Móvel, Lojas, Atendimento Campo, Jurídico, PAP, Revendas, Televendas, BackOffice - E-commerce</t>
  </si>
  <si>
    <t>[OAM] Sistemas apresentando lentidão, tela branca e tela de erro OAM</t>
  </si>
  <si>
    <t>INC2796460</t>
  </si>
  <si>
    <t>INC2796500</t>
  </si>
  <si>
    <t>LOJA ONLINE - PEDIDO - INDISPONIBILIDADE PARCIAL</t>
  </si>
  <si>
    <t>» Mesa: Rentabilização Purpura 
» Frente: B2C Móvel Pré, Controle e Pós
» Tipo: Incidente (INC)
» Plataforma: Web - (Chrome + EDGE)
»Canais Impactados: Loja Online B2C Móvel
» Priorização: Crítico
» Solicitante: QD Automation
» Descrição: Volume elevado de pedidos parados
» Detalhe da Falha: Identificamos um alto número de pedidos parados em todas as frentes, principalmente nos fluxos Migra Pre &gt;&gt; Controle, Migração Controle &gt; Pós e Troca de Plano Controle, gerando um alto volume total de pedidos parados no dia de hoje (07/01/2025). Pedidos Atuais: 53, Pedidos Parados: 2.778 (-5241,5%)
» Observação: Evidências em anexo.</t>
  </si>
  <si>
    <t>Samuel Caminhas</t>
  </si>
  <si>
    <t>TLV_MOD_AMDOCS CUSTOMER MANAGEMENT_SUPPORT</t>
  </si>
  <si>
    <t>PRB0060140</t>
  </si>
  <si>
    <t>Mudança Ofensora CHG0119429 [Realizado aplicação do debug para as máquinas do IGW CRM.] pela equipe AMD_B2C-CRM-GESTAOCLIENTES_SUSTENTACAO.</t>
  </si>
  <si>
    <t>CHG0119429</t>
  </si>
  <si>
    <t>Causa Provável: Mudança Ofensora CHG0119429 [Realizado aplicação do debug para as máquinas do IGW CRM.] pela equipe AMD_B2C-CRM-GESTAOCLIENTES_SUSTENTACAO.
Solução aplicada ao incidente: Realizado restart cadenciado das máquinas do IGW CRM.</t>
  </si>
  <si>
    <t>[LOJA ONLINE] Identificado um alto número de pedidos parados em todas as frentes,</t>
  </si>
  <si>
    <t>Loja Online Aparelhos B2C, APP Vivo, Atendimento Call Center B2C</t>
  </si>
  <si>
    <t>[LOJA ONLINE] Pedidos ficando presos após mudanças no ambiente AMDOCS</t>
  </si>
  <si>
    <t>INC2800355</t>
  </si>
  <si>
    <t>INC2800370</t>
  </si>
  <si>
    <t>Tivemos queda das maquinas do Cluster 1x de Tijuca</t>
  </si>
  <si>
    <t>Engenharia, Recarga Digital</t>
  </si>
  <si>
    <t>TLV_FER_INFRAESTRUTURA STORAGE</t>
  </si>
  <si>
    <t>PRB0060142</t>
  </si>
  <si>
    <t>Mudança Ofensora CHG0124053 - [Engenharia] - Mapeamento do Circuitos Racks NGIN no site  Barra da Tijuca pela equipe VIVO_OCS_PRODUCAO</t>
  </si>
  <si>
    <t>CHG0124053</t>
  </si>
  <si>
    <t>Causa Provável: Mudança Ofensora CHG0124053 - [Engenharia] - Mapeamento do Circuitos Racks NGIN no site  Barra da Tijuca pela equipe VIVO_OCS_PRODUCAO
Solução aplicada ao incidente: Após o restabelecimento da gaveta de storage foi Realizado a subida das maquinas.</t>
  </si>
  <si>
    <t>[RECARGA] queda das maquinas do Cluster 1x de Tijuca
33% de clientes impactados para os DDDs 11,12,17,18,19, 2X</t>
  </si>
  <si>
    <t>INC2800369</t>
  </si>
  <si>
    <t>ORDEM DE SERVIÇO - TROCA DE PLANO</t>
  </si>
  <si>
    <t>Apresenta indisponibilidade no uso da ferramenta no grupos citados abaixo. Erro interno do sistema (-6502). Por favor contate o administrador.</t>
  </si>
  <si>
    <t>Rafael Vinicius Hennequin Franco</t>
  </si>
  <si>
    <t>Jamily Fernandes Dos Santos</t>
  </si>
  <si>
    <t>Engenharia, Recarga Digital, Atendimento Call Center B2C</t>
  </si>
  <si>
    <t>Causa Provável: Mudança Ofensora CHG0124053 - [Engenharia] - Mapeamento do Circuitos Racks NGIN no site  Barra da Tijuca pela equipe VIVO_OCS_PRODUCAO
Solução aplicada ao incidente: Após o restabelecimento da gaveta de storage foi realizado a subida das maquinas.</t>
  </si>
  <si>
    <t>[NGIN] queda das maquinas do Cluster 1x de Tijuca
33% de clientes impactados para os DDDs 11,12,17,18,19, 2X</t>
  </si>
  <si>
    <t>Incidente causado por mudança de Engenharia (Storage/Racks) impactando NGIN</t>
  </si>
  <si>
    <t>INC2808715</t>
  </si>
  <si>
    <t>"» Mesa: Consumer Eletronics
» Frente: B2C
» Tipo: Incidente (INC)
» Plataforma: Web - (Chrome + EDGE)
»Canais Impactados: App Vivo | Loja Online Aparelhos B2C
» Priorização: Crítico
» Solicitante: QD AUTOMATION
» Descrição: ""Notebooks, Tablets, iPads e Kindles"" com tela em branco
» Detalhe da Falha: Ao clicar nas categorias ""Notebooks"", ""Tablets, iPads, Kindles"", a tela permanece em branco, sem exibir os produtos disponíveis.
» Observação: Evidências em anexo.</t>
  </si>
  <si>
    <t xml:space="preserve">Atualização de catálogo com SKUs desaprovados pela equipe de Mesa, sem execução do processo de indexação do Solr Full. </t>
  </si>
  <si>
    <t>Causa Provável: Atualização de catálogo com SKUs desaprovados pela equipe de Mesa, sem execução do processo de indexação do Solr Full. 
Solução aplicada ao incidente: Realizado a execução do Solr Full.</t>
  </si>
  <si>
    <t>[LOJA ONLINE] Identificado que nas categorias ""Notebooks"", ""Tablets, iPads, Kindles"", a tela permanece em branco, sem exibir os produtos disponíveis.</t>
  </si>
  <si>
    <t>INC2821451</t>
  </si>
  <si>
    <t>LOJA EQUIPAMENTOS - HOME (VITRINE) - INDISPONIBILIDADE PARCIAL</t>
  </si>
  <si>
    <t>» Mesa: B2B Equipamentos
» Frente: B2B
» Tipo: Incidente (INC)
» Plataforma: Web - (Chrome + EDGE)
»Canais Impactados: Loja Online Aparelhos B2B
» Priorização: Crítico
» Solicitante: QD Automation
» Descrição: Erro na ordem de venda
» Detalhe da Falha: Identificamos falha ao tentar selecionar algumas categorias dentro da Loja de equipamentos apresenta o erro: ""Página não encontrada
Não encontramos a página que vocês está tentando acessar. Deseja ir para a página inicial?""
» Observação: Evidências em anexo.</t>
  </si>
  <si>
    <t>TLV_SI_ADOBE EXPERIENCE MANAGER B2B</t>
  </si>
  <si>
    <t xml:space="preserve">Despublicação errônea das páginas do lojaempresas.vivo.com.br pelo time de mesa, através do Author AEM Cloud Services. </t>
  </si>
  <si>
    <t xml:space="preserve">Causa Provável: Despublicação errônea das páginas do lojaempresas.vivo.com.br pelo time de mesa, através do Author AEM Cloud Services. 
Solução aplicada ao incidente: Republicação da página que foi removida indevidamente. </t>
  </si>
  <si>
    <t>[LOJA EQUIPAMENTOS B2B] Aplicação apresentando  falha ao tentar selecionar as categorias Telefonia, rede, acessórios.</t>
  </si>
  <si>
    <t>Incidente impacta o cliente B2B - Não foi identificado pelo robô pois, a página em questão não estava sendo monitorada</t>
  </si>
  <si>
    <t>Inclusão do CN no robô de Regressão 20/01</t>
  </si>
  <si>
    <t>INC2831335</t>
  </si>
  <si>
    <t>» Mesa: Recarga
» Frente: B2C
» Tipo: Incidente (INC)
» Plataforma: APP Vivo (Android + IOS)
»Canais Impactados: App Vivo | Recarga Digital
» Priorização: Crítico
» Solicitante: QD Automation
» Descrição: Falha ao realizar recarga pelo cartão de crédito
» Detalhe da Falha: Identificamos falha no fluxo de recarga pelo cartão de crédito no APP VIVO.
Ao optar por realizar a recarga pelo cartão de credito já cadastrado ou adicionar um novo, é exibido a mensagem de erro ""Algo deu errado por aqui.""
» Observação: Evidências em anexo.</t>
  </si>
  <si>
    <t>TLV_FER_FRAMEWORK MOBILE</t>
  </si>
  <si>
    <t>PRB0060354</t>
  </si>
  <si>
    <t>Causado pela  CHG0125795</t>
  </si>
  <si>
    <t>CHG0125795</t>
  </si>
  <si>
    <t>Causa Provável: Causado pela  CHG0125795
Solução aplicada ao incidente: Realizado Rollback CHG0125795</t>
  </si>
  <si>
    <t>[APP VIVO] Identificamos falha no fluxo de recarga pelo cartão de crédito no APP VIVO.</t>
  </si>
  <si>
    <t>INC2839592</t>
  </si>
  <si>
    <t>LOJA ONLINE - CATÁLOGO DE PRODUTOS - INDISPONIBILIDADE PARCIAL</t>
  </si>
  <si>
    <t>» Mesa: Consumer Eletronics
» Frente: B2C
» Tipo: Incidente (INC)
» Plataforma: Web
»Canais Impactados: Loja Online Aparelhos B2C
» Priorização: Crítico
» Solicitante: Lucas Alves Grave
» Descrição: Erros de produtos sem estoque 17.01
» Detalhe da Falha: Conforme informado pela mesa, há um aumento crítico nos erros de fechamento de pedidos relacionados ao estoque. A taxa de pedidos não concluídos por indisponibilidade subiu de 32% para 55%, mesmo para produtos com estoque registrado. A perda potencial de vendas é estimada em 26%.
» Observação: Evidências em anexo.</t>
  </si>
  <si>
    <t>Lucas Alves Grave</t>
  </si>
  <si>
    <t>PRB0058806</t>
  </si>
  <si>
    <t>Mudança Ofensora CHG0126500 [DET - PRB0058806 - [HYBRIS CLOUD] - Reserva de Produto Incorreto.] pela equipe VIVO_DIGITAL-ECOMMERCE_PRODUCAO.</t>
  </si>
  <si>
    <t>CHG0126500</t>
  </si>
  <si>
    <t>Causa Provável: Mudança Ofensora CHG0126500 [DET - PRB0058806 - [HYBRIS CLOUD] - Reserva de Produto Incorreto.] pela equipe VIVO_DIGITAL-ECOMMERCE_PRODUCAO.
Solução aplicada ao incidente: Mudança Correção CHG0128096 [Desligue da FF "ft-lojaonline-get-updated-query".] pela equipe VIVO_DIGITAL-ECOMMERCE_PRODUCAO.</t>
  </si>
  <si>
    <t>[LOJA ONLINE] Falha no fechamento de pedidos relacionado ao estoque, tendo em estoque registrado mas mesmo assim apresenta o erro.</t>
  </si>
  <si>
    <t xml:space="preserve">Impacto referente ao estoque </t>
  </si>
  <si>
    <t>INC2854474</t>
  </si>
  <si>
    <t>LOJA ONLINE - CATÁLOGO DE PRODUTOS - INDISPONIBILIDADE TOTAL</t>
  </si>
  <si>
    <t>» Mesa: Consumer Eletronics
» Frente: B2C
» Tipo: Incidente (INC)
» Plataforma: Web - (Chrome + EDGE)
»Canais Impactados: App Vivo | Loja Online Aparelhos B2C
» Priorização: Crítico
» Solicitante: QD AUTOMATION
» Descrição: Aba Smartwatch e Ring sem produtos
» Detalhe da Falha:  Ao clicar na categoria ""Smartwatch e Ring"", a tela permanece em branco, sem exibir os produtos disponíveis. O cenário também se replica no APP Vivo.
» Observação: Evidências em anexo.</t>
  </si>
  <si>
    <t>Identificado que houve uma atualização de catalogo do produto SmartWatch,  o processo sinc de atualização do produto.</t>
  </si>
  <si>
    <t xml:space="preserve">Causa Provável: Identificado que houve uma atualização de catalogo do produto SmartWatch,  o processo sinc de atualização do produto.
Solução aplicada ao incidente: Após o termino do processo sinc, houve a normalização.
 </t>
  </si>
  <si>
    <t>[LOJA ONLINE] Ao clicar na categoria ""Smartwatch e Ring"", a tela  aparece apenas descrições do produto, sem exibir os produtos disponíveis.</t>
  </si>
  <si>
    <t>INC2855201</t>
  </si>
  <si>
    <t>RECARGA MÓVEL - RECARGA ELETRÔNICA - INDISPONIBILIDADE TOTAL</t>
  </si>
  <si>
    <t>» Mesa: Recarga
» Frente: B2C Móvel Pré
» Tipo: Incidente (INC)
» Plataforma: Web - (Chrome + EDGE)
»Canais Impactados: Recarga Digital
» Priorização: Crítico
» Solicitante: QD AUTOMATION
» Descrição: Ausência das opções de valores de recarga - NO CREDIT 
» Detalhe da Falha: Identificamos ausência dos modais de valores de recarga no fluxo NO CREDIT - PRE &gt; CONTROLE.
Resultado esperado em anexo.
» Observação: Evidências em anexo.</t>
  </si>
  <si>
    <t>Identificado que fluxo de chamado para os modais são de fluxo da Bemobi.</t>
  </si>
  <si>
    <t>Causa Provável: Identificado que fluxo de chamado para os modais são de fluxo da Bemobi.
Solução aplicada ao incidente: Foi normalizado apos intermitencia da comunicação com a Bemobi.</t>
  </si>
  <si>
    <t xml:space="preserve">[RECARGA DIGITAL] Identificamos ausência dos modais de valores de recarga no fluxo NO CREDIT - PRE &gt; CONTROLE.
</t>
  </si>
  <si>
    <t>INC2858652</t>
  </si>
  <si>
    <t>INC2858840</t>
  </si>
  <si>
    <t>LOJA ONLINE - VITRINE - INDISPONIBILIDADE PARCIAL</t>
  </si>
  <si>
    <t>» Mesa: Consumer Eletronics
» Frente: B2C
» Tipo: Incidente (INC)
» Plataforma: Web - (Chrome + EDGE)
»Canais Impactados: Loja Online Aparelhos B2C
» Priorização: Crítico
» Solicitante: Rodrigo Cavalcanti Barros
» Descrição: Ausência do compre junto - S25 - Store VIVO
» Detalhe da Falha: Identificamos ausência do compre junto para os aparelhos S25, foi ativado o aparelho e não é refletido nenhum compre junto.
Em evidência temos o compre junto cadastrado na sap cloud.
» Observação: Evidências em anexo.</t>
  </si>
  <si>
    <t>PRB0060513</t>
  </si>
  <si>
    <t>Erro na conversão nas imagens do conteiner.</t>
  </si>
  <si>
    <t>Causa Provável: Erro na conversão nas imagens do conteiner.
Solução aplicada ao incidente: Realizado a remoção das midias com formatos invalidos.</t>
  </si>
  <si>
    <t>[LOJA ONLINE] Falha ao exibir produtos no compre junto ao comprar o celular S25.</t>
  </si>
  <si>
    <t>INC2858677</t>
  </si>
  <si>
    <t>» Mesa: Consumer Eletronics
» Frente: B2C
» Tipo: Incidente (INC)
» Plataforma: Web - (Chrome + EDGE)
»Canais Impactados: Loja Online Aparelhos B2C
» Priorização: Crítico
» Solicitante: Rodrigo Cavalcanti Barros
» Descrição: PDP das Capas do S25 (itens do bundle) não refletem
» Detalhe da Falha: Identificamos que os skus abaixo refletem na busca mas qnd clicamos a PDP fica toda branca ou só carrega.
SKU:
22023395 
22023397 
22023399 
» Observação: Evidências em anexo.</t>
  </si>
  <si>
    <t>INC2858734</t>
  </si>
  <si>
    <t>» Mesa: Consumer Eletronics
» Frente: B2C
» Tipo: Incidente (INC)
» Plataforma: Web - (Chrome + EDGE)
»Canais Impactados: Loja Online Aparelhos B2C
» Priorização: Crítico
» Solicitante: Rodrigo Cavalcanti Barros
» Descrição: Categoria do S25 ultra não vai para página 2
» Detalhe da Falha: Identificamos que a categoria do S25 ultra não está indo para a segunda página, na url mostra que muda mas a página continua a mesma.
» Observação: Evidências em anexo.</t>
  </si>
  <si>
    <t>[LOJA ONLINE] Falha na categoria do S25 ultra não está indo para a segunda página,</t>
  </si>
  <si>
    <t>INC2865448</t>
  </si>
  <si>
    <t>BI - SAS RTDM - SAS RTDM APLICAÇÃO - INDISPONIBILIDADE TOTAL</t>
  </si>
  <si>
    <t>Indisponibilidade parcial para ambiente do SAS RTDM.</t>
  </si>
  <si>
    <t>BI - SAS RTDM</t>
  </si>
  <si>
    <t>SAS RTDM APLICAÇÃO</t>
  </si>
  <si>
    <t>APP Vivo, Atendimento Call Center B2C, Loja Online B2C Móvel, Loja Online B2C Fixa</t>
  </si>
  <si>
    <t>TLV_SI_SAS REALTIME DECISON</t>
  </si>
  <si>
    <t>PRB0060552</t>
  </si>
  <si>
    <t>Identificada uma query com o plano de execução ruim na base da aplicação onerando o banco da aplicação devido a CHG0127598.</t>
  </si>
  <si>
    <t>CHG0127598</t>
  </si>
  <si>
    <t>Causa Provável: Identificada uma query com o plano de execução ruim na base da aplicação onerando o banco da aplicação devido a CHG0127598.
Solução aplicada ao incidente: Realizada restart no ambiente da aplicação e troca de SQL profile no banco que otimizou a execução da Qwery que estava onerando o banco.</t>
  </si>
  <si>
    <t>[URA] API CLUSTERCONSULTATION apresentando alta taxa de falhas, impactando no fluxo de direcionamento de clientes para grupos personalizados e  ofertas pesonalizadas para clientes Móvel e fixa.</t>
  </si>
  <si>
    <t xml:space="preserve">Móvel </t>
  </si>
  <si>
    <t>INC2865494</t>
  </si>
  <si>
    <t>APLICATIVO VIVO - PRA VOCÊ - EXIBIÇÃO/DIRECIONAMENTO</t>
  </si>
  <si>
    <t>» Mesa: Rentabilização Purpura 
» Frente: B2C
» Tipo: Incidente (INC)
» Plataforma: APP Vivo (Android + IOS)
»Canais Impactados: App Vivo | Loja Online B2C Móvel 
» Priorização: Crítico
» Solicitante: QD AUTOMATION
» Descrição: Ausência dos Banners de Incentivo - Controle e Pós
» Detalhe da Falha: Identificamos Ausência dos Banners de Incentivo - Controle e Pós no APP VIVO, afetando a experiência do cliente e gerando queda em vendas na Loja Online B2C Móvel
» Observação: Evidências em anexo</t>
  </si>
  <si>
    <t>Gabriel Costa Ferreira</t>
  </si>
  <si>
    <t>APP Vivo, Loja Online B2C Móvel, Loja Online B2C Fixa</t>
  </si>
  <si>
    <t>[APP VIVO] Ausência dos Banners de Incentivo - Controle e Pós no APP VIVO, afetando a experiência do cliente e gerando queda em vendas na Loja Online B2C Móvel</t>
  </si>
  <si>
    <t>INC2875331</t>
  </si>
  <si>
    <t>Lentidão ao acessar e navegar na ferramenta</t>
  </si>
  <si>
    <t>Paolla Marques Garrido</t>
  </si>
  <si>
    <t>Rubiana Soraya Farias Bezerra</t>
  </si>
  <si>
    <t>Atendimento Call Center B2B, Atendimento Call Center B2C, Jurídico, Engenharia, Atendimento Campo, Lojas, Revendas, Loja Online B2C Móvel</t>
  </si>
  <si>
    <t>PRB0060590</t>
  </si>
  <si>
    <t xml:space="preserve">Foi identificado instancias do OAM estão gerando hogging , a causa do hogging  vai ser investigada via PRB </t>
  </si>
  <si>
    <t>CHG0128449</t>
  </si>
  <si>
    <t xml:space="preserve">Causa Provável: Foi identificado instancias do OAM estão gerando hogging , a causa do hogging  vai ser investigada via PRB 
Solução aplicada ao incidente: Feito Restart das JVMs do ambiente OAM e Restart cadenciado do OAM </t>
  </si>
  <si>
    <t>[OAM]  instancias OAM estão gerando hogging</t>
  </si>
  <si>
    <t>Instâncias do OAM com impacto</t>
  </si>
  <si>
    <t>INC2875491</t>
  </si>
  <si>
    <t>ORDEM DE SERVIÇO - ATIVAÇÃO MÓVEL - INDISPONIBILIDADE PARCIAL</t>
  </si>
  <si>
    <t>Bom dia, 
Falha ao realizar consulta de credito, apresentando mensagem de creditCheck.</t>
  </si>
  <si>
    <t>Angelo Marcos Simao Goncalves</t>
  </si>
  <si>
    <t>Loja Online B2C Móvel, Lojas, Revendas, Televendas, PAP, BackOffice - E-commerce, Atendimento Call Center B2C, Vendas B2B</t>
  </si>
  <si>
    <t>PRB0060603</t>
  </si>
  <si>
    <t>Mudança Ofensora CHG0127939 [Ativação da API Monitora Pagamento; Melhorias na entrega do projeto Serasa.] pela equipe VIVO_OPER-B2C-MOVEL_PRODUCAO</t>
  </si>
  <si>
    <t>CHG0127939</t>
  </si>
  <si>
    <t>Causa Provável: Mudança Ofensora CHG0127939 [Ativação da API Monitora Pagamento; Melhorias na entrega do projeto Serasa.] pela equipe VIVO_OPER-B2C-MOVEL_PRODUCAO
Solução aplicada ao incidente: Realizado o desligue da API MonitoraPagamento e realizado restart do lado da Serasa</t>
  </si>
  <si>
    <t>[VIVONEXT] Falha ao realizar consulta de credito, apresentando mensagem de erro (CreditCheck).</t>
  </si>
  <si>
    <t>INC2875831</t>
  </si>
  <si>
    <t>» Mesa: Rentabilização Purpura 
» Frente: B2C Móvel Pré e Controle
» Tipo: Incidente (INC)
» Plataforma: Web - (Chrome + EDGE)
»Canais Impactados: Loja Online B2C Móvel
» Priorização: Crítico
» Solicitante: QD AUTOMATION
» Descrição: Queda em vendas
» Detalhe da Falha: Identificamos queda em vendas nos canais Migra pré&gt;controle e Controle &gt; pós comparado a w-1 e w-4. 
» Observação: Evidências em anexo.</t>
  </si>
  <si>
    <t xml:space="preserve">[LOJA ONLINE]  Queda em vendas nos canais Migra pré&gt;controle e Controle &gt; pós comparado a w-1 e w-4. </t>
  </si>
  <si>
    <t>INC2876049</t>
  </si>
  <si>
    <t>AURA - AURA MOVEL - INDISPONIBILIDADE PARCIAL</t>
  </si>
  <si>
    <t>» Mesa: Rentabilização Purpura 
» Frente: B2C Móvel Pré e Controle
» Tipo: Incidente (INC)
» Plataforma: WhatsApp
»Canais Impactados: Aura | Loja Online B2C Móvel
» Priorização: Crítico
» Solicitante: QD Automation
» Descrição: Queda em vendas
» Detalhe da Falha:  Identificamos queda em vendas no fluxo Aura Migra Pré&gt;Controle.
Segue abaixo os dados com a comparação com as semanas anteriores:
W-1: -41,9%
W-2: -52,6%
W-3: 41,9%
W-4: -38,6%
W-5: -34,9%
» Observação: Evidências em anexo.</t>
  </si>
  <si>
    <t>[LOJA ONLINE]  Queda em vendas no fluxo Aura Migra Pré&gt;Controle.</t>
  </si>
  <si>
    <t>INC2881222</t>
  </si>
  <si>
    <t>INC2881290</t>
  </si>
  <si>
    <t>AURA - AURA VIVO - CONHECER PLANOS - INDISPONIBILIDADE TOTAL</t>
  </si>
  <si>
    <t>» Mesa: Rentabilização Purpura 
» Frente: B2C Móvel Controle
» Tipo: Incidente (INC)
» Plataforma: WhatsApp
»Canais Impactados: Aura | Loja Online B2C Móvel
» Priorização: Crítico
» Solicitante: QD Automation
» Descrição: Falha ao tentar visualizar menu de planos na Aura
» Detalhe da Falha: Identificamos uma falha ao tentar visualizar o menu de planos na aura, após seguir o passo a passo solicitado, recebemos uma mensagem de erro ""Sinto muito, ocorreu um erro inesperado. Tente novamente mais tarde
» Observação: Evidências em anexo.</t>
  </si>
  <si>
    <t>AURA VIVO - CONHECER PLANOS</t>
  </si>
  <si>
    <t>PRB0060630</t>
  </si>
  <si>
    <t>Alterações no ClientID aura-bot, utilizado pela Aura para identificação de clientes</t>
  </si>
  <si>
    <t>Causa Provável: Alterações no ClientID aura-bot, utilizado pela Aura para identificação de clientes
Solução aplicada ao incidente: Rollback da alteração do UDO 661364 e um novo reinício dos bots, a identificação de clientes Vivo voltou ao normal</t>
  </si>
  <si>
    <t>[AURA]   Falha ao tentar visualizar menu de planos na Aura.</t>
  </si>
  <si>
    <t>INC2885653</t>
  </si>
  <si>
    <t>Baixa as ligações entorno de 25%</t>
  </si>
  <si>
    <t>Elizangela Da Conceicao Rodrigues</t>
  </si>
  <si>
    <t>Kaique Lazzuri Silva</t>
  </si>
  <si>
    <t>CHAMADA DE VOZ MÓVEL</t>
  </si>
  <si>
    <t>COMPLETAMENTO DE CHAMADA</t>
  </si>
  <si>
    <t>Recarga Digital, APP Vivo, Atendimento Call Center B2C, Loja Online B2C Móvel</t>
  </si>
  <si>
    <t>PRB0060647</t>
  </si>
  <si>
    <t xml:space="preserve">Reboot das maquinas, será investigado o porquê do rebbot no PRB, possível falha de conectividade. </t>
  </si>
  <si>
    <t>Causa Provável: Reboot das maquinas, será investigado o porquê do rebbot no PRB, possível falha de conectividade. 
Solução aplicada ao incidente: Maquinas sofreram reboot, após foi realizado restart do banco e da aplicação.</t>
  </si>
  <si>
    <t>[NGIN] - Impacto de 6,25% para os DDDS 13 a 16, 4x e 5x nos serviços abaixo:
Atendimento, Recarga Física (*7000) e Eletrônica, Completamento de Chamadas Voz, Vivo Internet, Tarifação, Interatividade SVA e  VIVO EASY</t>
  </si>
  <si>
    <t>Incidente com impacto de 6,25% para DDDs específicos, não massivo</t>
  </si>
  <si>
    <t>Inclusão de mais DDDs no checklist e diferentes DDDs nos CNs de automação</t>
  </si>
  <si>
    <t>INC2891094</t>
  </si>
  <si>
    <t>Alexandre Roberto Silva</t>
  </si>
  <si>
    <t>GESTÃO DE ACESSO</t>
  </si>
  <si>
    <t>OAM - ACESSO - AUTENTICAÇÃO</t>
  </si>
  <si>
    <t>Atendimento Call Center B2B, Lojas, Atendimento Campo, Jurídico, Atendimento Call Center B2C, Vendas B2B, Loja Online B2B Móvel, Loja Online B2C Móvel, Revendas, BackOffice - E-commerce, PAP, Engenharia, Suporte N1 - SPOC, Tecnologia, Televendas</t>
  </si>
  <si>
    <t xml:space="preserve">Falha na conectividade das aplicações com OAM, causa raiz sendo investigada em W.R </t>
  </si>
  <si>
    <t xml:space="preserve">Causa Provável: Falha na conectividade das aplicações com OAM, causa raiz sendo investigada em W.R 
Solução aplicada ao incidente: Retorno da comunicação das aplicações com o OAM. </t>
  </si>
  <si>
    <t xml:space="preserve">[OAM]  Intermitência no ambiente OAM Interno, impactando autenticação nas aplicações. </t>
  </si>
  <si>
    <t>INC2891513</t>
  </si>
  <si>
    <t>INC2891626</t>
  </si>
  <si>
    <t>» Mesa: Rentabilização Purpura 
» Frente: B2C Móvel Controle e Pós
» Tipo: Incidente (INC)
» Plataforma: Web - (Chrome + EDGE)
»Canais Impactados: Loja Online B2C Móvel
» Priorização: Crítico
» Solicitante: QD AUTOMATION
» Descrição: Queda em vendas - Fluxos Movel
» Detalhe da Falha: Identificamos queda em vendas nos fluxo de planos Móvel.
Segue abaixo os dados com a comparação com as semanas anteriores:
Queda de móvel pré &gt; controle  - 20%
Hoje - 3034
W-1 - 3799 
Controle Pós
Hoje 677
W-1 - 966
Queda - 30% 
» Observação: Evidências em anexo.</t>
  </si>
  <si>
    <t>[LOJA ONLINE]  queda em vendas nos fluxo de planos Móvel.</t>
  </si>
  <si>
    <t>Atendimento Call Center B2C, Loja Online B2C Móvel, Loja Online B2C Fixa, Atendimento Call Center B2B</t>
  </si>
  <si>
    <t xml:space="preserve">Causa Provável: Falha na conectividade das aplicações com OAM, causa raiz sendo investigada em W.R 
Solução aplicada ao incidente: Realizado Restart no OVD </t>
  </si>
  <si>
    <t>[OAM]  Intermitência no ambiente OAM Interno, impactando nas aplicações 
VIVO +, URA e APIs Serasa.</t>
  </si>
  <si>
    <t>INC2892139</t>
  </si>
  <si>
    <t>INC2892185</t>
  </si>
  <si>
    <t>"» Mesa: Rentabilização Purpura 
» Frente: B2C Móvel Pré, Controle e Pós
» Tipo: Incidente (INC)
» Plataforma: Web - (Chrome + EDGE)
»Canais Impactados: Loja Online B2C Móvel
» Priorização: Crítico
» Solicitante: QD AUTOMATION
» Descrição: Queda em vendas - Fluxos Movel
» Detalhe da Falha: Identificamos falha nos fluxos de migração e Alta na Loja online, durante o fluxo é apresentada a mensagem de erro ""Algo deu errado com este serviço :("".
A falha impacta na curva de vendas.
Segue abaixo os dados com a comparação com as semanas anteriores:
Queda de móvel pré &gt; controle:
W-1: - 32%
W-4: -28%
Queda móvel Controle &gt; Pós:
W-1 - 17%
» Observação: Evidências em anexo.</t>
  </si>
  <si>
    <t>William Dos Santos Souza</t>
  </si>
  <si>
    <t>TLV_FER_DEEP SECURITY VIRTUAL PATCHING</t>
  </si>
  <si>
    <t>PRB0060737</t>
  </si>
  <si>
    <t>Alto consumo de CPU nos servidores 0364pl , 0363pl e 0409pl ocasionando lentidão nos serviços da loja online 6.7 e Aura.</t>
  </si>
  <si>
    <t>Causa Provável: Alto consumo de CPU nos servidores 0364pl , 0363pl e 0409pl ocasionando lentidão nos serviços da loja online 6.7 e Aura.
Solução aplicada ao incidente: Realizado o reboot das maquinas 0364pl e 0363pl. e a parada do agente de segurança da maquina 0409pl onde estava consumindo muito recurso da maquina, após a ação o ambiente foi normalizado</t>
  </si>
  <si>
    <t>[LOJA ONLINE] - Falha nos fluxos de migração e Alta na Loja online, durante o fluxo é apresentada a mensagem de erro ""Algo deu errado com este serviço.</t>
  </si>
  <si>
    <t>[Loja Online] - Alto tempo de resposta nos micro serviços da loja online 6.7 e Aura, impactando nos fluxos de migração e Alta.</t>
  </si>
  <si>
    <t>INC2896933</t>
  </si>
  <si>
    <t>» Mesa: Rentabilização Purpura 
» Frente: B2C Móvel Pré, Controle e Pós
» Tipo: Incidente (INC)
» Plataforma: Web - (Chrome + EDGE)
»Canais Impactados: App Vivo | Loja Online B2C Móvel 
» Priorização: Crítico
» Solicitante: Mikaela Cuellar
» Descrição: Alta volumetria de pedidos parados
» Detalhe da Falha: Identificamos um alto número de pedidos parados nos fluxos Migra Pré &gt; Controle, Migra Controle &gt; Controle, Troca plano controle e Troca de plano Pós, resultando em um alto volume total de pedidos parados no dia de hoje (31/01/25). Pedidos Atuais: 10.043, Pedidos Parados: 853 (8,5%).
» Observação: Evidências em anexo.</t>
  </si>
  <si>
    <t>Mikaela Sequeiros Cuellar</t>
  </si>
  <si>
    <t>Fabio Tybucheski</t>
  </si>
  <si>
    <t>APP Vivo, Loja Online B2C Móvel</t>
  </si>
  <si>
    <t>TLV_FER_DIGITAL INTEGRATION PLATFORM</t>
  </si>
  <si>
    <t>PRB0060748</t>
  </si>
  <si>
    <t>Mudança Ofensora CHG0127495[MS-DIP] - Corretiva na iteração de complementos do endereço - ms-product-order-management] pela equipe (VIVO_INTEGRACAO_PRODUCAO).</t>
  </si>
  <si>
    <t>CHG0127495</t>
  </si>
  <si>
    <t>Causa Provável: Mudança Ofensora CHG0127495[MS-DIP] - Corretiva na iteração de complementos do endereço - ms-product-order-management] pela equipe (VIVO_INTEGRACAO_PRODUCAO).
Solução aplicada ao incidente: Rollback da mudança Rollback da mudança CHG0127495[Correção no fluxo de migração de planos (troca de oferta), o qual é um tema regulatório TAC ANATEL].</t>
  </si>
  <si>
    <t>[LOJA ONLINE] Alto número de pedidos parados nos fluxos Migra Pré &gt; Controle, Migra Controle &gt; Controle, Troca plano controle e Troca de plano Pós, resultando em um alto volume total de pedidos parados no dia de hoje (31/01/25). Pedidos Atuais: 10.043, Pedidos Parados: 853 (8,5%).</t>
  </si>
  <si>
    <t>INC2900226</t>
  </si>
  <si>
    <t>"» Mesa: Recarga
» Frente: B2C
» Tipo: Incidente (INC)
» Plataforma: Web - (Chrome + EDGE)
»Canais Impactados: Recarga Digital
» Priorização: Crítico
» Solicitante: QD AUTOMATION
» Descrição: Nocredit pós redirecionando para layout incorreto
» Detalhe da Falha: Identificado que ao acessar o NoCredit Pós da Vivo e acessar qualquer oferta, o sistema está redirecionando inesperadamente para uma página com layout vermelho da Claro. O problema ocorre em navegadores PC/Mobile.
» Observação: Evidências em anexo.</t>
  </si>
  <si>
    <t>Lucas Vassoler Silva</t>
  </si>
  <si>
    <t>PRB0060755</t>
  </si>
  <si>
    <t>Alteração de banners pelo time da Bemobi</t>
  </si>
  <si>
    <t>Causa Provável: Alteração de banners pelo time da Bemobi
Solução aplicada ao incidente: Time técnico da Bemobi atuou nas páginas do portal e desativou os banners das telas principais.</t>
  </si>
  <si>
    <t>[RECARGA DIGITAL] Identificado que ao acessar o NoCredit Pós da Vivo e acessar qualquer oferta, o sistema está redirecionando inesperadamente para uma página com layout vermelho da Claro. O problema ocorre em navegadores PC/Mobile.</t>
  </si>
  <si>
    <t>INC2906122</t>
  </si>
  <si>
    <t>SVAS MÓVEL - DEMAIS SVA´s - INDISPONIBILIDADE TOTAL</t>
  </si>
  <si>
    <t>» Mesa: ITV | SVA
» Frente: B2C
» Tipo: Incidente (INC)
» Plataforma: Web - (Chrome + EDGE)
»Canais Impactados: SVA (App store)
» Priorização: Crítico
» Solicitante: QD Automation
» Descrição: Falha ao acessar Serviços Digitais - Portal Vivo
» Detalhe da Falha:  Identificamos falha ao acessar os serviços digitais no Portal Vivo, ao acessar o menu ""App Store"" é direcionado para uma página com o erro ""504 Gateway Time-out"".
Ao tentar acessar os SVA's pelo caminho: Serviços digitais &gt; Apps avulsos &gt; Seleção de SVA, é direcionado para uma página com o erro ""error build"".
» Observação: Evidências em anexo.</t>
  </si>
  <si>
    <t>SVAS MÓVEL</t>
  </si>
  <si>
    <t>DEMAIS SVA´s</t>
  </si>
  <si>
    <t>Portal Vivo B2C</t>
  </si>
  <si>
    <t>TLV_SI_TERRA - VIVO APP STORE</t>
  </si>
  <si>
    <t>PRB0060769</t>
  </si>
  <si>
    <t>Desvio no Azure por problemas no Terra México</t>
  </si>
  <si>
    <t>Causa Provável: Falta de  comunicação com a appstore.vivo.com.br, times seguem analisando a causa raiz
Solução aplicada ao incidente: A comunicação com a appstore.vivo.com.br foi restabelecida, times em áudio para verificar o motivo da queda</t>
  </si>
  <si>
    <t>[Portal Vivo] Falha no menu do Portal Vivo ao clicar nos componentes "app store" e "apps avulsos"</t>
  </si>
  <si>
    <t>Entretenimento</t>
  </si>
  <si>
    <t>INC2907681</t>
  </si>
  <si>
    <t>» Mesa: ITV | SVA
» Frente: B2C
» Tipo: Incidente (INC)
» Plataforma: Web - (Chrome + EDGE)
»Canais Impactados: App Vivo | SVA (App store)
» Priorização: Crítico
» Solicitante: QD Automation
» Descrição: Falha ao receber SMS de confirmação - SVA APP VIVO
» Detalhe da Falha: Ao tentar realizar uma contratação de SVA com massas com plano pós ou controle, o token para receber a senha por SMS não está funcional. Impedindo o prosseguimento da contratação de SVAs.
» Observação: Evidências em anexo.</t>
  </si>
  <si>
    <t>Caio Felipe Mendes Da Fonseca</t>
  </si>
  <si>
    <t>TLV_SI_PRM</t>
  </si>
  <si>
    <t>PRB0060807</t>
  </si>
  <si>
    <t xml:space="preserve">No ambiente de Tomcat havia uma opção de proxy configurada para habilitar saída para internet nestes servidores. </t>
  </si>
  <si>
    <t>INFRAESTRUTURA - INFRA TERRA</t>
  </si>
  <si>
    <t>Causa Provável: No ambiente de Tomcat havia uma opção de proxy configurada para habilitar saída para internet nestes servidores. 
Solução aplicada ao incidente: A configuração de proxy era necessária no MOC e não mais na Azure, uma vez desabilitado o proxy o tráfego passou a executar de forma normal e transparente.</t>
  </si>
  <si>
    <t>[SVA] Ao tentar realizar uma contratação de SVA com massas do plano pós ou controle, o token para receber a senha por SMS não está funcional. Impedindo o prosseguimento da contratação de SVAs.</t>
  </si>
  <si>
    <t>INC2910923</t>
  </si>
  <si>
    <t>INC2910926</t>
  </si>
  <si>
    <t>» Mesa: Recarga
» Frente: B2C Móvel Pré e Controle
» Tipo: Incidente (INC)
» Plataforma: APP Vivo (Android + IOS)
»Canais Impactados: Recarga Digital
» Priorização: Crítico
» Solicitante: QD AUTOMATION
» Descrição: Erro ao tentar realizar recarga APP
» Detalhe da Falha: Identificamos que ao tentar realizar uma recarga via pix no APP, é dada a seguinte mensagem de erro: ""Algo deu errado ao exibir o codigo pix"" impossibilitando que o usuario continue a recarga, também identificamos uma baixa volumetria de vendas no grafana.
» Observação: Evidências em anexo.</t>
  </si>
  <si>
    <t>Rogerio Reis Muniz</t>
  </si>
  <si>
    <t>Recarga Digital, APP Vivo</t>
  </si>
  <si>
    <t>PRB0060798</t>
  </si>
  <si>
    <t>Execução da TP 14349804 no ambiente de Engenharia.</t>
  </si>
  <si>
    <t>CHG0129608</t>
  </si>
  <si>
    <t>Causa Provável: Execução da TP 14349804 no ambiente de Engenharia.
Solução aplicada ao incidente: Normalizado após conclusão do rollback da TP 14349804 [Teste de redundância dos sites SPO-VIV e SPB-NDC]</t>
  </si>
  <si>
    <t>[APP VIVO] Erro ao tentar realizar recarga APP é dada a seguinte mensagem de erro: ""Algo deu errado ao exibir o codigo pix"" impossibilitando que o usuario continue a recarga, também identificamos uma baixa volumetria de vendas no grafana.</t>
  </si>
  <si>
    <t>INC2910925</t>
  </si>
  <si>
    <t>REDES DATACENTER - CONECTIVIDADE ENTRE SERVIDORES / APLICAÇÕES</t>
  </si>
  <si>
    <t>Sites inacessíveis após inicio da execução da TP 14349804.
Porém a CHG0129608 não foi tramitada.</t>
  </si>
  <si>
    <t>[NGIN] Atendimento, Recarga Física (*7000) e Eletrônica, Completamento de Chamadas Voz, Vivo Internet, Tarifação, Interatividade SVA e EASY.
Nível de impacto dos serviços acima para os DDDs a seguir:
50% 13 a 16, 4x e 5x
100% 11, 12, 17, 18, 19 e 2x
100% para linhas corporativas</t>
  </si>
  <si>
    <t>Washington Da Silva Teixeira</t>
  </si>
  <si>
    <t>[NGIN] Falha ao realizar recarga via pix no APP e Atendimento, Recarga Física (*7000) e Eletrônica, Completamento de Chamadas Voz, Vivo Internet, Tarifação, Interatividade SVA e EASY.
Nível de impacto dos serviços acima para os DDDs a seguir:
50% 13 a 16, 4x e 5x
100% 11, 12, 17, 18, 19 e 2x
100% para linhas corporativas</t>
  </si>
  <si>
    <t>INC2910956</t>
  </si>
  <si>
    <t>SALESFORCE - PEDIDOS TAC - TROCA DE PLANO - INTERMITÊNCIA</t>
  </si>
  <si>
    <t>Falha para realizar a venda, impactando o atendimento ao cliente</t>
  </si>
  <si>
    <t>Allan Nogueira Silva</t>
  </si>
  <si>
    <t>TLV_SI_SALESFORCE B2C</t>
  </si>
  <si>
    <t>TLV_SI_NOVA LOJA ONLINE</t>
  </si>
  <si>
    <t>PRB0060779</t>
  </si>
  <si>
    <t xml:space="preserve">Causado  pela CHG0129826 </t>
  </si>
  <si>
    <t>CHG0129826</t>
  </si>
  <si>
    <t xml:space="preserve">Causa Provável: Causado  pela CHG0129826 
Solução aplicada ao incidente: Foi realizado o Rollback da CHG0129826 , operação validou funcionalidade com sucesso </t>
  </si>
  <si>
    <t>[SalesForceB2C] Operações Call Center com erro para realizar troca de planos Migra pré .</t>
  </si>
  <si>
    <t>Incidente com impacto em Loja - TAC</t>
  </si>
  <si>
    <t>INC2911300</t>
  </si>
  <si>
    <t>LOJA ONLINE - CARRINHO - LOJA ONLINE</t>
  </si>
  <si>
    <t>» Mesa: Consumer Eletronics
» Frente: B2C
» Tipo: Incidente (INC)
» Plataforma: Web - (Chrome + EDGE)
»Canais Impactados: Loja Online Aparelhos B2C
» Priorização: Crítico
» Solicitante: Rodrigo Cavalcanti Barros
» Descrição: Queda de venda no Vivo Total família
» Detalhe da Falha: Após a CHG e o ligamento de uma FF na SAPCloud (03/02), identificamos uma queda significativa nas vendas para o cluster, muito acima da média dos últimos 6 dias.
» Observação: Evidências em anexo.</t>
  </si>
  <si>
    <t>PRB0060806</t>
  </si>
  <si>
    <t>Causado pela CHG0129009 - [Ecomm] Deploy  [SAP Cloud]</t>
  </si>
  <si>
    <t>CHG0129009</t>
  </si>
  <si>
    <t xml:space="preserve">Causa Provável: Causado pela CHG0129009 - [Ecomm] Deploy  [SAP Cloud]
Solução aplicada ao incidente: Realizado o Rollback parcial da CHG0129009, realizando o desligue das Feature Flags:
ft-save-uid-user-profile 
ft-active-subscribed-product-uid
E religue da Feature Flag:
ft-active-remove-duplicate-hiredservice.
</t>
  </si>
  <si>
    <t>[LOJA ONLINE] Identificada queda de cerca de 20% nas vendas para o fluxo de aparelhos fidelizados no cluster Vivo Total Família.</t>
  </si>
  <si>
    <t>Incidente impactando Cluster específico, a visão de vendas que a Spread tem, não aplica a visão encontrada</t>
  </si>
  <si>
    <t>INC2914994</t>
  </si>
  <si>
    <t>SVAS MÓVEL - DEMAIS SVA´s - INDISPONIBILIDADE PARCIAL</t>
  </si>
  <si>
    <t>» Mesa: ITV | SVA
» Frente: B2C Móvel Controle
» Tipo: Incidente (INC)
» Plataforma: Web - (Chrome + EDGE)
»Canais Impactados: SVA (App store)
» Priorização: Crítico
» Solicitante: QD Automation
» Descrição: Falha na aquisição de SVA 
» Detalhe da Falha: Não estamos conseguindo fazer aquisição dos SVAS do Spotify e Cloud Gaming para planos controle.
» Observação: Evidências em anexo.</t>
  </si>
  <si>
    <t>A aplicação das regras de Firewall estavam incorretas entre os IPs que atendem a API getBasicProfile, isso onerava os tempos de resposta, ocasionando intermitencia em algumas aquisição de SVAs.</t>
  </si>
  <si>
    <t>CHG0126509</t>
  </si>
  <si>
    <t>Causa Provável: A aplicação das regras de Firewall estavam incorretas entre os IPs que atendem a API getBasicProfile, isso onerava os tempos de resposta, ocasionando intermitencia em algumas aquisição de SVAs.
Solução aplicada ao incidente: Foi feito a correção da regra de Firewall que estavam incorretas no servidor mobile-br-mstore-sdp01-mia.</t>
  </si>
  <si>
    <t>[SVA] Falha ao contratar os SVAS do Spotify e Cloud Gaming para planos controle.</t>
  </si>
  <si>
    <t>INC2983373</t>
  </si>
  <si>
    <t>AURA - AURA MOVEL - INTERMITÊNCIA</t>
  </si>
  <si>
    <t>» Mesa: Rentabilização Purpura 
» Frente: B2C Móvel Pré e Controle
» Tipo: Incidente (INC)
» Plataforma: WhatsApp
»Canais Impactados: Aura | Loja Online B2C Móvel
» Priorização: Crítico
» Solicitante: QD AUTOMATION
» Descrição: Handover Aura Migração de planos
» Detalhe da Falha: Identificamos handover durante o fluxo de migração na Aura.
O handover é apresentado após a seleção de ""Alterar plano atual"". 
» Observação: Evidências em anexo.</t>
  </si>
  <si>
    <t>Jessica Ariane Chiarato</t>
  </si>
  <si>
    <t>PRB0060947</t>
  </si>
  <si>
    <t>Falha para Migra Pré-Controle e Migra Controle-Pós, ocasionando queda em vendas.</t>
  </si>
  <si>
    <t>Causa Provável: Falha para Migra Pré-Controle e Migra Controle-Pós, ocasionando queda em vendas.
Solução aplicada ao incidente: Após a algumas analises do problema foi identificado que o ambiente se normalizou ainda quando estavamos em troubleshooting sem intervenção técnica.</t>
  </si>
  <si>
    <t>[AURA] Falha durante fluxo de "Alterar plano atual".</t>
  </si>
  <si>
    <t>INC2984122</t>
  </si>
  <si>
    <t>CHAMADO: 
APLICAÇÃO: NGIN
IMPACTO: Falha em visualizar saldo e o ao ativar promoção.
SEGMENTO DO CLIENTE:  Atendimento B2C - ATENTO
EXISTE CONTINGÊNCIA: NÃO</t>
  </si>
  <si>
    <t>Joao Mateus Lima Araujo</t>
  </si>
  <si>
    <t>Marcelo Nogueira Martinez</t>
  </si>
  <si>
    <t>Atendimento Call Center B2C, Recarga Digital, APP Vivo, Engenharia</t>
  </si>
  <si>
    <t>TLV_SI_INFRAESTRUTURA BANCO DE DADOS</t>
  </si>
  <si>
    <t>PRB0060951</t>
  </si>
  <si>
    <t>Ocupação total da área de archive do banco da aplicação durante execução do backup.</t>
  </si>
  <si>
    <t>INFRAESTRUTURA - BANCO DE DADOS</t>
  </si>
  <si>
    <t>Causa Provável: Ocupação total da área de archive do banco da aplicação durante execução do backup.
Solução aplicada ao incidente: Normalizado após limpeza da área de Archive e restart cadenciado dos ambientes UIF e SMINT.</t>
  </si>
  <si>
    <t>[NGIN] Atendimento (Falha em visualizar saldo e o ao ativar promoçã), Recarga Física (*7000) e Eletrônica, Completamento de Chamadas Voz, Vivo Internet, Tarifação, Interatividade SVA e VIVO EASY, para 25% dos clientes para os DDDs:13 a 16, 4x e 5x.</t>
  </si>
  <si>
    <t>Incidente com impacto de 25% para DDDs específicos, não massivo</t>
  </si>
  <si>
    <t>INC2990279</t>
  </si>
  <si>
    <t>» Mesa: Consumer Eletronics
» Frente: B2C
» Tipo: Incidente (INC)
» Plataforma: Web - (Chrome + EDGE)
»Canais Impactados: Loja Online Aparelhos B2C
» Priorização: Crítico
» Solicitante: Rodrigo Cavalcanti Barros
» Descrição: Queda de vendas vivo total família
» Detalhe da Falha: Estamos com queda nas vendas do plano Vivo Total Família no fim de semana da release.
Em amarelo, o comparativo WoW; em vermelho, o dia em que a FF foi ligada e identificamos o problema novamente.
» Observação: Evidências em anexo.</t>
  </si>
  <si>
    <t>PRB0060996</t>
  </si>
  <si>
    <t>Processo de atualização de preços executado pelo time Price. 
Identificada que ativação de funcionalidade (CHG0128793) para agendamento de preços gerou divergências com valores publicados na loja.</t>
  </si>
  <si>
    <t xml:space="preserve">Causa Provável: Processo de atualização de preços executado pelo time Price. 
Identificada que ativação de funcionalidade (CHG0128793) para agendamento de preços gerou divergências com valores publicados na loja.
Solução aplicada ao incidente: Executado processo manual de ajuste de preços após identificação da divergência
Em paralelo realizado o desligue da feature responsável pelo agendamento de preços.
</t>
  </si>
  <si>
    <t>[LOJA ONLINE B2C] Falha para fidelizar o produto Iphone 15 256gb gerando queda em vendas para o fluxo de aparelhos fidelizados no cluster Vivo Total Família.</t>
  </si>
  <si>
    <t>INC3001683</t>
  </si>
  <si>
    <t>Detectada baixa volumetria nas recargas do parceiro M4U</t>
  </si>
  <si>
    <t>Carlos Eduardo Maia Bossi Buzini</t>
  </si>
  <si>
    <t xml:space="preserve"> Devido a uma instabilidade no BACEN, a operação PIX está passando por uma instabilidade.</t>
  </si>
  <si>
    <t xml:space="preserve">Causa Provável:  Devido a uma instabilidade no BACEN, a operação PIX está passando por uma instabilidade.
Solução aplicada ao incidente: Instabilidade do BACEN foi sanada , time M4U vai investigar por que da instabilidade . </t>
  </si>
  <si>
    <t>[RECARGA DIGITAL] Recargas vindas do parceiro M4U estão com efetividade abaixo do padrão.</t>
  </si>
  <si>
    <t>Impacto no BACEN - Recarga PIX</t>
  </si>
  <si>
    <t>Impacto em intervalo de execução dos robôs e checklist - Poderia ter sido identificado atráves Grafana em monitoramento de Vendas - Orientação feita ao time</t>
  </si>
  <si>
    <t>INC3001979</t>
  </si>
  <si>
    <t>» Mesa: Rentabilização Purpura 
» Frente: B2C Móvel Controle
» Tipo: Incidente (INC)
» Plataforma: Web - (Chrome + EDGE)
»Canais Impactados: Loja Online B2C Móvel
» Priorização: Crítico
» Solicitante: QD AUTOMATION
» Descrição: Falha na seleção de plano Controle 32Gb Educação - 6.7
» Detalhe da Falha: Identificamos falha na seleção do plano Controle 32Gb Educação, ao selecionar o plano para contratação é direcionado para uma página com o erro ""Algo deu errado com este serviço"".
» Observação: Evidências em anexo.</t>
  </si>
  <si>
    <t>O time de Sustentação identificou que a URL foi cadastrada em duplicidade pelo time de Negócio.</t>
  </si>
  <si>
    <t xml:space="preserve">Causa Provável: O time de Sustentação identificou que a URL foi cadastrada em duplicidade pelo time de Negócio.
Solução aplicada ao incidente: Foi removido uma das URls e o ambiente normalizou .  </t>
  </si>
  <si>
    <t xml:space="preserve">[Loja Online ] Falha na seleção do plano Controle 32Gb Educação, ao selecionar o plano para contratação é direcionado para uma página com o erro ""Algo deu errado com este serviço.
</t>
  </si>
  <si>
    <t>INC3023964</t>
  </si>
  <si>
    <t>» Mesa: B2B Equipamentos
» Frente: B2B
» Tipo: Incidente (INC)
» Plataforma: Web - (Chrome + EDGE)
»Canais Impactados: Loja Online Aparelhos B2B
» Priorização: Crítico
» Solicitante: Fabiana Ceccon 
» Descrição: Queda em vendas - Loja de Equipamentos B2B
» Detalhe da Falha: Identificamos queda em vendas na Loja de Equipamentos B2B.
Não recebimento dos pedidos na Operação devido a uma falha do Token (interno)do ASSINE para ASB.
Estamos com -90% em relação a W-1.
» Observação: Evidências em anexo.</t>
  </si>
  <si>
    <t>Fabiana Bolsi Ceccon</t>
  </si>
  <si>
    <t>Loja Online B2B Fixa</t>
  </si>
  <si>
    <t>TLV_SI_ASSINE VIVO</t>
  </si>
  <si>
    <t>PRB0061252</t>
  </si>
  <si>
    <t xml:space="preserve">Devido a mudança do time de Negocio -CHG0131445 [Assine] - Fluxo Vivo Total - onde foi adicionado a jornada de Vivo Total(Fibra + Pós) ao Assine com novos campos e layout.
 </t>
  </si>
  <si>
    <t>CHG0131445</t>
  </si>
  <si>
    <t>Causa Provável: Devia mudança do time de Negocio -CHG0131445 [Assine] - Fluxo Vivo Total - onde foi adicionado a jornada de Vivo Total(Fibra + Pós) ao Assine com novos campos e layout.
Solução aplicada ao incidente: Corrigido via CHG0131822 Emergencial - Mudança emergencial para corrigir o problema de envio de token após fechamento do pedido (Fixa B2B), impactando o envio dos pedidos para a ASB e consequentemente a atuação manual da operação pós pedido.</t>
  </si>
  <si>
    <t>[ASSINE VIVO] Não recebimento dos pedidos na Operação devido a uma falha do Token (interno)do ASSINE para ASB.</t>
  </si>
  <si>
    <t>Queda em vendas - Não temos monitoramento de vendas B2B</t>
  </si>
  <si>
    <t>INC3038479</t>
  </si>
  <si>
    <t>"» Mesa: B2B Equipamentos
» Frente: B2B
» Tipo: Incidente (INC)
» Plataforma: Web - (Chrome + EDGE)
»Canais Impactados: Loja Online Aparelhos B2B
» Priorização: Crítico
» Solicitante: QD AUTOMATION
» Descrição: Erro ao inserir produto no carrinho
» Detalhe da Falha: Identificado erro ao tentar adicionar produtos no carrinho da Store B2B, está sendo exibido o seguinte erro: 
""Erro ao adicionar Produto ao carrinho"".
Erro ocorre tanto na área deslogada, quanto logada.
» Observação: Evidências em anexo.</t>
  </si>
  <si>
    <t>PRB0061347</t>
  </si>
  <si>
    <t>Referência em duplicidade para o SKU DGAP23623000 - [APPLE IPHONE 16 PRO MAX 256GB BR], gerando impacto para o processamento de carga de preços e SYNC</t>
  </si>
  <si>
    <t>Causa Provável: Referência em duplicidade para o SKU DGAP23623000 - [APPLE IPHONE 16 PRO MAX 256GB BR], gerando impacto para o processamento de carga de preços e SYNC
Solução aplicada ao incidente: Exclusão da referência em duplicidade -&gt; Reprocessamento do Arquivo de Carga &gt; Sync dos Produtos</t>
  </si>
  <si>
    <t>[LOJA ONLINE] Erro ao tentar adicionar produtos no carrinho da Store B2B</t>
  </si>
  <si>
    <t>INC3038871</t>
  </si>
  <si>
    <t>LOJA EQUIPAMENTOS - GERAÇÃO DE ORDEM DE VENDA</t>
  </si>
  <si>
    <t>"» Mesa: B2B Equipamentos
» Frente: B2B
» Tipo: Incidente (INC)
» Plataforma: Web - (Chrome + EDGE)
»Canais Impactados: Loja Online Aparelhos B2B
» Priorização: Crítico
» Solicitante: Luiz Gustavo Arnosti
» Descrição: Pedidos parados Loja de Equipamentos B2B
» Detalhe da Falha: Estamos com 3 pedidos na loja sem a execução de pagamentos. 
2 estão parados na etapa de pagamento desde as 5:53.
Identificado que 100% dos pedidos estão parados no backoffice e com alto impacto na experiência do cliente.
» Observação: Evidências em anexo.</t>
  </si>
  <si>
    <t>Luiz Gustavo Arnosti</t>
  </si>
  <si>
    <t>Rafael Oliveira Da Silva</t>
  </si>
  <si>
    <t>GERAÇÃO DE ORDEM DE VENDA</t>
  </si>
  <si>
    <t>TLV_SI_SMART FINANCE</t>
  </si>
  <si>
    <t>PRB0061348</t>
  </si>
  <si>
    <t>Foi identificado um estouro do TempSpace que sera investigada via PRB.</t>
  </si>
  <si>
    <t>Causa Provável: Foi identificado um estouro do TempSpace que sera investigada via PRB.
Solução aplicada ao incidente: Realizado o aumento do TempSpace de de 403 GB para 651 GB.</t>
  </si>
  <si>
    <t>[ Loja Online B2B] Pedidos na loja sem a execução de pagamentos.</t>
  </si>
  <si>
    <t>Pedidos Parados - Não temos essa visão no monitoramento B2B</t>
  </si>
  <si>
    <t>INC3049797</t>
  </si>
  <si>
    <t>» Mesa: Consumer Eletronics
» Frente: B2C
» Tipo: Incidente (INC)
» Plataforma: App Vivo | Web
»Canais Impactados: Loja Online Aparelhos B2C
» Priorização: Crítico
» Solicitante: QD AUTOMATION
» Descrição: Falha ao realizar pagamento na Store
» Detalhe da Falha: Identificamos que ao tentar realizar alguma compra na Store (Consumer Eletronics), aparece a seguinte falha: ""O pagamento não foi processado"", impactando as vendas, testes realizados em Web e App, ambos com falhas.
» Observação: Evidências em anexo.</t>
  </si>
  <si>
    <t>Loja Online Aparelhos B2C, APP Vivo</t>
  </si>
  <si>
    <t>PRB0061406</t>
  </si>
  <si>
    <t xml:space="preserve">Ambiente parceiro BPAG (Boldcron) com incidente massivo. </t>
  </si>
  <si>
    <t xml:space="preserve">Causa Provável: Ambiente parceiro BPAG (Boldcron) com incidente massivo. 
Solução aplicada ao incidente: Problema na rede interna do parceiro BPAG (Boldcron) impactou API de pagamento. </t>
  </si>
  <si>
    <t>[Loja Online] Falha ao realizar pagamento na Loja Online e APP.  Ao tentar realizar alguma compra na Store (Consumer Eletronics), é exibida a mensagem: ""O pagamento não foi processado"".</t>
  </si>
  <si>
    <t>INC3050067</t>
  </si>
  <si>
    <t>Falha ao realizar o cadastro de clientes no Vivo Next.</t>
  </si>
  <si>
    <t>Alison Da Silva Marinho</t>
  </si>
  <si>
    <t>BackOffice - E-commerce, Televendas, Atendimento Call Center B2C, Loja Online B2B Móvel, Loja Online B2C Móvel</t>
  </si>
  <si>
    <t>TLV_SI_SISTEMA DE REFERENCIA DE ENDERECO</t>
  </si>
  <si>
    <t>TLV_FER_INFRAESTRUTURA VMWARE</t>
  </si>
  <si>
    <t>PRB0061413</t>
  </si>
  <si>
    <t>Queda de hosts pertecentes ao SRE</t>
  </si>
  <si>
    <t xml:space="preserve">Causa Provável: Queda de hosts pertecentes ao SRE
Solução aplicada ao incidente: Times atuaram no restabelecimento dos servidores que haviam sofrido a queda.
jambo, jambolao -&gt; SRE
goiatins e brtlvlts2611co -&gt; SGP
</t>
  </si>
  <si>
    <t>[SRE] Queda de hosts da aplicação que gerou impacto no cadastro de clientes e consultas de endreço dentro da mesma.</t>
  </si>
  <si>
    <t>Impacto no cadastro de endereço dos clientes no NEXT - Backoffice</t>
  </si>
  <si>
    <t>INC3050731</t>
  </si>
  <si>
    <t>Boa tarde, Vivocorp apresentando lentidão, poderiam nos apoiar?</t>
  </si>
  <si>
    <t>Bruna Rafaela Silva Morlin</t>
  </si>
  <si>
    <t>Vendas B2B, Loja Online B2B Móvel</t>
  </si>
  <si>
    <t>PRB0056436</t>
  </si>
  <si>
    <t>Hogging no ambiente do OAM</t>
  </si>
  <si>
    <t>Causa Provável: Hogging no ambiente do OAM
Solução aplicada ao incidente: O ambiente se restabeleceu após a normalização do pico de acesso, retornando à operação normal.</t>
  </si>
  <si>
    <t>[VIVOCORP] Lentidão na utilização da ferremanta.</t>
  </si>
  <si>
    <t>B2B - Móvel</t>
  </si>
  <si>
    <t>INC3062453</t>
  </si>
  <si>
    <t>» Mesa: Recarga
» Frente: B2C Móvel Pré e Controle
» Tipo: Incidente (INC)
» Plataforma: Web - (Chrome + EDGE)
»Canais Impactados: Recarga Digital
» Priorização: Crítico
» Solicitante: QD AUTOMATION
» Descrição: Queda em vendas RECARGA - NOVITECH_V_URA - Accumulated
» Detalhe da Falha: Identificamos queda em vendas no canal RECARGA - NOVITECH_V_URA - Accumulated.
Acumulado: 0
Projeto: 23
OBS: Estamos com degradação total no sucesso das Recargas Vivo desde as 0h de hoje.
» Observação: Evidências em anexo.</t>
  </si>
  <si>
    <t>PRB0061515</t>
  </si>
  <si>
    <t xml:space="preserve">Rompimento de fibra </t>
  </si>
  <si>
    <t>Causa Provável: Rompimento de fibra 
Solução aplicada ao incidente: Manobra de fibras entre Mocca x Liberdade normalizando o ambiente</t>
  </si>
  <si>
    <t>[RECARGA MOVÉL] degradação de recarga através da URA Novitech</t>
  </si>
  <si>
    <t>INC3062586</t>
  </si>
  <si>
    <t>» Mesa: Aquisição Purpura
» Frente: B2C
» Tipo: Incidente (INC)
» Plataforma: WhatsApp
»Canais Impactados: Aura | Loja Online B2C Móvel
» Priorização: Crítico
» Solicitante: QD AUTOMATION
» Descrição: Falha fluxo portabilidade controle - Aura
» Detalhe da Falha: Identificamos falha no fluxo de portabilidade controle na Aura WhatsApp, após a etapa de biometria por áudio.
Após o envio do áudio é apresentado a mensagem de erro ""Entendi o que você precisa. Porém, um erro inesperado me impediu de te ajudar agora. Por favor, tente novamente mais tarde!"".
» Observação: Evidências em anexo.</t>
  </si>
  <si>
    <t>Authentication  API não responsiva</t>
  </si>
  <si>
    <t>Causa Provável: Authentication  API não responsiva
Solução aplicada ao incidente: Realizado o restart da Authentication API , a qual após ação corretiva voltou a liberar o fluxo de respostas dentro da AURA</t>
  </si>
  <si>
    <t>[AURA] Falha no fluxo de portabilidade controle na Aura WhatsApp, após a etapa de biometria por áudio.</t>
  </si>
  <si>
    <t>INC3073284</t>
  </si>
  <si>
    <t>APLICATIVO VIVO - PRA VOCÊ - EXIBIÇÃO/DIRECIONAMENTO - INDISPONIBILIDADE PARCIAL</t>
  </si>
  <si>
    <t>» Mesa: Consumer Eletronics
» Frente: B2C
» Tipo: Incidente (INC)
» Plataforma: APP Vivo (Android + IOS)
»Canais Impactados: App Vivo | Loja Online Aparelhos B2C
» Priorização: Crítico
» Solicitante: QD Automation
» Descrição: Falha compra Celulares - APP VIVO (Aba Loja)
» Detalhe da Falha: Identificamos falha no fluxo de compra de Celulares no APP VIVO (Aba Loja).
Após a seleção do celular é apresentada a mensagem de erro ""Algo deu errado por aqui"".
Em alguns cenários após a seleção do celular a aba é alternada para ""Assinaturas"" e ao retornar para a aba ""Loja"" fica em looping de carregamento.
» Observação: Evidências em anexo.</t>
  </si>
  <si>
    <t>Octavio Henrique Goncalves Leite</t>
  </si>
  <si>
    <t>APP Vivo, Loja Online Aparelhos B2C</t>
  </si>
  <si>
    <t>PRB0061592</t>
  </si>
  <si>
    <t xml:space="preserve"> erro de caracteres especiais na publicação dos links dos produtos</t>
  </si>
  <si>
    <t>Causa Provável:  erro de caracteres especiais na publicação dos links dos produtos
Solução aplicada ao incidente: Time de produtos ajustou todos os links que estavam com caracteres especiais e agora estão funcionando corretamente.</t>
  </si>
  <si>
    <t>[ Loja Online] falha no fluxo de compra de Celulares no APP VIVO (Aba Loja).</t>
  </si>
  <si>
    <t>INC3081283</t>
  </si>
  <si>
    <t>INC3081338</t>
  </si>
  <si>
    <t>LOJA ONLINE - PEDIDO - INDISPONIBILIDADE TOTAL</t>
  </si>
  <si>
    <t>» Mesa: Rentabilização Purpura 
» Frente: B2C Móvel Pré, Controle e Pós
» Tipo: Incidente (INC)
» Plataforma: Web - (Chrome + EDGE)
»Canais Impactados: Loja Online B2C Móvel
» Priorização: Crítico
» Solicitante: QD AUTOMATION
» Descrição: Alto volume de pedidos parados
» Detalhe da Falha: Identificamos alta volumetria de pedidos parados nos fluxos Migra Pré Controle, Alta, Portabilidade e Troca de plano controle. Impactando na curva de vendas.
» Observação: Evidências em anexo.</t>
  </si>
  <si>
    <t>PRB0061619</t>
  </si>
  <si>
    <t>Alteração de política de crédito realizada pelo Serasa a pedido do time de crédito.</t>
  </si>
  <si>
    <t>Causa Provável: Alteração de política de crédito realizada pelo Serasa a pedido do time de crédito.
Solução aplicada ao incidente: Realizado o Rollback da alteração de política de crédito.</t>
  </si>
  <si>
    <t>[Loja Online B2C] Falha duante processo de  de geração de contrato, apresentando menssagem "Order cannot be Submitted due to Document yalidation failure".</t>
  </si>
  <si>
    <t>Loja Online B2C Móvel, Tecnologia</t>
  </si>
  <si>
    <t>[Loja online B2C] alha duante processo de  de geração de contrato, apresentando mensagem "Order cannot be Submitted due to Document yalidation failure", gerando enfileiramento de pedidos na Loja onine.</t>
  </si>
  <si>
    <t>INC3091363</t>
  </si>
  <si>
    <t>ORDEM DE SERVIÇO - ATIVAÇÃO BANDA LARGA - INDISPONIBILIDADE TOTAL</t>
  </si>
  <si>
    <t>Recebemos sinalização que ao consultar endereço Vivo 1 e Vivo 2 no Vivo Next retorna a mensagem "Não foi possível verificar a disponibilidade dos serviços, por favor tente novamente mais tarde".</t>
  </si>
  <si>
    <t>Yuri Moreira Da Silva Barros</t>
  </si>
  <si>
    <t>ATIVAÇÃO BANDA LARGA</t>
  </si>
  <si>
    <t>Lojas, Revendas, BackOffice - E-commerce, PAP, Atendimento Call Center B2C, Loja Online B2C Fixa</t>
  </si>
  <si>
    <t>TLV_SI_SERVICE AVAILABILITY</t>
  </si>
  <si>
    <t>PRB0061696</t>
  </si>
  <si>
    <t>Desligue de uma flag de BD do SA que acabou ocasionando o comportamento mencionado no incidente .</t>
  </si>
  <si>
    <t>CHG0116043</t>
  </si>
  <si>
    <t>Causa Provável: Desligue de uma flag de BD do SA que acabou ocasionando o comportamento mencionado no incidente .
Solução aplicada ao incidente: Efetuado o religue da flag Workflow data-base. Nome da flag: ResourceDomain/ft_srvy_workflow_database.</t>
  </si>
  <si>
    <t>[Vivo Next] Intermitência para consultar endereço Vivo 1, Vivo 2 e Fibrasil no Vivo Next retorna a mensagem "Não foi possível verificar a disponibilidade dos serviços, por favor tente novamente mais tarde".</t>
  </si>
  <si>
    <t>Problemas no VIVO Next - Atendimento afetando ecommerce</t>
  </si>
  <si>
    <t>INC3094910</t>
  </si>
  <si>
    <t>LOJA ONLINE - CARRINHO - LENTIDÃO</t>
  </si>
  <si>
    <t>"» Mesa: Consumer Eletronics
» Frente: B2C
» Tipo: Incidente (INC)
» Plataforma: APP Vivo (Android + IOS)
»Canais Impactados: App Vivo | Loja Online Aparelhos B2C
» Priorização: Crítico
» Solicitante: QD Automation
» Descrição: Falha ao visualizar a página Ovvi do App Vivo
» Detalhe da Falha: Identificamos lentidão excessiva ao acessar a Aba Loja &gt; Comprar &gt; Ovvi. Resultando em erros exibidos na tela, como ""Algo deu errado por aqui"".
» Observação: Evidências em anexo.</t>
  </si>
  <si>
    <t>PRB0061707</t>
  </si>
  <si>
    <t>Alto volume de acesso devido o merchandising</t>
  </si>
  <si>
    <t>INFRAESTRUTURA - CAPACIDADE</t>
  </si>
  <si>
    <t>Causa Provável: Alto volume de acesso devido o merchandising
Solução aplicada ao incidente: Após o término do merchandising, o ambiente apresentou normalidade, e segue em investigação.</t>
  </si>
  <si>
    <t xml:space="preserve">[Loja Online] dentificamos lentidão ao acessar a Aba Loja &gt; Comprar &gt; Ovvi. Resultando em erros exibidos na tela, como ""Algo deu errado por aqui"".
</t>
  </si>
  <si>
    <t>INC3099961</t>
  </si>
  <si>
    <t>ORDEM DE SERVIÇO - ATIVAÇÃO FIXA - INDISPONIBILIDADE PARCIAL</t>
  </si>
  <si>
    <t>Bom dia, falha ao gerar contrato no vivo Next</t>
  </si>
  <si>
    <t>Loja Online B2C Fixa, Loja Online B2C Móvel, Lojas, Revendas, Atendimento Campo, Atendimento Call Center B2B, Atendimento Call Center B2C</t>
  </si>
  <si>
    <t>PRB0061765</t>
  </si>
  <si>
    <t xml:space="preserve"> brtlvlts0106kb, brtlvlts0621kb e brtlvlts0622kb que estavam apresentando falha.
</t>
  </si>
  <si>
    <t>INFRAESTRUTURA - MIDDLEWARE</t>
  </si>
  <si>
    <t>Causa Provável: Realizado restart nos servidores brtlvlts0106kb, brtlvlts0621kb e brtlvlts0622kb que estavam apresentando falha.
Solução aplicada ao incidente: Lentidão no fluxo de envio de SMS no DIP gerando hogging no ambiente.</t>
  </si>
  <si>
    <t>[OAM] Lentidão no fluxo de envio de SMS no DIP, impactando fluxos da loja online e criação de contrado e alguns fluxos do APP.</t>
  </si>
  <si>
    <t>Falha ao gerar contrato no vivo Next</t>
  </si>
  <si>
    <t>INC3102038</t>
  </si>
  <si>
    <t>LOJA ONLINE - PEDIDOS - INDISPONIBILIDADE PARCIAL</t>
  </si>
  <si>
    <t>» Mesa: Rentabilização Purpura 
» Frente: B2C Móvel Pré, Controle e Pós
» Tipo: Incidente (INC)
» Plataforma: Web - (Chrome + EDGE)
»Canais Impactados: Loja Online B2C Móvel
» Priorização: Crítico
» Solicitante: QD Automation
» Descrição: Alto 
» Detalhe da Falha: Identificamos alta volumetria de pedidos parados nos fluxos Migra Pré&gt;&gt;Controle, Alta, Migração Controle&gt;&gt;Pós, Portabilidade, e Troca de plano controle, Troca de plano pós. Impactando na curva de vendas.
» Observação: Evidências em anexo.</t>
  </si>
  <si>
    <t>Jean Felype Melo Franco Oliveira</t>
  </si>
  <si>
    <t>Aumento de pedidos parados, que gerou um alto fluxo de requisições no pod do Cronjob, com isso gerou a lentidão onde consumiu 100% da CPU.</t>
  </si>
  <si>
    <t>Causa Provável: Aumento de pedidos parados, que gerou um alto fluxo de requisições no pod do Cronjob, com isso gerou a lentidão onde consumiu 100% da CPU.
Solução aplicada ao incidente: Aumentado o número de pods, min 25 max 50, para dar mais vazão.</t>
  </si>
  <si>
    <t xml:space="preserve">[LOJA ONLINE] - Alta volumetria de pedidos parados nos fluxos Migra Pré&gt;&gt;Controle, Alta, Migração Controle&gt;&gt;Pós, Portabilidade, Troca de plano controle e Troca de plano pós. Impactando na curva de vendas.
</t>
  </si>
  <si>
    <t>INC3103690</t>
  </si>
  <si>
    <t>Bom dia! Estamos recebendo acionamentos de falha na etapa de de entrega de chip no Next!</t>
  </si>
  <si>
    <t>Luana Do Prado Lima</t>
  </si>
  <si>
    <t>Antonio Paulo Marques</t>
  </si>
  <si>
    <t>Lojas, Atendimento Call Center B2C, BackOffice - E-commerce, Televendas, Loja Online B2C Móvel</t>
  </si>
  <si>
    <t>TLV_FER_SERVICE ORIENTED ARCHITECTURE</t>
  </si>
  <si>
    <t>PRB0061820</t>
  </si>
  <si>
    <t>Estouro de processos no banco de dados</t>
  </si>
  <si>
    <t>Causa Provável: Estouro de processos no banco de dados
Solução aplicada ao incidente: Limpeza dos processos para liberar o banco.</t>
  </si>
  <si>
    <t xml:space="preserve">[ Vivo Next]  Falha ao submeter ordem com aparelhos/CHIP's onde fica travada no step "Criar pedido no inventário" </t>
  </si>
  <si>
    <t xml:space="preserve"> Falha na etapa de entrega de chip no Next!</t>
  </si>
  <si>
    <t>INC3105995</t>
  </si>
  <si>
    <t>ORDEM DE SERVIÇO - ALTERAÇÃO DE SERVIÇO OU PACOTE - INTERMITÊNCIA</t>
  </si>
  <si>
    <t>Ngin apresentando erro 503- Service Unavailable</t>
  </si>
  <si>
    <t>Jorge Eduardo Viante Da Silva</t>
  </si>
  <si>
    <t>ALTERAÇÃO DE SERVIÇO OU PACOTE</t>
  </si>
  <si>
    <t>Atendimento Call Center B2C, Recarga Digital</t>
  </si>
  <si>
    <t>PRB0061858</t>
  </si>
  <si>
    <t>Contenção na base do NGin.</t>
  </si>
  <si>
    <t>Causa Provável: Contenção na base do NGin.
Solução aplicada ao incidente: Paralisação dos processos CTTs no SMPC que invocam a BDA para reduzir a carga no banco. Além disso, interrupção dos processos CLI diretamente na BDA.</t>
  </si>
  <si>
    <t>[NGIN] Serviços gerais do NGIN com atraso no funcionamento</t>
  </si>
  <si>
    <t>NGIN apresentando erro 503- Service Unavailable</t>
  </si>
  <si>
    <t>INC3106101</t>
  </si>
  <si>
    <t>» Mesa: Rentabilização Purpura 
» Frente: B2C Móvel Pré, Controle e Pós
» Tipo: Incidente (INC)
» Plataforma: Web - (Chrome + EDGE)
»Canais Impactados: Loja Online B2C Móvel
» Priorização: Crítico
» Solicitante: QD Automation
» Descrição: Alto indice de pedidos parados
» Detalhe da Falha: Identificamos alta volumetria de pedidos parados nos fluxos Migra Pré&gt;&gt;Controle, Alta, Migração Controle&gt;&gt;Pós, Portabilidade, Troca de plano controle e Troca de plano pós. Impactando na curva de vendas.
» Observação: Evidências em anexo.</t>
  </si>
  <si>
    <t>PRB0061857</t>
  </si>
  <si>
    <t>Travamento dos processos de trâmite de pedidos do Hybris</t>
  </si>
  <si>
    <t xml:space="preserve">Causa Provável: Causado pela CHG0134051
Solução aplicada ao incidente: Realizado o restart dos pods </t>
  </si>
  <si>
    <t>[LOJA ONLINE] Alta volumetria de pedidos parados nos fluxos Migra Pré&gt;&gt;Controle, Alta, Migração Controle&gt;&gt;Pós, Portabilidade, Troca de plano controle e Troca de plano pós</t>
  </si>
  <si>
    <t>INC3108274</t>
  </si>
  <si>
    <t>INC3108400</t>
  </si>
  <si>
    <t>APLICATIVO VIVO - AURA - INDISPONIBILIDADE TOTAL</t>
  </si>
  <si>
    <t>clientes nõa estão sendo direcionados para atendimento humano, estamos com grupos de chat parados
Mensagem  " Nesse momento, eu não consegui transferir seu atendimento para o time de Consultores. "</t>
  </si>
  <si>
    <t>Bianca Priscila Barros Vidal</t>
  </si>
  <si>
    <t>Rony Joao De Sousa</t>
  </si>
  <si>
    <t>Atendimento AURA/Whatsapp, Atendimento Call Center B2C, APP Vivo</t>
  </si>
  <si>
    <t>TLV_SI_GENESYS</t>
  </si>
  <si>
    <t>PRB0061879</t>
  </si>
  <si>
    <t>ixnproxy_app não estava se comunicando com o proxy</t>
  </si>
  <si>
    <t>Causa Provável: ixnproxy_app não estava se comunicando com o proxy
Solução aplicada ao incidente: Realizado restart do Genesys no ixnproxy_app</t>
  </si>
  <si>
    <t>[AURA] Falha para transferência de atendimento humano via chat.</t>
  </si>
  <si>
    <t>INC3108370</t>
  </si>
  <si>
    <t>AURA - AURA VIVO V - TRANSFERÊNCIA PARA ATENDIMENTO HUMANO - INDISPONIBILIDADE TOTAL</t>
  </si>
  <si>
    <t>"» Mesa: Rentabilização Purpura 
» Frente: B2C
» Tipo: Incidente (INC)
» Plataforma: WhatsApp
»Canais Impactados: Aura | Loja Online B2C Móvel
» Priorização: Crítico
» Solicitante: Camila Goncalves Cruz
» Descrição: Erro no direcionamento da Aura para Handover
» Detalhe da Falha: Identificado erro na Aura ao realizar o direcionamento para Handover, exibindo a seguinte mensagem:
""Nesse momento, eu não consegui transferir seu atendimento para o time de consultores.""
» Observação: Evidências em anexo.</t>
  </si>
  <si>
    <t>Camila Goncalves Cruz</t>
  </si>
  <si>
    <t>AURA VIVO V - TRANSFERÊNCIA PARA ATENDIMENTO HUMANO</t>
  </si>
  <si>
    <t>Loja Online B2C Móvel, Loja Online B2C Fixa, Atendimento AURA/Whatsapp</t>
  </si>
  <si>
    <t>APP Vivo, Atendimento Call Center B2C, Loja Online B2C Móvel, Atendimento AURA/Whatsapp, Loja Online B2C Fixa</t>
  </si>
  <si>
    <t>INC3108947</t>
  </si>
  <si>
    <t>LOJA ONLINE - PEDIDOS - INDISPONIBILIDADE TOTAL</t>
  </si>
  <si>
    <t>» Mesa: Rentabilização Purpura 
» Frente: B2C Móvel Pré, Controle e Pós
» Tipo: Incidente (INC)
» Plataforma: Web - (Chrome + EDGE)
»Canais Impactados: Loja Online B2C Móvel
» Priorização: Crítico
» Solicitante: QD AUTOMATION
» Descrição: Alto volume de pedidos parados
» Detalhe da Falha: Identificamos alta volumetria de pedidos parados nos fluxos Migra Pré Controle, Migra Controle Pós, Alta, Portabilidade, Troca de plano controle e Pós. Impactando na curva de vendas.
» Observação: Evidências em anexo.</t>
  </si>
  <si>
    <t>pods do cronjobs com problema para realizar funcionar</t>
  </si>
  <si>
    <t>Causa Provável: pods do cronjobs com problema para realizar funcionar
Solução aplicada ao incidente: solução paliativa: restart dos pods do cronjobs</t>
  </si>
  <si>
    <t>[ Loja Online] Falha alta volumetria de pedidos parados nos fluxos Migra Pré Controle, Migra Controle Pós, Alta, Portabilidade, Troca de plano controle e Pós. Impactando na curva de vendas.</t>
  </si>
  <si>
    <t>INC3124138</t>
  </si>
  <si>
    <t>RECARGA MÓVEL - RECARGA FÍSICA - INDISPONIBILIDADE TOTAL</t>
  </si>
  <si>
    <t>» Mesa: Recarga
» Frente: B2C Móvel Pré e Controle
» Tipo: Incidente (INC)
» Plataforma: Web - (Chrome + EDGE)
»Canais Impactados: Recarga Fisíca
» Priorização: Crítico
» Solicitante: QD AUTOMATION
» Descrição: Queda em vendas RECARGA - NOVITECH_V_URA - Accumulated
» Detalhe da Falha: Identificamos queda em vendas no canal RECARGA - NOVITECH_V_URA - Accumulated.
Acumulado: 28
Projeto: 79
» Observação: Evidências em anexo.</t>
  </si>
  <si>
    <t>RECARGA FÍSICA</t>
  </si>
  <si>
    <t>Oscilação no ambiente do parceiro Cielo, causando intermitência para o Novitech.</t>
  </si>
  <si>
    <t>Causa Provável: Oscilação no ambiente do parceiro Cielo, causando intermitência para o Novitech.
Solução aplicada ao incidente: A solução aplicada sera enviada por um RCA feito pelo o time da Bemobi.</t>
  </si>
  <si>
    <t>[RECARGA] Queda em vendas no canal RECARGA - NOVITECH_V_URA - Accumulated.</t>
  </si>
  <si>
    <t>INC3126561</t>
  </si>
  <si>
    <t>APLICATIVO VIVO - JORNADA ELETRONICOS - CARRINHO - INDISPONIBILIDADE PARCIAL</t>
  </si>
  <si>
    <t>» Mesa: Consumer Eletronics
» Frente: B2C Móvel Pré, Controle e Pós
» Tipo: Incidente (INC)
» Plataforma: APP Vivo (Android + IOS)
»Canais Impactados: App Vivo | Loja Online Aparelhos B2C
» Priorização: Crítico
» Solicitante: QD Automation
» Descrição: Erro ao clicar em ir pra pagamento 
» Detalhe da Falha: Identificamos uma falha ao tentar concluir a compra: ao adicionar smartphone ao carrinho e clicar em ""Ir para pagamento"", aparece a mensagem de erro: ""Algo deu errado por aqui"".
» Observação: Evidências em anexo.</t>
  </si>
  <si>
    <t>JORNADA ELETRONICOS - CARRINHO</t>
  </si>
  <si>
    <t>PRB0062012</t>
  </si>
  <si>
    <t>Serviço de consulta-portabilidade para a jornada de fidelização apresentando 40% de falhas.</t>
  </si>
  <si>
    <t>Causa Provável: Serviço de consulta-portabilidade para a jornada de fidelização apresentando 40% de falhas.
Solução aplicada ao incidente: Realizado restart dos componentes</t>
  </si>
  <si>
    <t>[APP VIVO]  Falha ao tentar concluir a compra: ao adicionar smartphone ao carrinho e clicar em ""Ir para pagamento"", aparece a mensagem de erro: ""Algo deu errado por aqui"". Identificado que são para linhas no cenario de fidelização e tambem quando segue diretamente pela loja nao acontece falha, somente pelo App Vivo.</t>
  </si>
  <si>
    <t xml:space="preserve">Pai </t>
  </si>
  <si>
    <t>INC3146120</t>
  </si>
  <si>
    <t>» Mesa: Rentabilização Purpura 
» Frente: B2C Móvel Controle
» Tipo: Incidente (INC)
» Plataforma: WhatsApp
»Canais Impactados: Aura | Loja Online B2C Móvel
» Priorização: Crítico
» Solicitante: QD Automation
» Descrição: Falha upgrade controle (AURA)
» Detalhe da Falha: Identificamos degradação no fluxo de controle do upgrade Aura. O time de QD executou alguns testes no fluxo e recebemos a mensagem de erro: 'Puxa, ocorreu um erro e não consigo continuar o seu atendimento aqui.' Seguem os dados comparativos da degradação:
D-1: -91%
W-1: -89%
W-4: -90%
» Observação: Evidências em anexo.</t>
  </si>
  <si>
    <t>PRB0062244</t>
  </si>
  <si>
    <t>Foi feita uma alteração nos planos, por parte do time de negócios, onde no plans, estava passando um plano indicado como pós, sendo que para esse fluxo só aceitaria plano controle.</t>
  </si>
  <si>
    <t>Causa Provável: Foi feita uma alteração nos planos, por parte do time de negócios, onde no plans, estava passando um plano indicado como pós, sendo que para esse fluxo só aceitaria plano controle.
Solução aplicada ao incidente: Desfeita as alterações dos planos, pelo time de negócio.</t>
  </si>
  <si>
    <t>[AURA] Identificamos degradação no fluxo Aura Upgrade Controle.</t>
  </si>
  <si>
    <t>INC3147430</t>
  </si>
  <si>
    <t>» Mesa: B2B Móvel
» Frente: B2B Móvel
» Tipo: Incidente (INC)
» Plataforma: Web - (Chrome + EDGE)
»Canais Impactados: Loja Online B2B Móvel
» Priorização: Crítico
» Solicitante: Diego Valente
» Descrição: Falha ao apresentar os cards de planos móvel 
» Detalhe da Falha: Identificamos ausência dos cards de planos móvel no portal de B2B, impactando em vendas e na experiência do cliente 
» Observação: Evidências em anexo.</t>
  </si>
  <si>
    <t>Loja Online B2B Móvel</t>
  </si>
  <si>
    <t>TLV_SI_E-COMMERCE B2B</t>
  </si>
  <si>
    <t>Intermitencia na regionalização.</t>
  </si>
  <si>
    <t>Causa Provável: Intermitencia na regionalização.
Solução aplicada ao incidente: Republicado os planos Moveis no Portal pelo time de Negocio.</t>
  </si>
  <si>
    <t>[LOJA ONLINE B2B] Ausência dos cards de planos móvel no portal de B2B, impactando em vendas e na experiência do cliente.</t>
  </si>
  <si>
    <t>INC3147891</t>
  </si>
  <si>
    <t>"» Mesa: Consumer Eletronics
» Frente: B2C
» Tipo: Incidente (INC)
» Plataforma: Web | App Vivo
»Canais Impactados: Loja Online Aparelhos B2C
» Priorização: Crítico
» Solicitante: Kaline da Silva Goncalves
» Descrição: Categoria Celulares com ausência de produtos.
» Detalhe da Falha: Identificado ausência de produtos na categoria ""Celular"" da Store Vivo. 51 Produtos estão disponíveis atualmente, quando normalmente, aparecem mais de 200 produtos.
» Observação: Evidências em anexo."</t>
  </si>
  <si>
    <t>Kaline Da Silva Goncalves</t>
  </si>
  <si>
    <t>Remoção do produto do SOLLER devido a um erro no processo de sincronização.</t>
  </si>
  <si>
    <t>Causa Provável: Remoção do produto do SOLLER devido a um erro no processo de sincronização.
Solução aplicada ao incidente: Realizado correção no sincronismo e executado SOLLER para indexar os produtos.</t>
  </si>
  <si>
    <t>[LOJA ONLINE] Ausência de produtos na categoria "Celular" da Store Vivo.</t>
  </si>
  <si>
    <t>INC3148436</t>
  </si>
  <si>
    <t>» Mesa: Aquisição Alto Valor
» Frente: B2C Móvel Controle e Pós
» Tipo: Incidente (INC)
» Plataforma: WhatsApp
»Canais Impactados: Aura | Loja Online B2C Móvel
» Priorização: Crítico
» Solicitante: QD AUTOMATION
» Descrição: Erro ao realizar portabilidade na aura
» Detalhe da Falha: Identificado que ao tentar realizar qualquer fluxo de portabilidade na Aura, a mesma está direcionando para o Handover após a inserção da data de vencimento.
» Observação: Evidências em anexo.</t>
  </si>
  <si>
    <t>PRB0062253</t>
  </si>
  <si>
    <t>Implementação de escalabilidade na madrugada de 28/03, RCA será feita para determinar porque iniciou o problema apenas às 21:50. Ticket da implementação 2025-03-28-middleware (Fornecedora responsável GIF).</t>
  </si>
  <si>
    <t>Causa Provável: Implementação de escalabilidade na madrugada de 28/03, RCA será feita para determinar porque iniciou o problema apenas às 21:50. Ticket da implementação 2025-03-28-middleware
Solução aplicada ao incidente: Rollback da implementação 2025-03-28-middleware feita na madrugada de 28/03.</t>
  </si>
  <si>
    <t xml:space="preserve">[AURA] - Identificado que ao tentar realizar qualquer fluxo de portabilidade na Aura, a mesma está direcionando para o Handover após a inserção da data de vencimento.
</t>
  </si>
  <si>
    <t>INC3150488</t>
  </si>
  <si>
    <t>INC3150522</t>
  </si>
  <si>
    <t>» Mesa: Rentabilização Purpura 
» Frente: B2C
» Tipo: Incidente (INC)
» Plataforma: WhatsApp
»Canais Impactados: Aura | Loja Online B2C Móvel
» Priorização: Crítico
» Solicitante: QD AUTOMATION
» Descrição: Falha conhecer planos - Aura WhatsApp
» Detalhe da Falha: Identificamos erro no fluxo de conhecer planos com linha Controle, Pré e Portabilidade na Aura, apresentado indisponibilidade no fluxo de conhecer planos.
» Observação: Evidências em anexo.</t>
  </si>
  <si>
    <t>TLV_FER_API MANAGEMENT - AXWAY</t>
  </si>
  <si>
    <t>PRB0062275</t>
  </si>
  <si>
    <t>CHG0136226</t>
  </si>
  <si>
    <t xml:space="preserve">Causa Provável: Devido a CHG0136226, tivemos a escalada de pods no Ambiente do Gateway EXTERNO de 25 para para 50 PODs, onde 3 dos novos, subiram com falha. 
Solução aplicada ao incidente: Após identificados os pods com falha foi feito o restart dos mesmos normalizando as chamadas pro que vinham do APP. </t>
  </si>
  <si>
    <t>[AURA] - Identificado indisponibilidade de planos no fluxo de conhecer planos com linha Controle, Pré e Portabilidade na Aura.</t>
  </si>
  <si>
    <t>» Mesa: Recarga
» Frente: B2C
» Tipo: Incidente (INC)
» Plataforma: APP Vivo (Android + IOS)
»Canais Impactados: App Vivo | Recarga Digital
» Priorização: Crítico
» Solicitante: QD AUTOMATION
» Descrição: Falha ao realizar recarga - APP VIVO
» Detalhe da Falha: Identificamos erro no fluxo recarga no APP VIVO em linhas PRÉ e CONTROLE, é apresentado a mensagem de erro '""Algo deu errado por aqui."".
» Observação: Evidências em anexo.</t>
  </si>
  <si>
    <t>Fernando Cima Camargo Dos Santos</t>
  </si>
  <si>
    <t>APP Vivo, Atendimento Call Center B2C, Atendimento AURA/Whatsapp, Recarga Digital</t>
  </si>
  <si>
    <t xml:space="preserve">Devido a CHG0136226, tivemos a escalada de pods no Ambiente do Gateway EXTERNO de 25 para para 50 PODs, onde 3 dos novos, subiram com falha. </t>
  </si>
  <si>
    <t>[APP VIVO] Falha utilizar funcionalidades da aplicação, apresentando a mensagem ``algo de errado por aqui´´, impactando a Card Central de Faturas,Aba pay, aba benefícios e recarga.</t>
  </si>
  <si>
    <t>INC3155711</t>
  </si>
  <si>
    <t>LOJA ONLINE - CARRINHO - INDISPONIBILIDADE TOTAL</t>
  </si>
  <si>
    <t>"» Mesa: Aquisição Purpura
» Frente: B2C Móvel Controle e Pós
» Tipo: Incidente (INC)
» Plataforma: Web - (Chrome + EDGE)
»Canais Impactados: Loja Online B2C Móvel
» Priorização: Crítico
» Solicitante: QD AUTOMATION
» Descrição: Instabilidade na portabilidade
» Detalhe da Falha: Identificado instabilidade no fluxo de Portabilidade Controle/Alta. Após a inserção do CPF e Telefone, ao clicar no botão para prosseguir, o mesmo apenas atualiza página, quebrando o fluxo.
» Observação: Evidências em anexo.</t>
  </si>
  <si>
    <t>Lucas Carlos De Sousa Oliveira</t>
  </si>
  <si>
    <t>PRB0062370</t>
  </si>
  <si>
    <t>Solucionado remotamente (contornado)</t>
  </si>
  <si>
    <t>Constatado que a agente do Deep Security atingiu 100% de uso de CPU em 11 máquinas da namespace Hybris</t>
  </si>
  <si>
    <t>SEGURANÇA</t>
  </si>
  <si>
    <t>Causa Provável: Constatado que a agente do Deep Security atingiu 100% de uso de CPU em 11 máquinas da namespace Hybris
Solução aplicada ao incidente: Reboot das vmwares para o restabelecimento dos processos, flush all no redis e restart de 18 microserviços</t>
  </si>
  <si>
    <t>[ LOJA ONLINE ]- instabilidade no fluxo de Portabilidade Controle/Pós,  após a inserção do CPF e Telefone, ao clicar no botão para prosseguir, o mesmo apenas atualiza página, quebrando o fluxo.</t>
  </si>
  <si>
    <t>INC3159304</t>
  </si>
  <si>
    <t>LOJA ONLINE - CARRINHO - INDISPONIBILIDADE PARCIAL</t>
  </si>
  <si>
    <t>» Mesa: Rentabilização Purpura 
» Frente: B2C Móvel Pré e Controle
» Tipo: Incidente (INC)
» Plataforma: Web - (Chrome + EDGE)
»Canais Impactados: Loja Online B2C Móvel
» Priorização: Crítico
» Solicitante: QD AUTOMATION
» Descrição: Identicamos queda em vendas no fluxo Migra Pré Controle 
» Detalhe da Falha: Identificamos queda nas vendas no fluxo Migra Pré Controle. A curva de vendas mostra degradação ao comparar o D-1 e W-1 atuais:
D-1: -33%
W-1: -36%
O time de QD não replicou as falhas nos fluxos.
» Observação: Evidências em anexo.</t>
  </si>
  <si>
    <t>PRB0062465</t>
  </si>
  <si>
    <t>Identificado a mudança causadora CHG0136084 ( Upgrade da versão do Node em Microserviços da Loja 6.7), implementada pelo time de ERT Ecoomerce.</t>
  </si>
  <si>
    <t>Causa Provável: Identificado a mudança causadora CHG0136084 ( Upgrade da versão do Node em Microserviços da Loja 6.7), implementada pelo time de ERT Ecoomerce.
Solução aplicada ao incidente: Feito o Rollback da mundaça CHG0136084 , onde houve a normalização.</t>
  </si>
  <si>
    <t>[LOJA ONLINE ] -  Queda em vendas no fluxo Migra Pré Controle. A curva de vendas mostra degradação ao comparar o D-1 e W-1 atuais.</t>
  </si>
  <si>
    <t>INC3163909</t>
  </si>
  <si>
    <t>INC3164130</t>
  </si>
  <si>
    <t>APLICATIVO VIVO - DETALHE DA PROMOCAO - CONTRATAR - INDISPONIBILIDADE PARCIAL</t>
  </si>
  <si>
    <t>» Mesa: Rentabilização Purpura 
» Frente: B2C Móvel Pré e Controle
» Tipo: Incidente (INC)
» Plataforma: APP Vivo (Android + IOS)
»Canais Impactados: App Vivo | Loja Online B2C Móvel 
» Priorização: Crítico
» Solicitante: QD Automation
» Descrição: Ausencia de Banner 
» Detalhe da Falha: Identificamos a ausência do banner de incentivo Migra pre&gt;controle em massas Pré-Pago.
» Observação: Evidências em anexo.</t>
  </si>
  <si>
    <t>DETALHE DA PROMOCAO - CONTRATAR</t>
  </si>
  <si>
    <t>PRB0062519</t>
  </si>
  <si>
    <t>Em Desenvolvimento</t>
  </si>
  <si>
    <t>Falha na atualização das tabelas do SAS RTMD (processa que roda diariamente) não criando nos indices necessarios para o funcionamento da aplicação.
Tabela : TB_NBO_MAQ_UNIF
Obs: Processo é executado pelo SAS DI, nao sendo um processo de banco.</t>
  </si>
  <si>
    <t>CHG0132855</t>
  </si>
  <si>
    <t>Causa Provável: Falha na atualização das tabelas do SAS RTMD (processa que roda diariamente) não criando nos indices necessarios para o funcionamento da aplicação.
Tabela : TB_NBO_MAQ_UNIF
Obs: Processo é executado pelo SAS DI, nao sendo um processo de banco.
Solução aplicada ao incidente: Recriado os indices impactados da tabela TB_NBO_MAQ_UNIF</t>
  </si>
  <si>
    <t>[APP VIVO] Falha Identificamos a ausência de 2 banners de incentivo:
Migra pre&gt;controle em massas Pré-Pago e de Migra Controle &gt; Pós em massas Controle</t>
  </si>
  <si>
    <t xml:space="preserve">Spread </t>
  </si>
  <si>
    <t>APP Vivo, Loja Online B2C Móvel, Atendimento Call Center B2C</t>
  </si>
  <si>
    <t>[SAS RTDM ] Falha no ambiente do SAS RTDM, gerando impacto no APP VIVO para ausencia dos banners de incentivo de migração pré &gt; controle e impacto nos fluxos da URA para contratação de migração movel e pré nao encaminhando o cliente para atendimento na fila correta.</t>
  </si>
  <si>
    <t>INC3166562</t>
  </si>
  <si>
    <t>PORTAL VIVO - COMBOS DE INTERNET - INDISPONIBILIDADE PARCIAL</t>
  </si>
  <si>
    <t>» Mesa: B2B Fixa 
» Frente: B2B Fixa
» Tipo: Incidente (INC)
» Plataforma: Web - (Chrome + EDGE)
»Canais Impactados: Loja Online B2B Fixa
» Priorização: Crítico
» Solicitante: Fabiana Bolsi Ceccon
» Descrição: QUEDA EM VENDAS FIBRA B2B
» Detalhe da Falha: Estamos com queda na passagem da Consulta cobertura, impactando diretamente a entrada do cliente no formulário e consequentemente as vendas. Temos além das taxas e vendas que estão super impactadas temos os exemplos dos CEPS que tinham que estar entrando e não estão.
» Observação: Evidências em anexo.</t>
  </si>
  <si>
    <t>PRB0062585</t>
  </si>
  <si>
    <t>Devido o restart realizado ontem 06/04/25, não subiu o artefato ChannelSalesManagement em duas das três máquinas que compoe o ambiente.</t>
  </si>
  <si>
    <t>Causa Provável: Devido o restart realizado ontem 06/04/25, não subiu o artefato ChannelSalesManagement em duas das três máquinas que compoe o ambiente.
Solução aplicada ao incidente: Realizado o restart com a limpeza de cache.</t>
  </si>
  <si>
    <t>[ASSINE VIVO B2B ] Falha Intermitência na Consulta Cobertura da API do Ferrari, impactando as taxas de conversões do Checkout</t>
  </si>
  <si>
    <t xml:space="preserve">Fora de Monitoramento - Falha na Consulta Cobertura de uma API Especifica - Ferrari,  Impactanto um CEP especifico </t>
  </si>
  <si>
    <t>Monitoramento do Painel do B2B Móvel;</t>
  </si>
  <si>
    <t>INC3174689</t>
  </si>
  <si>
    <t>» Mesa: Rentabilização Purpura 
» Frente: B2C Móvel Pré
» Tipo: Incidente (INC)
» Plataforma: APP Vivo (Android + IOS)
»Canais Impactados: App Vivo | Recarga Digital
» Priorização: Não Crítico
» Solicitante: QD Automation
» Descrição: Ausência de banners de Recarga - APP VIVO
» Detalhe da Falha: Foi identificado ausência dos banners de recarga no APP VIVO, os banners não são exibidos no grupo de melhor oferta.
» Observação: Evidências em anexo.</t>
  </si>
  <si>
    <t>Wellington Paulo De Souza</t>
  </si>
  <si>
    <t>APP Vivo, Loja Online B2C Móvel, Loja Online B2C Fixa, Loja Online Aparelhos B2C, Recarga Digital</t>
  </si>
  <si>
    <t>PRB0062646</t>
  </si>
  <si>
    <t>Identificado que foi realizado subida de incentivos de banners do app feita pelo time de marketing  para o dia de recarga day, com isso há o cache das api's que ficaram com as promoções antigas que porem tem processo de saida do cache por tempo.</t>
  </si>
  <si>
    <t>Causa Provável: Identificado que foi realizado subida de incentivos de banners do app feita pelo time de marketing  para o dia de recarga day, com isso há o cache das api's que ficaram com as promoções antigas que porem tem processo de saida do cache por tempo.
Solução aplicada ao incidente: Foi realizada ações manuais de limpeza de cache em massas reportadas, porem com tempo estimado para limpeza automatica massas foram voltando normalmente sem ação manual de limpeza.</t>
  </si>
  <si>
    <t>[APP VIVO] identificado ausência dos banners de recarga no APP VIVO, os banners não são exibidos no grupo de melhor oferta, para massas pré.</t>
  </si>
  <si>
    <t>INC3174768</t>
  </si>
  <si>
    <t>INC3174777</t>
  </si>
  <si>
    <t>ORDEM DE SERVIÇO - ATIVAÇÃO FIXA - LENTIDÃO</t>
  </si>
  <si>
    <t>Bom dia, estamos recebendo acionamentos de lentidão em todos os fluxos do Next.</t>
  </si>
  <si>
    <t>PAP, Revendas, Lojas, Atendimento Call Center B2C, BackOffice - E-commerce, Loja Online B2C Fixa, Loja Online Aparelhos B2C, Loja Online B2C Móvel, Televendas</t>
  </si>
  <si>
    <t>PRB0062644</t>
  </si>
  <si>
    <t>Identificada uma query em execução na base PRBLM gerando contenção no banco da aplicação.</t>
  </si>
  <si>
    <t>Causa Provável: Identificada uma query em execução na base PRBLM gerando contenção no banco da aplicação.
Solução aplicada ao incidente: Realizado restart de 2 JVM´s no BLM que estavam degradados e realizada a retirada de uma das JVMS´s que não estabilizou.</t>
  </si>
  <si>
    <t>[VIVO NEXT] Lentidão para navegar na aplicação, impactando na conclusão de fluxos como: pedidos, agendamentos e cancelamentos.</t>
  </si>
  <si>
    <t>Lojas, BackOffice - E-commerce, Revendas, Atendimento Call Center B2C, Loja Online Aparelhos B2C, Loja Online B2C Móvel, Loja Online B2C Fixa, PAP, Atendimento Campo</t>
  </si>
  <si>
    <t>[VIVO NEXT] Contenção na base de dados PR CRM, gerando lentidação para navegação na aplicação e impacto em fluxos do GPS NEXT.</t>
  </si>
  <si>
    <t>INC3176596</t>
  </si>
  <si>
    <t>» Mesa: Aquisição Purpura
» Frente: B2C Móvel Controle
» Tipo: Incidente (INC)
» Plataforma: WhatsApp
»Canais Impactados: Aura | Loja Online B2C Móvel
» Priorização: Crítico
» Solicitante: QD AUTOMATION
» Descrição: Falha fluxo Portabilidade Controle - Aura WhatsApp
» Detalhe da Falha: Identificamos erro no fluxo de Portabilidade Controle na Aura, apresentado a mensagem de erro ""Um erro inesperado me impadiu de ter ajudar agora.""
» Observação: Evidências em anexo.</t>
  </si>
  <si>
    <t>Houve a alteração na imagem da vitrine no Portal IA Manager, onde o caminho salvo da imagem estava errado, ação executada pelo time de negócios.</t>
  </si>
  <si>
    <t>Causa Provável: Houve a alteração na imagem da vitrine no Portal IA Manager, onde o caminho salvo da imagem estava errado, ação executada pelo time de negócios.
Solução aplicada ao incidente: Foi feito a correção do caminho da imagem, onde houve a normalização.</t>
  </si>
  <si>
    <t>[AURA] Falha ao realizar portabilidade do plano controle na Aura WhatsApp.</t>
  </si>
  <si>
    <t>INC3177670</t>
  </si>
  <si>
    <t>URA - MÓVEL (*8486, 1058, *8011, *8012, *8013) - LENTIDÃO</t>
  </si>
  <si>
    <t>Falha nas API URIN, API – CLUSTERCONSULTATION e CALLCLUSTERCONSULTATION</t>
  </si>
  <si>
    <t>Paulo Ricardo Ferreira</t>
  </si>
  <si>
    <t>Atendimento Call Center B2C, Atendimento Call Center B2B, Revendas, Lojas, Loja Online B2C Móvel, Loja Online B2C Fixa, Varejo, Vendas B2B</t>
  </si>
  <si>
    <t>TLV_SI_VIVONET</t>
  </si>
  <si>
    <t>TLV_SI_INFRAESTRUTURA LPARES VIO</t>
  </si>
  <si>
    <t>PRB0062176</t>
  </si>
  <si>
    <t xml:space="preserve">Queda de duas caixas AX no NDC </t>
  </si>
  <si>
    <t>Causa Provável: Queda de duas caixas AX no NDC 
Solução aplicada ao incidente: Foi realizado reboot das caixas no NDC e após recuperação do SO, serviços e aplicação das maquinas que ficaram indisponiveis.</t>
  </si>
  <si>
    <t>[VIVONET] Indisponibilidade das maquinas do ambiente, afetando:
PORTABILIDADE,  LOJA ONLINE ativação pre pago, SalesForce B2C - Protocolos, Front VIVONET, Vivonext - Contratação de SVAs, Ativação de E-Sim Nativo , Vivo360 - Contratação de seguros, Transbordo atendimento VivoEasy, Autenticação no vivo 360, APIs de URA</t>
  </si>
  <si>
    <t>Lentidão na URA</t>
  </si>
  <si>
    <t>INC3184401</t>
  </si>
  <si>
    <t>ORDEM DE SERVIÇO - ATIVAÇÃO FIXA - INDISPONIBILIDADE TOTAL</t>
  </si>
  <si>
    <t>Vivo Next apresentando falha na  ferramenta</t>
  </si>
  <si>
    <t>Henrique Brazil Lara</t>
  </si>
  <si>
    <t>Atendimento Call Center B2C, Lojas, Revendas, PAP, Televendas, APP Vivo, Atendimento Campo, Atendimento Call Center B2B, Jurídico, Loja Online Aparelhos B2C, Loja Online B2C Móvel, Vendas B2B, Loja Online B2C Fixa, Suporte N1 - SPOC, BackOffice - E-commerce, Tecnologia</t>
  </si>
  <si>
    <t>TLV_FER_INFRAESTRUTURA REDE</t>
  </si>
  <si>
    <t>PRB0062732</t>
  </si>
  <si>
    <t xml:space="preserve"> IP duplicado no gateway gerando oscilação na rede 10.240</t>
  </si>
  <si>
    <t>Causa Provável:  IP duplicado no gateway gerando oscilação na rede 10.240
Solução aplicada ao incidente: Retirado IP duplicado e realizado restart no modulo do OMS da Amdocs</t>
  </si>
  <si>
    <t>[REDE] IP duplicado no gateway gerando oscilação na rede 10.240.</t>
  </si>
  <si>
    <t>INC3184563</t>
  </si>
  <si>
    <t>» Mesa: Rentabilização Alto Valor
» Frente: B2C Móvel Controle e Pós
» Tipo: Incidente (INC)
» Plataforma: Web - (Chrome + EDGE)
»Canais Impactados: Loja Online B2C Móvel
» Priorização: Crítico
» Solicitante: QD AUTOMATION
» Descrição: Erro no fluxo de contratação Controle
» Detalhe da Falha: Ao tentar realizar alguma contratação no fluxo de controle estão acusando falha após inserir o Token de SMS, falha detectada em Upgrade Controle e Downgrade Pos &gt;&gt; Controle
» Observação: Evidências em anexo.</t>
  </si>
  <si>
    <t>[LOJA ONLINE] -  Falha ao tentar realizar alguma contratação no fluxo de controle, após inserir o Token de SMS, falha detectada em Upgrade Controle e Downgrade Pos &gt;&gt; Controle.</t>
  </si>
  <si>
    <t>INC3184622</t>
  </si>
  <si>
    <t>» Mesa: Consumer Eletronics
» Frente: B2C
» Tipo: Incidente (INC)
» Plataforma: Web - (Chrome + EDGE)
»Canais Impactados: Loja Online Aparelhos B2C
» Priorização: Crítico
» Solicitante: QD AUTOMATION
» Descrição: Falha ao realizar login
» Detalhe da Falha: Ao tentar realizar login na CE foi identificada uma grande lentidão durante o login.
» Observação: Evidências em anexo.</t>
  </si>
  <si>
    <t>[LOJA ONLINE DE APARELHOS] - Falha para realizar login na CE, aplicação apresentando  lentidão durante o login.</t>
  </si>
  <si>
    <t>INC3184836</t>
  </si>
  <si>
    <t>Gabriel Silva De Assis Camargo</t>
  </si>
  <si>
    <t xml:space="preserve"> IP duplicado no gateway gerando oscilação na rede 10.240 . Será investigado via PRB0062732.</t>
  </si>
  <si>
    <t xml:space="preserve">Causa Provável:  IP duplicado no gateway gerando oscilação na rede 10.240 . Será investigado via PRB0062732.
Solução aplicada ao incidente: Retirado IP duplicado e realizado restart no modulo do OMS da Amdocs. 
E realizado um restart no flush do redis. </t>
  </si>
  <si>
    <t>[LOJA ONLINE] - Falha ao tentar realizar alguma contratação no fluxo de controle, após inserir o Token de SMS, falha detectada em Upgrade Controle e Downgrade Pos &gt;&gt; Controle.
Obs: Incidente é resquício do P1 (INC3184401), porém foi necessário realizar mais uma ação para a normalização.</t>
  </si>
  <si>
    <t>Incidente Spread Filho</t>
  </si>
  <si>
    <t>INC3185218</t>
  </si>
  <si>
    <t>» Mesa: Rentabilização Purpura 
» Frente: B2C Móvel Pré e Controle
» Tipo: Incidente (INC)
» Plataforma: Web - (Chrome + EDGE)
»Canais Impactados: Loja Online B2C Móvel
» Priorização: Crítico
» Solicitante: QD Automation
» Descrição: Queda em vendas 
» Detalhe da Falha: Identificamos queda nas vendas nos fluxos Migra Pré&gt;&gt;Controle  comparando com o atual:
D-1: -30,3%
W1: -31,8%
W-2: - 42,1%
W-3: -37,3%
W-4: -33,7%
O time de QD não conseguiu replicar nenhuma falha nos fluxos.
» Observação: Evidências em anexo.</t>
  </si>
  <si>
    <t>PRB0062753</t>
  </si>
  <si>
    <t>Foi identificada uma falha no fluxo de troca de plano via aplicativo devido à expiração do certificado do domínio fulllab.com.br em 14/04. A expiração do certificado comprometeu a comunicação segura com os serviços associados, impactando o funcionamento correto do fluxo. Esse certificado é de responsabilidade do time de negócios</t>
  </si>
  <si>
    <t>Causa Provável: Foi identificada uma falha no fluxo de troca de plano via aplicativo devido à expiração do certificado do domínio fulllab.com.br em 14/04. A expiração do certificado comprometeu a comunicação segura com os serviços associados, impactando o funcionamento correto do fluxo. Esse certificado é de responsabilidade do time de negócios
Solução aplicada ao incidente: Com o apoio da equipe, foram identificadas e removidas as tags que estavam gerando conflito por conta do certificado expirado. Após esse ajuste, o fluxo voltou a funcionar normalmente e o problema foi resolvido.</t>
  </si>
  <si>
    <t xml:space="preserve">[Loja Online ] Falha: Identificamos queda nas vendas nos fluxos Migra Pré&gt;&gt;Controle  ,- up controle - up pós </t>
  </si>
  <si>
    <t>INC3190732</t>
  </si>
  <si>
    <t>Danilo Muniz Da Silva</t>
  </si>
  <si>
    <t>Antonio Humberto Valenca Bove</t>
  </si>
  <si>
    <t>Lojas, Atendimento Call Center B2C, Atendimento Call Center B2B, Atendimento Campo, Jurídico, Revendas, PAP, Loja Online B2C Móvel, Loja Online B2C Fixa, Televendas, Loja Online B2B Fixa, Loja Online B2B Móvel, APP Vivo, Recarga Digital, BackOffice - E-commerce, Vendas B2B</t>
  </si>
  <si>
    <t>TLV_FER_ACTIVE DIRECTORY</t>
  </si>
  <si>
    <t>PRB0062812</t>
  </si>
  <si>
    <t>Foi identificada uma contenção entre as camadas OVD (Open Virtual Desktop) e AD (Active Directory), resultando em falhas de autenticação e degradação no desempenho dos serviços dependentes dessas integrações.</t>
  </si>
  <si>
    <t xml:space="preserve">Causa Provável: Foi identificada uma contenção entre as camadas OVD (Open Virtual Desktop) e AD (Active Directory), resultando em falhas de autenticação e degradação no desempenho dos serviços dependentes dessas integrações.
Solução aplicada ao incidente: Para mitigar o impacto e restabelecer a operação normal do ambiente, foi executado o reinício completo de todos os componentes relacionados às camadas OVD e AD. Após o procedimento, os serviços foram restabelecidos com sucesso e a comunicação entre as camadas voltou à normalidade. </t>
  </si>
  <si>
    <t>[OAM] indisponibilidade no ambiente OAM Interno, impactando nas aplicações : 
WDE
VIVO NEXT
SDU
VPN
SMART/SIEBEL
GPS CRM
GPS NEXT
SALES FORCE
SIGITM
Processum 1,2 e 3.0.
SMART/SIEBEL
VIVO 360
VIVO NOW
SUAT
FATCOB
VIVO MAIS
VIVO CORP
LOJA ONLINE
CYBER</t>
  </si>
  <si>
    <t>Time Spread pegou o INC no front, entretanto o INC impactou VPN e VIVONOW e não conseguimos abrir os INCs.</t>
  </si>
  <si>
    <t>INC3190792</t>
  </si>
  <si>
    <t>» Mesa: Rentabilização Purpura 
» Frente: B2C Móvel Pré e Controle
» Tipo: Incidente (INC)
» Plataforma: Web
»Canais Impactados: Loja Online B2C Móvel
» Priorização: Crítico
» Solicitante: QD Automation
» Descrição: Falha ao tentar contratar planos movel
» Detalhe da Falha: Identificamos falha ao tentar contratar planos na loja online móvel. Ao selecionar qualquer plano controle ou pós-pago, aparece a mensagem de erro: 'Algo deu errado com este serviço'
» Observação: Evidências em anexo.</t>
  </si>
  <si>
    <t xml:space="preserve">[Loja Online B2C Móvel] Detalhe da Falha: Identificamos falha ao tentar contratar planos na loja online móvel. Ao selecionar qualquer plano controle ou pós-pago, aparece a mensagem de erro: 'Algo deu errado com este serviço'
</t>
  </si>
  <si>
    <t>INC3190808</t>
  </si>
  <si>
    <t>» Mesa: B2B Equipamentos
» Frente: B2B
» Tipo: Incidente (INC)
» Plataforma: Web - (Chrome + EDGE)
»Canais Impactados: Loja Online Aparelhos B2B
» Priorização: Crítico
» Solicitante: QD Automation 
» Descrição: Falha no login
» Detalhe da Falha: ""Identificamos uma falha ao tentar fazer login na B2B Equipamentos. Ao inserir o CNPJ ou CPF, o sistema não prossegue para a tela de inserção da senha, aparece a mensagem de erro: ""Algo deu errado com esse serviço"" 
» Observação: Evidências em anexo.</t>
  </si>
  <si>
    <t xml:space="preserve">[ Loja Online Aparelhos B2B] Identificamos uma falha ao tentar fazer login na B2B Equipamentos. Ao inserir o CNPJ ou CPF, o sistema não prossegue para a tela de inserção da senha, aparece a mensagem de erro: ""Algo deu errado com esse serviço"" 
</t>
  </si>
  <si>
    <t>INC3192543</t>
  </si>
  <si>
    <t>Recebemos sinalização de lentidão e diversas mensagens de erro no Vivo Next em diversos fluxos.</t>
  </si>
  <si>
    <t>Roberto Lima</t>
  </si>
  <si>
    <t>Lojas, Atendimento Campo, Atendimento Call Center B2C, Loja Online Aparelhos B2C, Loja Online B2C Móvel, APP Vivo, Revendas, BackOffice - E-commerce, PAP, Televendas</t>
  </si>
  <si>
    <t>PRB0062831</t>
  </si>
  <si>
    <t>Contenção no BLM  (Ambiente AMDocs)</t>
  </si>
  <si>
    <t>Causa Provável: Contenção no BLM  (Ambiente AMDocs)
Solução aplicada ao incidente: Ambiente reestabelecido, após subida foi identificado falha nas maquinas IGW 14 e IGW15 que foram removidas do pool</t>
  </si>
  <si>
    <t>[VIVONEXT] Contenção no ambiente IGW gerando impacto no VIvo Next, VIvo 360, GPS Next e App VIvo.</t>
  </si>
  <si>
    <t xml:space="preserve"> lentidão e diversas mensagens de erro no Vivo Next em diversos fluxos.</t>
  </si>
  <si>
    <t>INC3195426</t>
  </si>
  <si>
    <t>INC3195455</t>
  </si>
  <si>
    <t>Estamos recebendo acionamentos de falha do canal Ecommerce, no momento da consulta de crédito no next.
Falha está ocorrendo apenas para ordens de fixa.</t>
  </si>
  <si>
    <t>Daniel De Lima Pereira</t>
  </si>
  <si>
    <t>Atendimento Call Center B2C, BackOffice - E-commerce, Loja Online B2C Fixa</t>
  </si>
  <si>
    <t>TLV_SI_SIGRES</t>
  </si>
  <si>
    <t>PRB0062850</t>
  </si>
  <si>
    <t>Falha identificada em um dos nós do WebLogic responsável pelo balanceamento de carga com o banco. A instância apresentou comportamento anômalo, impactando o fluxo de ordens no canal de E-commerce durante a etapa de consulta de crédito via Next.</t>
  </si>
  <si>
    <t>Causa Provável: Falha identificada em um dos nós do WebLogic responsável pelo balanceamento de carga com o banco. A instância apresentou comportamento anômalo, impactando o fluxo de ordens no canal de E-commerce durante a etapa de consulta de crédito via Next.
Solução aplicada ao incidente: Foi realizada uma manobra paliativa, com a remoção do nó com falha do cluster, visando estabilizar o ambiente e mitigar os impactos no canal. A solução definitiva será aplicada assim que a equipe técnica da Unitech chegar ao local e atuar diretamente no servidor afetado (previsão de chegada às 14h30).</t>
  </si>
  <si>
    <t>[VIVO NEXT] Falha no canal de E-commerce, especificamente no momento da consulta de crédito via Next. A falha está ocorrendo apenas para ordens de fixa.</t>
  </si>
  <si>
    <t>[VIVO NEXT] Falha ao registrar pedidos de venda de fibra no canal de backoffice E-commerce, na reserva de recurso via Next. A falha está ocorrendo apenas para ordens de fixa.
Falha apresentando a mensagem:  A ordem não pode ser iniciada por conta de um erro ao reservar acesso.</t>
  </si>
  <si>
    <t>No momento da consulta de crédito no next.</t>
  </si>
  <si>
    <t>INC3197881</t>
  </si>
  <si>
    <t>Sistema Vivo Next com lentidão seguido de falhas em diversas funcionalidades</t>
  </si>
  <si>
    <t>Tatiane Torres Nascimento</t>
  </si>
  <si>
    <t>Atendimento Call Center B2B, Atendimento Call Center B2C, Loja Online B2C Fixa, Atendimento Campo, Televendas, Lojas, Revendas, BackOffice - E-commerce, PAP</t>
  </si>
  <si>
    <t>Contenção no banco da Amdocs 
CRM - Impactado pela base do PRCMR</t>
  </si>
  <si>
    <t xml:space="preserve">Causa Provável: Contenção no banco da Amdocs 
CRM - Impactado pela base do PRCMR
Solução aplicada ao incidente: Solução Paliativa : Desativação de triggers, aumento da sequência e reinício dos nós da aplicação, visando mitigar impactos durante o processo .
 </t>
  </si>
  <si>
    <t>[ VIVO NEXT CRM ] Sistema Vivo Next com lentidão seguido de falhas em diversas funcionalidades</t>
  </si>
  <si>
    <t xml:space="preserve">Vivo Next com lentidão </t>
  </si>
  <si>
    <t>INC3200436</t>
  </si>
  <si>
    <t>INC3200611</t>
  </si>
  <si>
    <t>» Mesa: Consumer Eletronics
» Frente: B2C
» Tipo: Incidente (INC)
» Plataforma: Web - (Chrome + EDGE)
»Canais Impactados: Loja Online Aparelhos B2C
» Priorização: Crítico
» Solicitante: QD AUTOMATION
» Descrição: Falha no fluxo de reset de senha - CE
» Detalhe da Falha: Identificamos ausência de etapas no reset de senha da CE, não é exibido o modelo de código de autenticação na primeira etapa do fluxo de reset.
» Observação: Evidências em anexo.</t>
  </si>
  <si>
    <t>TLV_FER_IPS</t>
  </si>
  <si>
    <t>PRB0062906</t>
  </si>
  <si>
    <t xml:space="preserve">Chamadas  IP's 15.228.125.130 e IP 191.235.101.0 de origem que estavam com retorno de bloqueio.
</t>
  </si>
  <si>
    <t>Causa Provável: Chamadas  IP's 15.228.125.130 e IP 191.235.101.0 de origem que estavam com retorno de bloqueio.
Solução aplicada ao incidente: Foi feito uma liberação no WAF de chamadas do IP 15.228.125.130 e IP 191.235.101.0 no Arborque estava vindo como ilegais.</t>
  </si>
  <si>
    <t xml:space="preserve">[LOJA ONLINE APARELHOS] ausência de etapas no reset de senha da CE, não é exibido o modelo de código de autenticação na primeira etapa do fluxo de reset.
</t>
  </si>
  <si>
    <t xml:space="preserve"> O INC da Spread (filho) foi aberto antes do INC Pai</t>
  </si>
  <si>
    <t>INC3201659</t>
  </si>
  <si>
    <t>» Mesa: Aquisição Purpura
» Frente: B2C Móvel Controle
» Tipo: Incidente (INC)
» Plataforma: WhatsApp
»Canais Impactados: Aura | Loja Online B2C Móvel
» Priorização: Crítico
» Solicitante: Mikaela Sequeiros Cuellar
» Descrição: Falha no fluxo Alta Controle - Aura WhatsApp
» Detalhe da Falha: Identificamos falha no fluxo de Alta controle na Aura WhatsApp.
Após optar por conhecer planos Controle é apresentado a mensagem de erro ""Entendi o que você precisa. Porém um erro inesperado me impediu de te ajudar agora."".
» Observação: Evidências em anexo.</t>
  </si>
  <si>
    <t>Time de negocio realizou uma alteração de imagens da vitrine dos NOVASALTAS_START_IMAGE.</t>
  </si>
  <si>
    <t xml:space="preserve">Causa Provável: Time de negocio realizou uma alteração de imagens da vitrine dos NOVASALTAS_START_IMAGE.
Solução aplicada ao incidente: Realizado correção do endereço de imagens que corrigiu a exibição da vitrine, NOVASALTAS_START_IMAGE.
 </t>
  </si>
  <si>
    <t>[AURA] Falha no fluxo de Alta controle na Aura WhatsApp.</t>
  </si>
  <si>
    <t>Falha Humana</t>
  </si>
  <si>
    <t>Itensificar os testes na Aura</t>
  </si>
  <si>
    <t>INC3203141</t>
  </si>
  <si>
    <t>APLICATIVO VIVO - OFERTAS - PROMOCAO</t>
  </si>
  <si>
    <t>» Mesa: -
» Frente: B2C Móvel Controle e Pós
» Tipo: Incidente (INC)
» Plataforma: APP Vivo (Android + IOS)
»Canais Impactados: App Vivo
» Priorização: Crítico
» Solicitante: QD Automation
» Descrição: Ausência de banner no aplicativo VIVO
» Detalhe da Falha: Identificamos ausências dos banners para as massas POS, CONTROLE e FIXA no aplicativo Vivo
» Observação: Evidências em anexo.</t>
  </si>
  <si>
    <t>Diego Ferreira Leite Goncalves De Oliveira</t>
  </si>
  <si>
    <t>Gabriele Ferreira Da Silva</t>
  </si>
  <si>
    <t>OFERTAS - PROMOCAO</t>
  </si>
  <si>
    <t>Causado devido a execução da RITM0561781.</t>
  </si>
  <si>
    <t>Causa Provável: Causado devido a execução da RITM0561781.
Solução aplicada ao incidente: Realizado o Rollback da RITM0561781 removendo os clientes da nova experiência.</t>
  </si>
  <si>
    <t>[APP VIVO] identificado ausência dos banners  "melhor oferta" e "Especiais para você" na aba para você, impactando clientes pós e controle.</t>
  </si>
  <si>
    <t>INC3205570</t>
  </si>
  <si>
    <t>ORDEM DE SERVIÇO - INVENTÁRIO/CADASTRO - ORDEM - INDISPONIBILIDADE TOTAL</t>
  </si>
  <si>
    <t>Falha no acesso SDU apenas carregando.</t>
  </si>
  <si>
    <t>Serviço de Campo - B2C</t>
  </si>
  <si>
    <t>Arthur De Almeida Pinheiro</t>
  </si>
  <si>
    <t>Atendimento Call Center B2B, Atendimento Call Center B2C, Vendas B2B, Lojas, PAP, Atendimento Campo, Revendas, BackOffice - E-commerce, Loja Online B2C Fixa, Loja Online Aparelhos B2C, APP Vivo</t>
  </si>
  <si>
    <t>PRB0062972</t>
  </si>
  <si>
    <t>Queda dupla da comunicação do data center CIC (Curitiba) com os data centers CHUCRI (SPO) e NDC (SPO), devido a indisponibilidade nos 2 elementos de rede HL5 da Engenharia (saída de rede do CIC para rede MPLS)</t>
  </si>
  <si>
    <t>Causa Provável: Queda dupla da comunicação do data center CIC (Curitiba) com os data centers CHUCRI (SPO) e NDC (SPO), devido a indisponibilidade nos 2 elementos de rede HL5 da Engenharia (saída de rede do CIC para rede MPLS)
Solução aplicada ao incidente: Realizado o restart remoto da placa de comunicação do elemento de rede HL4, feito pelo time do Noc DWDM (Engenharia), onde foi reestabelecido a comunicação com o data center CIC.</t>
  </si>
  <si>
    <t>[REDES] Falha de comunicação entre Curitiba e São Paulo, queda de dois elementos afetando as comunicações CIC x NDC e CIC x CHUCRI.</t>
  </si>
  <si>
    <t>O INC impactou a VPN e o VIVO NOW, impossibilitando que a spread abra o INC</t>
  </si>
  <si>
    <t>INC3206022</t>
  </si>
  <si>
    <t>APLICATIVO VIVO - CARD DE CATEGORIA / SEGMENTACAO - INDISPONIBILIDADE PARCIAL</t>
  </si>
  <si>
    <t>» Mesa: Rentabilização Purpura 
» Frente: B2C Móvel Pré, Controle e Pós
» Tipo: Incidente (INC)
» Plataforma: APP Vivo (Android + IOS)
»Canais Impactados: App Vivo
» Priorização: Crítico
» Solicitante: QD AUTOMATION
» Descrição: Sem banner app vivo 
» Detalhe da Falha: ""Identificamos ausência de banners no app Vivo, incluindo os banners de melhor oferta e o de ofertas especiais pra você.
» Observação: Evidências em anexo.</t>
  </si>
  <si>
    <t>CARD DE CATEGORIA / SEGMENTACAO</t>
  </si>
  <si>
    <t>Falha perda de índice na tabela CI_EVENT_DUPLO_OPTIN, gerando cache com a ausência dos banners nas massas.</t>
  </si>
  <si>
    <t xml:space="preserve">Causa Provável: Falha perda de índice na tabela CI_EVENT_DUPLO_OPTIN, gerando cache com a ausência dos banners nas massas.
Solução aplicada ao incidente: Realizado recriação de índice na tabela CI_EVENT_DUPLO_OPTIN e limpeza de cache nas massas afetadas no ambiente do APP VIVO.
</t>
  </si>
  <si>
    <t>[APP VIVO] identificado ausência dos banners "melhor oferta" e "Especiais para você" na aba para você, impactando clientes pós e controle.</t>
  </si>
  <si>
    <t>INC3207330</t>
  </si>
  <si>
    <t>» Mesa: Aquisição Alto Valor
» Frente: B2C Móvel Pós
» Tipo: Incidente (INC)
» Plataforma: Web
»Canais Impactados: Loja Online B2C Móvel
» Priorização: Crítico
» Solicitante: QD AUTOMATION
» Descrição: Falha no fluxo Alta Pós - Loja Online
» Detalhe da Falha: Identificamos falha no fluxo de Alta Pós na Loja Online, durante o preenchimento dos dados é apresentado a mensagem de erro ""Algo deu errado por aqui."".
Impactando na curva na curva de vendas:
W-1: -56%
W-2: -50%
W-3: -22%
W-4: -41%
OBS: Sem vendas desde as 13:40
» Observação: Evidências em anexo.</t>
  </si>
  <si>
    <t>Identificado erro 404 na chamada MS checkoutExpress - Lines.</t>
  </si>
  <si>
    <t>Causa Provável: Identificado erro 404 na chamada MS checkoutExpress - Lines.
Solução aplicada ao incidente: Realizado o restart dos pods do MS do Lines.</t>
  </si>
  <si>
    <t xml:space="preserve">[Loja Online B2C] Falha no fluxo de Alta Pós, durante o preenchimento dos dados é apresentado a mensagem de erro ""Algo deu errado por aqui."".
</t>
  </si>
  <si>
    <t>INC3222823</t>
  </si>
  <si>
    <t>LOJA EQUIPAMENTOS - LOGIN ECOMMERCE - INTERMITÊNCIA</t>
  </si>
  <si>
    <t>» Mesa: B2B Equipamentos
» Frente: B2B
» Tipo: Incidente (INC)
» Plataforma: Web - (Chrome + EDGE)
»Canais Impactados: Loja Online Aparelhos B2B
» Priorização: Crítico
» Solicitante: QD Automation
» Descrição: Falha ao tentar logar na Loja
» Detalhe da Falha: Identificamos que ao tentar logar na loja de equipamentos B2B aparece uma mensagem de erro: ""Algo deu errado com este serviço Você pode tentar de novo agora ou fazer isso mais tarde""
» Observação: Evidências em anexo.</t>
  </si>
  <si>
    <t>PRB0063189</t>
  </si>
  <si>
    <t>Causado pela CHG0139952 - [PTI4370-1 \ Fase 2] - Migração-Upgrade API Gateway Externo.</t>
  </si>
  <si>
    <t>CHG0139952</t>
  </si>
  <si>
    <t>Causa Provável: Causado pela CHG0139952 - [PTI4370-1 \ Fase 2] - Migração-Upgrade API Gateway Externo.
Solução aplicada ao incidente: Realizado rollback parcial da CHG0139952 da API /contactManagement/v5/getContactSFA.</t>
  </si>
  <si>
    <t>[Loja online] Falha ao logar na loja de equipamentos B2B</t>
  </si>
  <si>
    <t>INC3223233</t>
  </si>
  <si>
    <t>LOJA EQUIPAMENTOS - CARRINHO - INDISPONIBILIDADE PARCIAL</t>
  </si>
  <si>
    <t>» Mesa: B2B Equipamentos
» Frente: B2B
» Tipo: Incidente (INC)
» Plataforma: Web - (Chrome + EDGE)
»Canais Impactados: Loja Online Aparelhos B2B
» Priorização: Crítico
» Solicitante: QD Automation 
» Descrição: Falha ao cadastrar cartão
» Detalhe da Falha: Identificamos uma falha ao tentar cadastrar um cartão na loja de equipamentos B2B. A seguinte mensagem de erro é exibida: 'Algo deu errado por aqui.'
» Observação: Evidências em anexo.</t>
  </si>
  <si>
    <t>Causa Provável: Causado pela CHG0139952 - [PTI4370-1 \ Fase 2] - Migração-Upgrade API Gateway Externo.
Solução aplicada ao incidente: Realizado rollback parcial da CHG0139952 da API payment/management/v4getCustomerCards</t>
  </si>
  <si>
    <t>[LOJA ONLINE] Falha ao tentar cadastrar cartão na Loja de Equipamentos B2B</t>
  </si>
  <si>
    <t>INC3223652</t>
  </si>
  <si>
    <t>DADOS DO PEDIDO - SITE DE COMPRAS - EMISSAO PEDIDO - SITE DE COMPRAS - INDISPONIBILIDADE PARCIAL</t>
  </si>
  <si>
    <t>» Mesa: B2B Móvel
» Frente: B2B
» Tipo: Incidente (INC)
» Plataforma: Web - (Chrome + EDGE)
»Canais Impactados: Loja Online B2B Móvel
» Priorização: Crítico
» Solicitante: QD Automation 
» Descrição: Falha ao tentar contratar plano
» Detalhe da Falha: Identificamos uma falha ao finalizar o pedido no B2B Móvel: ao concluir, o número do pedido não é gerado. 
» Observação: Evidências em anexo.</t>
  </si>
  <si>
    <t>DADOS DO PEDIDO - SITE DE COMPRAS</t>
  </si>
  <si>
    <t>EMISSAO PEDIDO - SITE DE COMPRAS</t>
  </si>
  <si>
    <t>Causa Provável: Causado pela CHG0139952 - [PTI4370-1 \ Fase 2] - Migração-Upgrade API Gateway Externo.
Solução aplicada ao incidente: Realizado rollback parcial da CHG0139952 da API contactManagement/v4</t>
  </si>
  <si>
    <t>[LOJA ONLINE] Falha ao finalizar o pedido no B2B Móvel</t>
  </si>
  <si>
    <t>INC3229863</t>
  </si>
  <si>
    <t>» Mesa: ITV | SVA
» Frente: B2C
» Tipo: Incidente (INC)
» Plataforma: Web - (Chrome + EDGE)
»Canais Impactados: SVA (App store)
» Priorização: Crítico
» Solicitante: QD Automation
» Descrição: Falha ao receber SMS de confirmação - SVA
» Detalhe da Falha: Ao tentar realizar uma contratação de SVA com massas com plano pós ou controle, o token por SMS não chega ao usuário. Impedindo o prosseguimento da contratação de SVAs.
» Observação: Evidências em anexo.</t>
  </si>
  <si>
    <t>Daniel Brentan De Paula Silva</t>
  </si>
  <si>
    <t>Lojas, Revendas, Loja Online B2C Móvel</t>
  </si>
  <si>
    <t>PRB0063214</t>
  </si>
  <si>
    <t xml:space="preserve">Identificado que perdeu a integração com MSC e ficou travado o Pod
</t>
  </si>
  <si>
    <t xml:space="preserve">Causa Provável: Identificado que perdeu a integração com MSC e ficou travado o Pod
Solução aplicada ao incidente: Realizado restart do microservico que conecta o SMS.
</t>
  </si>
  <si>
    <t>[PRM] Falha para realizar contratação SVA, token não chegando na para o usuário final.</t>
  </si>
  <si>
    <t>INC3243092</t>
  </si>
  <si>
    <t>APLICATIVO VIVO - JORNADA ELETRONICOS - CARRINHO</t>
  </si>
  <si>
    <t>Identificamos que os selos do merchan do Vale Tudo não está aparecendo na vitrini do APP VIVO</t>
  </si>
  <si>
    <t>TLV_SI_APP VIVO</t>
  </si>
  <si>
    <t>PRB0063436</t>
  </si>
  <si>
    <t>Divergência de valores da tag</t>
  </si>
  <si>
    <t>Causa Provável: Divergência de valores da tag
Solução aplicada ao incidente: Desativação da tag através de uma parametrização do valor mínimo, para apresentação da tag.</t>
  </si>
  <si>
    <t>[APP VIVO] Indisponibilidade do selo da oferta Vale tudo na Vivo nos produtos da vitrine.</t>
  </si>
  <si>
    <t>INC3250151</t>
  </si>
  <si>
    <t>Caros, bom dia !
Nosso APP esta com problema, 
Não esta direcionando cliente para o atendimento humano informa que estamos sem disponibilidade.
Fluxo que apresenta lentidão:</t>
  </si>
  <si>
    <t>Contact Center</t>
  </si>
  <si>
    <t>Lucas Lima De Anchieta</t>
  </si>
  <si>
    <t>Devido ao um Overload no ambiente do UCS</t>
  </si>
  <si>
    <t>Causa Provável: Devido ao um Overload no ambiente do UCS
Solução aplicada ao incidente: Realizado restart da aplicação a lentidão foi normalizada.</t>
  </si>
  <si>
    <t>[GENESYS] - Interações de CHAT não estão sendo entregues para o atendimento.</t>
  </si>
  <si>
    <t>Fora do Monitoramento/Escopo de QD</t>
  </si>
  <si>
    <t>NA</t>
  </si>
  <si>
    <t>INC3251405</t>
  </si>
  <si>
    <t>» Mesa: Aquisição Purpura
» Frente: B2C Móvel Pré e Controle
» Tipo: Incidente (INC)
» Plataforma: WhatsApp
»Canais Impactados: Aura | Loja Online B2C Móvel
» Priorização: Crítico
» Solicitante: QD Automation
» Descrição: Falha ao tentar realizar portabilidade controle 
» Detalhe da Falha: ""Identificamos falha ao tentar realizar fluxo de portabilidade para planos Controle. utilizando a intent 'Quero ser Vivo Controle'. Está sendo exibida a seguinte mensagem de erro: 'Sinto muito, ocorreu um erro inesperado. Tente novamente mais tarde.' Identificamos queda em vendas no kibana. 
» Observação: Evidências em anexo.</t>
  </si>
  <si>
    <t>PRB0063572</t>
  </si>
  <si>
    <t>Identificado que a causa é a mudança CHG0140849 ( Projetos AURA - Manutenção Vendas Móvel - Portabilidade) executada pelo time VIVO_AURA_SUSTENTACAO.</t>
  </si>
  <si>
    <t>CHG0140849</t>
  </si>
  <si>
    <t>Causa Provável: Identificado que a causa é a mudança CHG0140849 ( Projetos AURA - Manutenção Vendas Móvel - Portabilidade) executada pelo time VIVO_AURA_SUSTENTACAO.
Solução aplicada ao incidente: Normalizado apos a execução da CHG0141589 (Ajustamos no menu de altas para o componente portabilidade-pos-library-br:waterfall-portabilidade-pos)</t>
  </si>
  <si>
    <t>[AURA]  Falha ao realizar fluxo de portabilidade para planos Controle, apresentando a mensagem  ''Sinto muito, ocorreu um erro inesperado.''</t>
  </si>
  <si>
    <t>INC3256962</t>
  </si>
  <si>
    <t>Boa tarde, estamos recebendo acionamentos de falha no NEXT para contratação de SVA. 
Informaram que a falha está ocorrendo em todas as tentativas.</t>
  </si>
  <si>
    <t>Lojas, Revendas, BackOffice - E-commerce, Loja Online B2C Móvel</t>
  </si>
  <si>
    <t>PRB0063687</t>
  </si>
  <si>
    <t>Alto consumo de memória em alguns Nodes no ambiente  do parceiro Timwe.</t>
  </si>
  <si>
    <t xml:space="preserve">Causa Provável: Alto consumo de memória em alguns Nodes no ambiente  do parceiro Timwe.
Solução aplicada ao incidente: Parceiro Timwe realizou o restart cadenciado dos pods em seu ambiente. </t>
  </si>
  <si>
    <t>[VIVO NEXT] - Falha para realizar a ativação de SVAs.</t>
  </si>
  <si>
    <t>Spread - APP</t>
  </si>
  <si>
    <t>INC3261056</t>
  </si>
  <si>
    <t>LOJA ONLINE - VITRINE</t>
  </si>
  <si>
    <t>"» Mesa: Consumer Eletronics
» Frente: B2C
» Tipo: Incidente (INC)
» Plataforma: APP Vivo (Android + IOS)
»Canais Impactados: App Vivo | Loja Online Aparelhos B2C
» Priorização: Não Crítico
» Solicitante: QD Automation
» Descrição: Ausência categoria Celulares - APP VIVO (Aba Loja)
» Detalhe da Falha: Identificamos ausência da categoria Celulares no fluxo de compra de Celulares e Smartwatchs no APP VIVO (Aba Loja), falha apresentada em linhas pré e Fibra Only.
É exibido somente as categorias Demais Ofertas e SmartWatch.
» Observação: Evidências em anexo.</t>
  </si>
  <si>
    <t>Caio Novoa Antunes</t>
  </si>
  <si>
    <t>JORNADA ELETRONICOS - PAGAR</t>
  </si>
  <si>
    <t>PRB0063752</t>
  </si>
  <si>
    <t>Identificado uma regra de negocios que foi implementada dia 13/05, onde os clientes pre pago não deveriam ter visualização desse fluxo.</t>
  </si>
  <si>
    <t>Causa Provável: Identificado uma regra de negocios que foi implementada dia 13/05, onde os clientes pre pago não deveriam ter visualização desse fluxo.
Solução aplicada ao incidente: Como ação paliativa foi adicionadopara o carrosel de smart fone, a solução complenta seguira por outro forum. uma micro seguimentação de pré fora do motor NBX, onde houve a normalização.</t>
  </si>
  <si>
    <t>[APP VIVO] Ausência da categoria Celulares no fluxo de compra de Celulares e Smartwatchs no APP VIVO (Aba Loja), falha apresentada em linhas pré e Fibra Only.</t>
  </si>
  <si>
    <t>INC3263203</t>
  </si>
  <si>
    <t>"» Mesa: Consumer Eletronics
» Frente: B2C
» Tipo: Incidente (INC)
» Plataforma: Web | App Vivo
»Canais Impactados: App Vivo | Loja Online Aparelhos B2C
» Priorização: Crítico
» Solicitante: QD AUTOMATION
» Descrição: 0
» Detalhe da Falha: Identificado que ao acessar a Store Vivo através da URL store.vivo.com.br, na tela inicial, é exibida uma tela branca sem informaçoes.
» Observação: Evidências em anexo.</t>
  </si>
  <si>
    <t>PRB0063757</t>
  </si>
  <si>
    <t>Lock generalizado no banco de dados SAS do lado do fornecedor SAP.</t>
  </si>
  <si>
    <t>CHG0094190</t>
  </si>
  <si>
    <t xml:space="preserve">Causa Provável: Lock generalizado no banco de dados SAS do lado do fornecedor SAP.
Solução aplicada ao incidente: Feito restart do ambiente pela SAP Ecommerce.
</t>
  </si>
  <si>
    <t>[LOJA ONLINE] Store Vivo através da URL store.vivo.com.br, na tela inicial, é exibida uma tela branca sem informações.</t>
  </si>
  <si>
    <t>INC3268444</t>
  </si>
  <si>
    <t>INC3268495</t>
  </si>
  <si>
    <t>» Mesa: Consumer Eletronics
» Frente: B2C
» Tipo: Incidente (INC)
» Plataforma: Web - (Chrome + EDGE)
»Canais Impactados: Loja Online Aparelhos B2C
» Priorização: Crítico
» Solicitante: QD AUTOMATION
» Descrição: Produtos esgotados na vitrine - CE
» Detalhe da Falha: Identificamos que todos os produtos na loja online estão sem estoque, em alguns cenários é exibido na vitrine porém, ao acessa-lo apresenta a indisponibilidade.
» Observação: Evidências em anexo.</t>
  </si>
  <si>
    <t>PRB0063827</t>
  </si>
  <si>
    <t>CHG0139015</t>
  </si>
  <si>
    <t>Causa Provável: CHG0139015
Solução aplicada ao incidente: Efetuado o rollback da CHG0141335, e o processo de estoque foi executado com sucesso reabilitando os estoques dos produtos apos a execução do SOLR.</t>
  </si>
  <si>
    <t>[LOJA ONLINE] Produtos na loja online estão sem estoque, em alguns cenários é exibido na vitrine porém, ao acessa-la apresenta a indisponibilidade.</t>
  </si>
  <si>
    <t>INC3270593</t>
  </si>
  <si>
    <t>» Mesa: Consumer Eletronics
» Frente: B2C
» Tipo: Incidente (INC)
» Plataforma: Web - (Chrome + EDGE)
»Canais Impactados: Loja Online Aparelhos B2C
» Priorização: Não Crítico
» Solicitante: Kaline Da Silva Goncalves
» Descrição: Erro na Parametrização
» Detalhe da Falha: Identificamos que está havendo um erro na parametrização pois em teoria, essa parametrização serve para despriorizar produtos sem estoque na vitrine, porém estamos pegando produtos que foram ordenados na primeira página sem estoque
Evidencia segue em anexo.
» Observação: Evidências em anexo.</t>
  </si>
  <si>
    <t>Identificado que a causa é a CHG0139015 [ECOMM] Deploy - (SAP COMMERCE CLOUD B2C  Release Maio) executada pelo time VIVO_DIGITAL-ECOMMERCE_PRODUCAO.</t>
  </si>
  <si>
    <t>Causa Provável: Identificado que a causa é a CHG0139015 [ECOMM] Deploy - (SAP COMMERCE CLOUD B2C  Release Maio) executada pelo time VIVO_DIGITAL-ECOMMERCE_PRODUCAO.
Solução aplicada ao incidente: Foi executado a mudança emergencial CHG0142520 ( onde foi realizado a remoção do parametro EXPIRED (8796739240027) via impex.)</t>
  </si>
  <si>
    <t>[LOJA ONLINE B2C] Falha na alteração do campo "aprovação" no backoffice da loja, impactando na inclusão de produtos na vitrine.</t>
  </si>
  <si>
    <t>Fora de Monitoramento</t>
  </si>
  <si>
    <t>INC3276545</t>
  </si>
  <si>
    <t>» Mesa: Aquisição Alto Valor
» Frente: B2C Móvel Pós
» Tipo: Incidente (INC)
» Plataforma: WhatsApp
»Canais Impactados: Aura | Loja Online B2C Móvel
» Priorização: Crítico
» Solicitante: QD AUTOMATION
» Descrição: Falha Portabilidade Pós - Aura WhatsApp
» Detalhe da Falha: Identificamos falha no fluxo de portabilidade Pós na Aura WhatsApp via Menu, é apresentado a mensagem de erro "No momento não consigo atender sua solicitação por aqui!" após a seleção do número que deseja realizar a portabilidade.
» Observação: Evidências em anexo.</t>
  </si>
  <si>
    <t>Joao Vitor Rogacheski</t>
  </si>
  <si>
    <t>TLV_SI_CT CONNECTOR</t>
  </si>
  <si>
    <t>PRB0063951</t>
  </si>
  <si>
    <t>Mudança Ofensora CHG0136125[CONNECTOR] - Correção de sistema de origem PORTOUT pela equipe VIVO_CRM-PORTABILIDADE-N3_SUSTENTACAO).</t>
  </si>
  <si>
    <t>CHG0136125</t>
  </si>
  <si>
    <t>Causa Provável: Mudança Ofensora CHG0136125[CONNECTOR] - Correção de sistema de origem PORTOUT pela equipe VIVO_CRM-PORTABILIDADE-N3_SUSTENTACAO).
Solução aplicada ao incidente: Rollback da mudança CHG0142766 [Retorno do pacote anterior que foi feito o rollback na CHG0136125 pois após a mudança foi validado que o fluxo de PORTOUT PRE PAGO está entrando em processamento e sem execução da cadeia completa, a mesma não teve mudança na CHG e foi acionado o fornecedor responsável].</t>
  </si>
  <si>
    <t>[AURA] Falha no fluxo de portabilidade Pós via Aura WhatsApp, seguido do erro "No momento não consigo atender sua solicitação por aqui!".</t>
  </si>
  <si>
    <t>INC3287616</t>
  </si>
  <si>
    <t>INC3287688</t>
  </si>
  <si>
    <t>Bom dia! Recebemos acionamentos de lentidão/erro em diversas etapas da venda no vivo next.</t>
  </si>
  <si>
    <t>Atendimento Call Center B2C, Lojas, Revendas, BackOffice - E-commerce, Televendas, Loja Online B2C Móvel, Loja Online Aparelhos B2C, PAP</t>
  </si>
  <si>
    <t>TLV_MOD_AMDOCS CUSTOMER MANAGEMENT_MCS</t>
  </si>
  <si>
    <t>PRB0064153</t>
  </si>
  <si>
    <t>Contenção na maquina IGW28 do cluster do CRM VivoNext.</t>
  </si>
  <si>
    <t>Causa Provável: Contenção na maquina IGW28 do cluster do CRM VivoNext.
Solução aplicada ao incidente: Realizada a retirada da máquina IGW28 do cluster do CRM VivoNext.</t>
  </si>
  <si>
    <t>[VIVO NEXT] Lentidão para navegar e realizar ações na aplicação, impactando fluxos dce atendimento e geração de ordens através da ferramenta.</t>
  </si>
  <si>
    <t>Lentidão para navegar e realizar ações dentro do NEXT;</t>
  </si>
  <si>
    <t>Atendimento Call Center B2C, Loja Online Aparelhos B2C, Loja Online B2C Móvel, Lojas, Revendas, Televendas, BackOffice - E-commerce, PAP</t>
  </si>
  <si>
    <t>INC3288783</t>
  </si>
  <si>
    <t>INC3288807</t>
  </si>
  <si>
    <t>» Mesa: Rentabilização Purpura 
» Frente: B2C Móvel Pré, Controle e Pós
» Tipo: Incidente (INC)
» Plataforma: Web - (Chrome + EDGE)
»Canais Impactados: Loja Online B2C Móvel
» Priorização: Crítico
» Solicitante: QD AUTOMATION
» Descrição: Alto volume de pedidos parados
» Detalhe da Falha: Identificamos alta volumetria de pedidos parados nos fluxos de Migração e Alta Controle e Pós.
Impactando em 22,8% de parados na volumetria total de pedidos.
» Observação: Evidências em anexo.</t>
  </si>
  <si>
    <t>PRB0064181</t>
  </si>
  <si>
    <t xml:space="preserve">Degradação nos serviços da Hybris 6.7 . Será analisado via PRB. </t>
  </si>
  <si>
    <t>CHG0139023</t>
  </si>
  <si>
    <t xml:space="preserve">Causa Provável: Degradação nos serviços da Hybris 6.7 . Será analisado via PRB. 
Solução aplicada ao incidente: Realizado stop/start dos pods do cronjob (motor de pedidos) da Hybris e ambiente foi normalizado. </t>
  </si>
  <si>
    <t>[LOJA ONLINE] - Alta volumetria de pedidos parados nos fluxos de Migração e Alta Controle e Pós.
Obs: Impactando em 22,8% de parados na volumetria total de pedidos.</t>
  </si>
  <si>
    <t>INC3290415</t>
  </si>
  <si>
    <t>INC3290433</t>
  </si>
  <si>
    <t>» Mesa: Rentabilização Purpura 
» Frente: B2C Móvel Pré e Controle
» Tipo: Incidente (INC)
» Plataforma: Web - (Chrome)
»Canais Impactados: Loja Online B2C Móvel
» Priorização: Crítico
» Solicitante: QD AUTOMATION
» Descrição: 0
» Detalhe da Falha: Foi identificada uma queda relevante nas vendas no fluxo de Migração Pré &gt; Controle. Após análise preliminar, nenhuma falha aparente foi encontrada no fluxo de processo.
Dados de Comparação:
Dia Atual vs D-1: -17,7%
Dia Atual vs W-1: -19,0%
Dia Atual vs W-2: -20,3%
» Observação: Evidências em anexo.</t>
  </si>
  <si>
    <t>Causa: Mudança Ofensora CHG0142563 [[HYBRIS 6.7] Release Maio] pela equipe (VIVO_DIGITAL-ECOMMERCE_PRODUCAO).</t>
  </si>
  <si>
    <t>CHG0142563</t>
  </si>
  <si>
    <t>Causa Provável: Causa: Mudança Ofensora CHG0142563 [[HYBRIS 6.7] Release Maio] pela equipe (VIVO_DIGITAL-ECOMMERCE_PRODUCAO).
Solução aplicada ao incidente: Solução: Rollback da mudança CHG0143428[Rollback da CHG0142563 devido incidente crítico INC3289539, onde houve degradação nos serviços da Loja Online 6.7].</t>
  </si>
  <si>
    <t xml:space="preserve">[LOJA ONLINE] - Degradação nos serviços da 6.7, impactando no tempo de resposta e comunicações dos serviços da Loja Online.
Obs: Incidente aberto para acompanhamento do consumo do backlog que foi gerado devido ao  INC3288807 </t>
  </si>
  <si>
    <t>Mateus Izaias Carneiro</t>
  </si>
  <si>
    <t>INC3296858</t>
  </si>
  <si>
    <t>URA - MÓVEL (*8486, 1058, *8011, *8012, *8013) - INDISPONIBILIDADE PARCIAL</t>
  </si>
  <si>
    <t>Degradação API API BUSCARCLIENTECONVERGENTE atingindo 36,59%</t>
  </si>
  <si>
    <t>Lincoln Worghan Teixeira De Moraes</t>
  </si>
  <si>
    <t>Rafael Poch Vieira Palma</t>
  </si>
  <si>
    <t>URA</t>
  </si>
  <si>
    <t>MÓVEL (*8486, 1058, *8011, *8012, *8013)</t>
  </si>
  <si>
    <t>Atendimento Call Center B2C, APP Vivo, Loja Online Aparelhos B2C, Recarga Digital, Loja Online B2C Móvel, Loja Online B2C Fixa</t>
  </si>
  <si>
    <t>TLV_MOD_WAS_URAMOVEL</t>
  </si>
  <si>
    <t>PRB0064283</t>
  </si>
  <si>
    <t>Identificado que a Base Unica está corrompida.</t>
  </si>
  <si>
    <t>Causa Provável: Identificado que a Base Unica está corrompida.
Solução aplicada ao incidente: Para normalização, foi realizado a abertura da base de dados com a orientação do fornecedor Oracle de um parâmetro direcionado para o cenário identificado na análise. Após a abertura, os datasources voltaram a normalidade. A tabela identificada trata-se de um processo isolado e não faz parte do online.</t>
  </si>
  <si>
    <t>[BASE ÚNICA] Falha na identificação de clientes convergentes, gerando impacto na API subscribed-products, App Vivo e Loja de Aparelhos B2C.</t>
  </si>
  <si>
    <r>
      <rPr>
        <sz val="11"/>
        <color rgb="FF000000"/>
        <rFont val="Aptos Narrow"/>
        <family val="2"/>
        <scheme val="minor"/>
      </rPr>
      <t xml:space="preserve">Degradação API API atingindo 36,59% - URA
</t>
    </r>
    <r>
      <rPr>
        <b/>
        <sz val="11"/>
        <color rgb="FF000000"/>
        <rFont val="Aptos Narrow"/>
        <family val="2"/>
        <scheme val="minor"/>
      </rPr>
      <t xml:space="preserve">[URA] Falha na identificação de clientes convergentes, sendo direcionados para os grupos Defaut.
</t>
    </r>
  </si>
  <si>
    <t>INC3297015</t>
  </si>
  <si>
    <t>LOJA ONLINE - FIDELIZAÇÃO - INDISPONIBILIDADE TOTAL</t>
  </si>
  <si>
    <t>» Mesa: Consumer Eletronics
» Frente: B2C
» Tipo: Incidente (INC)
» Plataforma: Web | App Vivo
»Canais Impactados: App Vivo | Loja Online Aparelhos B2C
» Priorização: Crítico
» Solicitante: QD AUTOMATION
» Descrição: 0
» Detalhe da Falha: Ao realizar a compra de qualquer item na loja, o campo referente à Fidelização não está sendo exibido na interface do cliente. O problema ocorre em todos os produtos testados, independentemente da categoria ou valor.
» Observação: Evidências em anexo.</t>
  </si>
  <si>
    <t>FIDELIZAÇÃO</t>
  </si>
  <si>
    <t xml:space="preserve">[LOJA ONLINE] Campo Fidelização não esta sendo exibido na interface do cliente. </t>
  </si>
  <si>
    <t>INC3309940</t>
  </si>
  <si>
    <t>INC3309942</t>
  </si>
  <si>
    <t>ORDEM DE SERVIÇO - ATIVAÇÃO MÓVEL</t>
  </si>
  <si>
    <t>Erro interno do sistema 160502 NGIN
Ao clicar em saldo de todas as linhas apresenta o erro e todas as promoções informa sucesso parcial, logo nao conseguindo consultar saldo e realizar ativações de vendas/promoções</t>
  </si>
  <si>
    <t>TLV_MOD_NGIN_CORE</t>
  </si>
  <si>
    <t>PRB0064421</t>
  </si>
  <si>
    <t>Problema de assimetria, de uma aplicação interna. TA 344254644.</t>
  </si>
  <si>
    <t xml:space="preserve">Causa Provável: Problema de assimetria, de uma aplicação interna. TA 344254644.
Solução aplicada ao incidente: Realizado  Rollback da TA 344254644, de assimetria.
Ambiente normalizado. </t>
  </si>
  <si>
    <t>[Recarga] Atendimento, Recarga Física (*7000) e Eletrônica, Completamento de Chamadas Voz, Vivo Internet, Tarifação, Interatividade SVA , VIVO EASY ,Serviço de Dados, Vivo Internet, Interatividade de SVA.</t>
  </si>
  <si>
    <t>Impacto no NGIN - Ambiente Interno</t>
  </si>
  <si>
    <t>INC3310242</t>
  </si>
  <si>
    <t>APLICATIVO VIVO - JORNADA ELETRONICOS - ACESSAR - INDISPONIBILIDADE PARCIAL</t>
  </si>
  <si>
    <t>» Mesa: Consumer Eletronics
» Frente: B2C Móvel Pré, Controle e Pós
» Tipo: Incidente (INC)
» Plataforma: APP Vivo (Android + IOS)
»Canais Impactados: App Vivo | Loja Online Aparelhos B2C
» Priorização: Crítico
» Solicitante: QD AUTOMATION
» Descrição: 0
» Detalhe da Falha: Identificamos que a categoria 'Smartphones' está ausente no app, o que impossibilita a visualização desses produtos.
» Observação: Evidências em anexo.</t>
  </si>
  <si>
    <t>JORNADA ELETRONICOS - ACESSAR</t>
  </si>
  <si>
    <t>TLV_SI_SAS CAMPAIGN</t>
  </si>
  <si>
    <t>PRB0064442</t>
  </si>
  <si>
    <t>Parâmetro de microsegmentação errado para ofertas de Android. A taxonomia do microsegmento divergiu do publicado no App;</t>
  </si>
  <si>
    <t>Causa Provável: Parâmetro de microsegmentação errado para ofertas de Android. A taxonomia do microsegmento divergiu do publicado no App;
Solução aplicada ao incidente: Update para correção do parâmetro. A taxonomia foi ajustada de acordo com o esperado no CMS do App</t>
  </si>
  <si>
    <t>[ Loja Online] Falha identificado clientes android  de diferentes  planos não estão visualizando o carrossel de Smartphone</t>
  </si>
  <si>
    <t>INC3310549</t>
  </si>
  <si>
    <t>Bom dia, estamos recebendo acionamentos para o Vivo Next que está apresentando lentidão em diversas funcionalidades.</t>
  </si>
  <si>
    <t>Leonardo Campos Neto</t>
  </si>
  <si>
    <t>APP Vivo, Atendimento Call Center B2C, Lojas, Revendas, BackOffice - E-commerce, Loja Online B2C Móvel, Jurídico, Suporte N1 - SPOC, Loja Online Aparelhos B2C, Atendimento Call Center B2B, Atendimento Campo, Vendas B2B, PAP, Televendas, Atendimento AURA/Whatsapp, Recarga Digital, Engenharia, Meu Vivo Empresas</t>
  </si>
  <si>
    <t>PRB0064455</t>
  </si>
  <si>
    <t>Reinicialização inesperada da blade, resultando em falha no balanceador F5 e impacto em aplicações no NDC.</t>
  </si>
  <si>
    <t>Causa Provável: Reinicialização inesperada da blade, resultando em falha no balanceador F5 e impacto em aplicações no NDC.
Solução aplicada ao incidente: O equipamento desativou automaticamente as interfaces Uplink como medida de proteção para evitar problemas maiores. à configuração de auto-recovery, as interfaces foram reativadas após 5 minutos, restaurando a comunicação sem intervenção manual</t>
  </si>
  <si>
    <t>[REDES] Falha em Balanceador F5 causando impacto em aplicações no NDC.</t>
  </si>
  <si>
    <t>INC3310754</t>
  </si>
  <si>
    <t>» Mesa: Rentabilização Alto Valor
» Frente: B2C Móvel Controle e Pós
» Tipo: Incidente (INC)
» Plataforma: Web - (Chrome + EDGE)
»Canais Impactados: Loja Online B2C Móvel
» Priorização: Não Crítico
» Solicitante: QD AUTOMATION
» Descrição: Falha no fluxo de Migração de planos - Loja Online
» Detalhe da Falha: Identificamos falha no fluxo de Migração de planos na Loja Online, após a inserção do token SMS é apresentada a mensagem de erro ""Algo deu errado com este serviço."".
» Observação: Evidências em anexo.</t>
  </si>
  <si>
    <t>INC3310856</t>
  </si>
  <si>
    <t>AURA - AURA VIVO - FAZER RECARGA - INDISPONIBILIDADE PARCIAL</t>
  </si>
  <si>
    <t>» Mesa: Recarga
» Frente: B2C
» Tipo: Incidente (INC)
» Plataforma: WhatsApp
»Canais Impactados: Aura | Recarga Digital
» Priorização: Não Crítico
» Solicitante: QD AUTOMATION
» Descrição: Aura WhatsApp não reconhece número para Recarga
» Detalhe da Falha: Identificamos falha no fluxo de Recarga na Aura, ao inserir o número que deseja realizar a recarga a Aura não identifica o número na base de dados retornando a mensagem ""Opa, não entendi. Para continuar, digite um número válido Vivo Pré ou Controle. "".
» Observação: Evidências em anexo.</t>
  </si>
  <si>
    <t>AURA VIVO - FAZER RECARGA</t>
  </si>
  <si>
    <t>INC3310904</t>
  </si>
  <si>
    <t>» Mesa: Recarga
» Frente: B2C Móvel Pré e Controle
» Tipo: Incidente (INC)
» Plataforma: WhatsApp
»Canais Impactados: Aura | Recarga Digital
» Priorização: Crítico
» Solicitante: QD AUTOMATION
» Descrição: 0
» Detalhe da Falha: Identificamos falha ao tentar realizar recarga na Aura utilizando a forma de pagamento via PIX. É exibida a seguinte mensagem de erro: 'Opa! Ocorreu um erro interno com a sua solicitação e eu não consigo te ajudar neste momento.
» Observação: Evidências em anexo.</t>
  </si>
  <si>
    <t>Atendimento AURA/Whatsapp, Recarga Digital</t>
  </si>
  <si>
    <t>Causa Provável: Reinicialização inesperada da blade, resultando em falha no balanceador F5 e impacto em aplicações no NDC.
Solução aplicada ao incidente: Realizado restart nos pod's aura-pix-deployment.</t>
  </si>
  <si>
    <t>[AURA]  Falha  ao tentar realizar recarga na Aura utilizando a forma de pagamento via PIX.</t>
  </si>
  <si>
    <t>INC3313904</t>
  </si>
  <si>
    <t>LOJA ONLINE - CARRINHO</t>
  </si>
  <si>
    <t>» Mesa: Aquisição Purpura
» Frente: B2C
» Tipo: Incidente (INC)
» Plataforma: Web - (Chrome + EDGE)
»Canais Impactados: Loja Online B2C Móvel
» Priorização: Crítico
» Solicitante: QD AUTOMATION
» Descrição: Erro no fluxo alta controle
» Detalhe da Falha: Identificamos falha no fluxo alta controle ao preencher o formulário e finalizar o pedido sendo exibido em tela a mensagem ""Serviço indisponível"" e ""Tente novamente mais tarde"".
» Observação: Evidências em anexo.</t>
  </si>
  <si>
    <t>Loja Online B2C Móvel, APP Vivo</t>
  </si>
  <si>
    <t>PRB0064478</t>
  </si>
  <si>
    <t>CHG0143523 (Implementada para correção do PRB0062364)</t>
  </si>
  <si>
    <t>CHG0143523</t>
  </si>
  <si>
    <t>Causa Provável: CHG0143523 (Implementada para correção do PRB0062364)
Solução aplicada ao incidente: Realizado o desligue da featureflag:
 ft-lojaonline-featureFlagV0ValidateNrDocumento</t>
  </si>
  <si>
    <t>[LOJA ONLINE] Falha no fluxo alta controle ao preencher o formulário e finalizar o pedido apresentando erro em tela de indisponibilidade.</t>
  </si>
  <si>
    <t>INC3315739</t>
  </si>
  <si>
    <t>» Mesa: Fixa | Vivo Total
» Frente: B2C
» Tipo: Incidente (INC)
» Plataforma: Web - (Chrome + EDGE)
»Canais Impactados: Loja Online B2C Fixa
» Priorização: Crítico
» Solicitante: Vanessa Bignardi Dos Santos
» Descrição: Erro valor apresentado no Card x Carrinho
» Detalhe da Falha: Erro de preço Fibra 500mb com streaming, valor do carrinho diferente da vitrine.
Identificamos erro entre o valor apresentado no card da Oferta de Fibra x preço apresentado no carinho.
» Observação: Evidências em anexo.</t>
  </si>
  <si>
    <t>Vanessa Bignardi Dos Santos</t>
  </si>
  <si>
    <t>PRB0064507</t>
  </si>
  <si>
    <t>Causado pela CHG0141285 executado 14/05  [[The Flash] Ajuste de Preço Fibra 500M]</t>
  </si>
  <si>
    <t>CHG0141285</t>
  </si>
  <si>
    <t>Causa Provável: Causado pela CHG0141285 executado 14/05  [[The Flash] Ajuste de Preço Fibra 500M]
Solução aplicada ao incidente: Realizado correção dos descontos das campanhas, adenhado os preços da Netflix, Globoplay e Disney Plus.</t>
  </si>
  <si>
    <t>[LOJA ONLINE] Erro de preço Fibra 500mb com streaming, valor do carrinho diferente da vitrine</t>
  </si>
  <si>
    <t>INC3318095</t>
  </si>
  <si>
    <t>» Mesa: Rentabilização Alto Valor
» Frente: B2C
» Tipo: Incidente (INC)
» Plataforma: WhatsApp
»Canais Impactados: Aura | Loja Online B2C Móvel
» Priorização: Crítico
» Solicitante: QD AUTOMATION
» Descrição: Falha no fluxo Migra Controle &gt; Pós - Aura WhatsApp
» Detalhe da Falha: Identificamos erro no fluxo de migração Controle &gt; Pós na Aura WhatsApp, apresentado handover e mensagem de erro na jornada.
» Observação: Evidências em anexo.</t>
  </si>
  <si>
    <t>PRB0064541</t>
  </si>
  <si>
    <t>O serviço de elegibilidade de linhas estava retornando o status de linha inativa, impactando os processos dependentes dessa informação.</t>
  </si>
  <si>
    <t>Causa Provável: O serviço de elegibilidade de linhas estava retornando o status de linha inativa, impactando os processos dependentes dessa informação.
Solução aplicada ao incidente: O serviço foi restabelecido, e agora retorna corretamente o status das linhas.</t>
  </si>
  <si>
    <t>[AURA WHATSAPP] Intermitencia no fluxo de migração Controle &gt; Pós na Aura WhatsApp, apresentado handover e mensagem de erro na jornada.</t>
  </si>
  <si>
    <t>INC3322908</t>
  </si>
  <si>
    <t>LOJA EQUIPAMENTOS - HOME (VITRINE)</t>
  </si>
  <si>
    <t>» Mesa: B2B Equipamentos
» Frente: B2B
» Tipo: Incidente (INC)
» Plataforma: Web - (Chrome + EDGE)
»Canais Impactados: Loja Online Aparelhos B2B
» Priorização: Crítico
» Solicitante: Lara Stella Bacchi Vicente
» Descrição: Problema na precificação de SKUs
» Detalhe da Falha: Identificamos problemas de precificação em mais de 20 SKUs onde o valor total não está sendo exibido corretamente. Além disso, a forma de parcelamento está sendo apresentada como "em 12 vezes de undefined". 
Abaixo, seguem alguns dos itens impactados:
DGAP20362000
DGAP17662000
22022121
TGSA516C2000
BGSA50554000
22022059
22021676
22019904
22022058
22022280
» Observação: Evidências em anexo.</t>
  </si>
  <si>
    <t>Arquivo de precificação desatualizado.</t>
  </si>
  <si>
    <t>Causa Provável: Arquivo de precificação desatualizado.
Solução aplicada ao incidente: Realizado a subida do arquivos de preços que estava desde o dia 07/06 , e realizada a sincronização com a Loja Online.</t>
  </si>
  <si>
    <t xml:space="preserve">[LOJA ONLINE] Identificado problemas de precificação onde o valor total não está sendo exibido corretamente. Além disso, a forma de parcelamento está sendo apresentada como "em 12 vezes de undefined". </t>
  </si>
  <si>
    <t>INC3322994</t>
  </si>
  <si>
    <t>LOJA ONLINE - MEUS PEDIDOS</t>
  </si>
  <si>
    <t>» Mesa: Rentabilização Purpura 
» Frente: B2C Móvel Controle
» Tipo: Incidente (INC)
» Plataforma: Web - (Chrome + EDGE)
»Canais Impactados: Loja Online Aparelhos B2C
» Priorização: Crítico
» Solicitante: Mikaela Sequeiros Cuellar
» Descrição: Canal sem volumetria de vendas 3 dias 
» Detalhe da Falha: Identificamos que a controle N / Controle cartão está com as vendas zeradas desde o dia 06/06.
» Observação: Evidências em anexo.</t>
  </si>
  <si>
    <t>Emerson Carvalho Do Amaral</t>
  </si>
  <si>
    <t>MEUS PEDIDOS</t>
  </si>
  <si>
    <t>TLV_FER_GUARDICORE</t>
  </si>
  <si>
    <t>PRB0064576</t>
  </si>
  <si>
    <t>CHG0143473</t>
  </si>
  <si>
    <t>Causa Provável: CHG0143473
Solução aplicada ao incidente: Time de Segurança realizou o desligue da regra de Firewall que abrangeu o IP de VPN do parceiro Bemobi.</t>
  </si>
  <si>
    <t xml:space="preserve">[LOJA ONLINE] Identificada que a controle N / Controle cartão está com as vendas zeradas desde o dia 06/06.
</t>
  </si>
  <si>
    <t>INC3323325</t>
  </si>
  <si>
    <t>APLICATIVO VIVO - PLANOS - CONHECER PLANOS - INDISPONIBILIDADE TOTAL</t>
  </si>
  <si>
    <t>» Mesa: Fixa | Vivo Total
» Frente: B2C Fixa
» Tipo: Incidente (INC)
» Plataforma: APP Vivo (Android + IOS)
»Canais Impactados: App Vivo | Loja Online B2C Fixa
» Priorização: Crítico
» Solicitante: Jennifer Nogueira Dos Santos
» Descrição: Falha no fluxo de contratação Plano Fibra - APP VIVO
» Detalhe da Falha: Identificamos falha no fluxo de contratação de plano Fibra, grande lentidão na etapa de finalização do pedido apresentando erro ""Algo deu errado.""
» Observação: Evidências em anexo.</t>
  </si>
  <si>
    <t>Jennifer Nogueira Dos Santos</t>
  </si>
  <si>
    <t>PLANOS - CONHECER PLANOS</t>
  </si>
  <si>
    <t>APP Vivo, Loja Online B2C Fixa</t>
  </si>
  <si>
    <t>PRB0064584</t>
  </si>
  <si>
    <t>Identificado pelo parceiro Agile falha no processo das maquinas de seu ambiente.</t>
  </si>
  <si>
    <t>Causa Provável: Identificado pelo parceiro Agile falha no processo das maquinas de seu ambiente.
Solução aplicada ao incidente: Foi realizado restart pelo parceiro em todas maquinas do ambiente da api.</t>
  </si>
  <si>
    <t xml:space="preserve">[APP VIVO] Identificamos falha no fluxo de contratação de plano Fibra,  lentidão na etapa de finalização do pedido apresentando erro ""Algo deu errado."" Erro ocorre no formulario de preenchiemnto no transbordo para URL compre.vivo  .
</t>
  </si>
  <si>
    <t>INC3326422</t>
  </si>
  <si>
    <t>ORDEM DE SERVIÇO - ALTERAÇÃO DE SERVIÇO OU PACOTE - INDISPONIBILIDADE TOTAL</t>
  </si>
  <si>
    <t>APLICAÇÃO: VIVO NEXT
DESCRIÇÃO: Apresentando lenntidão nas funcionalidades, impactando attendimento a prosseguir 
SEGMENTO DO CLIENTE:  Atendimento B2C IN e OUT
IMPACTO: Operadores SITE e HO
EXISTE CONTINGÊNCIA: Não</t>
  </si>
  <si>
    <t>Atendimento Call Center B2C, Lojas, Revendas, BackOffice - E-commerce, Atendimento Campo, Suporte N1 - SPOC, Loja Online B2C Móvel, APP Vivo, PAP</t>
  </si>
  <si>
    <t>TLV_MOD_AMDOCS REVENUE MANAGEMENT_BILLING CUSTOMER MANAGER</t>
  </si>
  <si>
    <t>PRB0064658</t>
  </si>
  <si>
    <t>Pendente Análise (Fila)</t>
  </si>
  <si>
    <t>Identificado alto consumo dos bancos das bases do BLM e CRM .</t>
  </si>
  <si>
    <t>Causa Provável: Identificado alto consumo dos bancos das bases do BLM e CRM .
Solução aplicada ao incidente: Foi realizado o Kill das sessões do BLM, desabilitado uma trigger de auditoria. Normalizando a baseline dos ambeintes foi realizada a subida dos ambientes baixados.</t>
  </si>
  <si>
    <t>[NEXT - CRM] Contenção nos bancos do BLM e CRM da AMDOCS, gerando indisponibilidade nos módulos do OMNI e OMS</t>
  </si>
  <si>
    <t>INC3326652</t>
  </si>
  <si>
    <t>APLICATIVO VIVO - DETALHE DO PRODUTO - INDISPONIBILIDADE PARCIAL</t>
  </si>
  <si>
    <t>» Mesa: Consumer Eletronics
» Frente: B2C
» Tipo: Incidente (INC)
» Plataforma: APP Vivo (Android + IOS)
»Canais Impactados: App Vivo | Loja Online Aparelhos B2C
» Priorização: Crítico
» Solicitante: QD Automation
» Descrição: Falha dentro da aba loja 
» Detalhe da Falha: Identificamos falha ao tentar adicionar qualquer produto ao carrinho dentro da CE APP. É exibida a mensagem de erro: 'Algo deu errado por aqui.
» Observação: Evidências em anexo.</t>
  </si>
  <si>
    <t>DETALHE DO PRODUTO</t>
  </si>
  <si>
    <t>TLV_SI_MEU VIVO APP FIXA PF</t>
  </si>
  <si>
    <t>[APP VIVO] - falha ao tentar adicionar qualquer produto ao carrinho dentro da CE APP. É exibida a mensagem de erro: 'Algo deu errado por aqui.</t>
  </si>
  <si>
    <t>INC3341873</t>
  </si>
  <si>
    <t>INC3342624</t>
  </si>
  <si>
    <t>APLICATIVO VIVO - RECARGA - APP - INDISPONIBILIDADE PARCIAL</t>
  </si>
  <si>
    <t>» Mesa: Recarga
» Frente: B2C Móvel Pré e Controle
» Tipo: Incidente (INC)
» Plataforma: APP Vivo (Android + IOS)
»Canais Impactados: Recarga Digital
» Priorização: Crítico
» Solicitante: QD Automation
» Descrição: 0
» Detalhe da Falha: Identificamos queda nos graficos de recarga no Grafana e falha ao tentar realizar a recarga via app, sendo exibida a mensagem: ""Algo deu errado por aqui
» Observação: Evidências em anexo.</t>
  </si>
  <si>
    <t>PRB0064843</t>
  </si>
  <si>
    <t>Aumento de latência no back-end que se comunica com parceiro Bemobi.</t>
  </si>
  <si>
    <t>Causa Provável: Aumento de latência no back-end que se comunica com parceiro Bemobi.
Solução aplicada ao incidente: Restart na aplicação loop-portal no ambiente do parceiro Bemobi</t>
  </si>
  <si>
    <t>[APP VIVO] Falha ao realizar recarga via app</t>
  </si>
  <si>
    <t xml:space="preserve">Shadow IT </t>
  </si>
  <si>
    <t>INC3343059</t>
  </si>
  <si>
    <t>INC3343098</t>
  </si>
  <si>
    <t>» Mesa: Recarga
» Frente: B2C Móvel Pré e Controle
» Tipo: Incidente (INC)
» Plataforma: APP Vivo (Android + IOS)
»Canais Impactados: App Vivo | Recarga Digital
» Priorização: Crítico
» Solicitante: QD Automation
» Descrição: 0
» Detalhe da Falha: Continuamos com queda nos gráficos de recarga do Grafana e falhas ao tentar realizar recarga via app, sendo exibida a mensagem: ""Algo deu errado por aqui.""
» Observação: Evidências em anexo.</t>
  </si>
  <si>
    <t>Diego De Lima Bedeschi</t>
  </si>
  <si>
    <t>Aumento de latência no back-end que se comunica com parceiro Bemobi. Causa raíz será investigada via PRB0064843.</t>
  </si>
  <si>
    <t xml:space="preserve">Causa Provável: Aumento de latência no back-end que se comunica com parceiro Bemobi. Causa raíz será investigada via PRB0064843.
Solução aplicada ao incidente: Realizado aumento de capacidade de recursos do SPA-Front do ambiente e efetuado restart dos pods. </t>
  </si>
  <si>
    <t>[APP VIVO] - Falha ao tentar realizar recarga via app, sendo exibida a mensagem: ""Algo deu errado por aqui.""</t>
  </si>
  <si>
    <t>INC3344253</t>
  </si>
  <si>
    <t>ORDEM DE SERVIÇO - TROCA DE PLANO - INDISPONIBILIDADE TOTAL</t>
  </si>
  <si>
    <t>Boa tarde, não está sendo possivel localizar cliente no gps next, apresenta mensagem de erro
• 1 - Qual é o sistema/aplicação onde a falha ocorre e qual a funcionalidade afetada? GPS NEXT ( não localiza o cadastro do cliente)
• 2 - Existe uma mensagem de erro relacionada à ocorrência, quais são as evidências?  SIM
• 3 - A evidência está com data e hora atualizadas (inserir no mínimo 5 prints), recebemos as linhas / massas afetadas / Desde quando a falha ocorre (incluir data e hora início)? Sim, 15:55 16/06/2025
• 4- Qual é o impacto direto ao Negócio / Cliente? GPS NEXT ( não localiza o cadastro do cliente)
• 5 - Qual é o produto do cliente? Fixa/móvel
• 6 - Qual é a área, grupo ou equipes impactadas? CAT
• 7 - Qual é a localidade afetada? Site ou Home Office? Home/SITE
• 8 - Qual é quantidade de falhas identificadas? Impacta quantos usuários e qual o total de usuários do grupo? +5
• 9 - Existem outras áreas ou localidades que utilizam essa funcionalidade? (Locais onde a falha também ocorre)? SIM
• 10 - Existe alguma contingência já disponível para minimizar o impacto? NÃO</t>
  </si>
  <si>
    <t>Rafaela Pascoto</t>
  </si>
  <si>
    <t>Atendimento Call Center B2C, Atendimento Campo, Loja Online B2C Móvel, Loja Online Aparelhos B2C</t>
  </si>
  <si>
    <t>TLV_SI_GPS 2.0 NEXT</t>
  </si>
  <si>
    <t>PRB0064786</t>
  </si>
  <si>
    <t>Identificado falha no servidor SelfServiceServer_25, gerando contenção no ambiente OMNI (Amdocs).</t>
  </si>
  <si>
    <t>Causa Provável: Identificado falha no servidor SelfServiceServer_25, gerando contenção no ambiente OMNI (Amdocs).
Solução aplicada ao incidente: Foi feito o isolamento da maquina SelfServiceServer_25 do ambiente, onde houve a normalização.</t>
  </si>
  <si>
    <t>[VivoNext] Contenção no ambiente, gerando impacto nos ambientes GPS, APIs de atendimento da URA.</t>
  </si>
  <si>
    <t>Incidente Next</t>
  </si>
  <si>
    <t>INC3346467</t>
  </si>
  <si>
    <t>INC3346554</t>
  </si>
  <si>
    <t>APLICATIVO VIVO - RECARGA - APP</t>
  </si>
  <si>
    <t>"» Frente: B2C Móvel Controle,  Pós e Fixa
» Tipo: Incidente (INC)
» Plataforma: APP Vivo (Android + IOS)
»Canais Impactados: App Vivo | Recarga Digital
» Priorização: Crítico
» Solicitante: QD Vivo
» Descrição: Identificamos Falha no carregamento da Pagina na ""Recarga"" 
» Detalhe da Falha: Identificamos falha ao tentar Visualizar aba Recarga no App VIVO, retorna ""algo deu errado por aqui""
Passo a Passo: Abrir App Vivo &gt; Aba Assinaturas &gt; Entrypoint ""Recarga"" &gt; Erro apresentado
» Observação: Evidências e passo a passo em anexo."</t>
  </si>
  <si>
    <t>Vinicyus Gabriel Ferrari Nave</t>
  </si>
  <si>
    <t>Aumento de latência no back-end que se comunica com parceiro Bemobi. A causa Raiz esta sendo analisada através do PRB0064843.</t>
  </si>
  <si>
    <t>Causa Provável: Aumento de latência no back-end que se comunica com parceiro Bemobi. A causa Raiz esta sendo analisada através do PRB0064843.
Solução aplicada ao incidente: Realizado aumento de capacidade do HPA spa-front mínimo dos pods de 20 para 40 pods.</t>
  </si>
  <si>
    <t>[APP VIVO]  falha ao tentar Visualizar aba Recarga no App VIVO, retorna "algo deu errado por aqui"</t>
  </si>
  <si>
    <t>APLICATIVO VIVO - FATURA - DETALHES DA FATURA</t>
  </si>
  <si>
    <t>"» Frente: B2C Móvel Controle,  Pós e Fixa
» Tipo: Incidente (INC)
» Plataforma: APP Vivo (Android + IOS)
»Canais Impactados: App Vivo |Central de Faturas
» Priorização: Crítico
» Solicitante: QD Vivo
» Descrição: Identificamos Falha no carregamento da Pagina na ""pagar fatura""
» Detalhe da Falha: Identificamos falha ao tentar Visualizar fatura no App Vivo, ao clicar em ""exibir detalhes"", a pagina apresenta lentidão e recebe o erro ""Algo deu errado""
Passo a Passo: Abrir App Vivo &gt; Aba Assinaturas &gt; Entrypoint ""Central de Faturas"" &gt; Exibir detalhes&gt;  Falha Apresentada
» Observação: Evidências e passo a passo em anexo."</t>
  </si>
  <si>
    <t>FATURA - DETALHES DA FATURA</t>
  </si>
  <si>
    <t>PRB0064894</t>
  </si>
  <si>
    <t>[APP VIVO] Falha no carregamento da Pagina na "pagar fatura"</t>
  </si>
  <si>
    <t>INC3346685</t>
  </si>
  <si>
    <t>Falha no configurador em ações que envolvem o sim card</t>
  </si>
  <si>
    <t>Maicon Douglas Vidal De Moura</t>
  </si>
  <si>
    <t>DCG_INFRAESTRUTURA LINUX SERVER</t>
  </si>
  <si>
    <t>PRB0064907</t>
  </si>
  <si>
    <t>Máquinas do ambiente do GSIM perderam a conexão com o Interconnect e assim ocasionando o reboot do Cluster. Será analisado via PRB.</t>
  </si>
  <si>
    <t>Causa Provável: Máquinas do ambiente do GSIM perderam a conexão com o Interconnect e assim ocasionando o reboot do Cluster. Será analisado via PRB.
Solução aplicada ao incidente: Após as máquinas reiniciarem e os recursos do veritas subirem novamente, foi realizado a subida do weblogic da aplicação e ambiente foi normalizado.</t>
  </si>
  <si>
    <t xml:space="preserve">[VIVO NEXT] - Falha na ativação e troca de chip, apresentando mensagem de erro "An Internal Error Ocurred". </t>
  </si>
  <si>
    <t>INC3348664</t>
  </si>
  <si>
    <t>» Mesa: Aquisição Alto Valor
» Frente: B2C Móvel Pós
» Tipo: Incidente (INC)
» Plataforma: WhatsApp
»Canais Impactados: Loja Online B2C Móvel
» Priorização: Crítico
» Solicitante: QD Automation
» Descrição: 0
» Detalhe da Falha: Identificamos falha ao tentar realizar o fluxo de alta pós na Aura. Ao inserir o CPF, é exibida a seguinte mensagem de erro: 'Sinto muito, ocorreu um erro inesperado. Tente novamente mais tarde.""
» Observação: Evidências em anexo.</t>
  </si>
  <si>
    <t>PRB0064943</t>
  </si>
  <si>
    <t>CHG0145054 - Projetos AURA – Manutenção fluxo de Fixa Blue B2B / VIVO_AURA_SUSTENTACAO</t>
  </si>
  <si>
    <t>CHG0145054</t>
  </si>
  <si>
    <t xml:space="preserve">Causa Provável: CHG0145054 - Projetos AURA – Manutenção fluxo de Fixa Blue B2B / VIVO_AURA_SUSTENTACAO
Solução aplicada ao incidente: Após cadastrar a MSG_CD_CAPTURA_NOME_B2B , normalizado </t>
  </si>
  <si>
    <t xml:space="preserve">[ LOJA ONLINE  B2C MOVÉL]  Identificamos falha ao tentar realizar o fluxo de alta pós na Aura. Ao inserir o CPF, é exibida a seguinte mensagem de erro: 'Sinto muito, ocorreu um erro inesperado. Tente novamente mais tarde.""
</t>
  </si>
  <si>
    <t>INC3358673</t>
  </si>
  <si>
    <t>INC3358934</t>
  </si>
  <si>
    <t xml:space="preserve"> Aumento de TPM nas transações de recarga de 100 para 246 comparando semana a semana</t>
  </si>
  <si>
    <t>Causa Provável:  Aumento de TPM nas transações de recarga de 100 para 246 comparando semana a semana
Solução aplicada ao incidente: Aumento de capacidade da camada de  BFF para normaliza</t>
  </si>
  <si>
    <t>[APP VIVO] : Identificamos Falha no carregamento da Pagina na ""Recarga"" 
» Detalhe da Falha: Identificamos falha ao tentar Visualizar aba Recarga no App VIVO, retorna ""algo deu errado por aqui"</t>
  </si>
  <si>
    <t>INC3358709</t>
  </si>
  <si>
    <t>"» Mesa: Aquisição Purpura
» Frente: B2C Móvel Pré e Controle
» Tipo: Incidente (INC)
» Plataforma: APP Vivo (Android + IOS)
»Canais Impactados: App Vivo
» Priorização: Crítico
» Solicitante: Diego Ferreira Leite Gonçalves de Oliveira
» Descrição: Falha ao acessar a aba de recarga
» Detalhe da Falha: Identificamos falha na jornada de recarga no app proporcionado a mensagem de erro "Algo deu errado por aqui" em linhas pé e controle.
» Observação: Evidências em anexo.</t>
  </si>
  <si>
    <t>PRB0065054</t>
  </si>
  <si>
    <t>INC3368486</t>
  </si>
  <si>
    <t>Sintomas: Falha de conectividade com os site Tijuca e Luxemburgo.
Serviço Afetados com impacto de 50% dos DDDs 11, 12, 17, 18, 19 ,2x ,3x e 6x
Atendimento, Recarga Física (*7000) e Eletrônica, Completamento de Chamadas Voz, Vivo Internet, Tarifação, Interatividade SVA E VIVO EASY</t>
  </si>
  <si>
    <t>INTERNET MÓVEL</t>
  </si>
  <si>
    <t>NAVEGAÇÃO</t>
  </si>
  <si>
    <t>APP Vivo, Recarga Digital, Vivo Easy</t>
  </si>
  <si>
    <t>PRB0065232</t>
  </si>
  <si>
    <t>Realizada analise com times Redes TI e Redes Engenharia, não foi identificada falhas na comunicação entre os sites Tijuca e Luxemburgo.
Realizada abertura de PRB0065232 para investigação.</t>
  </si>
  <si>
    <t>INFRAESTRUTURA - ENGENHARIA</t>
  </si>
  <si>
    <t>Causa Provável: Realizada analise com times Redes TI e Redes Engenharia, não foi identificada falhas na comunicação entre os sites Tijuca e Luxemburgo.
Realizada abertura de PRB0065232 para investigação.
Solução aplicada ao incidente: Comunicação normalizada sem intervenção.
Realizada abertura de PRB0065232 para investigação.</t>
  </si>
  <si>
    <t>[NGIN] Falha de conectividade com os site Tijuca e Luxemburgo.
Serviço Afetados com impacto de 50% dos DDDs 11, 12, 17, 18, 19 ,2x ,3x e 6x
Atendimento, Recarga Física (*7000) e Eletrônica, Completamento de Chamadas Voz, Vivo Internet, Tarifação, Interatividade SVA E VIVO EASY</t>
  </si>
  <si>
    <t>INC3369218</t>
  </si>
  <si>
    <t>Falha em algumas funcionalidades do Next como validação de numero e validação de score</t>
  </si>
  <si>
    <t>Aline Jordao</t>
  </si>
  <si>
    <t>Atendimento Campo, Atendimento Call Center B2C, Atendimento Call Center B2B, APP Vivo, Loja Online B2C Móvel, Loja Online B2C Fixa, Lojas, Suporte N1 - SPOC, BackOffice - E-commerce, Revendas, Televendas, Vendas B2B, PAP, Recarga Digital</t>
  </si>
  <si>
    <t>TLV_MOD_SOA CONV_OSB CORP</t>
  </si>
  <si>
    <t>PRB0065261</t>
  </si>
  <si>
    <t xml:space="preserve">Identificado um reboot nas maquinas (Brtlvlts0538fu, brtlvlts0539fu), que gerou a corrupção do banco de dadosm ,será analisando via PRB.
 </t>
  </si>
  <si>
    <t>Causa Provável: Identificado um reboot nas maquinas (Brtlvlts0538fu, brtlvlts0539fu), que gerou a corrupção do banco de dadosm ,será analisando via PRB.
Solução aplicada ao incidente: Apontamento dos fluxos para o barramento de contingencia.</t>
  </si>
  <si>
    <t>[Barramento] Queda de dois servidores de banco do barramento "Soa Conv"</t>
  </si>
  <si>
    <t>Recarga e Outros</t>
  </si>
  <si>
    <t>INC3369574</t>
  </si>
  <si>
    <t>» Mesa: Recarga
» Frente: B2C
» Tipo: Incidente (INC)
» Plataforma: Web - (Chrome + EDGE)
»Canais Impactados: Recarga Digital
» Priorização: Crítico
» Solicitante: Mikaela Sequeiros Cuellar
» Descrição: Degradação Curva de Recarga - VIVO_DIGITALID
» Detalhe da Falha: Identificamos queda em vendas no canal de Recarga VIVO_DIGITALID, sem vendas no fluxo desde às 11:00.
» Observação: Evidências em anexo.</t>
  </si>
  <si>
    <t>[APP VIVO]  Identificamos queda em vendas no canal de Recarga VIVO_DIGITALID, sem vendas no fluxo desde às 11:00.</t>
  </si>
  <si>
    <t>INC3378509</t>
  </si>
  <si>
    <t>FALHA GPS NEXT.
LENTIDAO SEGUIDO DE ERRO.</t>
  </si>
  <si>
    <t>Rafael Luiz Valerio</t>
  </si>
  <si>
    <t>APP Vivo, Atendimento Call Center B2C, Lojas, Revendas, BackOffice - E-commerce, Loja Online B2C Móvel, Loja Online Aparelhos B2C, Televendas</t>
  </si>
  <si>
    <t>Contenção nas máquinas 7 e 17 do IGW no ambiente AMDOCS, ocasionando intermitências nos módulos OMNI e OMS.</t>
  </si>
  <si>
    <t>Causa Provável: Contenção nas máquinas 7 e 17 do IGW no ambiente AMDOCS, ocasionando intermitências nos módulos OMNI e OMS.
Solução aplicada ao incidente: Realizado a baixa das maquinas 7 e 17 do IGW, onde apos a ação o ambiente foi normalizado</t>
  </si>
  <si>
    <t>[GPS NEXT] -  Contenção no IGW, gerando intermitência nos módulos do OMNI e OMS</t>
  </si>
  <si>
    <t>INC3382432</t>
  </si>
  <si>
    <t>» Mesa: Consumer Eletronics
» Frente: B2C
» Tipo: Incidente (INC)
» Plataforma: APP Vivo (Android + IOS)
»Canais Impactados: App Vivo | Loja Online Aparelhos B2C
» Priorização: Crítico
» Solicitante: Diego Ferreira Leite Gonçalves de Oliveira
» Descrição: Falha no mecanismo de busca
» Detalhe da Falha: Identificamos falha no mecanismo de busca onde é escrito o nome de um produto mas ao clicar em pesquisar, o itens renderizados na tela, não tem relação com o texto escrito no campo de busca.
O usuário segue os seguintes passos:
1 - Home do aplicativo (Pra você)
2 - Aba Loja
3 - Celulares e smartwatch
4 - Carrossel de Celulares
5 - Conferir mais produtos
6 - Escrita do nome do produto no campo ""O que você procura?""
7 - Retorno dos itens não tem relação com o que foi pesquisado
» Observação: Evidências em anexo.</t>
  </si>
  <si>
    <t>PRB0065501</t>
  </si>
  <si>
    <t xml:space="preserve">Identificado houve um aumento no volume de falhas da subscribed-products-v2. </t>
  </si>
  <si>
    <t xml:space="preserve">Causa Provável: Identificado houve um aumento no volume de falhas da subscribed-products-v2. 
Solução aplicada ao incidente: Após a estabilização das falhas ambiente foi normalizado. </t>
  </si>
  <si>
    <t>[APP VIVO] - Falha no mecanismo de busca onde é escrito o nome de um produto mas ao clicar em pesquisar, os itens renderizados na tela, não tem relação com o texto escrito no campo de busca.</t>
  </si>
  <si>
    <t>INC3385794</t>
  </si>
  <si>
    <t>» Mesa: Recarga
» Frente: B2C Móvel Pré e Controle
» Tipo: Incidente (INC)
» Plataforma: APP Vivo (Android + IOS)
»Canais Impactados: App Vivo | Recarga Digital
» Priorização: Crítico
» Solicitante: QD Automation
» Descrição: 'Degradação curva de vendas recarga 
» Detalhe da Falha: Identificamos degradação nos gráficos do Grafana e conseguimos replicar a falha ao tentar recarregar via app. Aparece a mensagem de erro: 'Algo deu errado por aqui'.
» Observação: Evidências em anexo.</t>
  </si>
  <si>
    <t>Degradação no ambiente da empresa ARBI (fornecedor do parceiro Bemobi), impactando a geração do código Pix."</t>
  </si>
  <si>
    <t>Causa Provável: Degradação no ambiente da empresa ARBI (fornecedor do parceiro Bemobi), impactando a geração do código Pix."
Solução aplicada ao incidente: Restabelecido o ambiente pela empresa ARBI (Fornecedor do Parceiro Bemobi).</t>
  </si>
  <si>
    <t>[App Vivo] Falha ao tentar recarregar pelo aplicativo. É exibida a seguinte mensagem de erro: "Algo deu errado por aqui."</t>
  </si>
  <si>
    <t>INC3390657</t>
  </si>
  <si>
    <t>» Mesa: Recarga
» Frente: B2C Móvel Pré e Controle
» Tipo: Incidente (INC)
» Plataforma: APP Vivo (Android + IOS)
»Canais Impactados: App Vivo | Recarga Digital
» Priorização: Crítico
» Solicitante: QD Automation
» Descrição: 0
» Detalhe da Falha: Ao tentar realizar uma recarga via pix no APP vivo, aparece a seguinte mensagem: 
""Algo deu errado ao exibir o codigo pix, tente de novo mais tarde"" impossibilitando o usuario de realizar uma recarga via pix, também foi identificado degradação no grafana.
» Observação: Evidências em anexo.</t>
  </si>
  <si>
    <t>PRB0065499</t>
  </si>
  <si>
    <t xml:space="preserve">Houve a atualização da AWS no ambiente do parceiro Bemobi, no qual os componentes não estavam atualizados. </t>
  </si>
  <si>
    <t>Causa Provável: Atualização  AWS causando a perda de apontamentos e falha na inicialização da aplicação.
Time Bemobi em post-mortem.
Solução aplicada ao incidente: Realizado a reconstrução da pipeline de inicialização da aplicação</t>
  </si>
  <si>
    <t xml:space="preserve">[APP-Vivo]  - Detalhe da Falha: Ao tentar realizar uma recarga via pix no APP vivo, aparece a seguinte mensagem: 
""Algo deu errado ao exibir o codigo pix, tente de novo mais tarde"" impossibilitando o usuario de realizar uma recarga via pix, também foi identificado degradação no grafana.
</t>
  </si>
  <si>
    <t>INC3396563</t>
  </si>
  <si>
    <t>HARDWARE DE SERVIDORES - CPU</t>
  </si>
  <si>
    <t>Load JRSDP42 acima do normal, impactando o NGIN.</t>
  </si>
  <si>
    <t>Atendimento Call Center B2C, Lojas, Revendas, Recarga Digital, Televendas</t>
  </si>
  <si>
    <t>PRB0065557</t>
  </si>
  <si>
    <t>Identificado  alto consumo de recurso na máquina JRSDP42  do cluster Jaguaré.</t>
  </si>
  <si>
    <t>Causa Provável: Identificado  alto consumo de recurso na máquina JRSDP42  do cluster Jaguaré.
Solução aplicada ao incidente: Realizado restart parcial com subida da aplicação nos servidores da aplicação.</t>
  </si>
  <si>
    <t>[NGIN] Indisponibilidade parcial no cluster Jaguaré, impactando nos serviços de completamento de Voz, Dados, consulta de saldo,  ativação e migração de  linas nas regionais 1x, 2x, 3x, 4x e 6x.</t>
  </si>
  <si>
    <t>Incidente NGIN</t>
  </si>
  <si>
    <t>INC3408422</t>
  </si>
  <si>
    <t>LOJA ONLINE - CATÁLOGO DE PRODUTOS</t>
  </si>
  <si>
    <t>» Mesa: Consumer Eletronics
» Frente: B2C Móvel Controle e Pós
» Tipo: Incidente (INC)
» Plataforma: Web - (Chrome + EDGE)
»Canais Impactados: Loja Online B2C Móvel
» Priorização: Crítico
» Solicitante: QD AUTOMATION
» Descrição: Erro no formulário no campo CEP
» Detalhe da Falha: Identificamos que ao realizar uma tentativa de compra de plano móvel seja Pré, Controle, Pós ou troca de plano, no campo CEP é apresentando um erro com a mensagem "Sistema indisponível. Clique aqui pra buscar o CEP de novo." e quando é selecionado a opção "Clique aqui pra buscar o CEP de novo." é exibido a seguinte mensagem: "Poxa! Não foi possível seguir com seu cadastro. O sistema está indisponível agora, tente de novo mais tarde. Enquanto isso, você pode ir pro portal e conferir outros serviços".
» Observação: Evidências em anexo.</t>
  </si>
  <si>
    <t>Falha no Redis da loja online 6.7, impactando o serviço de consulta de CEP</t>
  </si>
  <si>
    <t>Causa Provável: Falha no Redis da loja online 6.7, impactando o serviço de consulta de CEP
Solução aplicada ao incidente: Ajuste no redis e restart do MS de consulta de CEP</t>
  </si>
  <si>
    <t xml:space="preserve">[Loja Online ]  Identificamos que ao realizar uma tentativa de compra de plano móvel seja Pré, Controle, Pós ou troca de plano, no campo CEP é apresentando um erro com a mensagem "Sistema indisponível. Clique aqui pra buscar o CEP de novo." e quando é selecionado a opção "Clique aqui pra buscar o CEP de novo." é exibido a seguinte mensagem: "Poxa! Não foi possível seguir com seu cadastro. O sistema está indisponível agora, tente de novo mais tarde. Enquanto isso, você pode ir pro portal e conferir outros serviços".
</t>
  </si>
  <si>
    <t>INC3414648</t>
  </si>
  <si>
    <t>» Mesa: Recarga
» Frente: B2C Móvel Pré e Controle
» Tipo: Incidente (INC)
» Plataforma: Web - (Chrome + EDGE)
»Canais Impactados: Recarga Digital
» Priorização: Crítico
» Solicitante: QD Automation
» Descrição: Falha ao tentar realizar recarga 
» Detalhe da Falha: Identificamos falha ao tentar recarregar via web. Ao gerar a chave Pix, é exibida a seguinte mensagem de erro: 'Não foi possível validar o Pix. Você pode tentar fazer isso de novo.'
Também identificamos uma queda no gráfico geral acumulado no Grafana.
» Observação: Evidências em anexo.</t>
  </si>
  <si>
    <t>PRB0065789</t>
  </si>
  <si>
    <t>Causa Raiz será enviada via RCA - Bemobi</t>
  </si>
  <si>
    <t xml:space="preserve">Causa Provável: Causa Raiz será enviada via RCA - Bemobi
Solução aplicada ao incidente: Após intermitencia ambiente segue normalizado </t>
  </si>
  <si>
    <t>[Recarga Digital ] IIdentificamos falha ao tentar recarregar via web. Ao gerar a chave Pix, é exibida a seguinte mensagem de erro: 'Não foi possível validar o Pix. Você pode tentar fazer isso de novo.' Fluxo de recargas está sem falhas no momento.</t>
  </si>
  <si>
    <t>INC3415898</t>
  </si>
  <si>
    <t>Falha para gerar ordem no sistema Vivo Next, apresentando diversas mensagens de erro.</t>
  </si>
  <si>
    <t>Lojas, Revendas, Atendimento Call Center B2C, APP Vivo, PAP, Loja Online B2C Fixa, Loja Online B2C Móvel, Televendas, Engenharia, Loja Online Aparelhos B2C</t>
  </si>
  <si>
    <t>TLV_SI_GERENCIAMENTO DE SIMCARD</t>
  </si>
  <si>
    <t>PRB0065816</t>
  </si>
  <si>
    <t>Duplicidade nos IP´s do OHS na rede 10.238.60.0/24 gerando falha de comunicação entre as aplicações.</t>
  </si>
  <si>
    <t>Causa Provável: Duplicidade nos IP´s do OHS na rede 10.238.60.0/24 gerando falha de comunicação entre as aplicações.
Solução aplicada ao incidente: Realizado o desligue das máquinas  com os IP's duplicados.</t>
  </si>
  <si>
    <t>[GSIM] Falha nos fluxos de ativação de chip e consulta cobertura, Falha para gerar ordem no sistema, impactando as aplicações VivoNext, Vivo 360 e Smart.</t>
  </si>
  <si>
    <t>Incidente NEXT</t>
  </si>
  <si>
    <t>INC3426223</t>
  </si>
  <si>
    <t>SITEF SAAS - INDISPONIBILIDADE - INDISPONIBILIDADE TOTAL</t>
  </si>
  <si>
    <t>Falha para acessar o SAP , retorna mensagem de erro</t>
  </si>
  <si>
    <t>Jhoseff Felipe Bittencourt Pedrussi</t>
  </si>
  <si>
    <t>Kaique Oliveira Dos Santos</t>
  </si>
  <si>
    <t>Atendimento Call Center B2C, Atendimento Call Center B2B, Lojas, Vendas B2B, Tecnologia, Atendimento Campo, Loja Online Aparelhos B2B, Loja Online Aparelhos B2C, Loja Online B2C Móvel, BackOffice - E-commerce, Televendas, Revendas</t>
  </si>
  <si>
    <t>PRB0065914</t>
  </si>
  <si>
    <t xml:space="preserve">Intermitência na comunicação com NDC gerando alto numero de reconexões no OAM causando estouro de processos no ambiente e desconexão com os servidores do SAP.
Falha de redes: Flaps em interface Port Channel, que conecta a Rede Legada distribuída de switches com a Rede ACI Spinning Leaf.
 </t>
  </si>
  <si>
    <t>Causa Provável: Intermitência na comunicação com NDC gerando alto numero de reconexões no OAM causando estouro de processos no ambiente e desconexão com os servidores do SAP.
Falha de redes: Flaps em interface Port Channel, que conecta a Rede Legada distribuída de switches com a Rede ACI Spinning Leaf.
Solução aplicada ao incidente: A comunicação com o NDC foi restabelecida. Em seguida, os processos acumulados no banco do OAM foram limpos, e os serviços das máquinas do SAP foram reativados, normalizando todo o ambiente.</t>
  </si>
  <si>
    <t>[REDE] Intermitência na comunicação com NDC.</t>
  </si>
  <si>
    <t>INC3432016</t>
  </si>
  <si>
    <t>INC3432017</t>
  </si>
  <si>
    <t>» Mesa: Consumer Eletronics
» Frente: B2C
» Tipo: Incidente (INC)
» Plataforma: Web - (Chrome + EDGE)
»Canais Impactados: Loja Online Aparelhos B2C
» Priorização: Crítico
» Solicitante: QD Automation
» Descrição: 0
» Detalhe da Falha: Durante os testes, a vitrine da categoria ""Smartphone"" apresentou instabilidade e continua com o mesmo comportamento. Os preços dos produtos dessa categoria não estão sendo exibidos na vitrine, afetando apenas os smartphones 
» Observação: Evidências em anexo.</t>
  </si>
  <si>
    <t>PRB0065985</t>
  </si>
  <si>
    <t>Ocasionando devido a subida da CHG0146873 - [ECOMM] Deploy - SAP COMMERCE CLOUD B2C  - Release Julho, executado pelo time VIVO_DIGITAL-ECOMMERCE_PRODUCAO</t>
  </si>
  <si>
    <t>CHG0146873</t>
  </si>
  <si>
    <t>Causa Provável: Ocasionando devido a subida da CHG0146873 - [ECOMM] Deploy - SAP COMMERCE CLOUD B2C  - Release Julho, executado pelo time VIVO_DIGITAL-ECOMMERCE_PRODUCAO
Solução aplicada ao incidente: Realizado o rollback parcial da CHG0146873 - [ECOMM] Deploy - SAP COMMERCE CLOUD B2C  - Release Julho, onde após a ação o ambiente foi normalizado</t>
  </si>
  <si>
    <t xml:space="preserve">[LOJA DE APARELHOS B2C] - Intermitência na visualização dos preços da vitrine na loja de aparelhos B2C
</t>
  </si>
  <si>
    <t>PRB0065979</t>
  </si>
  <si>
    <t>[LOJA DE APARELHOS B2C] - Intermitência na visualização dos preços da vitrine na loja de aparelhos B2C</t>
  </si>
  <si>
    <t>INC3432038</t>
  </si>
  <si>
    <t>» Mesa: Consumer Eletronics
» Frente: B2C
» Tipo: Incidente (INC)
» Plataforma: APP Vivo (Android + IOS)
»Canais Impactados: App Vivo | Loja Online Aparelhos B2C
» Priorização: Crítico
» Solicitante: QD AUTOMATION
» Descrição: Falha ao tentar adicionar consoles ao carrinho
» Detalhe da Falha: Identificamos falhas na loja de equipamentos do app que impactam a finalização da compra. O cupom inserido não aplica o desconto, o carrinho exibe produtos mas informa estar vazio ao concluir, e ao adicionar itens da categoria "Console", é exibida a mensagem de erro: "Algo deu errado por aqui."
» Observação: Evidências em anexo.</t>
  </si>
  <si>
    <t>PRB0065986</t>
  </si>
  <si>
    <t>Bug no código de estoque da Hybris. causa raiz será analisando via PRB0065986.</t>
  </si>
  <si>
    <t>Causa Provável: Bug no código de estoque da Hybris. causa raiz será analisando via PRB.
Solução aplicada ao incidente: Foi realizada uma ação paliativa com o tratamento dos registros de estoque.</t>
  </si>
  <si>
    <t>[APP VIVO] Falhas na loja de equipamentos do app estão impactando a finalização da compra. O cupom inserido não aplica o desconto, o carrinho exibe produtos, mas informa estar vazio ao concluir. Além disso, ao adicionar itens da categoria 'Console', é exibida a mensagem de erro: 'Algo deu errado por aqui.</t>
  </si>
  <si>
    <t>INC3436094</t>
  </si>
  <si>
    <t>"» Mesa: Recarga
» Frente: B2C Móvel Pré e Controle
» Tipo: Incidente (INC)
» Plataforma: Web - (Chrome + EDGE)
»Canais Impactados: Recarga Digital
» Priorização: Crítico
» Solicitante: QD Ecommerce Automation
» Descrição: Degradação no canal de RECARGA
» Detalhe da Falha: Identificamos uma degradação no canal de recarga, com início às 17:00, permanecendo ativa até o momento da abertura deste chamado.
» Observação: Evidências em anexo."</t>
  </si>
  <si>
    <t>PRB0066048</t>
  </si>
  <si>
    <t>Durante o período de impacto, foram registradas oscilações nas chamadas da API Explorer Personalization, com quedas de requisições. 
A causa exata da falha está sendo investigada com o time da 4P Global, responsável pelo AuthServer Baikal, após observações de erros 401 e instabilidade na camada de autenticação e segmentação de conteúdo.</t>
  </si>
  <si>
    <t>Causa Provável: Durante o período de impacto, foram registradas oscilações nas chamadas da API Explorer Personalization, com quedas de requisições. 
A causa exata da falha está sendo investigada com o time da 4P Global, responsável pelo AuthServer Baikal, após observações de erros 401 e instabilidade na camada de autenticação e segmentação de conteúdo.
Solução aplicada ao incidente: Realizado analises de diversos domínios (APP, Integração, Cloud, Redes e Segurança) realizaram troubleshooting contínuo. Logs e gráficos de requisições foram analisados, evidenciando comportamento instável em múltiplas APIs. A aplicação voltou a operar normalmente sem ação corretiva direta aplicada no momento da normalização. 
Análises foram registradas e encaminhadas para investigação complementar junto aos responsáveis, UDO: 683762</t>
  </si>
  <si>
    <t>[APP VIVO] Identificado intermitencia na aplicação</t>
  </si>
  <si>
    <t>INC3436335</t>
  </si>
  <si>
    <t>APLICATIVO VIVO - JORNADA ELETRONICOS - ACESSAR - INDISPONIBILIDADE TOTAL</t>
  </si>
  <si>
    <t>» Mesa: Consumer Eletronics
» Frente: B2C
» Tipo: Incidente (INC)
» Plataforma: APP Vivo (Android)
»Canais Impactados: App Vivo
» Priorização: Crítico
» Solicitante: QD AUTOMATION
» Descrição: Aba Loja Assinar Fora     
» Detalhe da Falha: Foi identificado que ao tentar acessar a aba ""Loja"" do App Vivo e ir em assinar não aparece nenhuma opção, dando a entender que não tem oferta disponivel, também identificado falha nas outras abas da Loja.
» Observação: Evidências em anexo.</t>
  </si>
  <si>
    <t>INC3436460</t>
  </si>
  <si>
    <t>"» Mesa: Rentabilização Purpura 
» Frente: B2C
» Tipo: Incidente (INC)
» Plataforma: APP Vivo (Android + IOS)
»Canais Impactados: App Vivo | Loja Online B2C Móvel | Loja Online B2C Fixa | SVA (App store) | ITV (vivoplay.assine)
» Priorização: Crítico
» Solicitante: QD Automation
» Descrição: Falha no carregamento Aba pra você - APP VIVO
» Detalhe da Falha: Identificamos falha no carregamento da aba pra você no APP VIVO, grande tempo de carregamento na aba e ao carregar é apresentado o erro ""Algo deu errado"".
» Observação: Evidências em anexo.</t>
  </si>
  <si>
    <t>INC3437133</t>
  </si>
  <si>
    <t>ORDEM DE SERVIÇO - COTAÇÃO - VIVOCORP - INDISPONIBILIDADE TOTAL</t>
  </si>
  <si>
    <t>Estamos com problema no Sincronismo entre VivoCorp e Atlys</t>
  </si>
  <si>
    <t>Lorice Aparecida Bazotti</t>
  </si>
  <si>
    <t>Juliana Freitas Ferreira</t>
  </si>
  <si>
    <t>COTAÇÃO - VIVOCORP</t>
  </si>
  <si>
    <t>Vendas B2B, Atendimento Call Center B2B, Loja Online B2B Móvel</t>
  </si>
  <si>
    <t>TLV_SI_VIVOCORP</t>
  </si>
  <si>
    <t>PRB0066032</t>
  </si>
  <si>
    <t>Rollback da CHG0151638.</t>
  </si>
  <si>
    <t>CHG0141710</t>
  </si>
  <si>
    <t>Causa Provável: Rollback da CHG0151638.
Solução aplicada ao incidente: Rollback da CHG0151638 e restart do ambiente da aplicação.</t>
  </si>
  <si>
    <t>[VIVOCORP] Indisponibilidade para acesso a aplicação devido ao Rollback da CHG0151638.</t>
  </si>
  <si>
    <t>Incidente Back - Sincronismo entre VivoCorp e Atlys</t>
  </si>
  <si>
    <t>INC3437229</t>
  </si>
  <si>
    <t>» Mesa: Recarga
» Frente: B2C Móvel Pré e Controle
» Tipo: Incidente (INC)
» Plataforma: APP Vivo (Android + IOS)
»Canais Impactados: App Vivo | Recarga Digital
» Priorização: Crítico
» Solicitante: QD AUTOMATION
» Descrição: Falha ao tentar realizar recarga via app 
» Detalhe da Falha: Identificamos uma falha ao tentar realizar recarga pelo app. Ao selecionar a aba de recarga, aparece mensagem de erro ou, quando avança, ocorre uma falha ao tentar gerar o código Pix, apresentando a seguinte mensagem: ""Algo deu errado ao exibir o código Pix.
» Observação: Evidências em anexo.</t>
  </si>
  <si>
    <t>Time da Bemobi identificou uma intermitência nas rcargas pix , causa raiz será enviada via RCA</t>
  </si>
  <si>
    <t xml:space="preserve">Causa Provável: Time da Bemobi identificou uma intermitência nas rcargas pix , causa raiz será enviada via RCA
Solução aplicada ao incidente: Após passada intermitência o ambiente foi normalizado </t>
  </si>
  <si>
    <t xml:space="preserve">[Recarga Digital] Identificamos uma falha ao tentar realizar recarga pelo app. Ao selecionar a aba de recarga, aparece mensagem de erro ou, quando avança, ocorre uma falha ao tentar gerar o código Pix, apresentando a seguinte mensagem: ""Algo deu errado ao exibir o código Pix.
 </t>
  </si>
  <si>
    <t>INC3452334</t>
  </si>
  <si>
    <t>APLICATIVO VIVO - JORNADA ELETRONICOS - BUSCAR - INDISPONIBILIDADE PARCIAL</t>
  </si>
  <si>
    <t>» Mesa: Consumer Eletronics
» Frente: B2C
» Tipo: Incidente (INC)
» Plataforma: APP Vivo (Android + IOS)
»Canais Impactados: App Vivo | Loja Online Aparelhos B2C
» Priorização: Crítico
» Solicitante: QD AUTOMATION
» Descrição: 'Ausência categoria de smartphones app 
» Detalhe da Falha: Identificamos a ausência da categoria 'Smartphones' na loja app. A opção 'Conferir mais produtos' também não está sendo exibida.
» Observação: Evidências em anexo.</t>
  </si>
  <si>
    <t>JORNADA ELETRONICOS - BUSCAR</t>
  </si>
  <si>
    <t>PRB0066195</t>
  </si>
  <si>
    <t>Tabela responsável pelas ofertas de Smartphone vazia.</t>
  </si>
  <si>
    <t>Causa Provável: Tabela responsável pelas ofertas de Smartphone vazia.
Solução aplicada ao incidente: Realizado o backup da tabela com os dados completos do dia anterior que o motor realizou o processo com sucesso.</t>
  </si>
  <si>
    <t>[APP VIVO] Ausência da categoria 'Smartphones' na loja app. A opção 'Conferir mais produtos' não está sendo exibida.</t>
  </si>
  <si>
    <t>INC3465588</t>
  </si>
  <si>
    <t>INC3465650</t>
  </si>
  <si>
    <t>» Abrangência: Parcial
» Frente: B2B
» Plataforma: Web - (Chrome + EDGE)
»Canal Impactado: Loja de Equipamentos B2B 
» Funcionalidade: Adicionar Cartão
» Solicitante: QD E-com Sustentação
» Descrição: Falha ao tentar cadastrar cartão
» Detalhe da Falha: Identificamos falha ao tentar cadastrar um cartão na Loja de Equipamentos B2B. Ao clicar no botão 'Cadastrar novo cartão', é exibida a seguinte mensagem de erro:Web em manutenção Oops, alguma coisa deu errado. Não podemos aceitar os pagamentos agora. Por favor, tente de novo em alguns instantes.
 Passo a Passo: Loja b2b &gt; adicionar produto ao carrinho &gt; compra &gt; finalizar pedido &gt; 
» Observação: Evidências e passo a passo em anexo.</t>
  </si>
  <si>
    <t>PRB0066334</t>
  </si>
  <si>
    <t>Identificada a causa raiz pelo time da Espanha(Passarela), ocorreu a queda na existência de discos rígidos com acesso bloqueado. Isso está acontecendo em ambos os nós (possivelmente por causa do próprio sincronismo do banco de dados).</t>
  </si>
  <si>
    <t xml:space="preserve">Causa Provável: Identificada a causa raiz pelo time da Espanha(Passarela), ocorreu a queda na existência de discos rígidos com acesso bloqueado. Isso está acontecendo em ambos os nós (possivelmente por causa do próprio sincronismo do banco de dados).
Solução aplicada ao incidente: Como solução feita pelo time da Espanha(Passarela), foi decidido um reinício completo e ordenado de cada um dos nós do banco de dados, o que implica interromper todos os processos da plataforma em nuvem um a um, </t>
  </si>
  <si>
    <t xml:space="preserve"> [Loja Equipamentos B2B] Falha ao tentar cadastrar um cartão na Loja de Equipamentos B2B. Ao clicar no botão 'Cadastrar novo cartão', é exibida a seguinte mensagem de erro:Web em manutenção Oops, alguma coisa deu errado. Não podemos aceitar os pagamentos agora. Por favor, tente de novo em alguns instantes.</t>
  </si>
  <si>
    <t>[Loja Equipamentos B2B]  Degradação na API de Pagamentos Passarela, afetando pagamento por cartão para Loja Equipamento B2B e APP VIVO.</t>
  </si>
  <si>
    <t>INC3466241</t>
  </si>
  <si>
    <t>INC3466334</t>
  </si>
  <si>
    <t>APLICATIVO VIVO - SERVICOS DIGITAIS - CONTRATACAO - INDISPONIBILIDADE TOTAL</t>
  </si>
  <si>
    <t>» Abrangência: Massivo
» Frente: B2C Fixa
» Plataforma: Android | IOS
»Canal Impactado: App Vivo | SVA (App store)
» Funcionalidade: Contratação de SVA APP VIVO
» Solicitante: QD E-com Sustentação
» Descrição: Falha na contratação de todos os SVA's APP VIVO
» Detalhe da Falha: Identificamos falha na contratação de todos os SVA's na aba Loja do APP VIVO.
Ao acessar o produto é apresentado a mensagem de erro ""Algo deu errado por aqui.""
 Passo a Passo: APP VIVO &gt; Aba Loja &gt; Serviços digitais &gt; Selecione o Produto &gt; Falha apresentada
» Observação: Evidências em anexo.</t>
  </si>
  <si>
    <t>Fernando Marostica</t>
  </si>
  <si>
    <t>SERVICOS DIGITAIS - CONTRATACAO</t>
  </si>
  <si>
    <t>APP Vivo</t>
  </si>
  <si>
    <t>PRB0066357</t>
  </si>
  <si>
    <t>As configurações de rotas do API Gateway do PRM foram perdidas devido a uma falha no banco de dados que armazena essas configurações</t>
  </si>
  <si>
    <t>Causa Provável: As configurações de rotas do API Gateway do PRM foram perdidas devido a uma falha no banco de dados que armazena essas configurações
Solução aplicada ao incidente: Realizado pelo o Parceiro Timwe a reconfiguração manualmente das rotas do API GATEWAY do PRM.</t>
  </si>
  <si>
    <t>[APP VIVO] Falha na contratação de todos os SVA's na aba Loja do APP VIVO.</t>
  </si>
  <si>
    <t>SVAS MÓVEL - AVULSO - DEMAIS SVA´s - INTERMITÊNCIA</t>
  </si>
  <si>
    <t>Falha no fluxo de ativação de SVA, cliente recebe o sms informando que não é possível seguir com a ativação e tentar mais tarde</t>
  </si>
  <si>
    <t>SVAS MÓVEL - AVULSO</t>
  </si>
  <si>
    <t>Lojas, Revendas, APP Vivo, Loja Online B2C Fixa, Atendimento Call Center B2C, Televendas</t>
  </si>
  <si>
    <t xml:space="preserve">[PRM] A falha no fluxo de contratação de múltiplos SVAs por meio das plataformas Vivo Next e App Vivo.
</t>
  </si>
  <si>
    <t>INC3466812</t>
  </si>
  <si>
    <t>SVAS MÓVEL - AVULSO - DEMAIS SVA´s - INDISPONIBILIDADE TOTAL</t>
  </si>
  <si>
    <t>» Abrangência: Massivo
» Frente: B2C Fixa
» Plataforma: Android | IOS
»Canal Impactado: SVA (App store)
» Funcionalidade: Contratação de SVA App store
» Solicitante: QD E-com Sustentação
» Descrição: Falha na contratação de todos os SVA's na App Store
» Detalhe da Falha: Identificamos falha na contratação de todos os SVA's na App Store.
Ao seguir com a contratação do SVA é apresentada a mensagem ""Esta oferta não está disponível para seu plano.""
 Passo a Passo: Loja Online &gt; Produtos e Serviços &gt; Serviços digitais &gt; App Store &gt; Seleção de produto &gt; Inserir massa e token &gt; Falha apresentada
» Observação: Evidências em anexo.</t>
  </si>
  <si>
    <t>[PRM] Falha na contratação de todos os SVA's na App Store,  ao seguir com a contratação do SVA é apresentada a mensagem "Esta oferta não está disponível para seu plano."</t>
  </si>
  <si>
    <t>INC3467283</t>
  </si>
  <si>
    <t>» Abrangência: Massivo
» Frente: B2C Móvel Pré
» Plataforma: Android | IOS
»Canal Impactado: App Vivo | Recarga Digital
» Funcionalidade: Recarga
» Solicitante: QD Ecom Vivo
» Descrição: Erro ao acessar opção de recarga no App Vivo em Massas Pré na aba Assinar
» Detalhe da Falha: Ao acessar o App Vivo utilizando linhas Pré e seguir o caminho Loja &gt; Assinar &gt; Recarga, o fluxo é interrompido com a seguinte mensagem na tela:
""Estamos preparando suas ofertas. Você vai poder conferir ofertas personalizadas e exclusivas. Volte mais tarde para aproveitar.""
 Passo a Passo: App vivo &gt; Loja &gt; Assinar &gt; Recarga &gt; Quebra no fluxo
» Observação: Evidências e passo a passo em anexo.</t>
  </si>
  <si>
    <t>PRB0066355</t>
  </si>
  <si>
    <t xml:space="preserve"> Após a atualização do microsegmento houve a normalização na chamada da aba recarga para o banner configurado</t>
  </si>
  <si>
    <t xml:space="preserve">Causa Provável:  Após a atualização do microsegmento houve a normalização na chamada da aba recarga para o banner configurado
Solução aplicada ao incidente:  No fluxo Passo a Passo: App vivo &gt; Loja &gt; Assinar &gt; Recarga &gt; É efetuada a chamada para um Banner no qual é configurado através do CMS pelo área de negócio, onde foi identificado um microsegmento com falha.
</t>
  </si>
  <si>
    <t>[APPVIVO] - Falha no fluxo App vivo &gt; Loja &gt; Assinar &gt; Recarga &gt; nesse momento o fluxo é interrompido com a mensagem: "Estamos preparando suas ofertas. Você vai poder conferir ofertas personalizadas e exclusivas. Volte mais tarde para aproveitar."</t>
  </si>
  <si>
    <t>INC3469613</t>
  </si>
  <si>
    <t>APLICATIVO VIVO - ABA PARA VOCÊ</t>
  </si>
  <si>
    <t>» Abrangência: Massivo
» Frente: B2C Móvel Controle 
» Plataforma: Android | IOS
»Canal Impactado: App Vivo
» Funcionalidade: Migração de plano APP Vivo
» Solicitante: Mesa de Negócio 
» Descrição: Ausência de banner pós pago em massa controle
» Detalhe da Falha: Time da mesa de negócios móvel, informando que nas linhas controles não está sendo possível visualizar os banners e cards de pós pago
 Passo a Passo: Aplicativo Vivo &gt; Aba pra você
» Observação: Evidências e passo a passo em anexo.</t>
  </si>
  <si>
    <t>ABA PARA VOCÊ</t>
  </si>
  <si>
    <t>PRB0066383</t>
  </si>
  <si>
    <t>O problema foi causado por uma falha na máquina responsável pelo processamento do motor NBX, que não processou corretamente e resultou na ausência de atribuição de recomendações de ofertas para os clientes elegíveis.</t>
  </si>
  <si>
    <t>Causa Provável: O problema foi causado por uma falha na máquina responsável pelo processamento do motor NBX, que não processou corretamente e resultou na ausência de atribuição de recomendações de ofertas para os clientes elegíveis.
Solução aplicada ao incidente: A correção paliativa foi a publicação manual de banners e cards usando um microssegmento genérico para restabelecer a visualização das ofertas no app, enquanto a equipe aguarda a correção definitiva do motor NBX.</t>
  </si>
  <si>
    <t>[APP VIVO] Erro na exibição de banners de ofertas pós-pago na aba "Pra Você", impactando clientes do plano Controle na visualização de ofertas personalizadas.</t>
  </si>
  <si>
    <t>INC3472065</t>
  </si>
  <si>
    <t>APLICATIVO VIVO - TROCA DE PLANO - APP - INDISPONIBILIDADE PARCIAL</t>
  </si>
  <si>
    <t>» Abrangência: Massivo
» Frente: B2C Móvel Controle 
» Plataforma: Android | IOS
»Canal Impactado: App Vivo | Loja Online B2C Móvel 
» Funcionalidade: Fluxo Trocar de Assinatura E2E Sem Vendas
» Solicitante: QD Ecom Vivo
» Descrição: Queda Trocar de Assinatura E2E
» Detalhe da Falha: Foi identificado que, o fluxo Trocar de Assinatura E2E (Controle &gt; Pos) está sem vendas desde das 13h00, também foi identificado que os pedidos gerados no fluxo não estão batendo no BKO foram realizado testes no fluxo e não identificamos falhas.
 Passo a Passo: Acessar o APP &gt; Aba Pra Você &gt; Trocar assinatura &gt; Selecionar Plano &gt; Concluí pedido &gt; Não chega no BKO
» Observação: Evidências e passo a passo em anexo.</t>
  </si>
  <si>
    <t>TROCA DE PLANO - APP</t>
  </si>
  <si>
    <t>PRB0066405</t>
  </si>
  <si>
    <t>Perda de comunicação entre o bff app-retention com o kafka gerando enfileiramento de ordens.</t>
  </si>
  <si>
    <t>Causa Provável: Perda de comunicação entre o bff app-retention com o kafka gerando enfileiramento de ordens.
Solução aplicada ao incidente: Realizado restart dos PODs do bff app-retention</t>
  </si>
  <si>
    <t>[APP VIVO]  Falha para conclusão de pedidos de troca de assinatura (Controle Pós), pedido não estão seguindo para hybris 6.7</t>
  </si>
  <si>
    <t>Falha humana no monitoramento, deveriamos ter analisado o Kibana no detalhe, principalmente nos fluxos que estavam com as vendas abaixo</t>
  </si>
  <si>
    <t>Orientação aplicada ao time para que analisem todos os keeps e em caso de descolamento analisar o kibana.</t>
  </si>
  <si>
    <t>INC3476947</t>
  </si>
  <si>
    <t>APLICATIVO VIVO - TROCA DE PLANO - APP</t>
  </si>
  <si>
    <t>"» Abrangência: Massivo
» Frente: B2C Móvel Controle 
» Plataforma: Web - (Chrome + EDGE)
»Canal Impactado: App Vivo
» Funcionalidade: Falha na migração de linha Controle para Pós
» Solicitante: QD Ecom Vivo
» Descrição: Falha na troca de assinatura e2e controle &gt; pós 
» Detalhe da Falha: Identificamos falha na migração de planos controle para pós no aplicativo Vivo apresentando a mensagem: ""Algo deu errado ao trocar assinatura""
 Passo a Passo: Aplicativo Vivo &gt; Trocar assinatura &gt; Selecione um produto para continuar (Linha) &gt; Dados dos planos disponíveis &gt; Selecione a opção &gt; Tela de Erro
» Observação: Evidências e passo a passo em anexo."</t>
  </si>
  <si>
    <t>PRB0066507</t>
  </si>
  <si>
    <t>Subida indevida da campanha da oferta 99,00 na jornada End to End dentro do APP VIVO.</t>
  </si>
  <si>
    <t xml:space="preserve">Causa Provável: Subida indevida da campanha da oferta 99,00 na jornada End to End dentro do APP VIVO.
Solução aplicada ao incidente: Realizado o ajuste das imagens dos SVAs das ofertas e incluído o Vivo Travel nos cards.
Obs.: Foram realizadas algumas configurações em paralelo no ambiente do Hybris 6.7."
</t>
  </si>
  <si>
    <t>[APP VIVO] Falha na migração de planos controle para pós no aplicativo Vivo apresentando a
mensagem: "Algo deu errado ao trocar assinatura"</t>
  </si>
  <si>
    <t>INC3477783</t>
  </si>
  <si>
    <t>INC3477930</t>
  </si>
  <si>
    <t>APLICATIVO VIVO - JORNADA ELETRONICOS - CARRINHO - INDISPONIBILIDADE TOTAL</t>
  </si>
  <si>
    <t>"» Abrangência: Massivo
» Frente: B2C
» Plataforma: Android | IOS
»Canal Impactado: App Vivo | Loja Online Aparelhos B2C
» Funcionalidade: Jornada de compra CE APP VIVO
» Solicitante: QD E-com Sustentação
» Descrição: Falha na jornada de compra CE no APP VIVO
» Detalhe da Falha: Identificamos falha no fluxo de compra de celulares no APP VIVO (Aba Loja).
Ao adicionar o produto ao carrinho é apresentada a mensagem de erro ""Algo deu errado por aqui.""
 Passo a Passo: APP VIVO &gt; ABA LOJA &gt; COMPRAR &gt; CELULARES &gt; ADICIONAR AO CARRINHO
» Observação: Evidências em anexo.</t>
  </si>
  <si>
    <t>Luis Otavio Sanches</t>
  </si>
  <si>
    <t>PRB0066512</t>
  </si>
  <si>
    <t>Oscilação de Rede com impacto Nacional em serviços da Rede Fixa e Movel, será aberto PRB para investigação da Causa Raiz</t>
  </si>
  <si>
    <t>Causa Provável: Oscilação de Rede com impacto Nacional em serviços da Rede Fixa e Movel, será aberto PRB para investigação da Causa Raiz
Solução aplicada ao incidente: Ambiente se estabilizou após o tempo de oscilação da rede.</t>
  </si>
  <si>
    <t>[APP VIVO] Falha na jornada de compra CE no APP VIVO</t>
  </si>
  <si>
    <t>APP Vivo, Loja Online B2C Fixa, Loja Online B2C Móvel, Atendimento Call Center B2C, Atendimento Campo, Engenharia, Loja Online Aparelhos B2C</t>
  </si>
  <si>
    <t>[REDES]Falha na comunicação com o DNS externo, impactando o funcionamento de diversos serviços que dependem de acesso à internet.</t>
  </si>
  <si>
    <t>INC3477959</t>
  </si>
  <si>
    <t>» Abrangência: Massivo
» Frente: B2C
» Plataforma: Android | IOS
»Canal Impactado: App Vivo | Loja Online B2C Móvel | Loja Online B2C Fixa | SVA (App store) | ITV (vivoplay.assine)
» Funcionalidade: Navegação APP VIVO
» Solicitante: QD E-com Sustentação
» Descrição: Gateway time-out abas APP VIVO
» Detalhe da Falha: Identificamos Gateway time-out durante a navegação das abas do APP VIVO, impactando em todas as jornadas do APP VIVO.
 Passo a Passo: APP VIVO &gt; ABA PRA VOCÊ &gt; ABA LOJA &gt; ABA ASSINATURAS
» Observação: Evidências em anexo.</t>
  </si>
  <si>
    <t>APP Vivo, Loja Online B2C Móvel, Loja Online B2C Fixa, Loja Online Aparelhos B2C</t>
  </si>
  <si>
    <t>[APP VIVO] Falha para navegação das abas dentro do aplicativo</t>
  </si>
  <si>
    <t>INC3478886</t>
  </si>
  <si>
    <t>INC3478900</t>
  </si>
  <si>
    <t>"» Abrangência: Massivo
» Frente: B2C Móvel Pré, Controle e Pós
» Plataforma: Android | IOS
»Canal Impactado: App Vivo | Loja Online Aparelhos B2C
» Funcionalidade: Falha na Aba Loja APP Vivo
» Solicitante: QD E-com Sustentação
» Descrição: Aba Loja Está Fora
» Detalhe da Falha: Identificamos que, ao acessar a aba Loja dentro do APP aparece o seguinte erro ""Algo Deu Errado, não podemos mostrar o conteúdo da pagina""
 Passo a Passo: Acessar o APP &gt; Aba Loja &gt; Erro
» Observação: Evidências e passo a passo em anexo.</t>
  </si>
  <si>
    <t>APP Vivo, Loja Online Aparelhos B2C, Loja Online B2C Fixa, Loja Online B2C Móvel</t>
  </si>
  <si>
    <t>PRB0066517</t>
  </si>
  <si>
    <t>O problema ocorreu devido a uma intermitência no ambiente do parceiro novum, sendo investigado via UDO : 685190.</t>
  </si>
  <si>
    <t>Causa Provável: O problema ocorreu devido a uma intermitência no ambiente do parceiro novum, sendo investigado via UDO : 685190.
Solução aplicada ao incidente: Ambiente do parceiro normalizado.</t>
  </si>
  <si>
    <t>[APP VIVO] Falha ao  acessar a aba Loja dentro do APP aparece o seguinte erro "Algo Deu Errado"</t>
  </si>
  <si>
    <t>INC3478894</t>
  </si>
  <si>
    <t>"» Abrangência: Massivo
» Frente: B2C Móvel Pré e Controle
» Plataforma: Android | IOS
»Canal Impactado: App Vivo | Recarga Digital
» Funcionalidade: Falha na Aba Recarga Do APP
» Solicitante: QD E-com Sustentação
» Descrição: Aba Recarga Está Fora
» Detalhe da Falha: Identificamos que, ao acessar a aba Recarga dentro do APP aparece o seguinte erro ""Algo Deu Errado, não podemos mostrar o conteúdo da pagina"", também foi identificada uma grande degradação no grafanna de recarga.
 Passo a Passo: Acessar o APP &gt; Aba Recarga &gt; Erro
» Observação: Evidências e passo a passo em anexo.</t>
  </si>
  <si>
    <t>APP Vivo, Loja Online Aparelhos B2C, Loja Online B2C Móvel, Loja Online B2C Fixa</t>
  </si>
  <si>
    <t>[APP VIVO] Ao  acessar a aba Recarga dentro do APP aparece o seguinte erro ""Algo Deu Errado, não podemos mostrar o conteúdo da pagina"",</t>
  </si>
  <si>
    <t xml:space="preserve">[APP VIVO] Intermitencia para navegar nas funcionalidades (abas) da aplicação. 
 </t>
  </si>
  <si>
    <t>INC3484808</t>
  </si>
  <si>
    <t>INC3484885</t>
  </si>
  <si>
    <t>APLICATIVO VIVO MAIS - CHECKIN - VENDA RÁPIDA - INDISPONIBILIDADE PARCIAL</t>
  </si>
  <si>
    <t>Recebemos acionamentos de falha no Vivo+, alguns produtos estão apresentando a mensagem: "Produto não existente no catálogo!".</t>
  </si>
  <si>
    <t>Jessica Ferreira De Andrade</t>
  </si>
  <si>
    <t>APLICATIVO VIVO MAIS</t>
  </si>
  <si>
    <t>CHECKIN - VENDA RÁPIDA</t>
  </si>
  <si>
    <t>Loja Online Aparelhos B2C, Lojas</t>
  </si>
  <si>
    <t>TLV_SI_VIVO MAIS</t>
  </si>
  <si>
    <t>PRB0066607</t>
  </si>
  <si>
    <t>Causa será investigada em tempo de post mortem.
Possível causa: 
Atuação da SAP em ticket aberto pelo time de projetos para resolução do problema "OData Webservice problem - session catalog"</t>
  </si>
  <si>
    <t>Causa Provável: Causa será investigada em tempo de post mortem.
Possível causa: 
Atuação da SAP em ticket aberto pelo time de projetos para resolução do problema "OData Webservice problem - session catalog"
Solução aplicada ao incidente: Realizado o refresh no Solr.
Para mitigar recorrência até resultado da investigação: Retirado permissão do usuário SAP.</t>
  </si>
  <si>
    <t>[VIVO MAIS] Alguns produtos estão apresentando a mensagem: "Produto não existente no catálogo!".</t>
  </si>
  <si>
    <t>Incidente VIVO+</t>
  </si>
  <si>
    <t>Backend</t>
  </si>
  <si>
    <t>INC3484880</t>
  </si>
  <si>
    <t>» Abrangência: Massivo
» Frente: B2C
» Plataforma: Web - (Chrome + EDGE)
»Canal Impactado: Loja Online Aparelhos B2C
» Funcionalidade: Store sem itens
» Solicitante: QD E-com Sustentação
» Descrição: Quando acessamos a store não encontramos itens
» Detalhe da Falha: Identificado que, ao acessar a store b2c não encontramos nenhum produto, e todas as categorias estão vazias, estando aparecendo somente os banner dos produtos.
 Passo a Passo: Acessar a Store &gt;&gt; Não encontrado nenhum produto
» Observação: Evidências e passo a passo em anexo.</t>
  </si>
  <si>
    <t xml:space="preserve">[Loja Online] Produtos vitrine loja on-line indisponiveis. </t>
  </si>
  <si>
    <t>Thiago Martins Rodrigues</t>
  </si>
  <si>
    <t>INC3487234</t>
  </si>
  <si>
    <t>INC3487299</t>
  </si>
  <si>
    <t>APLICATIVO VIVO - DETALHE DA ASSINATURA - MAIS OPCOES - INDISPONIBILIDADE PARCIAL</t>
  </si>
  <si>
    <t>» Abrangência: Massivo
» Frente: B2C
» Plataforma: Android | IOS
»Canal Impactado: App Vivo
» Funcionalidade: Falha ao entrar em assinar 
» Solicitante: QD Ecom Vivo
» Descrição: Identificamos falha ao entrar na aba loja
» Detalhe da Falha: Identificada falha ao tentar acessar aba loja &gt;&gt; assinar, aparecendo a mensagem de erro: ""algo deu errado por aqui.""
 Passo a Passo:  App vivo &gt;&gt; aba assinar
» Observação: Evidências e passo a passo em anexo.</t>
  </si>
  <si>
    <t>Willian Costa</t>
  </si>
  <si>
    <t>DETALHE DA ASSINATURA - MAIS OPCOES</t>
  </si>
  <si>
    <t>PRB0066618</t>
  </si>
  <si>
    <t xml:space="preserve">Causado pela  CHG0152254 [Entrega de PRBs - Aplicação de correções para defeitos] </t>
  </si>
  <si>
    <t>CHG0152254</t>
  </si>
  <si>
    <t>Causa Provável: Causado pela  CHG0152254 [Entrega de PRBs - Aplicação de correções para defeitos] 
Solução aplicada ao incidente: Restart cadenciado dos módulos do BLM.</t>
  </si>
  <si>
    <t>[APP VIVO] falha ao tentar acessar aba loja &gt;&gt; assinar, aparecendo a mensagem de erro: ""algo deu errado por aqui.""</t>
  </si>
  <si>
    <t>Lentidão e falha em vários fluxos.</t>
  </si>
  <si>
    <t>APP Vivo, Atendimento Call Center B2C, Atendimento Campo, Lojas, BackOffice - E-commerce, Revendas, Loja Online B2C Móvel, Loja Online B2C Fixa, Loja Online Aparelhos B2C, PAP, Televendas</t>
  </si>
  <si>
    <t>[NEXT -BLM] Degradação dos modulos da AMDOCS CRM e BLM</t>
  </si>
  <si>
    <t xml:space="preserve">INC NEXT </t>
  </si>
  <si>
    <t>INC3488731</t>
  </si>
  <si>
    <t>CADASTRO DO CLIENTE - SALESFORCE - CRIAR CLIENTE - SALESFORCE - INDISPONIBILIDADE TOTAL</t>
  </si>
  <si>
    <t>estamos com falha para logar no sales force, e os que logaram esta com extrema lentidão</t>
  </si>
  <si>
    <t>Ayanna Carla Pinto Barros Patez</t>
  </si>
  <si>
    <t>CADASTRO DO CLIENTE - SALESFORCE</t>
  </si>
  <si>
    <t>CRIAR CLIENTE - SALESFORCE</t>
  </si>
  <si>
    <t>Vendas B2B, Atendimento Call Center B2B, Meu Vivo Empresas, APP Vivo, Loja Online B2C Fixa, Loja Online B2C Móvel</t>
  </si>
  <si>
    <t>TLV_SI_SALESFORCE AUTOMATION</t>
  </si>
  <si>
    <t>PRB0066633</t>
  </si>
  <si>
    <t>Ocorreu uma falha na instância USA 376 no ambiente do parceiro Salesforce, afetando múltiplos clientes que utilizam essa instância, incluindo a Vivo. Será analisado via PRB.</t>
  </si>
  <si>
    <t>Causa Provável: Ocorreu uma falha na instância USA 376 no ambiente do parceiro Salesforce, afetando múltiplos clientes que utilizam essa instância, incluindo a Vivo. Será analisado via PRB.
Solução aplicada ao incidente: Foi realizada uma ampliação na capacidade da camada de aplicativo. Após monitoramento contínuo e verificações de integridade, os serviços foram totalmente restaurados pelo time de Suporte da SalesForce.</t>
  </si>
  <si>
    <t>[SALESFORCE B2B] Falha para logar na aplicação.
Obs: Impacto identificado nos fluxos do Ongoing, Fênix, MVE, App Vivo.</t>
  </si>
  <si>
    <t>B2B Móvel</t>
  </si>
  <si>
    <t xml:space="preserve">INC Salesforce </t>
  </si>
  <si>
    <t>INC3489191</t>
  </si>
  <si>
    <t>» Abrangência: Massivo
» Frente: B2C
» Plataforma: Android | IOS
»Canal Impactado: App Vivo | Loja Online B2C Móvel | Loja Online B2C Fixa | SVA (App store) | ITV (vivoplay.assine)
» Funcionalidade: Navegação aba Loja Assinar APP VIVO
» Solicitante: QD E-com Sustentação
» Descrição: Falha ao acessar a aba Loja do APP VIVO
» Detalhe da Falha: Identificamos falha ao acessar a aba Loja Assinar do APP VIVO, ao tentar acessar é apresentada a mensagem de erro ""Estamos preparando suas ofertas.""
 Passo a Passo: APP VIVO &gt; ABA LOJA &gt; ASSINAR
» Observação: Evidências em anexo.</t>
  </si>
  <si>
    <t>[APP VIVO] Falha ao acessar a aba Loja Assinar do APP VIVO, ao tentar acessar é apresentada a mensagem de erro ""Estamos preparando suas ofertas.""</t>
  </si>
  <si>
    <t>Móvel - Rentabilização e outros</t>
  </si>
  <si>
    <t>INC3491840</t>
  </si>
  <si>
    <t>APLICATIVO VIVO - CONSULTAR SALDO - FAZER RECARGA</t>
  </si>
  <si>
    <t>Abrangência: Massivo
Frente: B2C Móvel Pré
Plataforma: Android | IOS
Canal Impactado: App Vivo | Recarga Digital
Funcionalidade: Ausência de Banner de recarga
Solicitante: QD E-com Sustentação
Descrição: Ausência de Banner de recarga no aplicativo Vivo
Detalhe da Falha: Foi identificada a ausência do banner referente à recarga no aplicativo Vivo, na tela Home, dentro da categoria "Especiais pra você".
Passo a Passo: Aplicativo Vivo &gt; Scroll para baixo até a categoria Especiais pra você &gt; Ausência de Banner de recarga
Observação: Evidências e passo a passo em anexo."</t>
  </si>
  <si>
    <t>CONSULTAR SALDO - FAZER RECARGA</t>
  </si>
  <si>
    <t>O problema ocorreu devido à programação incorreta dos microssegmentos na ferramenta de banners, onde havia mais de um microssegmento marcado como condição de visualização.</t>
  </si>
  <si>
    <t>Causa Provável: O problema ocorreu devido à programação incorreta dos microssegmentos na ferramenta de banners, onde havia mais de um microssegmento marcado como condição de visualização.
Solução aplicada ao incidente: Foi removido o microssegmento adicional das condições obrigatórias, mantendo apenas o microssegmento correto visivel</t>
  </si>
  <si>
    <t>[APP VIVO] Ausência do banner de recarga no aplicativo Vivo, na tela Home, dentro da categoria "Especiais pra você".</t>
  </si>
  <si>
    <t>INC3493681</t>
  </si>
  <si>
    <t>» Abrangência: Massivo
» Frente: B2C Móvel Pré e Controle
» Plataforma: Android | IOS
»Canal Impactado: App Vivo | Recarga Digital
» Funcionalidade: Recarga app 
» Solicitante: QD E-com Sustentação
» Descrição: Falha ao tentar realizar recarga
» Detalhe da Falha: Identificamos falha ao tentar realizar recarga via app. Ao selecionar a aba ""Recarga"", é exibida a mensagem de erro ""Algo deu errado por aqui"". Também verificamos degradação nos gráficos do Grafana.
 Passo a Passo: App vivo &gt;&gt; aba recarga
» Observação: Evidências e passo a passo em anexo.</t>
  </si>
  <si>
    <t>PRB0066690</t>
  </si>
  <si>
    <t>Identificado pela Bemobi que um conjunto de api's ficaram indisponiveis no ambiente do parceiro.</t>
  </si>
  <si>
    <t>Causa Provável: Identificado pela Bemobi que um conjunto de api's ficaram indisponiveis no ambiente do parceiro.
Solução aplicada ao incidente: Foi realizado apontamento das chamadas para a Web e enquanto retart dos cluster do ambiente da Bemobi eram finalizados.</t>
  </si>
  <si>
    <t xml:space="preserve">[APP VIVO] Falha ao tentar realizar recarga via app. Ao selecionar a aba ""Recarga"", é exibida a mensagem de erro ""Algo deu errado por aqui"". 
</t>
  </si>
  <si>
    <t>INC3500728</t>
  </si>
  <si>
    <t>INC3500774</t>
  </si>
  <si>
    <t>Falhas em diversas funcionalidades na ferramenta</t>
  </si>
  <si>
    <t>Jean Carlos Paris</t>
  </si>
  <si>
    <t>Lojas, Revendas, PAP, Televendas, BackOffice - E-commerce, Loja Online Aparelhos B2C, Loja Online B2C Móvel</t>
  </si>
  <si>
    <t>PRB0066805</t>
  </si>
  <si>
    <t>Queda de host fisico brtlvmrs0447co devido a falha de Memória e CPU, gerando queda de 21 VM´s.</t>
  </si>
  <si>
    <t>INFRAESTRUTURA - SO - VIRTUALIZACAO</t>
  </si>
  <si>
    <t>Causa Provável: Queda de host fisico brtlvmrs0447co devido a falha de Memória e CPU, gerando queda de 21 VM´s.
Solução aplicada ao incidente: Isolamento e manutenção do host físico que apresentou falha de hardware (memória e CPU), seguido pelo restart e redistribuição das VMs afetadas para outros hosts do cluster.</t>
  </si>
  <si>
    <t>[VIVO NEXT] Falha para realizar diversos fluxos no Next.</t>
  </si>
  <si>
    <t>Lojas, Revendas, Atendimento Call Center B2C, Loja Online B2C Móvel, Atendimento Campo, Televendas, PAP, BackOffice - E-commerce, Loja Online Aparelhos B2C</t>
  </si>
  <si>
    <t>[VIVO NEXT] Falha no ambiente Amdocs, impactando fluxos no GPS Next, Vivo Next, Ura e APP Vivo.</t>
  </si>
  <si>
    <t>INC3502758</t>
  </si>
  <si>
    <t>» Abrangência: Massivo
» Frente: B2C Móvel Controle e Pós
» Plataforma: Android | IOS
»Canal Impactado: Aura | Loja Online B2C Móvel
» Funcionalidade: Falha na Aura Portabilidade
» Solicitante: QD E-com Sustentação
» Descrição: Falha Ao Realizar A Portabilidade Na Aura
» Detalhe da Falha: Foi identificado que, ao tentar realizar uma contratação na Aura Portabilidade seja Controle ou Pós, após selecionar a opção ""Meu número"" aparece a seguinte mensagem de erro: ""No momento não consigo atender sua solicitação por aqui, você pode conhecer e contratar os planos e promoções da Vivo no site"".
 Passo a Passo: Iniciar Conversa &gt;&gt; Selecionar Portabilidade Controle ou Pós &gt;&gt; Selecionar opção ""Meu Número"" &gt;&gt; Erro
» Observação: Evidências e passo a passo em anexo.</t>
  </si>
  <si>
    <t>PRB0066801</t>
  </si>
  <si>
    <t>Não identificada, será avaliada através do PRB0066801</t>
  </si>
  <si>
    <t>Causa Provável: Não identificada, será avaliada através do PRB0066801
Solução aplicada ao incidente: Não houve atuação, no teste feito às 2h o ambiente já estava normalizado.</t>
  </si>
  <si>
    <t>[AURA] Identificado que ao tentar realizar uma contratação na Aura Portabilidade - Controle ou Pós ocorre falha no fluxo.</t>
  </si>
  <si>
    <t>INC3508464</t>
  </si>
  <si>
    <t>» Abrangência: Massivo
» Frente: B2C
» Plataforma: Android | IOS
»Canal Impactado: Aura | Loja Online B2C Móvel
» Funcionalidade: Contratação de plano Controle Aura WhatsApp
» Solicitante: QD E-com Sustentação
» Descrição: Falha na contratação de plano controle - Aura WhatsApp
» Detalhe da Falha: Identificamos falha na jornada de contratação de plano controle na Aura WhatsApp, Ao optar por contratar plano controle é apresentado falha na exibição das opções de plano com a mensagem de erro ""Entendi o que você precisa. Porém, um erro inesperado me impediu de te ajudar agora.""
 Passo a Passo: Aura &gt; Não sou cliente vivo &gt; Planos de celular &gt; Nova linha vivo &gt; Vivo Controle
» Observação: Evidências em anexo.</t>
  </si>
  <si>
    <t xml:space="preserve">Identificado que os produtos que estavam apresentando falha foram cadastrados erroneamente com o título duplicado pelo time de Negocio no ambiente da Loja Online (Hybris) que impactou o fluxo da Aura. </t>
  </si>
  <si>
    <t xml:space="preserve">Causa Provável: Identificado que os produtos que estavam apresentando falha foram cadastrados erroneamente com o título duplicado pelo time de Negocio no ambiente da Loja Online (Hybris) que impactou o fluxo da Aura. 
Solução aplicada ao incidente: Time de Neogcio realizou o ajuste do titulo dos produtos e falha foi normalizada. </t>
  </si>
  <si>
    <t>[AURA] - Falha na jornada de contratação de plano controle, ao optar por contratar plano controle é apresentado falha na exibição das opções de plano com a mensagem de erro "Entendi o que você precisa. Porém, um erro inesperado me impediu de te ajudar agora."</t>
  </si>
  <si>
    <t>INC3511654</t>
  </si>
  <si>
    <t>INC3511685</t>
  </si>
  <si>
    <t>Recebemos sinalização de lentidão e diversas mensagens de erro em varios fluxos do Vivo Next.</t>
  </si>
  <si>
    <t>Lojas, Revendas, PAP, BackOffice - E-commerce, Televendas, Loja Online Aparelhos B2C, Loja Online B2C Móvel</t>
  </si>
  <si>
    <t>PRB0066939</t>
  </si>
  <si>
    <t>Hogging no ambiente de OMS devido a alto consumo de recursos no servidor brtlvlts1899fu devido a esgotamento do espaço em disco no /var/log.</t>
  </si>
  <si>
    <t>Causa Provável: Hogging no ambiente de OMS devido a alto consumo de recursos no servidor brtlvlts1899fu devido a esgotamento do espaço em disco no /var/log.
Solução aplicada ao incidente: Após estabilização no consumo de recursos do servidor os hoggings cessaram e o ambiente foi normalizado.</t>
  </si>
  <si>
    <t>[VIVO NEXT] Lentidão seguida de falha para realizar diversos fluxos na aplicação.</t>
  </si>
  <si>
    <t>Atendimento Call Center B2C, Atendimento Campo, Lojas, Revendas, PAP, Televendas, BackOffice - E-commerce, Loja Online B2C Móvel, Loja Online Aparelhos B2C</t>
  </si>
  <si>
    <t xml:space="preserve">[Vivo Next] Contenção no ambiente do módulo OMS, impactando fluxos do Vivo Next, SDU e GPS Next. </t>
  </si>
  <si>
    <t>INC3513232</t>
  </si>
  <si>
    <t>APLICATIVO VIVO - DETALHE DO PRODUTO</t>
  </si>
  <si>
    <t>» Abrangência: Massivo
» Frente: B2C Móvel Pré, Controle e Pós
» Plataforma: Android | IOS
»Canal Impactado: App Vivo | SVA (App store)
» Funcionalidade: Falha na visualização de página de assinaturas
» Solicitante: Mesa de Negócio 
» Descrição: Falha na visualização de página de assinaturas
» Detalhe da Falha: Identificamos falha na tentativa de visuzalição da página assinaturas.
OBS: Falha ocorre na primeira tentativa de acesso.
 Passo a Passo: Aplicativo Vivo &gt; Atualização da página Home &gt; Assinaturas &gt; Exibir todos os serviços digitais &gt; Mensagem de ""Algo deu errado por aqui""
» Observação: Evidências e passo a passo em anexo.</t>
  </si>
  <si>
    <t>Intermitência no serviço: fb-app-vivo-digital-service-management-v2 devido a um aumento de latência atingindo 2200ms.</t>
  </si>
  <si>
    <t xml:space="preserve">Causa Provável: Intermitência no serviço: fb-app-vivo-digital-service-management-v2 devido a um aumento de latência atingindo 2200ms.
Solução aplicada ao incidente: Funcionalidade restabelecida após a queda da latência para 0.8ms </t>
  </si>
  <si>
    <t>[APP VIVO] - Intermitência para acessar a funcionalidade "Exibir todos os serviços digitais" dentro da aba assinaturas.</t>
  </si>
  <si>
    <t>Gap Monitoramento</t>
  </si>
  <si>
    <t xml:space="preserve">Itensificar os testes no APP e reforçar os bots </t>
  </si>
  <si>
    <t>INC3513922</t>
  </si>
  <si>
    <t>INC3514100</t>
  </si>
  <si>
    <t>Identificamos ausência de todos os banners na aba pra você dentro do app vivo.</t>
  </si>
  <si>
    <t>PRB0066973</t>
  </si>
  <si>
    <t xml:space="preserve">CHG0156356 - Metadados utilizados para criação de novo campo (SVA Exitlag) não foram reconhecidos pelo sistema no ambiente de produção. </t>
  </si>
  <si>
    <t>CHG0156356</t>
  </si>
  <si>
    <t>Causa Provável: CHG0156356 - Metadados utilizados para criação de novo campo (SVA Exitlag) não foram reconhecidos pelo sistema no ambiente de produção. 
Solução aplicada ao incidente: Realizado rollback parcial da CHG0156356.</t>
  </si>
  <si>
    <t xml:space="preserve">[APP VIVO] Identificado ausência dos banners "Melhor Oferta" e "Especiais para você"na aba pra você dentro do app vivo. </t>
  </si>
  <si>
    <t>INC3513962</t>
  </si>
  <si>
    <t>Ausência de Callout em Linhas controle e pós</t>
  </si>
  <si>
    <t>[APP VIVO] Identificado ausência dos banners e header de  "Melhor Oferta" e "Especiais para você"na aba pra você dentro do app vivo. </t>
  </si>
  <si>
    <t>INC3514089</t>
  </si>
  <si>
    <t>Ausencia categoria celulares APP VIVO</t>
  </si>
  <si>
    <t>Causa Provável: CHG0156356 - Metadados utilizados para criação de novo campo (SVA Exitlag) não foram reconhecidos pelo sistema no ambiente de produção. 
Solução aplicada ao incidente: Limpeza das massas que apresentavam falha e Realizado rollback parcial da CHG0156356.</t>
  </si>
  <si>
    <t>[APP VIVO] Identificado ausência dos banners e header de  "Melhor Oferta" e "Especiais para você"na aba pra você dentro do app vivo., falha também na aba Loja no banner celular.</t>
  </si>
  <si>
    <t>Carolina Mesquita Dos Santos</t>
  </si>
  <si>
    <t>Consumer Eletronics e Outros</t>
  </si>
  <si>
    <t>INC3514170</t>
  </si>
  <si>
    <t>ORDEM DE SERVIÇO - TROCA DE PLANO - INTERMITÊNCIA</t>
  </si>
  <si>
    <t>VIVONEXT - Erro em múltiplas funcionalidades</t>
  </si>
  <si>
    <t>Fabricio Augusto Beijo Carvalho</t>
  </si>
  <si>
    <t>Atendimento Call Center B2C, Lojas, Revendas, Televendas, Jurídico, Loja Online B2C Móvel</t>
  </si>
  <si>
    <t>PRB0066974</t>
  </si>
  <si>
    <t>Intermitência na comunicação dos ambientes, gerando timeout em diversas aplicações.</t>
  </si>
  <si>
    <t>Causa Provável: Intermitência na comunicação dos ambientes, gerando timeout em diversas aplicações.
Solução aplicada ao incidente: Após estabilização do ambiente o acesso as aplicações foi normalizado.</t>
  </si>
  <si>
    <t>[REDE] Intermitência para realizar diversos fluxos nas ferramentas Vivo 360, Vivo Next e GPS Next.</t>
  </si>
  <si>
    <t>INC3520202</t>
  </si>
  <si>
    <t>» Abrangência: Massivo
» Frente: B2C Móvel Pré
» Plataforma: Android | IOS
»Canal Impactado: App Vivo | Loja Online Aparelhos B2C
» Funcionalidade: Compra de celulares
» Solicitante: QD E-com Sustentação
» Descrição: Botão exibir mais produtos indisponivel 
» Detalhe da Falha: Identificamos que, ao acessar categorias de celulares em massas pré-pago, não aparece o botão para conferir mais produtos.
 Passo a Passo: App Vivo &gt;&gt; Aba Loja &gt;&gt; Comprar &gt;&gt; Celulares &gt;&gt; ausência da opção 'Conferir mais produtos'.
» Observação: Evidências e passo a passo em anexo.</t>
  </si>
  <si>
    <t>Em momento de analise e testes com as Equipes de Negócio e Monetização RTD-SAS, foi identificado a normalização do problema, o botão conferir mais produtos voltou a parecer normalmente.</t>
  </si>
  <si>
    <t>Causa Provável: Em momento de analise e testes com as Equipes de Negócio e Monetização RTD-SAS, foi identificado a normalização do problema, o botão conferir mais produtos voltou a parecer normalmente.
Solução aplicada ao incidente: Possivelmente um cenário de Cache, onde foi expirado e apresentou normalmente, devido a vigências de algumas massas não aparecer a funcionalidade em questão.</t>
  </si>
  <si>
    <t xml:space="preserve">[APP VIVO]  Identificamos que, ao acessar categorias de celulares em massas pré-pago, não aparece o botão para conferir mais produtos.
</t>
  </si>
  <si>
    <t>INC3522183</t>
  </si>
  <si>
    <t>» Abrangência: Massivo
» Frente: B2C Móvel Pré e Controle
» Plataforma: Web - (Chrome)
»Canal Impactado: App Vivo | Recarga Digital
» Funcionalidade: Recarga
» Solicitante: QD E-com Sustentação
» Descrição: Erro ao Gerar Codigo Pix
» Detalhe da Falha: Identificamos que ao tentar gerar o codigo pix no app vivo, aparece a mensagem de erro dizendo ""não foi possivel gerar o codigo pix, tente novamente mais tarde""
 Passo a Passo: App VIVO &gt; Recarga &gt; Fazer Recarga&gt; Selecionar Valor &gt; Gerar Codigo Pix &gt; Erro 
» Observação: Evidências e passo a passo em anexo.</t>
  </si>
  <si>
    <t>PRB0067062</t>
  </si>
  <si>
    <t>Possível instabilidade entre o parceiro Bemobi e o parceiro terceiro ARBI  que afetou recargas de parceiros e a funcionalidade de recarga via App.</t>
  </si>
  <si>
    <t>Causa Provável: Possível instabilidade entre o parceiro Bemobi e o parceiro terceiro ARBI  que afetou recargas de parceiros e a funcionalidade de recarga via App.
Solução aplicada ao incidente: Normalizado sem intervenção, sob investigação em sala.</t>
  </si>
  <si>
    <t>[APP VIVO] Falha ao tentar gerar o codigo pix no app vivo, aparece a mensagem de erro dizendo "não foi possivel gerar o codigo pix, tente novamente mais tarde"</t>
  </si>
  <si>
    <t>INC3522718</t>
  </si>
  <si>
    <t>APLICATIVO VIVO - TROCA DE PLANO - APP - INDISPONIBILIDADE TOTAL</t>
  </si>
  <si>
    <t>» Abrangência: Massivo
» Frente: B2C Móvel Pré
» Plataforma: Android | IOS
»Canal Impactado: App Vivo | Loja Online B2C Móvel 
» Funcionalidade: Queda em vendas Migração Pré para Controle APP VIVO
» Solicitante: QD Ecom Vivo
» Descrição: Queda em vendas Migração Pré para Controle - APP VIVO
» Detalhe da Falha: Identificamos queda em vendas referentes ao fluxo de migração de linhas do pré-pago para o controle no aplicativo Vivo. Não replicamos falha no fluxo. 
Na sexta feira foi realizado a abertura do INC de Monitoração: INC3518739 para tratativa do tema e o possivel rollback da CHG do SAS. 
 Passo a Passo: APP VIVO &gt; ABA ASSINATURAS &gt; TROCAR ASSINATURA 
» Observação: Evidências em anexo.</t>
  </si>
  <si>
    <t>Causa Provável: CHG0156356
Solução aplicada ao incidente: Realizado a reativação dos fluxos que haviam sido inativados no CRM</t>
  </si>
  <si>
    <t>[APP VIVO] Queda em vendas referentes ao fluxo de migração de linhas do pré-pago para o controle no aplicativo Vivo.</t>
  </si>
  <si>
    <t>INC3525237</t>
  </si>
  <si>
    <t>AURA - AURA VIVO - FAZER RECARGA - INDISPONIBILIDADE TOTAL</t>
  </si>
  <si>
    <t>» Abrangência: Massivo
» Frente: B2C Móvel Pré e Controle
» Plataforma: Android
»Canal Impactado: Aura | Recarga Digital
» Funcionalidade: Aura Recarga
» Solicitante: QD E-com Sustentação
» Descrição: Erro ao inserir SMS no fluxo de recarga – Aura WhatsApp
» Detalhe da Falha: Ao realizar o fluxo de recarga na Aura WhatsApp, após inserir o código SMS recebido, é exibida a seguinte mensagem de erro:
""Opa! Ocorreu um erro interno com a sua solicitação e eu não consigo te ajudar neste momento. Por favor, tente novamente mais tarde.""
 Passo a Passo: Aura Whatsapp &gt; Fluxo de Recarga &gt; Inserir o número &gt; Inserir o SMS &gt; Erro
» Observação: Evidências e passo a passo em anexo.</t>
  </si>
  <si>
    <t>Marcelo Barros D Alesio</t>
  </si>
  <si>
    <t>PRB0067101</t>
  </si>
  <si>
    <t>Bloqueio do Ip da vivo do lado da Bemobi por identificar como malicioso</t>
  </si>
  <si>
    <t>Causa Provável: Bloqueio do Ip da vivo do lado da Bemobi por identificar como malicioso
Solução aplicada ao incidente: Ações realizadas: 
Restart do serviço WAF 
inclusão do IP da AURA como truster
criação de regra de exceção para o range de ip de origem da vivo</t>
  </si>
  <si>
    <t xml:space="preserve">[AURA] Falha ao realizar fluxo de recarga via Aura. </t>
  </si>
  <si>
    <t>INC3527964</t>
  </si>
  <si>
    <t>» Abrangência: Massivo
» Frente: B2C Móvel Controle 
» Plataforma: Web - (Chrome + EDGE)
»Canal Impactado: App Vivo | Loja Online B2C Móvel 
» Funcionalidade: Falha Ao Realizar Upgrade Controle
» Solicitante: QD E-com Sustentação
» Descrição: Falha Ao Realizar Upgrade Controle
» Detalhe da Falha: Identificado que, ao tentar realizar um Upgrade Controle na Loja Online B2C, após inserir os dados aparece a seguinte mensagem de erro ""Serviço Indisponível"" Impossibilitando o usuário de realizar a contratação do serviço.
 Passo a Passo: Loja Online B2C Móvel/ APP Vivo &gt; Selecionar Plano Controle &gt; Inserir Dados da Massa
» Observação: Evidências e passo a passo em anexo.</t>
  </si>
  <si>
    <t>Diego De Almeida Schuenck</t>
  </si>
  <si>
    <t>TLV_SI_CSS</t>
  </si>
  <si>
    <t>PRB0067169</t>
  </si>
  <si>
    <t xml:space="preserve"> O erro ocorreu porque o parâmetro do código de mensagem do SMS (token LO 67) foi alterado incorretamente para um short code (103) não compatível, impactando o envio de SMS na loja online.</t>
  </si>
  <si>
    <t>Causa Provável:  O erro ocorreu porque o parâmetro do código de mensagem do SMS (token LO 67) foi alterado incorretamente para um short code (103) não compatível, impactando o envio de SMS na loja online.
Solução aplicada ao incidente: A parametrização foi corrigida, retornando o código para o valor correto (vivo token), restabelecendo o funcionamento do envio de SMS.</t>
  </si>
  <si>
    <t>[LOJA HYBRIS 6.7] Falha ao realizar upgrade do plano controle.</t>
  </si>
  <si>
    <t>INC3533436</t>
  </si>
  <si>
    <t>INC3533580</t>
  </si>
  <si>
    <t>» Abrangência: Massivo
» Frente: B2C
» Plataforma: Android | IOS
»Canal Impactado: App Vivo | Loja Online B2C Móvel | Loja Online B2C Fixa | SVA (App store) | ITV (vivoplay.assine)
» Funcionalidade: Navegação abas APP VIVO
» Solicitante: QD E-com Sustentação
» Descrição: Falha na navegação das abas do APP VIVO
» Detalhe da Falha: Identificamos falha na navegação das abas do APP VIVO.
Ao tentar acessar as abas Pra você, Assinaturas, Loja, Menu mais, é apresentada falha no carregamento da aba apresentando tela branca ou erro impossibilitando seguir com as jornadas no APP VIVO.
 Passo a Passo: APP VIVO &gt; PRA VOCÊ &gt; ASSINATURAS &gt; LOJA &gt; MENU MAIS
» Observação: Evidências em anexo.</t>
  </si>
  <si>
    <t>PRB0067222</t>
  </si>
  <si>
    <t>Identificado queda no número de requisições no APIM (API Management - Cloud Azure - pro-gerenciador-apis com dns: mg-api.telefonicabigdata.com) gerando impacto nos serviços que trafegam por esse fluxo. 
Em monitoração foi identificado restart na Baikal no periodo da falha, sera analisado via PRB.</t>
  </si>
  <si>
    <t>Causa Provável: Identificado queda no número de requisições no APIM (API Management - Cloud Azure - pro-gerenciador-apis com dns: mg-api.telefonicabigdata.com) gerando impacto nos serviços que trafegam por esse fluxo. 
Em monitoração foi identificado restart na Baikal no periodo da falha, sera analisado via PRB.
Solução aplicada ao incidente: Após a identificação da queda no volume de requisições, o ambiente apresentou recuperação do fluxo a partir das 14h25. O comportamento foi acompanhado via monitoramento contínuo, e o tráfego de requisições voltou a ser processado normalmente.</t>
  </si>
  <si>
    <t>[APP VIVO] Ao tentar acessar as abas Pra você, Assinaturas, Loja, Menu mais, é apresentada falha no carregamento da aba apresentando tela branca ou erro impossibilitando seguir com as jornadas no APP VIVO.</t>
  </si>
  <si>
    <t>INC3533442</t>
  </si>
  <si>
    <t>Abrangência: Massivo
Frente: B2C Móvel Pré e Controle
Plataforma: Android | IOS
Canal Impactado: App Vivo | Recarga Digital
Funcionalidade: Recarga
Solicitante: QD E-com Sustentação
Descrição: Queda em vendas no canal de recarga
Detalhe da Falha: Identificamos queda de volumetria no fluxo do canal de recarga digital impactando o fluxo de recarga na aba Recarga no aplicativo Vivo.
Passo a Passo: Aplicativo Vivo &gt; Aba Recarga &gt; Mensagem de erro
Observação: Evidências e passo a passo em anexo.</t>
  </si>
  <si>
    <t>[APP VIVO] Queda de volumetria no fluxo do canal de recarga digital impactando o fluxo de recarga na aba Recarga no aplicativo Vivo.</t>
  </si>
  <si>
    <t>Danilo Correa Lopes</t>
  </si>
  <si>
    <t>[APP] Falha para navegar entre abas</t>
  </si>
  <si>
    <t>INC3535302</t>
  </si>
  <si>
    <t>INC3535501</t>
  </si>
  <si>
    <t>Falha de conexão de VPN e links de recarga.</t>
  </si>
  <si>
    <t>Allan George Alfenas Araujo</t>
  </si>
  <si>
    <t>Ronaldo Araujo Lino</t>
  </si>
  <si>
    <t>Recarga Digital, Atendimento Call Center B2C, APP Vivo</t>
  </si>
  <si>
    <t>TLV_FER_VPN</t>
  </si>
  <si>
    <t>PRB0067234</t>
  </si>
  <si>
    <t>TPs para alteração de links HL3 para HL2.</t>
  </si>
  <si>
    <t>Causa Provável: TPs para alteração de links HL3 para HL2.
Solução aplicada ao incidente: Rollback das TPs de Engenharia e recriação de rotas.</t>
  </si>
  <si>
    <t>[REDES] Desconexão de VPN e em links de recarga</t>
  </si>
  <si>
    <t>Falha de conexão entre links e vpn</t>
  </si>
  <si>
    <t>Atendimento Call Center B2C, Recarga Digital, Engenharia</t>
  </si>
  <si>
    <t>[REDES] Desconexão de VPN e em links de recarga.</t>
  </si>
  <si>
    <t>INC3543944</t>
  </si>
  <si>
    <t>» Abrangência: Massivo
» Frente: B2C
» Plataforma: Android | IOS
»Canal Impactado: App Vivo | Loja Online B2C Móvel 
» Funcionalidade: Troca de assinatura E2E APP VIVO
» Solicitante: QD Ecom Vivo
» Descrição: Queda em vendas Troca de assinatura E2E - APP VIVO
» Detalhe da Falha: Identificamos falha no fluxo de trocar de assinatura E2E no APP VIVO, durante a jornada de contratação de plano o usuário é transbordado para a Loja Online.
OBS: última venda ocorreu às 23h (01/09). 
 Passo a Passo: APP VIVO &gt; ABA ASSINATURAS &gt; TROCAR DE ASSINATURA &gt; SELECIONE PLANO
» Observação: Evidências em anexo.</t>
  </si>
  <si>
    <t>Marcel Boccato Dos Santos</t>
  </si>
  <si>
    <t>PRB0067335</t>
  </si>
  <si>
    <t xml:space="preserve">RTD não estava preenchendo o detalhe das ofertas dos planos. 
Houve algum problema na carga do arquivo de ofertas de planos que roda diariamente.  
Causa Raiz será investigada no PRB
 </t>
  </si>
  <si>
    <t>Causa Provável: RTD não estava preenchendo o detalhe das ofertas dos planos. 
Houve algum problema na carga do arquivo de ofertas de planos que roda diariamente.  
Causa Raiz será investigada no PRB
Solução aplicada ao incidente: Realizado o roll back da carga de ontem e o backup da tabela 
TB_MTR_UNIF_AGG_MOVEL_bkp  para 
TB_MTR_UNIF_AGG_MOVEL</t>
  </si>
  <si>
    <t>[APP VIVO] Falha no   fluxo de troca de plano móvel e2e do app ,o cliente está sendo direcionado para fluxo com transbordo que está ocasionando queda em vendas (queda d-1 é de 50% e w-1 é de 12%).</t>
  </si>
  <si>
    <t>INC3544024</t>
  </si>
  <si>
    <t>MEU VIVO - SITE - LOGIN - VIA SITE</t>
  </si>
  <si>
    <t>» Abrangência: Massivo
» Frente: B2C Móvel Pré, Controle e Pós
» Plataforma: Web - (Chrome + EDGE)
»Canal Impactado: Portal Vivo B2C | Login 
» Funcionalidade: Login
» Solicitante: QD APPs Sustentação
» Descrição: Falha para efetuar Login
» Detalhe da Falha: Identificamos falha ao tentar realizar o login no portal Vivo. É exibido a menssagem: "" Sua sessão expirou""
 Passo a Passo: Acessar Portal Vivo &gt; Login &gt; Falha Apresentada
» Observação: Evidências e passo a passo em anexo.</t>
  </si>
  <si>
    <t>Lucas Da Silva Cordeiro</t>
  </si>
  <si>
    <t>MEU VIVO - SITE</t>
  </si>
  <si>
    <t>LOGIN - VIA SITE</t>
  </si>
  <si>
    <t>TLV_MOD_APPV_WEB ESSENTIAL</t>
  </si>
  <si>
    <t>PRB0067334</t>
  </si>
  <si>
    <t>Identificado que havia uma variável de apontamento para o serviço de Token Exchange cadastrada incorretamente em outro projeto no arquivo ENV. Durante a execução da mudança CHG0157546 –  {[Web] [Charlie Brown] [FRONT/BFF] Retirada do otp do fluxo de login do app Vivo | Pacote Agosto}, essa variável incorreta foi aplicada em produção ocasionando a falha de login.</t>
  </si>
  <si>
    <t>CHG0157546</t>
  </si>
  <si>
    <t>Causa Provável: Identificado que havia uma variável de apontamento para o serviço de Token Exchange cadastrada incorretamente em outro projeto no arquivo ENV. Durante a execução da mudança CHG0157546 –  {[Web] [Charlie Brown] [FRONT/BFF] Retirada do otp do fluxo de login do app Vivo | Pacote Agosto}, essa variável incorreta foi aplicada em produção ocasionando a falha de login.
Solução aplicada ao incidente: Realizado o rollback do arquivo ENV, através da CHG0159125 - {ROLLBACK - MEU VIVO  LOGIN WEB} onde foi corrigindo o apontamento incorreto e ajustando o fluxo de geração de token. Após essa ação, o ambiente foi normalizado</t>
  </si>
  <si>
    <t>[Portal VIVO B2C] - Falha ao tentar realizar o login no portal Vivo. É exibido a mensagem: "" Sua sessão expirou""</t>
  </si>
  <si>
    <t>Portal</t>
  </si>
  <si>
    <t>INC3555630</t>
  </si>
  <si>
    <t>INC3555648</t>
  </si>
  <si>
    <t>» Abrangência: Massivo
» Frente: B2C Móvel Pré e Controle
» Plataforma: Web - (Chrome + EDGE)
»Canal Impactado: App Vivo | Recarga Digital
» Funcionalidade: Recarga
» Solicitante: QD E-com Sustentação
» Descrição: Falha para realizar recarga
» Detalhe da Falha: Ao tentar realizar a recarga pela loja aparece uma tela de erro de """"Algo deu errado não disponível"""", também identificamos degradação na recarga no APP, identificamos também algumas intermitências ao tentar copiar o código pix 
 Passo a Passo: Aplicativo vivo &gt; Loja &gt; Assinar &gt; Recarga &gt; Repetir recarga &gt; Tela de erro
» Observação: Evidências e passo a passo em anexo.</t>
  </si>
  <si>
    <t>PRB0067499</t>
  </si>
  <si>
    <t xml:space="preserve">Identificado uma falha de comunicação da Bemobi com  seu parceiro responsável pelas transãções via PIX. </t>
  </si>
  <si>
    <t>Causa Provável: Identificado uma falha de comunicação da Bemobi com  seu parceiro responsável pelas transãções via PIX. 
Solução aplicada ao incidente: Houve um contingenciamento de parceiro para transações via pix e ambiente foi normalizado.</t>
  </si>
  <si>
    <t>[APP VIVO] - Falha ao tentar realizar a recarga pelo APP VIVO utilizando o pagamento por pix.</t>
  </si>
  <si>
    <t>INC3559446</t>
  </si>
  <si>
    <t>» Abrangência: Massivo
» Frente: B2C Móvel Controle e Pós
» Plataforma: Android | IOS
»Canal Impactado: App Vivo | Loja Online B2C Móvel 
» Funcionalidade: Troca Assinatura
» Solicitante: QD E-com Sustentação
» Descrição: Trocar Assinatura dentro do APP VIVO - Jornada E2E
» Detalhe da Falha: Identificamos que só entrou 1 venda na jornada E2E dentro do app. Durante a jornada de contratação de plano o usuário é transbordado para a Loja Online.
 Passo a Passo: - APP VIVO &gt; Trocar Assinatura &gt; Checkout 
» Observação: Evidências e passo a passo em anexo</t>
  </si>
  <si>
    <t xml:space="preserve">Concatenação incorreta pra oferta de planos no RTD. </t>
  </si>
  <si>
    <t xml:space="preserve">Causa Provável: Concatenação incorreta pra oferta de planos no RTD. 
Solução aplicada ao incidente: Realizado o rename da tabela 
TB_MTR_UNIF_AGG_MOVEL_310825
 PARA 
TB_MTR_UNIF_AGG_MOVEL
 </t>
  </si>
  <si>
    <t xml:space="preserve">[Loja Online B2C Móvel ]   Falha no fluxo de trocar de assinatura E2E no APP VIVO, durante a jornada de contratação de plano o usuário é transbordado para a Loja Online. Os casos que estão sendo transbordados para o e2e, visualizam apenas ofertas controle. </t>
  </si>
  <si>
    <t>INC3565582</t>
  </si>
  <si>
    <t>INC3565711</t>
  </si>
  <si>
    <t>» Abrangência: Massivo
» Frente: B2C Móvel Pré, Controle e Pós
» Plataforma: Android | IOS
»Canal Impactado: App Vivo | Recarga Digital
» Funcionalidade: recarga app vivo
» Solicitante: QD E-com Sustentação
» Descrição: Falha jornada recarga app vivo
» Detalhe da Falha: Identificamos que estamos com falha ao tentar realizar recarga pelo app vivo.
ao acessar aba recarga é apresentado a mensagem ""Algo deu erro por aqui""
 Passo a Passo: - Acessar app vivo &gt;&gt; aba recarga
» Observação: Evidências e passo a passo em anexo.</t>
  </si>
  <si>
    <t>Matheus Da Silva Gama</t>
  </si>
  <si>
    <t>Cassio Fernando Dornelas</t>
  </si>
  <si>
    <t>PRB0067613</t>
  </si>
  <si>
    <t>A indisponibilidade dos serviços do app Vivo foi causada por falhas nos containers do MongoDB, que apresentaram erros de permissão e corrupção de dados, resultando em queda do cluster e impacto em múltiplas APIs e funcionalidades do aplicativo.</t>
  </si>
  <si>
    <t>Causa Provável: A indisponibilidade dos serviços do app Vivo foi causada por falhas nos containers do MongoDB, que apresentaram erros de permissão e corrupção de dados, resultando em queda do cluster e impacto em múltiplas APIs e funcionalidades do aplicativo.
Solução aplicada ao incidente: Foi feito a remoção dos nós defeituosos do cluster, promovendo o nó saudável para operação em modo single, onde houve a normalização.</t>
  </si>
  <si>
    <t xml:space="preserve">[APP VIVO] Falha ao tentar realizar recarga pelo app vivo.
</t>
  </si>
  <si>
    <t>INC3565595</t>
  </si>
  <si>
    <t>"» Abrangência: Massivo
» Frente: B2C Móvel Controle e Pós
» Plataforma: Android | IOS
»Canal Impactado: App Vivo | Loja Online B2C Móvel 
» Funcionalidade: Troca de assinatura APP VIVO
» Solicitante: QD E-com Sustentação
» Descrição: Queda em vendas Troca de assinatura  - APP VIVO
» Detalhe da Falha: Identificamos falha no fluxo de trocar de assinatura no APP VIVO, apresentada mensagem de erro ao acessar o entrypoint  ""Trocar assinatura"" na aba assinaturas do APP VIVO.
 Passo a Passo: APP VIVO &gt; ABA ASSINATURAS &gt; TROCAR DE ASSINATURA 
» Observação: Evidências em anexo.</t>
  </si>
  <si>
    <t xml:space="preserve">[APP VIVO] Falha no fluxo de trocar de assinatura </t>
  </si>
  <si>
    <t>INC3565648</t>
  </si>
  <si>
    <t>APLICATIVO VIVO - JORNADA ELETRONICOS - ACESSAR</t>
  </si>
  <si>
    <t>» Abrangência: Massivo
» Frente: B2C
» Plataforma: Android | IOS
»Canal Impactado: App Vivo | Loja Online Aparelhos B2C
» Funcionalidade: Vitrine APP VIVO
» Solicitante: QD E-com Sustentação
» Descrição: Falha ao acessar vitrine de acessórios e aparelhos APP VIVO
» Detalhe da Falha: Identificamos falha ao tentar acessar acessórios e aparelhos na vitrine do APP VIVO(Aba Loja).
Ao tentar acessar algum smartphone ou acessório, é direcionado para uma página com o erro ""Algo deu errado por aqui.""
 Passo a Passo: APP VIVO &gt; ABA LOJA &gt; COMPRAR &gt; CELULARES &gt; SELECIONAR PRODUTO 
APP VIVO &gt; ABA LOJA &gt; COMPRAR &gt; ACESSÓRIOS &gt; SELECIONAR PRODUTO 
» Observação: Evidências em anexo.</t>
  </si>
  <si>
    <t>[APP VIVO] Falha ao tentar acessar acessórios e aparelhos na vitrine</t>
  </si>
  <si>
    <t>INC3565651</t>
  </si>
  <si>
    <t>SVAS MÓVEL - AVULSO - AMAZON</t>
  </si>
  <si>
    <t>» Abrangência: Massivo
» Frente: B2C
» Plataforma: Android | IOS
»Canal Impactado: App Vivo | SVA (App store)
» Funcionalidade: Contratação SVA
» Solicitante: QD E-com Sustentação
» Descrição: Falha na contratação de qualquer SVA
» Detalhe da Falha: Identificamos falha ao tentar realizar a contratação de qualquer SVA dentro do App Vivo
 Passo a Passo: APP VIVO &gt; Pra você &gt; Assine sem fidelidade e aproveite &gt; Escolher SVA &gt; Falha Apresentada
» Observação: Evidências e passo a passo em anexo</t>
  </si>
  <si>
    <t>AMAZON</t>
  </si>
  <si>
    <t>[APP VIVO] Falha ao tentar realizar a contratação de SVA</t>
  </si>
  <si>
    <t>Lojas, Recarga Digital, Loja Online B2C Móvel, APP Vivo</t>
  </si>
  <si>
    <t>[APP VIVO] Degradação em múltiplas APIs, afetando funcionalidades como recarga, troca de assinatura, aba benefícios e Pay, ativação de Esim, central de faturas, central de ajuda, minhas solicitações, contratação de SVA.</t>
  </si>
  <si>
    <t>APP VIVO</t>
  </si>
  <si>
    <t>INC3565731</t>
  </si>
  <si>
    <t>» Abrangência: Massivo
» Frente: B2C
» Plataforma: Android | IOS
»Canal Impactado: App Vivo | Loja Online Aparelhos B2C
» Funcionalidade: Transbordo para vitrine CE
» Solicitante: QD E-com Sustentação
» Descrição: Falha ao acessar bolotas de busque por marcas CE - APP VIVO
» Detalhe da Falha: Identificamos falha ao clicar nas ""bolotas"" do grupo busque por marca dentro do app vivo.
Ao tentar acessar alguma das marcas na aba Loja no APP VIVO, é direcionado para uma página com erro.
 Passo a Passo: APP VIVO &gt; ABA LOJA &gt; COMPRAR &gt; BUSQUE POR MARCA &gt; SELECIONAR MARCA
» Observação: Evidências em anexo.</t>
  </si>
  <si>
    <t>[APP VIVO] Falha ao acessar a funcionalidade busque por marcas.</t>
  </si>
  <si>
    <t>INC3569936</t>
  </si>
  <si>
    <t>Falha ao gerar contrato no Vivo Next.</t>
  </si>
  <si>
    <t>APP Vivo, Atendimento Call Center B2C, Televendas, Lojas, BackOffice - E-commerce, Revendas</t>
  </si>
  <si>
    <t>TLV_SI_GEDOC</t>
  </si>
  <si>
    <t>PRB0067678</t>
  </si>
  <si>
    <t>Uso de recurso acima do normal do server BRTLVLTS6250SL que foi incluso na mudança dessa madrugada.</t>
  </si>
  <si>
    <t>CHG0157975</t>
  </si>
  <si>
    <t>Causa Provável: Uso de recurso acima do normal do server BRTLVLTS6250SL que foi incluso na mudança dessa madrugada.
Solução aplicada ao incidente: Parado os serviços dos servidores ANAMITAS.</t>
  </si>
  <si>
    <t>[GEDOC] Falha para concluir fluxo de geração de contrato via Next e fluxo de biometria facial através do Aplicativo Vivo.</t>
  </si>
  <si>
    <t>INC NEXT</t>
  </si>
  <si>
    <t>INC3583348</t>
  </si>
  <si>
    <t>» Abrangência: Massivo
» Frente: B2C
» Plataforma: Android | IOS
»Canal Impactado: App Vivo | Loja Online Aparelhos B2C
» Funcionalidade: Banner
» Solicitante: QD E-com Sustentação
» Descrição: Banner duplicado e falha ao acessar o banner no ""Especiais pra você""
» Detalhe da Falha: Identificado que, ao acessar a aba ""Pra Você"" de clientes da categoria V aparece banners duplicados da OVVI e na parte de ""Especiais para você"" ao clicar no produto indicado na categoria é apresentado a seguinte tela de erro; ""Algo Deu Errado Por aqui""
 Passo a Passo: acessar o APP Vivo &gt; Aba Pra Você &gt; Banner Duplicado OVVI &gt; Especiais pra você &gt; Seleciona o Banner &gt; Falha 
» Observação: Evidências e passo a passo em anexo.</t>
  </si>
  <si>
    <t>Publicação do MS errado</t>
  </si>
  <si>
    <t>Causa Provável: Publicação do MS errado
Solução aplicada ao incidente: Ajuste da  micro segmentação do banner</t>
  </si>
  <si>
    <t>[APP VIVO] Identificado que os Banners do OVVI  duplicados na aba Pra Você.</t>
  </si>
  <si>
    <t>INC3583482</t>
  </si>
  <si>
    <t>INC3583935</t>
  </si>
  <si>
    <t>» Abrangência: Massivo
» Frente: Consumer Eletronics
» Plataforma: Android | IOS
»Canal Impactado: App Vivo | Loja Online Aparelhos B2C
» Funcionalidade: Preço
» Solicitante: QD Ecom Vivo
» Descrição: Divergencia no valor do Iphone 17.
» Detalhe da Falha: Identificamos que, ao acessar o banner do iPhone 17, retornar para a home e acessá-lo novamente, o valor exibido para o primeiro smartphone é alterado em todas as tentativas.
 Passo a Passo: APP Vivo &gt; Aba ""Pra você"" &gt; Banner Iphone 17 &gt; Entrar e retornar a Home &gt; Entrar novamente &gt; Preços divergentes
» Observação: Evidências e passo a passo em anexo.</t>
  </si>
  <si>
    <t>PRB0067859</t>
  </si>
  <si>
    <t>Falha na solução de cache da API de busca da loja online</t>
  </si>
  <si>
    <t>Causa Provável: Falha na solução de cache da API de busca da loja online
Solução aplicada ao incidente: Corrigido pela mudança emergencial CHG0161471[Remoção da lógica de cache sistêmica da API /occ/v2/vivo/products/search].</t>
  </si>
  <si>
    <t>[APP VIVO] Falha ao acessar o banner do iPhone 17, retornar para a home e acessá-lo novamente, o valor exibido para o primeiro smartphone está ocorrendo divergência.</t>
  </si>
  <si>
    <t>INC3583682</t>
  </si>
  <si>
    <t>» Abrangência: Massivo
» Frente: B2C
» Plataforma: Android | IOS
»Canal Impactado: App Vivo | Loja Online Aparelhos B2C
» Funcionalidade: Banner
» Solicitante: QD E-com Sustentação
» Descrição: Falha ao acessar o banner no ""Especiais pra você""
» Detalhe da Falha: Identificado que, ao acessar a aba ""Pra Você"" de clientes da categoria V na parte de ""Especiais para você"" ao clicar no produto indicado na categoria é apresentado a seguinte tela de erro; ""Algo Deu Errado Por aqui""
 Passo a Passo: acessar o APP Vivo &gt; Aba Pra Você  &gt; Especiais pra você &gt; Seleciona o Banner &gt; Falha 
» Observação: Evidências e passo a passo em anexo.</t>
  </si>
  <si>
    <t>PRB0067846</t>
  </si>
  <si>
    <t>identificado que o banner do produto "Apple AirPods 2ª geração", SKU 22018726, estava exibido mesmo estando sem estoque para comercialização.</t>
  </si>
  <si>
    <t>Causa Provável: identificado que o banner do produto "Apple AirPods 2ª geração", SKU 22018726, estava exibido mesmo estando sem estoque para comercialização.
Solução aplicada ao incidente: Time de negocio realizou a remoção do banner do produto "Apple AirPods 2ª geração", SKU 22018726. Apos a ação o ambiente foi normalizado</t>
  </si>
  <si>
    <t>[APP VIVO] Falha ao acessar a aba ""Pra Você"" de clientes da categoria V na parte de ""Especiais para você"" ao clicar no produto indicado na categoria é apresentado a seguinte tela de erro; ""Algo Deu Errado Por aqui""</t>
  </si>
  <si>
    <t>[APP VIVO] Falha ao acessar o banner do iPhone 17, retornar para a home e acessá-lo novamente, o valor exibido para o primeiro smartphone está ocorrendo divergência e ao clicar no produto indicado na categoria é apresentado a seguinte tela de erro; ""Algo Deu Errado Por aqui"".</t>
  </si>
  <si>
    <t>INC3586448</t>
  </si>
  <si>
    <t>Abrangência: Massivo
Frente: B2C Fixa
Plataforma: Web - (Chrome + EDGE)
Canal Impactado: ITV e Loja Online B2C Fixa
Funcionalidade: Contratação
Solicitante: QD E-com Sustentação
Descrição: Falha na contratação de pacotes de TV
Detalhe da Falha: Identificamos uma falha no fluxo de contratação de pacotes de TV Online. Ao clicar na opção Assinar Plano, ocorre uma mensagem de erro na tela, sendo exibida a seguinte mensagem: 'Ops, algo deu errado por aqui ;(', conforme as evidências em anexo.
Passo a Passo: Acesso ao portal -&gt; Clique no botão Assinar plano -&gt; Tela com erro
Observação: Evidências e passo a passo em anexo.</t>
  </si>
  <si>
    <t>PRB0067867</t>
  </si>
  <si>
    <t xml:space="preserve">Caractere incorreto na URL
 </t>
  </si>
  <si>
    <t>Causa Provável: Caractere incorreto na URL
Solução aplicada ao incidente: Realizado a correção da URL</t>
  </si>
  <si>
    <t xml:space="preserve">[ PORTAL VIVO]  Falha ao seguir o fluxo de contratação do vivoplay Tv 100% Digital </t>
  </si>
  <si>
    <t>INC3586595</t>
  </si>
  <si>
    <t>» Abrangência: Massivo
» Frente: B2C Móvel Pré, Controle e Pós
» Plataforma: Android | IOS
»Canal Impactado: App Vivo | Loja Online B2C Móvel 
» Funcionalidade: Callout APP VIVO 
» Solicitante: QD E-com Sustentação
» Descrição: Ausência do callout - Aba Assinaturas APP VIVO
» Detalhe da Falha: Identificamos ausência do callout em massas pré, controle e pós no APP VIVO.
 Passo a Passo: APP VIVO &gt; ABA ASSINATURAS &gt; CALLOUT
» Observação: Evidências em anexo.</t>
  </si>
  <si>
    <t>TLV_MOD_4P AZURE_API MANAGEMENT</t>
  </si>
  <si>
    <t>PRB0067876</t>
  </si>
  <si>
    <t xml:space="preserve">CHG0161147 - Realizar a publicação de Swagger Baikal Admin no APIMgm [pro-gerenciador-apis] na Azure 4P. 
Mesmo após rollback que foi realizado durante subida da CHG0161147 o URL Scheme estava como HTTPS e é necessário que fique como HTTP(S) aceitando os dois tipos.
</t>
  </si>
  <si>
    <t>TI - MUDANCA</t>
  </si>
  <si>
    <t>CHG0161147</t>
  </si>
  <si>
    <t xml:space="preserve">Causa Provável: CHG0161147 - Realizar a publicação de Swagger Baikal Admin no APIMgm [pro-gerenciador-apis] na Azure 4P. 
Mesmo após rollback que foi realizado durante subida da CHG0161147 o URL Scheme estava como HTTPS e é necessário que fique como HTTP(S) aceitando os dois tipos.
Solução aplicada ao incidente: Alteração da regra do Swagger para aceitar HTTPS e HTTP. </t>
  </si>
  <si>
    <t xml:space="preserve">[APP VIVO] Ausência de callout em massas pré, controle e pós na aba assinatura no APP VIVO. </t>
  </si>
  <si>
    <t>INC3586832</t>
  </si>
  <si>
    <t>Abrangência: Massivo
Frente: B2C Móvel Controle e Pós
Plataforma: Web - (Chrome + EDGE)
Canal Impactado: Loja Online B2C Móvel
Funcionalidade: Contratação
Solicitante: QD E-com Sustentação
Descrição: Falha na contratação de plano móvel (eSIM)
Detalhe da Falha: Identificamos falha na contratação de planos controle e pós pago junto a compra de eSIM. A falha decorre pois não é reconhecido o modelo de aparelho mesmo sendo compatível.
Passo a Passo: Contratar Linha Controle ou Pós -&gt; Pedir um novo número -&gt; Marcar a opção eSIM -&gt; Escolher o modelo do celular
Observação: Evidências e passo a passo em anexo.</t>
  </si>
  <si>
    <t>PRB0067874</t>
  </si>
  <si>
    <t>CHG0157980</t>
  </si>
  <si>
    <t>Causa Provável: CHG0157980
Solução aplicada ao incidente: Rollback da CHG0157980 realizado com sucesso pelos times responsáveis.</t>
  </si>
  <si>
    <t>[LOJA ONLINE] Falha na contratação de planos controle e pós pago junto a compra de eSIM. A falha ocorre pois não é reconhecido o modelo de aparelho mesmo sendo compatível.</t>
  </si>
  <si>
    <t>INC3589589</t>
  </si>
  <si>
    <t>» Abrangência: Especifico
» Frente: B2C Móvel Pré
» Plataforma: Android | IOS
»Canal Impactado: Aura | Loja Online B2C Móvel
» Funcionalidade: Migra pré &gt;&gt; controle
» Solicitante: QD E-com Sustentação
» Descrição: Erro ao tentar realizar migração de plano móvel
» Detalhe da Falha: Identificado que, ao tentar realizar uma migração do plano pré para um plano controle ocorre um erro inesperado, que está sendo direcionado para ""aguarde um instante que um especialista irá te ajudar""
 Passo a Passo: acessar aura Whatsapp &gt;&gt; menu &gt;&gt; trocar de plano 
» Observação: Evidências e passo a passo em anexo.</t>
  </si>
  <si>
    <t>PRB0067896</t>
  </si>
  <si>
    <t>Mudança Ofensora CHG0160348 Projetos AURA – Manutenção fluxo de Vendas Móvel - RCS] pela equipe (VIVO_AURA_SUSTENTACAO).</t>
  </si>
  <si>
    <t>CHG0160348</t>
  </si>
  <si>
    <t>Causa Provável: Mudança Ofensora CHG0160348 Projetos AURA – Manutenção fluxo de Vendas Móvel - RCS] pela equipe (VIVO_AURA_SUSTENTACAO).
Solução aplicada ao incidente: Corrigido pela mudança emergencial CHG0161740 [Projetos AURA – Rollback da Manutenção fluxo de Vendas Móvel - RCS (CHG0160348 )].</t>
  </si>
  <si>
    <t>[AURA] Falha para realizar a migração do plano pré para um plano controle, retornando a mensagem ""aguarde um instante que um especialista irá te ajudar""</t>
  </si>
  <si>
    <t>INC3592470</t>
  </si>
  <si>
    <t>LOJA ONLINE - FIDELIZAÇÃO</t>
  </si>
  <si>
    <t>» Abrangência: Massivo
» Frente: Consumer Eletronics
» Plataforma: Web - (Chrome + EDGE)
»Canal Impactado: Loja Online Aparelhos B2C
» Funcionalidade: Fidelidade
» Solicitante: QD E-com Sustentação
» Descrição: Falha No Processo De Fidelização Do Produto na CE
» Detalhe da Falha: Foi identificado que, quando o cliente com fidelização seleciona um produto e segue para o carrinho e coloca o login, no carrinho some o botão para fidelizar o produto, não deixando o usuário fidelizar o produto escolhido.
 Passo a Passo: Entrar na Store Vivo (CE) &gt; Selecionar algum produto que possa fidelizar &gt; Seguir para o Carrinho &gt; Realizar Login &gt; Não aparece botão de fidelização
» Observação: Evidências e passo a passo em anexo.</t>
  </si>
  <si>
    <t>PRB0067953</t>
  </si>
  <si>
    <t>Ocasionada por uma ação de atualização no estoque do iPhone 17, realizada pelo time da Mesa de Negócios.</t>
  </si>
  <si>
    <t>Causa Provável: Ocasionada por uma ação de atualização no estoque do iPhone 17, realizada pelo time da Mesa de Negócios.
Solução aplicada ao incidente: Realizado o ajuste e atualização do estoque virtual e o físico do iPhone 17, com a consequente zeragem do estoque virtual. A ação foi conduzida pelo time da Mesa de Negócios. Após o ambiente foi normalizado</t>
  </si>
  <si>
    <t>[Loja de Aparelhos B2C] -  O benefício de fidelização da Loja de Aparelhos B2C não está sendo aplicado corretamente no momento da compra do iPhone 17, impedindo que os clientes recebam o desconto previsto.</t>
  </si>
  <si>
    <t>INC3592891</t>
  </si>
  <si>
    <t>» Abrangência: Massivo
» Frente: Portal Vivo
» Plataforma: Android | IOS
»Canal Impactado: Recarga Digital
» Funcionalidade: No Credit
» Solicitante: QD E-com Sustentação
» Descrição: Falha ao realizar recarga No Credit
» Detalhe da Falha: Foi identificado que ao tentar realizar uma recarga através do No Credit ocorre erro impedindo a conclusão da recarga. A falha acontece após a etapa do OTP ao selecionar o botão fazer recarga
 Passo a Passo: Acessar Portal de recarga No Credit -&gt; Preencher os dados da linha -&gt; ERRO ao clicar no botão fazer recarga
» Observação: Evidências e passo a passo em anexo.</t>
  </si>
  <si>
    <t>Diogo Escossia Da Veiga Ferreira</t>
  </si>
  <si>
    <t>PRB0067956</t>
  </si>
  <si>
    <t xml:space="preserve">Falha no carregamento de um arquivo javascript (4780.e6f4ed43.chunk.js) do front recarga.vivo.com.br, impossibilitando o carregamento da página de efetivação de recarga. </t>
  </si>
  <si>
    <t xml:space="preserve">Causa Provável: Falha no carregamento de um arquivo javascript (4780.e6f4ed43.chunk.js) do front recarga.vivo.com.br, impossibilitando o carregamento da página de efetivação de recarga. 
Solução aplicada ao incidente: Às 20h20 o javascript voltou a ser carregado com sucesso e sem intervenção. 
Este ambiente é gerido pelo time de Portais negócios e está hospedado na Cloudfront da AWS. Será realizado o RCA junto aos responsáveis. </t>
  </si>
  <si>
    <t xml:space="preserve">[RECARGA DIGITAL] - Falha ao tentar concluir o fluxo de recarga através do https://portalrecarga.vivo.com.br/recarga/home/ 
Obs: Fluxo de recarga via APP VIVO funcionando normalmente. </t>
  </si>
  <si>
    <t>INC3593204</t>
  </si>
  <si>
    <t>INC3593205</t>
  </si>
  <si>
    <t>Falha geral nos fluxos da loja, impactando B2C,B2B e Controle-N</t>
  </si>
  <si>
    <t>Loja Online B2B Móvel, Loja Online B2C Móvel</t>
  </si>
  <si>
    <t>PRB0067959</t>
  </si>
  <si>
    <t>CHG0161213 Atualização de Switch ACI. Será realizado Inicident Review para investigação.  Aberto PRB0067959</t>
  </si>
  <si>
    <t>CHG0161213</t>
  </si>
  <si>
    <t>Causa Provável: CHG0161213 Atualização de Switch ACI. Será realizado Inicident Review para investigação.  Aberto PRB0067959
Solução aplicada ao incidente: Realizado chaveamento firewall</t>
  </si>
  <si>
    <t>[REDE] Timeout acessos externos aplicações VIVO. (SIGITM, LOJA ONLINE, MVE, APPVIVO, RECARGA DIGITAL)</t>
  </si>
  <si>
    <t>MEU VIVO EMPRESAS - SITE - GESTÃO DE ACESSOS - LOGIN E ACESSO - SITE</t>
  </si>
  <si>
    <t>» Abrangência: Massivo
» Frente: B2B
» Plataforma: Web - (Chrome + EDGE)
»Canal Impactado: Portal Vivo B2B | Login
» Funcionalidade: Login
» Solicitante: QD APPs Vivo
» Descrição: Identificamos erro ao tentar acessar tela de login do Portal B2B Empresa.
» Detalhe da Falha: Ao tentar acessar a página de login do Portal B2B Empresa, após um longo tempo de carregamento o cliente é redirecionado para uma tela de erro. 
 Passo a Passo: Acessar https://vivo.com.br/para-empresas &gt; Login &gt; Falha apresentada.
» Observação: Evidências e passo a passo em anexo.</t>
  </si>
  <si>
    <t>Lucas Eduardo Varela</t>
  </si>
  <si>
    <t>MEU VIVO EMPRESAS - SITE</t>
  </si>
  <si>
    <t>GESTÃO DE ACESSOS - LOGIN E ACESSO - SITE</t>
  </si>
  <si>
    <t>APP Vivo, Loja Online B2C Móvel, Loja Online B2B Móvel, Recarga Digital, Vivo Empresas, Tecnologia, Atendimento Campo</t>
  </si>
  <si>
    <t>TLV_SI_MEU VIVO EMPRESAS PJ</t>
  </si>
  <si>
    <t>INC3593206</t>
  </si>
  <si>
    <t>» Abrangência: Massivo
» Frente: B2C Móvel Pré
» Plataforma: Android | IOS
»Canal Impactado: App Vivo | Recarga Digital
» Funcionalidade: Recarga
» Solicitante: QD E-com Sustentação
» Descrição: Falha ao realizar Recarga no App
» Detalhe da Falha: Foi identificado que ao  tentar realizar uma Recarga no App Vivo, acorre uma tela de erro 'Bad gateway'.
 Passo a Passo: Acessar o App Vivo  -&gt; Clicar em Login -&gt; ERRO
» Observação: Evidências e passo a passo em anexo.</t>
  </si>
  <si>
    <t>INC3593356</t>
  </si>
  <si>
    <t>Abrangência: Massivo
Frente: B2C Móvel Controle e Pós
Plataforma: Web - (Chrome + EDGE)
Canal Impactado: Loja Online B2C Móvel
Funcionalidade: Pedidos barrados
Solicitante: QD E-com Sustentação
Descrição: Alta volumetria de pedidos barrados
Detalhe da Falha: Identificamos que, todos os entrantes estão sendo barrados, o que resultou em um volume significativamente alto de bloqueios e está impactando diretamente as vendas nesse fluxo.
Passo a Passo:
Observação: Evidências e passo a passo em anexo.</t>
  </si>
  <si>
    <t>PRB0067968</t>
  </si>
  <si>
    <t>Falha nas requisições devido a alteração do apontamento das APIs para API.digital feito na CHG0162169.</t>
  </si>
  <si>
    <t>CHG0162169</t>
  </si>
  <si>
    <t>Causa Provável: Falha nas requisições devido a alteração do apontamento das APIs para API.digital feito na CHG0162169.
Solução aplicada ao incidente: Realizando Rollback no apontamento de duas APIs (billing Management promiseToPay e billing entities) de API.digital para o endpoint "customer domain" através da CHG0162169.</t>
  </si>
  <si>
    <t>[LOJA ONLINE MÓVEL] Clientes barrados indevidamente no exchange da móvel, impactando nos fluxos de migração controle/ pós para clientes da móvel.</t>
  </si>
  <si>
    <t>INC3594536</t>
  </si>
  <si>
    <t>MEU VIVO EMPRESAS - APLICATIVO - CONTA - APP</t>
  </si>
  <si>
    <t>» Abrangência: Massivo
» Frente: Loja Online de Equipamentos B2B
» Plataforma: Android | IOS
»Canal Impactado: Loja de Equipamentos B2B 
» Funcionalidade: Banner Iphone 17
» Solicitante: QD E-com Sustentação
» Descrição: Falha no Transbordo do Iphone 17 
» Detalhe da Falha: Identificamos falha no banner do APP Vivo relacionada ao transbordo do iPhone 17 para a Loja de Equipamentos B2B. Atualmente, o direcionamento está incorreto e está sendo redirecionado para a vitrine do iPhone 15..
 Passo a Passo: APP MVE &gt;  Ofertas Para Você &gt; Conferir Oferta &gt; Transbordo Incorreto
» Observação: Evidências e passo a passo em anexo.</t>
  </si>
  <si>
    <t>Alvaro Fernandes Santos</t>
  </si>
  <si>
    <t>MEU VIVO EMPRESAS - APLICATIVO</t>
  </si>
  <si>
    <t>CONTA - APP</t>
  </si>
  <si>
    <t>Vivo Empresas, Loja Online Aparelhos B2B</t>
  </si>
  <si>
    <t>PRB0067633</t>
  </si>
  <si>
    <t>identificado que o link do banner estava incorreto, direcionando para o modelo iPhone 15 em vez do iPhone 17.</t>
  </si>
  <si>
    <t>Causa Provável: identificado que o link do banner estava incorreto, direcionando para o modelo iPhone 15 em vez do iPhone 17.
Solução aplicada ao incidente: Time da messade negócios realizou a correção do link, ajustando o redirecionamento para o modelo correto (iPhone 17). Após a ação, o ambiente foi normalizado.</t>
  </si>
  <si>
    <t>[APP MVE] - Falha no banner do MVE relacionada ao redirecionamento do modelo iPhone 17 para a Loja de Equipamentos B2B. Atualmente, o link está incorreto e direciona os usuários para a vitrine do iPhone 15.</t>
  </si>
  <si>
    <t>B2B Equipamentos</t>
  </si>
  <si>
    <t>INC3594712</t>
  </si>
  <si>
    <t>Aplicação Vivo Next apresentando falha em diversas funcionalidades</t>
  </si>
  <si>
    <t>Atendimento Campo, Atendimento Call Center B2C, PAP, Lojas, Revendas, Televendas, Jurídico, Loja Online B2C Móvel, Loja Online B2C Fixa, APP Vivo, BackOffice - E-commerce</t>
  </si>
  <si>
    <t>PRB0067996</t>
  </si>
  <si>
    <t>Falha devido a alta latência no equipamento Core da rede, que estava fora do baseline normal.</t>
  </si>
  <si>
    <t xml:space="preserve">Causa Provável: Falha devido a alta latência no equipamento Core da rede, que estava fora do baseline normal.
Solução aplicada ao incidente: Efetuado um shutdown na Vlan:3254 que estava com um comportamento anômalo. </t>
  </si>
  <si>
    <t>[VIVO NEXT] Indisponibilidade na aplicação impactando diversos fluxos de atendimento, lojas e atendimento a campo.</t>
  </si>
  <si>
    <t>Next</t>
  </si>
  <si>
    <t>Inc Spread Filho</t>
  </si>
  <si>
    <t>INC3594765</t>
  </si>
  <si>
    <t>» Abrangência: Massivo
» Frente: B2C Móvel Pré, Controle e Pós
» Plataforma: Android | IOS
»Canal Impactado: APP | Loja Online B2C Móvel
» Funcionalidade: Trocar Assinatura
» Solicitante: QD E-com Sustentação
» Descrição: Falha no Trocar Assinatura
» Detalhe da Falha: Identificamos falha ao clicar no botão trocar assinatura dentro do APP VIVO. A Falha ocorre para todos os planos - Pré, Controle e Pós.
Mensagem de Erro ""Algo deu errado ao trocar sua Assinatura""
 Passo a Passo: APP VIVO &gt; Pra Você &gt; Trocar Assinatura &gt; Falha Apresentada
» Observação: Evidências e passo a passo em anexo.</t>
  </si>
  <si>
    <t>[APP VIVO] Falha no Trocar Assinatura</t>
  </si>
  <si>
    <t>INC3594772</t>
  </si>
  <si>
    <t>» Abrangência: Massivo
» Frente: B2C
» Plataforma: Web - (Chrome + EDGE)
»Canal Impactado: Loja Online Aparelhos B2C
» Funcionalidade: Login Store Vivo
» Solicitante: QD E-com Sustentação
» Descrição: Falha ao tentar logar na Store Vivo
» Detalhe da Falha: Identificamos grande lentidão e falha ao tentar logar na Store Vivo.
Ao tentar realizar o login na Store Vivo é apresentado grande demora no carregamento e não ocorre nenhum comportamento, impossibilitando seguir com o login.
 Passo a Passo: Store Vivo &gt; Acesse &gt; Inserir dados de login &gt; Entrar
» Observação: Evidências em anexo.</t>
  </si>
  <si>
    <t xml:space="preserve">[LOJA ONLINE] Identificamos grande lentidão e falha ao tentar logar na Store Vivo.
</t>
  </si>
  <si>
    <t>INC3595375</t>
  </si>
  <si>
    <t>"» Abrangência: Massivo
» Frente: Consumer Eletronics
» Plataforma: Android | IOS
»Canal Impactado: App Vivo | Loja Online Aparelhos B2C
» Funcionalidade: Comprar de aparelho
Solicitante: QD E-com Sustentação
Descrição: Falha na tentativa de realizar compra
Detalhe da Falha: Identificamos uma falha na tentativa de compra do iPhone 17 por meio da opção dedicada ao modelo, onde está sendo exibida a mensagem: 'Algo deu errado aqui'.
Passo a Passo: Aba Loja -&gt; Opção iPhone17 -&gt; Escolha do Produto -&gt; Carregamento dos dados -&gt; Mensagem de erro
Observação: Evidências e passo a passo em anexo.</t>
  </si>
  <si>
    <t>[APP VIVO]  Falha na tentativa de realizar compra</t>
  </si>
  <si>
    <t>INC3595376</t>
  </si>
  <si>
    <t>PORTAL VIVO - HOME</t>
  </si>
  <si>
    <t>» Abrangência: Massivo
» Frente: B2C
» Plataforma: Web - (Chrome + EDGE)
»Canal Impactado: Portal Vivo
» Funcionalidade: Reset de senha Portal Vivo
» Solicitante: QD E-com Sustentação
» Descrição: Falha no reset de senha Portal Vivo
» Detalhe da Falha: Identificamos falha no reset de senha do Portal Vivo.
Ao inserir o CPF que deseja recuperar a senha, é apresentada a mensagem de erro ""Algo deu errado"".
 Passo a Passo: Portal Vivo &gt; Login &gt; Inserir CPF&gt; Esqueci minha senha &gt; CPF &gt; Falha apresentada
» Observação: Evidências em anexo.</t>
  </si>
  <si>
    <t>APP Vivo, Portal Vivo B2C</t>
  </si>
  <si>
    <t xml:space="preserve">[PORTAL VIVO] Identificamos falha no reset de senha do Portal Vivo.
</t>
  </si>
  <si>
    <t>INC3595548</t>
  </si>
  <si>
    <t>» Abrangência: Massivo
» Frente: B2C Móvel Pré
» Plataforma: Android | IOS
»Canal Impactado: App Vivo | Recarga Digital
» Funcionalidade: Recarga
» Solicitante: QD E-com Sustentação
» Descrição: Falha na Recarga - APP VIVO 
» Detalhe da Falha: Identificamos falha na Recarga dentro do App VIVO, além de identificarmos queda no grafana.
 Passo a Passo: APP VIVO &gt; Tab Recarga &gt; Mensagem de Erro ""Algo deu errado por aqui"" 
» Observação: Evidências e passo a passo em anexo."</t>
  </si>
  <si>
    <t>[APPVIVO] Identificamos falha na Recarga dentro do App VIVO, além de identificarmos queda no grafana.</t>
  </si>
  <si>
    <t>INC3596490</t>
  </si>
  <si>
    <t>INC3596499</t>
  </si>
  <si>
    <t>APLICATIVO VIVO - ABA PARA VOCÊ - INDISPONIBILIDADE TOTAL</t>
  </si>
  <si>
    <t>» Abrangência: Massivo
» Frente: B2C Móvel Pré, Controle e Pós
» Plataforma: Android | IOS
»Canal Impactado: App Vivo | Loja Online B2C Móvel 
» Funcionalidade: Banner 
» Solicitante: QD E-com Sustentação
» Descrição: Erro no Banner iPhone 17 PRO
» Detalhe da Falha: Foi identificado que, ao clicar no Banner do iPhone 17 PRO na aba pra você é apresentado uma tela de erro, com a mensagem ""Nenhum produto encontrado""
 Passo a Passo: Acessar o App vivo &gt;&gt; aba loja &gt;&gt; Comprar &gt;&gt; clicar no banner do iPhone 
» Observação: Evidências e passo a passo em anexo.</t>
  </si>
  <si>
    <t>Guilherme Fernandes Camilo</t>
  </si>
  <si>
    <t>PRB0068001</t>
  </si>
  <si>
    <t xml:space="preserve">causado pela mudança CHG0162491(Habilitar Vlan3257 - SP-STA-Q2-SWD-01), durante a tarefa de bounce do zona 1 </t>
  </si>
  <si>
    <t>CHG0162491</t>
  </si>
  <si>
    <t>Causa Provável: causado pela mudança CHG0162491(Habilitar Vlan3257 - SP-STA-Q2-SWD-01), durante a tarefa de bounce do zona 1 
Solução aplicada ao incidente: Normalizado após o termino do bounce da zona 1</t>
  </si>
  <si>
    <t xml:space="preserve">[APP] - Ao clicar no banner do iPhone 17 PRO na aba "Pra Você", é exibida a mensagem "Nenhum produto </t>
  </si>
  <si>
    <t>INC3596493</t>
  </si>
  <si>
    <t>APLICATIVO VIVO - JORNADA ELETRONICOS - FIDELIZAÇÃO - INDISPONIBILIDADE TOTAL</t>
  </si>
  <si>
    <t>» Abrangência: Massivo
» Frente: B2C Móvel Pré, Controle e Pós
» Plataforma: Android | IOS
»Canal Impactado: App Vivo | Loja Online B2C Móvel 
» Funcionalidade: Fidelização
» Solicitante: QD E-com Sustentação
» Descrição: Identificado um erro na funcionalidade de fidelização
» Detalhe da Falha: Foi identificado um erro na funcionalidade de fidelização: ao clicar em um produto, não é exibida a opção de precificação de fidelização para o item selecionado.
 Passo a Passo: Acessar o App vivo &gt;&gt; aba loja &gt;&gt; Comprar &gt;&gt; selecionar um celular
» Observação: Evidências e passo a passo em anexo.</t>
  </si>
  <si>
    <t>JORNADA ELETRONICOS - FIDELIZAÇÃO</t>
  </si>
  <si>
    <t>INC3596701</t>
  </si>
  <si>
    <t>» Abrangência: Massivo
» Frente: Consumer Eletronics
» Plataforma: Web - (Chrome + EDGE)
»Canal Impactado: App Vivo | Loja Online Aparelhos B2C
» Funcionalidade: Fidelização
» Solicitante: QD E-com Sustentação
» Descrição: Identificado um erro na funcionalidade de fidelização
» Detalhe da Falha: Foi identificado que, ao tentar fidelizar um produto na Store Vivo, a pagina atualiza e não retorna o pedido fidelizado, não deixando o cliente comprar o produto com desconto.
 Passo a Passo: Acessar a Store Vivo &gt;&gt; Selecionar Produto &gt;&gt; Comprar &gt;&gt; Adicionar fidelidade &gt; Fidelidade não vinculada
» Observação: Evidências e passo a passo em anexo.</t>
  </si>
  <si>
    <t>Loja Online Aparelhos B2C, APP Vivo, Lojas</t>
  </si>
  <si>
    <t>PRB0068004</t>
  </si>
  <si>
    <t>O erro ocorreu ao processar linhas referentes aos iPhones 17, pois o job falhou ao encontrar produtos ativos na loja. Quando uma linha de produto (como o iPhone 17) é excluída da planilha, o job para ao chegar nela e não processa os itens seguintes, deixando-os sem preço de fidelização.</t>
  </si>
  <si>
    <t>SISTEMAS - APLICAÇÃO</t>
  </si>
  <si>
    <t xml:space="preserve">Causa Provável: O erro ocorreu ao processar linhas referentes aos iPhones 17, pois o job falhou ao encontrar produtos ativos na loja. Quando uma linha de produto (como o iPhone 17) é excluída da planilha, o job para ao chegar nela e não processa os itens seguintes, deixando-os sem preço de fidelização.
Solução aplicada ao incidente: Falha na execução do processo sistêmico de precificação. O arquivo da madrugada continha linhas de preços sem referência de SKUs, gerando erro na conclusão do job. 
Solução: Remoção das linhas de preços que estavam sem as referências e reprocessamento do arquivo. </t>
  </si>
  <si>
    <t>[ Loja Online Aparelhos B2C]  Falha ao tentar fidelizar produto na Store Vivo.</t>
  </si>
  <si>
    <t>INC3602101</t>
  </si>
  <si>
    <t>» Abrangência: Massivo
» Frente: Consumer Eletronics
» Plataforma: Web - (Chrome + EDGE)
»Canal Impactado: Loja Online Aparelhos B2C
» Funcionalidade: Fraude
» Solicitante: QD E-com Sustentação
» Descrição: Todos os pedidos sendo aprovado na Topaz 
» Detalhe da Falha: Identificamos que os pedidos realizados na Loja Online estão sendo aprovados diretamente, sem passar pela validação do motor de fraude da Topaz, mesmo quando o CPF consta em lista de restrição.
 Passo a Passo: Loja Online (CE) &gt; Fazer aquisição de qualquer produto &gt; Pedido Aprovado automaticamente.
» Observação: Evidências e passo a passo em anexo.</t>
  </si>
  <si>
    <t>PRB0068046</t>
  </si>
  <si>
    <t>Causado pela CHG0160538 [UNICOMM] Ativação do Pix para a Loja online.</t>
  </si>
  <si>
    <t>CHG0160538</t>
  </si>
  <si>
    <t>Causa Provável: Causado pela CHG0160538 [UNICOMM] Ativação do Pix para a Loja online.
Solução aplicada ao incidente: Aplicado a CHG0162717 DESATIVAÇÃO FF DO PROJETO PIX.</t>
  </si>
  <si>
    <t>[LOJA DE APARELHOS B2C] Pedidos realizados na Loja Online estão sendo aprovados diretamente, sem passar pela validação do motor de fraude da Topaz, mesmo quando o CPF consta em lista de restrição.</t>
  </si>
  <si>
    <t>INC3602681</t>
  </si>
  <si>
    <t>» Abrangência: Massivo
» Frente: B2C Móvel Pré
» Plataforma: Android | IOS
»Canal Impactado: App Vivo | Recarga Digital
» Funcionalidade: Recarga
» Solicitante: QD E-com Sustentação
» Descrição:  Falha ao gerar código PIX.
» Detalhe da Falha: Identificamos falha ao tentar realizar recarga no APP VIVO.
 Mensagem de Erro ""Algo deu errado ao exibir o código pix. Tente Novamente mais tarde""
 Passo a Passo: APP Vivo &gt; Recarga &gt; Fazer Recarga &gt; Escolha sua linha &gt; Continuar &gt; Selecionar Valor &gt; Pix Copia e Cola &gt; Mensagem de Erro.
» Observação: Evidências e passo a passo em anexo.</t>
  </si>
  <si>
    <t>TLV_MOD_MEU VIVO PF_MICROSERVICO</t>
  </si>
  <si>
    <t>PRB0068052</t>
  </si>
  <si>
    <t>Identificado estouro de memória nos PODs do Redis.</t>
  </si>
  <si>
    <t>Causa Provável: Identificado estouro de memória nos PODs do Redis.
Solução aplicada ao incidente: Realizado o Restart do REDIS - Label</t>
  </si>
  <si>
    <t>[APP VIVO] Falha ao tentar realizar recarga via PIX  retornando a mensagem "Algo deu errado ao exibir o código pix. Tente Novamente mais tarde"</t>
  </si>
  <si>
    <t>INC3603102</t>
  </si>
  <si>
    <t>INC3603143</t>
  </si>
  <si>
    <t>» Abrangência: Massivo
» Frente: B2C Móvel Pré, Controle e Pós
» Plataforma: Android | IOS
»Canal Impactado: App Vivo | Loja Online Aparelhos B2C
» Funcionalidade: Banner App
» Solicitante: QD E-com Sustentação
» Descrição: Falha no banner da loja do App
» Detalhe da Falha: Foi identificado que ao acessar o App, clicar na loja e clicar no banner do iP17 Air ocorre o erro 'Algo deu errado por aqui'.
 Passo a Passo: Acessar o App Vivo -&gt; Clicar em Loja -&gt; Comprar -&gt; ERRO ao selecionar o banner do novo iPhone 17 Air.
» Observação: Evidências e passo a passo em anexo.</t>
  </si>
  <si>
    <t>Jardel Alvim Dos Santos</t>
  </si>
  <si>
    <t>PRB0068058</t>
  </si>
  <si>
    <t>Instabilidade nos POD's do Gateway externo.</t>
  </si>
  <si>
    <t>Causa Provável: Instabilidade nos POD's do Gateway externo.
Solução aplicada ao incidente: Foi realizado um restart cadenciado nos pod's da aplicação do Gateway.</t>
  </si>
  <si>
    <t>[APP VIVO] Falha ao clicar no banner do Iphone 17 Air seguido erro "ALGO DEU ERRADO POR AQUI"</t>
  </si>
  <si>
    <t>APP Vivo, Loja Online Aparelhos B2C, Engenharia</t>
  </si>
  <si>
    <t>[API GATEWAY] Falha em diversas APIs do Gateway Externo, causando impacto nos fluxo do HRS, Vitrine da loja, Chat do WDE e APP VIVO.</t>
  </si>
  <si>
    <t>INC3606817</t>
  </si>
  <si>
    <t>INC3606824</t>
  </si>
  <si>
    <t>» Abrangência: Massivo
» Frente: B2C Móvel Pré, Controle e Pós
» Plataforma: Android | IOS     
»Canal Impactado: App Vivo | Loja Online B2C Móvel 
» Funcionalidade: Troca de Plano
» Solicitante: QD E-com Sustentação
» Descrição: Falha Ao Realizar Troca de Plano e2e
» Detalhe da Falha: Identificamos que, ao realizar uma troca de plano e2e somos direcionados para a tela de checkout da loja online, foi identificado que durante essa parte da manhã ainda não tivemos nenhuma venda no fluxo.
 Passo a Passo: App Vivo &gt; Selecionar Trocar Assinatura &gt; Checkout
» Observação: Evidências e passo a passo em anexo.</t>
  </si>
  <si>
    <t>Roberto Yasuo Takushi</t>
  </si>
  <si>
    <t>PRB0068096</t>
  </si>
  <si>
    <t>Avaliar</t>
  </si>
  <si>
    <t xml:space="preserve">Carga automática diária, concatenação incorreta pra oferta de planos no RTD. 
</t>
  </si>
  <si>
    <t>Causa Provável: Carga automática diária, concatenação incorreta pra oferta de planos no RTD. 
Solução aplicada ao incidente: Subida do backup da carga.</t>
  </si>
  <si>
    <t>[APP-VIVO] -  dentificamos que, ao realizar uma troca de plano e 2 e somos direcionados para a tela de checkout da loja online, foi identificado que durante essa parte da manhã ainda não tivemos nenhuma venda no fluxo.</t>
  </si>
  <si>
    <t>[APP-VIVO] -  Ao trocar o plano pelo App Vivo, o usuário é direcionado para a tela de checkout da loja online</t>
  </si>
  <si>
    <t>INC3611017</t>
  </si>
  <si>
    <t>AURA - AURA MOVEL</t>
  </si>
  <si>
    <t>Abrangência: Massivo
Frente: B2C Móvel Pré e Controle
Plataforma: Android | IOS
Canal Impactado: Loja Online Aparelhos B2C
Funcionalidade: RCS
Solicitante: Mesa de Negócio 
Descrição: Migração de plano Pré pago
Detalhe da Falha: Identificamos que, ao tentar realizar o fluxo de migra pré controle no RCS o handover não está funcionando.
Passo a Passo: -
Observação: Evidências e passo a passo em anexo.</t>
  </si>
  <si>
    <t>PRB0068151</t>
  </si>
  <si>
    <t>CHG0161813 - Projetos AURA – Manutenção fluxo de Vendas Móvel - Migra RCS</t>
  </si>
  <si>
    <t>CHG0161813</t>
  </si>
  <si>
    <t>Causa Provável: CHG0161813 - Projetos AURA – Manutenção fluxo de Vendas Móvel - Migra RCS
Solução aplicada ao incidente: Realizado o Rollback da CHG0161813  através da CHG0163193 de forma emergencial.</t>
  </si>
  <si>
    <t>[AURA] Falha durante fluxo de migração de pré para controle através do RCS, apresentando mensagem "Não foi possível seguir com sua solicitação", impactando na conclusão de pedido.</t>
  </si>
  <si>
    <t>INC3619939</t>
  </si>
  <si>
    <t>INC3620673</t>
  </si>
  <si>
    <t>» Abrangência: Massivo
» Frente: B2C Móvel Pré e Controle
» Plataforma: Android | IOS
»Canal Impactado: App Vivo | Loja Online B2C Móvel 
» Funcionalidade: Banner
» Solicitante: QD E-com Sustentação
» Descrição: Ausência de banner
» Detalhe da Falha: Identificado que, na aba ""Pra Você"" e na aba ""Loja"" não tem os banners, impedindo que o cliente realiza a troca de plano através dos banner da ""Loja e da aba ""Pra você"".
 Passo a Passo: App Vivo &gt; Assinatura &gt; Callout Ausente
» Observação: Evidências e passo a passo em anexo.</t>
  </si>
  <si>
    <t>Abdal Samuel</t>
  </si>
  <si>
    <t>PRB0068218</t>
  </si>
  <si>
    <t>Identificado que a causa é decorrente da mudança CHG0163192 - [Migrar as URLs listadas publicadas na Azure 4P para uma novo Application Gateway] executada pela equipe de Redes TI.</t>
  </si>
  <si>
    <t>CHG0163192</t>
  </si>
  <si>
    <t>Causa Provável: Identificado que a causa é decorrente da mudança CHG0163192 - [Migrar as URLs listadas publicadas na Azure 4P para uma novo Application Gateway] executada pela equipe de Redes TI.
Solução aplicada ao incidente: Realizou-se rollback da URL interna api-internal para o endereço anterior, onde houve a normalização.</t>
  </si>
  <si>
    <t>[APP VIVO] Ausencia de banners especiais para voce</t>
  </si>
  <si>
    <t>INC3619951</t>
  </si>
  <si>
    <t>» Abrangência: Massivo
» Frente: B2C Móvel Pré e Controle
» Plataforma: Android | IOS
»Canal Impactado: App Vivo | Loja Online B2C Móvel 
» Funcionalidade: Callout
» Solicitante: QD E-com Sustentação
» Descrição: Ausencia no Callout
» Detalhe da Falha: Identificado que, no aplicativo Vivo, quando clica na aba ""Assinaturas"" percebe a ausência no callout.
 Passo a Passo: App Vivo &gt; Assinatura &gt; Callout Ausente
» Observação: Evidências e passo a passo em anexo.</t>
  </si>
  <si>
    <t>[APP VIVO] Ausência do callout na aba beneficios</t>
  </si>
  <si>
    <t xml:space="preserve"> [APP VIVO] Intermitência na exibição de banner e callout de incentivo para migração de pré para controle.</t>
  </si>
  <si>
    <t>INC3621776</t>
  </si>
  <si>
    <t>Abrangência: Massivo
frente: B2C Móvel Pré
Plataforma: Android | IOS
Canal Impactado: Recarga Digital
Funcionalidade: Recarga
Solicitante: QD E-com Sustentação
Descrição: Degradação no canal de recarga
Detalhe da Falha: Identificamos queda brusca no canal de recarga.
Passo a Passo:
Observação: Evidências e passo a passo em anexo.</t>
  </si>
  <si>
    <t>PRB0068237</t>
  </si>
  <si>
    <t>Identificado problemas nas transações PIX no Banco Central (BACEN)</t>
  </si>
  <si>
    <t>Causa Provável: Identificado problemas nas transações PIX no Banco Central (BACEN)
Solução aplicada ao incidente: Após estabilização do ambiente do BACEN as recargas foram estabilizadas.</t>
  </si>
  <si>
    <t xml:space="preserve">[APP VIVO] Falha para realizar recarga </t>
  </si>
  <si>
    <t>INC3624144</t>
  </si>
  <si>
    <t>INC3624188</t>
  </si>
  <si>
    <t>AURA - AURA VENDAS</t>
  </si>
  <si>
    <t>Abrangência: Massivo 
Frente: B2C Móvel Pré e Controle
Plataforma: Android | IOS
Canal Impactado: Aura | Loja Online B2C Móvel
Funcionalidade: Aura
Solicitante: QD Ecom Vivo
Descrição: Migra pré controle (AURA)
Detalhe da Falha: Identificamos falha na migração de linha pré pago para controle após errar os dados, não é redirecionado para o especialista mas recebe mensagem com link para realizar a compra pela loja online.
Passo a Passo: AURA &gt; Escolha das opções &gt; Token &gt; Erro da data de nascimento &gt; Handolver
Observação: Evidências e passo a passo em anexo.</t>
  </si>
  <si>
    <t>Wesley Ferraz De Lima</t>
  </si>
  <si>
    <t>AURA VENDAS</t>
  </si>
  <si>
    <t>PRB0068255</t>
  </si>
  <si>
    <t>Consumo excessivo de memória (Out of Memory) nas máquinas responsáveis pela aplicação AmdocsWSF.</t>
  </si>
  <si>
    <t>Causa Provável: Consumo excessivo de memória (Out of Memory) nas máquinas responsáveis pela aplicação AmdocsWSF.
Solução aplicada ao incidente: Reinicialização das máquinas afetadas, restaurando a operação do sistema.</t>
  </si>
  <si>
    <t>[AURA] Falha na migração de linha pré pago para controle após errar os dados, não é redirecionado para o especialista mas recebe mensagem com link para realizar a compra pela loja online.</t>
  </si>
  <si>
    <t>Atendimento Call Center B2C, Loja Online B2C Móvel, Atendimento AURA/Whatsapp, Atendimento Campo, APP Vivo</t>
  </si>
  <si>
    <t>[VivoNext]  Falha ao chamar fluxo da amdocs , impactando nas funcionalidades APP VIVO, LOJA ONLINE, CYBE e GPS NEXT</t>
  </si>
  <si>
    <t>INC3628686</t>
  </si>
  <si>
    <t>» Abrangência: Massivo
» Frente: B2C Móvel Pré
» Plataforma: Android | IOS
»Canal Impactado: App Vivo | Recarga Digital
» Funcionalidade: Recarga
» Solicitante: QD E-com Sustentação
» Descrição: Falha ao realizar Recarga no App
» Detalhe da Falha: Foi identificado que ao tentar realizar recarga pelo App Vivo ocorre a mensagem de erro 'Algo deu errado ao exibir o código Pix. Tente de novo mais tarde'.
 Passo a Passo: Acessar o App Vivo  -&gt; Clicar em Recarga -&gt;Selecionar linha-&gt; ERRO
» Observação: Evidências e passo a passo em anexo.</t>
  </si>
  <si>
    <t>PRB0068320</t>
  </si>
  <si>
    <t>Detectada uma falha nos links principal e secundário utilizados para a geração de Pix pelo parceiro Bemobi. 
O parceiro realizará  o postmortem para identificar a causa raiz.</t>
  </si>
  <si>
    <t>Causa Provável: Detectada uma falha nos links principal e secundário utilizados para a geração de Pix pelo parceiro Bemobi. 
O parceiro realizará  o postmortem para identificar a causa raiz.
Solução aplicada ao incidente: Os parceiros da Bemobi não compartilharam as informações de solução</t>
  </si>
  <si>
    <t>[APP] - Erro ao gerar código Pix no App Vivo durante tentativa de recarga pela linha selecionada.</t>
  </si>
  <si>
    <t>INC3631485</t>
  </si>
  <si>
    <t>Falha ao realizar a compra  do Apple iPhone 17 Pro Max 256GB, apresenta informação de "Esse produto não está mais disponível no estoque : ( "</t>
  </si>
  <si>
    <t>PRB0068349</t>
  </si>
  <si>
    <t>Estoque Físico divergente entre SAP ECC e Hybris.</t>
  </si>
  <si>
    <t>Causa Provável: Estoque Físico divergente entre SAP ECC e Hybris.
Solução aplicada ao incidente: Adequado o estoque no Hybris</t>
  </si>
  <si>
    <t>[LOJA ONLINE] Falha ao realizar a compra  do Apple iPhone 17 Pro Max 256GB, apresenta informação de "Esse produto não está mais disponível no estoque : ( "
Obs: Falha ocorre para compra do Iphone Laranja e para compras de clientes que acessam a loja de fora de São Paulo.</t>
  </si>
  <si>
    <t>Outras Áreas</t>
  </si>
  <si>
    <t>INC3632331</t>
  </si>
  <si>
    <t>INC3632341</t>
  </si>
  <si>
    <t>» Abrangência: Massivo
» Frente: B2C Móvel Pré, Controle e Pós
» Plataforma: Android | IOS
»Canal Impactado: App Vivo
» Funcionalidade: Indisponibilidade App vivo
» Solicitante: QD E-com Sustentação
» Descrição: Indisponibilidade total do App vivo 
» Detalhe da Falha: Foi identificada indisponibilidade total no aplicativo Vivo, impossibilitando o acesso e utilização de suas funcionalidades. A falha impacta todos os clientes e requer análise urgente para identificar a causa e restabelecer o serviço.
 Passo a Passo: Acessar o APP VIVO
» Observação: Evidências e passo a passo em anexo.</t>
  </si>
  <si>
    <t>Igor Dos Santos Pito</t>
  </si>
  <si>
    <t>PRB0068352</t>
  </si>
  <si>
    <t xml:space="preserve">Execução da Migração do Storage H9000003_ HB000007 para PB000004-  BRTLVLTS1227FU / BRTLVLTS1228FU (CHG0163373) 
</t>
  </si>
  <si>
    <t>CHG0163373</t>
  </si>
  <si>
    <t>Causa Provável: Execução da Migração do Storage H9000003_ HB000007 para PB000004-  BRTLVLTS1227FU / BRTLVLTS1228FU (CHG0163373) 
Solução aplicada ao incidente: Finalizada a execução da CHG0163373, ambiente normalizado.</t>
  </si>
  <si>
    <t>[APP VIVO] Indisponibilidade de acesso ao App Vivo, apresentando a mensagem "Algo deu errado com este serviço".</t>
  </si>
  <si>
    <t>APP Vivo, Vivo Empresas</t>
  </si>
  <si>
    <t xml:space="preserve">[APP VIVO] - Foi identificada indisponibilidade total no aplicativo Vivo, impossibilitando o acesso e utilização de suas funcionalidades. </t>
  </si>
  <si>
    <t>INC3632831</t>
  </si>
  <si>
    <t>SVAS MÓVEL - AVULSO - DEMAIS SVA´s - INDISPONIBILIDADE PARCIAL</t>
  </si>
  <si>
    <t>Bom dia, estamos recebendo acionamentos de falha para ativar sva</t>
  </si>
  <si>
    <t>Joao Vinicius Barros Pinheiro</t>
  </si>
  <si>
    <t>Lojas, Revendas, Loja Online B2C Fixa</t>
  </si>
  <si>
    <t>PRB0068362</t>
  </si>
  <si>
    <t>CHG0163636 -  Remoção da Flag 'Senha Nunca Expira' de Contas no AD - Fase 27</t>
  </si>
  <si>
    <t>CHG0163636</t>
  </si>
  <si>
    <t>Causa Provável: CHG0163636 -  Remoção da Flag 'Senha Nunca Expira' de Contas no AD - Fase 27
Solução aplicada ao incidente: Retorno da flag de não expirar a conta retornada a senha anterior</t>
  </si>
  <si>
    <t>[ PRM]  Falha para contratação  de SVAS</t>
  </si>
  <si>
    <t>Não pegamos falha nos monitoramentos e testes manuais</t>
  </si>
  <si>
    <t>INC3635068</t>
  </si>
  <si>
    <t>"» Abrangência: Massivo
» Frente: B2C Móvel Pré
» Plataforma: Android | IOS
»Canal Impactado: Aura | Loja Online B2C Móvel
» Funcionalidade: RCS
» Solicitante: Mesa de Negócio 
» Descrição: Falha no User Profile - Aura RCS
» Detalhe da Falha: A mesa de negócio identificou uma falha no User Profile da Aura RCS.
Quando o User Profile não retorna o CPF do cliente, o RCS deixa de enviar a mensagem de encerramento do fluxo.
Em anexo, temos o log do erro.
 Passo a Passo: 0
» Observação: Evidências e passo a passo em anexo."</t>
  </si>
  <si>
    <t>PRB0068405</t>
  </si>
  <si>
    <t>Cadastro do cliente está incompleto no User Profile da AURA RCS.</t>
  </si>
  <si>
    <t>Causa Provável: Cadastro do cliente está incompleto no User Profile da AURA RCS.
Solução aplicada ao incidente: Corrigido pela mudança emergencial CHG0164565[Correção para falha ao buscar CPF de Cliente na User Profile].</t>
  </si>
  <si>
    <t>[AURA] Falha no User Profile da Aura RCS.</t>
  </si>
  <si>
    <t>INC3642409</t>
  </si>
  <si>
    <t>INC3642462</t>
  </si>
  <si>
    <t>» Abrangência: Massivo
» Frente: B2C Móvel Pré, Controle e Pós
» Plataforma: Android | IOS
»Canal Impactado: Aura | Loja Online B2C Móvel | Loja Online B2C Fixa
» Funcionalidade: Portabilidade Controle
» Solicitante: QD E-com Sustentação
» Descrição: Erro Portabilidade Controle
» Detalhe da Falha: Foi identificado que, ao tentar realizar uma portabilidade de plano Controle na Aura, ocorre um erro inesperado que impede a continuidade do processo.
 Passo a Passo: acessar aura pelo whatsapp &gt;&gt; não sou cliente vivo &gt;&gt; planos celular &gt;&gt; portabilidade vivo &gt;&gt; Vivo controle &gt;&gt; esse número &gt;&gt; erro inesperado
» Observação: Evidências e passo a passo em anexo.</t>
  </si>
  <si>
    <t>PRB0068462</t>
  </si>
  <si>
    <t xml:space="preserve">Microserviço aura-bff-v2 em estado de "CreateContainerConfigError". Os Pods estavam apresentando falha por não estarem conseguindo se comunicar com o arquivo aura-bff-v2-secret do Cluster da LojaOnline. </t>
  </si>
  <si>
    <t>SISTEMAS - PARAMETRIZACAO</t>
  </si>
  <si>
    <t xml:space="preserve">Causa Provável: Microserviço aura-bff-v2 em estado de "CreateContainerConfigError". Os Pods estavam apresentando falha por não estarem conseguindo se comunicar com o arquivo aura-bff-v2-secret do Cluster da LojaOnline. 
Solução aplicada ao incidente: No microserviço, foi realizada a remoção da referência ao arquivo de secret. Ambiente normalizado. </t>
  </si>
  <si>
    <t xml:space="preserve">[AURA] - Falha ao tentar realizar portabilidade de plano Controle na Aura, aparecendo a mensagem ""ocorreu um erro inesperado"".
</t>
  </si>
  <si>
    <t>INC3642420</t>
  </si>
  <si>
    <t>» Abrangência: Massivo
» Frente: B2C Móvel Pré, Controle e Pós
» Plataforma: Android | IOS
»Canal Impactado: Aura | Loja Online B2C Móvel | Loja Online B2C Fixa
» Funcionalidade: 'Alta controle
» Solicitante: QD E-com Sustentação
» Descrição: Erro Alta Controle
» Detalhe da Falha: 'Foi identificado que, ao tentar realizar uma contratação de um novo plano Controle na Aura, ocorre um erro inesperado que impede a continuidade do processo.
 Passo a Passo: acessar aura pelo whatsapp &gt;&gt; não sou cliente vivo &gt;&gt; planos celular &gt;&gt; Nova linha Vivo  &gt;&gt; Vivo controle &gt;&gt; erro inesperado
» Observação: Evidências e passo a passo em anexo.</t>
  </si>
  <si>
    <t xml:space="preserve">[AURA] - Falha ao tentar realizar a contratação de plano Controle na Aura, aparecendo a mensagem ""ocorreu um erro inesperado"".
</t>
  </si>
  <si>
    <t>[AURA] – Falha ao tentar realizar contratações de planos através dos fluxos de portabilidade, migração para controle e pós-pago, com a exibição da mensagem: "Ocorreu um erro inesperado".</t>
  </si>
  <si>
    <t>INC3642488</t>
  </si>
  <si>
    <t>» Abrangência: Massivo
» Frente: B2C Móvel Pré, Controle e Pós
» Plataforma: Android | IOS
»Canal Impactado: Aura | Loja Online B2C Móvel | Loja Online B2C Fixa
» Funcionalidade: Alta Pós
» Solicitante: QD E-com Sustentação
» Descrição: Erro Alta Pós
» Detalhe da Falha: Foi identificado que, ao tentar realizar a contratação de um novo plano Pós ou efetuar uma portabilidade Pós na Aura, ocorre um erro inesperado que impede a continuidade do processo. É necessário investigar a causa e restabelecer o funcionamento do fluxo.
 Passo a Passo: -acessar aura pelo whatsapp &gt;&gt; não sou cliente vivo &gt;&gt; planos celular &gt;&gt; Nova linha Vivo  &gt;&gt; Vivo Pós &gt;&gt; erro inesperado     
» Observação: Evidências e passo a passo em anexo.</t>
  </si>
  <si>
    <t>INC3642874</t>
  </si>
  <si>
    <t>INC3642936</t>
  </si>
  <si>
    <t>» Abrangência: Massivo
» Frente: B2C Móvel Pré, Controle e Pós
» Plataforma: Android | IOS
»Canal Impactado: App Vivo | Loja Online B2C Móvel 
» Funcionalidade: Aba Pra Você
» Solicitante: QD E-com Sustentação
» Descrição: Banner na Aba ""Pra Você"" Indisponivel
» Detalhe da Falha: Foi identificado que, ao acessar a aba ""Pra Você"" Não aparece nenhum banner somente o de ""Dicas especiais"".
 Passo a Passo: Acessar o APP Vivo &gt; Aba pra você &gt; Nenhum banner
» Observação: Evidências e passo a passo em anexo.</t>
  </si>
  <si>
    <t>PRB0068471</t>
  </si>
  <si>
    <t>Possivel relação com evento de impacto global, impactando diversos serviços.
Causa raiz será investigada em PRB.</t>
  </si>
  <si>
    <t>Causa Provável: Possivel relação com evento de impacto global, impactando diversos serviços.
Causa raiz será investigada em PRB.
Solução aplicada ao incidente: Após estabilização ambiente a quantidade de requisições retornou a quantidade esperada.</t>
  </si>
  <si>
    <t xml:space="preserve">[APP VIVO] Foi identificado que, ao acessar a aba ""Pra Você"" Não aparece nenhum banner somente o de ""Dicas especiais"".
</t>
  </si>
  <si>
    <t>INC3642878</t>
  </si>
  <si>
    <t>» Abrangência: Massivo
» Frente: B2C
» Plataforma: Web - (Chrome + EDGE)
»Canal Impactado: App Vivo | Loja Online B2C Móvel | Loja Online B2C Fixa | SVA (App store) | ITV (vivoplay.assine)
» Funcionalidade: Aba Loja
» Solicitante: QD E-com Sustentação
» Descrição: Identificamos falha ao acessar Aba Loja
» Detalhe da Falha: Identificamos falha ao acessar Aba Loja no App Vivo. Apresentando a mensagem de erro ""Estamos preparando suas ofertas""
 Passo a Passo: APP VIVO &gt; LOJA &gt; Falha Apresentada
» Observação: Evidências e passo a passo em anexo.</t>
  </si>
  <si>
    <t xml:space="preserve">[APP VIVO] Falha ao acessar Aba Loja no App Vivo. Apresentando a mensagem de erro ""Estamos preparando suas ofertas""
</t>
  </si>
  <si>
    <t>INC3642907</t>
  </si>
  <si>
    <t>» Abrangência: Massivo
» Frente: B2C Móvel Pré, Controle e Pós
» Plataforma: Android | IOS
»Canal Impactado: App Vivo | Loja Online B2C Móvel 
» Funcionalidade: Callout
» Solicitante: QD E-com Sustentação
» Descrição: Ausencia no Callout
» Detalhe da Falha: Identificado que, no aplicativo Vivo, quando clica na aba ""Assinaturas"" percebe a ausência no callout.
 Passo a Passo: App Vivo &gt; Assinatura &gt; Callout Ausente
» Observação: Evidências e passo a passo em anexo.</t>
  </si>
  <si>
    <t xml:space="preserve">[APP VIVO] Identificado que, no aplicativo Vivo, quando clica na aba ""Assinaturas"" percebe a ausência no callout.
</t>
  </si>
  <si>
    <t>INC3642914</t>
  </si>
  <si>
    <t>Bruno Da Silva Pereira</t>
  </si>
  <si>
    <t>[APP VIVO] Identificamos falha ao tentar realizar recarga no APP VIVO.</t>
  </si>
  <si>
    <t>INC3642950</t>
  </si>
  <si>
    <t>"» Abrangência: Massivo
» Frente: B2C Móvel Pré, Controle e Pós
» Plataforma: Android | IOS
»Canal Impactado: App Vivo | Loja Online B2C Móvel 
» Funcionalidade: Trocar Assinatura
» Solicitante: QD E-com Sustentação
» Descrição: Falha em Trocar Assinatura
» Detalhe da Falha: Identificado que, ao tentar realizar uma troca de assinatura no APP Vivo aparece a seguinte tela de erro: ""Algo deu errado por aqui""
 Passo a Passo: APP Vivo &gt; Trocar Assinatura &gt; Erro
» Observação: Evidências e passo a passo em anexo.</t>
  </si>
  <si>
    <t>[APP VIVO] Identificado que, ao tentar realizar uma troca de assinatura no APP Vivo aparece a seguinte tela de erro: ""Algo deu errado por aqui""</t>
  </si>
  <si>
    <t>INC3642985</t>
  </si>
  <si>
    <t>» Abrangência: Massivo
» Frente: Consumer Eletronics
» Plataforma: Android | IOS
»Canal Impactado: App Vivo | Loja Online Aparelhos B2C
» Funcionalidade: Loja Aparelhos 
» Solicitante: QD E-com Sustentação
» Descrição: Identificamos falha ao visualizar os aparelhos 
» Detalhe da Falha: Identificamos ausência dos aparelhos dentro da categoria Celulares no APP VIVO.
 Passo a Passo: APP VIVO &gt; LOJA &gt; Celulares &gt; Ausência dos Aparelhs
» Observação: Evidências e passo a passo em anexo.</t>
  </si>
  <si>
    <t>[APP VIVO]  Identificamos ausência dos aparelhos dentro da categoria Celulares no APP VIVO.</t>
  </si>
  <si>
    <t>INC3643036</t>
  </si>
  <si>
    <t>» Abrangência: Massivo
» Frente: B2C Móvel Pré, Controle e Pós
» Plataforma: Android | IOS
»Canal Impactado: App Vivo | Loja Online Aparelhos B2C
» Funcionalidade: Falha ao adicionar produto 
» Solicitante: QD E-com Sustentação
» Descrição: Falha em adicionar produto no carrinho
» Detalhe da Falha: Identificado que, ao tentar selecionar um produto na loja aba ele direciona para aba ""Assinaturas"" não deixando prosseguir com a compra do produto.
 Passo a Passo: App Vivo &gt; Loja &gt; Selecionar Produto &gt; Assinatura
» Observação: Evidências e passo a passo em anexo.</t>
  </si>
  <si>
    <t>[APP VIVO] Identificado que, ao tentar selecionar um produto na loja aba ele direciona para aba ""Assinaturas"" não deixando prosseguir com a compra do produto.</t>
  </si>
  <si>
    <t>INC3643074</t>
  </si>
  <si>
    <t>» Abrangência: Massivo
» Frente: B2C Móvel Pré, Controle e Pós
» Plataforma: Android | IOS
»Canal Impactado: Aura | Loja Online B2C Móvel | Loja Online B2C Fixa | Recarga Digital
» Funcionalidade: Aura
» Solicitante: QD E-com Sustentação
» Descrição: Falha ao iniciar conversa com a Aura
» Detalhe da Falha: Identificamos que, ao tentar iniciar uma conversa com a Aura a mesma não responde, não deixando que prossiga com a contratação de fixa, movel e a realização de recarga via aura.
 Passo a Passo: Aura &gt; Ola &gt; Não retorna
» Observação: Evidências e passo a passo em anexo.</t>
  </si>
  <si>
    <t>TLV_SI_AURA NOVUM</t>
  </si>
  <si>
    <t>[APP VIVO] Identificamos que, ao tentar iniciar uma conversa com a Aura a mesma não responde, não deixando que prossiga com a contratação de fixa, movel e a realização de recarga via aura.</t>
  </si>
  <si>
    <t>INC3645719</t>
  </si>
  <si>
    <t>INC3645850</t>
  </si>
  <si>
    <t>APLICATIVO VIVO - JORNADA ELETRONICOS - PAGAR</t>
  </si>
  <si>
    <t>"» Abrangência: Massivo
» Frente: B2C Móvel Pré, Controle e Pós
» Plataforma: Android | IOS
»Canal Impactado: App Vivo | Loja Online Aparelhos B2C
» Funcionalidade: Loja
» Solicitante: QD E-com Sustentação
» Descrição: Falha ao seguir para checkout na Loja APP Vivo
» Detalhe da Falha: Identificado que, ao tentar prosseguir a etapa de checkout da compra na Loja do APP Vivo (seja em qualquer aparelho) aparece a tela de erro ""Algo deu errado por aqui"".
 Passo a Passo: Acessar o APP Vivo &gt; Loja &gt; Selecionar Produto &gt; Comprar &gt; Ir para pagamento &gt; Erro
» Observação: Evidências e passo a passo em anexo.</t>
  </si>
  <si>
    <t>PRB0068490</t>
  </si>
  <si>
    <t>Falha pontual em máquina da Amdocs, responsável por atender requisições da API de consulta de dados de clientes.</t>
  </si>
  <si>
    <t>Causa Provável: Falha pontual em máquina da Amdocs, responsável por atender requisições da API de consulta de dados de clientes.
Solução aplicada ao incidente: A solução foi reiniciar dois pods do Gataway-externo que estavam com falha, onde houve a normalização.</t>
  </si>
  <si>
    <t>[APP VIVO] Falha no fluxo de compra de aparelhos no aplicativo.
Obs: Na loja online o fluxo ocorre normalmente.</t>
  </si>
  <si>
    <t>[APP VIVO] [APP VIVO] Falha no fluxo de compra de aparelhos no aplicativo.
Obs: Na loja online o fluxo ocorre normalmente.</t>
  </si>
  <si>
    <t>INC3646092</t>
  </si>
  <si>
    <t>INC3646104</t>
  </si>
  <si>
    <t>» Abrangência: Massivo
» Frente: B2C Móvel Pré, Controle e Pós
» Plataforma: Android | IOS
»Canal Impactado: App Vivo | Loja Online B2C Móvel 
» Funcionalidade: App Vivo
» Solicitante: QD E-com Sustentação
» Descrição: Erro na troca de Assinatura no App
» Detalhe da Falha: Identificamos erro ao tentar realizar troca de assinatura através do App Vivo. Ao realizar o fluxo verificamos a mensagem 'Algo deu errado por aqui'
 Passo a Passo: Acessar o App Vivo -&gt;Aba Assinaturas -&gt;Trocar assinatura -&gt;ERRO.
» Observação: Evidências e passo a passo em anexo.</t>
  </si>
  <si>
    <t>TLV_SI_INFRAESTRUTURA BACKUP</t>
  </si>
  <si>
    <t>PRB0068499</t>
  </si>
  <si>
    <t>Lentidão no aplicativo ocasionada por alto consumo de I/O nos pods que o suportam. A ação imediata foi a suspensão dos agentes de backup em um dos servidores, o que reduziu o consumo computacional.</t>
  </si>
  <si>
    <t>Causa Provável: Lentidão no aplicativo ocasionada por alto consumo de I/O nos pods que o suportam. A ação imediata foi a suspensão dos agentes de backup em um dos servidores, o que reduziu o consumo computacional.
Solução aplicada ao incidente: O processo de backup ocorreu conforme a janela previamente agendada, sendo parte de uma rotina operacional e não uma ação extraordinária. O motivo do impacto ainda está sob investigação pelas equipes técnicas.</t>
  </si>
  <si>
    <t>[APP VIVO] identificamos erro ao tentar realizar troca de assinatura através do App Vivo. Ao realizar o fluxo verificamos a mensagem 'Algo deu errado por aqui'</t>
  </si>
  <si>
    <t>INC3646168</t>
  </si>
  <si>
    <t>» Abrangência: Massivo
» Frente: B2C Móvel Pré, Controle e Pós
» Plataforma: Android | IOS
»Canal Impactado: Loja Online B2C Móvel
» Funcionalidade: App Vivo
» Solicitante: QD E-com Sustentação
» Descrição: Ausência de Header
» Detalhe da Falha: Foi identificado que o App Vivo não está apresentando o Header'. A falha ocorre nas massas Pré Controle e Pós.
 Passo a Passo: Acessar o App Vivo-&gt; Ausência do Header
» Observação: Evidências e passo a passo em anexo.</t>
  </si>
  <si>
    <t>[LOJA ONLINE] Foi identificado que o App Vivo não está apresentando o Header'. A falha ocorre nas massas Pré Controle e Pós.</t>
  </si>
  <si>
    <t>INC3646188</t>
  </si>
  <si>
    <t>» Abrangência: Massivo
» Frente: B2C Móvel Pré, Controle e Pós
» Plataforma: Android | IOS
»Canal Impactado: App Vivo | Loja Online B2C Móvel | Loja Online B2C Fixa | SVA (App store) | ITV (vivoplay.assine)
» Funcionalidade: Aba Loja
» Solicitante: QD E-com Sustentação
» Descrição: Identificamos falha na Aba Loja
» Detalhe da Falha: Identificamos falha na Aba Loja do APP VIVO, apresentando a mensagem ""stamos preparando sua oferta"". 
 Passo a Passo: APP VIVO &gt; LOJA &gt; Assinar
» Observação: Evidências e passo a passo em anexo.</t>
  </si>
  <si>
    <t>[APP VIVO] Falha ao tentar Confirmar Identidade no App Vivo.</t>
  </si>
  <si>
    <t>INC3646233</t>
  </si>
  <si>
    <t>Tela de manutenção</t>
  </si>
  <si>
    <t>Tela de manutenção APP</t>
  </si>
  <si>
    <t>PRB0068498</t>
  </si>
  <si>
    <t>Foi necessário retirar a aplicação do ar, com acionamento de tela de manutenção</t>
  </si>
  <si>
    <t>Causa Provável: Foi necessário retirar a aplicação do ar, com acionamento de tela de manutenção
Solução aplicada ao incidente: Reestabelecido a aplicação, durante a janela foi efetuado ajustes</t>
  </si>
  <si>
    <t>[APP VIVO] Indisponibilidade da aplicação.</t>
  </si>
  <si>
    <t>INC3646242</t>
  </si>
  <si>
    <t>AURA - AURA VIVO - CONHECER PLANOS</t>
  </si>
  <si>
    <t>» Abrangência: Massivo
» Frente: B2C Móvel Pré e Controle
» Plataforma: Android | IOS
»Canal Impactado: Aura | Loja Online B2C Móvel
» Funcionalidade: Aura
» Solicitante: QD E-com Sustentação
» Descrição: Falaha ao realizar Migração de plano
» Detalhe da Falha: Identificamos que ao tentar realizar a migração de um plano Pré para Controle na Aura Whatsapp ficamos em Looping sem conseguir conclir a troca do plano no início do processo. A falha ocorre tanto no orgânico quanto nas intents após a identificação do CPF.
 Passo a Passo: Acesse a Aura Whatsapp  -&gt; Selecionar o menu de opções  -&gt; Troca de plano. 
» Observação: Evidências e passo a passo em anexo.</t>
  </si>
  <si>
    <t>Falhas nas global cache (resquício do INC3646104)</t>
  </si>
  <si>
    <t>Causa Provável: Falhas nas global cache (resquício do INC3646104)
Solução aplicada ao incidente: Falhas normalizadas após o termino das ações do INC3646104</t>
  </si>
  <si>
    <t>[AURA] Falha no fluxo de migração de plano Pré para Controle.</t>
  </si>
  <si>
    <t>PDS Ecomm</t>
  </si>
  <si>
    <t>Atualizações</t>
  </si>
  <si>
    <t>Anotações de trabalho</t>
  </si>
  <si>
    <t>Frente</t>
  </si>
  <si>
    <t>Priorizado</t>
  </si>
  <si>
    <t>Enviado SPOC</t>
  </si>
  <si>
    <t>Enviado Em</t>
  </si>
  <si>
    <t>Nota SPOC</t>
  </si>
  <si>
    <t>Enviado Email</t>
  </si>
  <si>
    <t>Data Envio ultima atualização email</t>
  </si>
  <si>
    <t>INC2777682</t>
  </si>
  <si>
    <t>P4</t>
  </si>
  <si>
    <t>» Mesa: B2B Equipamentos
» Frente: B2B
» Tipo: Incidente (INC)
» Plataforma: Web - (Chrome + EDGE)
»Canais Impactados: Loja Online Aparelhos B2B
» Priorização: Crítico
» Solicitante: QD AUTOMATION
» Descrição: Erro ao adicionar produto ao carrinho - Loja online de equipamentos B2B
» Detalhe da Falha:  Identificamos que não está sendo possivel adicionar o Iphone 13 e o Iphone 15 ao carrinho na loja de equipamentos B2B.
Ao tentar adicionar o produto ao carrinho é exibido a mensagem de erro ""Erro ao adicionar produto ao carrinho"".
Foram realizados testes logado e deslogado, nenhum houve sucesso.
» Observação: Evidências em anexo."</t>
  </si>
  <si>
    <t xml:space="preserve">01/01/2025 02:14:24 - Washington Da Silva Teixeira (Anotações de trabalho)
.
01/01/2025 02:11:34 - Washington Da Silva Teixeira (Anotações de trabalho)
Mapeados 54 SKU´s vencidos.
01/01/2025 02:09:32 - Washington Da Silva Teixeira (Anotações de trabalho)
Os produtos estão com os preços expirados, e foi orientado a equipe a negócio alinhar com o time de precificação, pois não há falha na carga.
01/01/2025 01:40:46 - System (Anotações de trabalho)
TLF_INC_FROM_PORTAL
</t>
  </si>
  <si>
    <t>Identificado que as linhas de preços dos SKUs estavam com validade expiradas (01/01/2025 - 00h00), no arquivo de price. 
De forma pontual, foi realizado o ajuste das linhas expiradas com a nova data para o dia 03/01/2025 + reprocessamento da carga tratada. Cenário validado por QD</t>
  </si>
  <si>
    <t xml:space="preserve">Loja Online de Aparelhos B2B </t>
  </si>
  <si>
    <t>INC2779702</t>
  </si>
  <si>
    <t>AURA - AURA ALTO VALOR - INDISPONIBILIDADE PARCIAL</t>
  </si>
  <si>
    <t>"» Mesa: Rentabilização Purpura 
» Frente: B2C Móvel Controle
» Tipo: Incidente (INC)
» Plataforma: WhatsApp
»Canais Impactados: Aura | Loja Online B2C Móvel
» Priorização: Crítico
» Solicitante: QD AUTOMATION
» Descrição: Queda em Vendas no Aura Upgrade Controle - Mensagem de Erro Indevida
» Detalhe da Falha: Foi identificada queda em vendas nas vendas na frente Aura Upgrade Controle, com todos os pedidos zerados no dia de hoje. Durante os testes, observou-se que, após o step em que o plano é confirmado, a Aura apresenta a seguinte mensagem de erro indevida:
""Puxa! No momento não foi possível realizar a transferência do atendimento para um especialista.""
» Observação: Evidências em anexo."</t>
  </si>
  <si>
    <t xml:space="preserve">02/01/2025 11:26:01 - Luiz Eduardo Guaraldo (Anotações de trabalho)
Pelo que foi identificado existia uma falha na Vitrine (gerenciada pela equipe de negócios) que gerava um erro e ao tentar enviar para atendimento humano também tinha uma falha, que gerava o problema. Ambos já foram resolvidos e o processo já está ocorrendo normalmente, como pode ser visto na imagem anexa.
01/01/2025 22:56:33 - Luiz Eduardo Guaraldo (Anotações de trabalho)
Localizado que os dois planos que são oferecidos pela Aura devem estar inativos na loja (ou com alguma inconsistência), pois não aparecem no site.
01/01/2025 22:31:49 - Luiz Eduardo Guaraldo (Anotações de trabalho)
Também não foi localizado nenhum log de erro, nem no que foi visto ao abrir o chamado nem no teste assistido
01/01/2025 22:30:48 - Luiz Eduardo Guaraldo (Anotações de trabalho)
Nenhuma alteração em intenções ou em código foram feitas.
01/01/2025 22:26:47 - Matheus Pereira Santana (Anotações de trabalho)
Conforme alinhando em áudio o chamado seguira como funcional (P4) devido o ambiente esta contingencia.
01/01/2025 21:33:24 - System (Anotações de trabalho)
TLF_INC_FROM_PORTAL
</t>
  </si>
  <si>
    <t>A Aura teve uma inconstância na API de handover (dentro da Aura) que foi resolvida pela manhã. Havia, nesse caso, também uma falha na Vitrine (provavelmente causada por alguma alteração da mesa, pois não identificamos porque a vitrine falhava). A soma dos dois causou a queda nas vendas. recuperando-se hoje.</t>
  </si>
  <si>
    <t>INC2779958</t>
  </si>
  <si>
    <t>» Mesa: B2B Equipamentos
» Frente: B2B
» Tipo: Incidente (INC)
» Plataforma: Web - (Chrome + EDGE)
»Canais Impactados: Loja Online Aparelhos B2B
» Priorização: Não Crítico
» Solicitante: Mikaela Sequeiros Cuellar
» Descrição: Erro na geração de OV - Loja de equipamentos B2B
» Detalhe da Falha:  Identificamos que o pedido 52939407 está com erro na geração de OV, precisamos entender o motivo desse incidente.
» Observação: Evidências em anexo.</t>
  </si>
  <si>
    <t>Jonas Nadolny</t>
  </si>
  <si>
    <t xml:space="preserve">02/01/2025 10:02:47 - System (Anotações de trabalho)
TLF_INC_FROM_PORTAL
</t>
  </si>
  <si>
    <t xml:space="preserve">O Hybris ao tentar criar a OV no SAP obteve o seguinte retorno:
"MENSAGEM":"Já foi emitida no SAP Ordem de Venda para o Nº de Pedido informado 52939407-1"
Após validar com a equipe do SAP tivemos o retorno:
Para o pedido 52939407-1 foi criada uma ordem de venda em 2014 (1000806934).
Considerando esse caso será necessário refazer a venda para pega um novo numero de pedido.
Também foi feito uma validação e esse foi um caso isolado e tivemos vários outros pedidos com sucesso após este.
</t>
  </si>
  <si>
    <t>INC2781138</t>
  </si>
  <si>
    <t>» Mesa: Aquisição Purpura
» Frente: B2C Móvel Pós
» Tipo: Incidente (INC)
» Plataforma: Web - (Chrome + EDGE)
»Canais Impactados: Loja Online B2C Móvel
» Priorização: Crítico
» Solicitante: QD Automation
» Descrição: Erro intermitente - Fluxo alta controle
» Detalhe da Falha: Identificamos erro intermitente no fluxo alta controle, ao concluir o pedido é exibido a mensagem de erro ""Serviço indisponível"".
» Observação: Evidências em anexo.</t>
  </si>
  <si>
    <t>Guilherme Fanti Dutra</t>
  </si>
  <si>
    <t xml:space="preserve">02/01/2025 16:24:43 - Gabriel Silva De Assis Camargo (Anotações de trabalho)
Conforme alinhado em audio com Carlos Eduardo Dias (Convidado) devido termos reproduzido a falha somente em 1 das 3 massas reportadas e via monitoração não foram identificados desvios e no fluxo de vendas não houve decaimento tema seguirá como P4-Funcional devido à baixa volumetria e time de ERT-Ecommerce irá analisar as logs coletadas da massa que apresentou a falha.
02/01/2025 15:32:38 - System (Anotações de trabalho)
TLF_INC_FROM_PORTAL
</t>
  </si>
  <si>
    <t>Feito restart das instâncias na última release e erro não foi simulado mais. Falha em analise com time de capacidade e produção.</t>
  </si>
  <si>
    <t>INC2784467</t>
  </si>
  <si>
    <t>"» Mesa: Aquisição Purpura
» Frente: B2C Móvel Controle e Pós
» Tipo: Incidente (INC)
» Plataforma: Web - (Chrome + EDGE)
»Canais Impactados: Loja Online B2C Móvel
» Priorização: Crítico
» Solicitante: QD AUTOMATION
» Descrição: Falha ao tentar contratar plano vivo pós
» Detalhe da Falha: Identificamos falha ao tentar contratar o plano Vivo Pós Amazon 61 GB. Aparece a mensagem de erro: 'Algo deu errado com esse serviço'. 
Obs: Conforme analise no link do kibana ultima venda entrou as 14:40h 
» Observação: Evidências em anexo.</t>
  </si>
  <si>
    <t>Rene Aparecido De Lima Kanashiro</t>
  </si>
  <si>
    <t xml:space="preserve">03/01/2025 15:08:35 - Lincoln Worghan Teixeira De Moraes (Anotações de trabalho)
Conforme alinhado com Mikaela Sequeiros, tema seguirá como funcional e será analisado via PRB, pelo time de sustentação.
03/01/2025 15:07:30 - Lincoln Worghan Teixeira De Moraes (Anotações de trabalho)
Conforme alinhado em sala tema será tratado como funcional.
03/01/2025 14:53:58 - Lincoln Worghan Teixeira De Moraes (Anotações de trabalho)
Atualização
03/01/2025 13:40:38 - System (Anotações de trabalho)
TLF_INC_FROM_PORTAL
</t>
  </si>
  <si>
    <t>No fluxo de alta, após inserir o número da casa do usuário, o botão "Concluir Pedido" é habilitado mesmo que as linhas disponíveis não tenham sido carregadas, quando isso acontece, é apresentado uma tela de erro para o usuário. Esse incidente sera tratado via PRB0060246.</t>
  </si>
  <si>
    <t>INC2784584</t>
  </si>
  <si>
    <t>» Mesa: Aquisição Purpura
» Frente: B2C Móvel Pós
» Tipo: Incidente (INC)
» Plataforma: Web - (Chrome + EDGE)
»Canais Impactados: Loja Online B2C Móvel
» Priorização: Crítico
» Solicitante: QD AUTOMATION
» Descrição: Falha ao tentar contratar plano vivo pós
» Detalhe da Falha:  Identificamos falha ao tentar contratar o plano Vivo Pós Amazon 61 GB. Aparece a mensagem de erro: 'Serviço indisponivel, por favor tente novamente''. 
Obs: Conforme analise no link do kibana ultima venda entrou as 14:40h evidencia em anex. 
» Observação: Evidências em anexo.</t>
  </si>
  <si>
    <t xml:space="preserve">03/01/2025 17:10:50 - Jean Felype Melo Franco Oliveira (Anotações de trabalho)
[Sustentação Loja Online]
Prezados, evidência e descrição do chamado são divergentes, favor verificar e informar qual é o dado correto.
03/01/2025 15:23:41 - Gabriel Silva De Assis Camargo (Anotações de trabalho)
Prezados, devido já se passarem 1 hora do report do incidente e até o momento não recebermos as evidencias atualizadas, vamos baixar a criticidade do tema para funcional e caso coletem as evidencias atualizadas e necessárias para seguir com o fluxo de incidente critico com a GI, favor realizar a abertura de um novo chamado.
03/01/2025 14:15:29 - System (Anotações de trabalho)
TLF_INC_FROM_PORTAL
</t>
  </si>
  <si>
    <t>O incidente foi fechado automaticamente após 5 dias no status Em espera com motivo Aguardando solicitante.</t>
  </si>
  <si>
    <t>INC2786717</t>
  </si>
  <si>
    <t>» Mesa: Consumer Eletronics
» Frente: B2C
» Tipo: Incidente (INC)
» Plataforma: Web - (Chrome + EDGE)
»Canais Impactados: Loja Online Aparelhos B2C
» Priorização: Crítico
» Solicitante: Rodrigo Cavalcanti Barros
» Descrição: Desconto duplicado
» Detalhe da Falha: Identificamos que, ao usar o voucher, está ocorrendo desconto duplicado em algumas ações. Essa falha, que começou a ser notada em 03/01, afeta campanhas ativas desde dezembro.
» Observação: Evidências em anexo.</t>
  </si>
  <si>
    <t xml:space="preserve">03/01/2025 17:26:23 - Gabriel Silva De Assis Camargo (Anotações de trabalho)
Tema seguirá como funcional e priorizado com o time de sustentação conforme alinhado com Vanessa Bignardi Dos Santos, devido se tratar de uma campanha interna  e de baixa volumetria e conforme identificado pelo time de Sustentação se trata de uma falha no back-end e terá que ser feito uma analise no código que precisara de um  pouco mais de tempo
03/01/2025 15:35:34 - System (Anotações de trabalho)
TLF_INC_FROM_PORTAL
</t>
  </si>
  <si>
    <t>INC será tratado pelo PRB0060106, já em desenvolvimento de causa raiz</t>
  </si>
  <si>
    <t>Loja Online de Aparelhos B2C</t>
  </si>
  <si>
    <t>INC2786787</t>
  </si>
  <si>
    <t>P5</t>
  </si>
  <si>
    <t>» Mesa: Rentabilização Purpura 
» Frente: B2C Móvel Pré e Controle
» Tipo: Incidente (INC)
» Plataforma: WhatsApp
»Canais Impactados: Aura | Loja Online B2C Móvel
» Priorização: Não Crítico
» Solicitante: Mikaela Sequeiros 
» Descrição: Handover Aura - Não funcionando
» Detalhe da Falha: Direcionamento para o handover (Atendimento humano) não está acontecendo da forma correta.
Temos 12 chamados na fila e 11 operadores livres, o que mostra que o cliente não está caindo.
» Observação: Evidências em anexo.</t>
  </si>
  <si>
    <t>Thiago Almeida Chagas</t>
  </si>
  <si>
    <t xml:space="preserve">07/01/2025 12:49:54 - Jessica Ariane Chiarato (Anotações de trabalho)
Incidente Pai: INC2796968
07/01/2025 11:52:34 - Flavio Manoel Dos Santos Nieblas (Anotações de trabalho)
em analises
07/01/2025 11:50:55 - Flavio Manoel Dos Santos Nieblas (Anotações de trabalho)
EM anslises
07/01/2025 11:49:48 - Bruno Gabriel Elias Da Silva (Anotações de trabalho)
Enviado agenda para melhor entendimento.
07/01/2025 09:44:50 - Bruno Gabriel Elias Da Silva (Anotações de trabalho)
Bom dia,
Prezados, preciso que informem qual as regras de descida para esse grupo, para avaliarmos o que esta ocorrendo na descida das interações. 
Aguardamos o retorno.
At.te
06/01/2025 17:18:55 - Rony Joao De Sousa (Anotações de trabalho)
Necessário novas evidências.
03/01/2025 17:04:16 - Luiz Eduardo Guaraldo (Anotações de trabalho)
Nas duas massas abaixo se verificou a criação de sessão de chat. Em ambos os casos o chat foi finalizado logo em seguida (pelo genesys). poderiam avaliar?
03/01/2025 17:03:16 - Luiz Eduardo Guaraldo (Anotações de trabalho)
{"module":"handover-genesys","auraSessionId":"965d705d-305f-5a51-b733-4d028abade9c","service":"whatsapp-vendas","deviceId":"{\"auraId\":\"5511986553463\",\"auraChannelId\":\"729db3ca-196d-4bec-9a24-d8752c78e110\",\"conversationId\":\"ddbaad22-38e7-5656-b61c-4d5a140925b6\",\"auraSessionId\":\"965d705d-305f-5a51-b733-4d028abade9c\",\"serviceUrl\":\"http://aura-groot.aura-br-pro-940:8080/api/skills\",\"directLineToken\":\"not used\",\"isOneAura\":true}","genesysServiceName":"whatsapp-vendas","chatId":"000PEaKQG8PD0N70","genesysUserId":"010767782C5A1B06","alias":"263","corr":"965d705d-305f-5a51-b733-4d028abade9c","auraUserId":"principal_whatsapp_br_-_5511986553463","version":"9.4.0","app":"aura-bot","host":"aura-bot-6689b47b75-r8m2v","time":"2025-01-03T18:28:42.146Z","lvl":"INFO","msg":"[handover-br:handover-genesys] Handover chat session created"}
03/01/2025 16:52:45 - Luiz Eduardo Guaraldo (Anotações de trabalho)
{"module":"handover-genesys","auraSessionId":"423881ca-4103-87ef-daa5-65f8e53c132b","service":"whatsapp-contato-receptivo","deviceId":"{\"auraId\":\"5511950524177\",\"auraChannelId\":\"729db3ca-196d-4bec-9a24-d8752c78e110\",\"conversationId\":\"dbfc6131-cea2-5cd1-8706-d82c5605ff38\",\"auraSessionId\":\"423881ca-4103-87ef-daa5-65f8e53c132b\",\"serviceUrl\":\"http://aura-groot.aura-br-pro-940:8080/api/skills\",\"directLineToken\":\"not used\",\"isOneAura\":true}","genesysServiceName":"whatsapp-contato-receptivo","chatId":"000PEaKQG8PD14R6","genesysUserId":"01046778334D0FF8","alias":"260","corr":"423881ca-4103-87ef-daa5-65f8e53c132b","auraUserId":"principal_whatsapp_br_-_5511950524177","version":"9.4.0","app":"aura-bot","host":"aura-bot-6689b47b75-hjz2x","time":"2025-01-03T18:58:27.326Z","lvl":"INFO","msg":"[handover-br:handover-genesys] Handover chat session created"}
03/01/2025 15:56:32 - System (Anotações de trabalho)
TLF_INC_FROM_PORTAL
</t>
  </si>
  <si>
    <t xml:space="preserve">Solução aplicada ao incidente: Realizada a correção no pacote de regras do handover Vendas Fixa e criação de regra para o Vivo Pessoas(RH), dentro da ferramenta Rules.
</t>
  </si>
  <si>
    <t>INC2787064</t>
  </si>
  <si>
    <t>SVAS FIXA</t>
  </si>
  <si>
    <t>SVAS FIXA - DEMAIS SVA´s - INDISPONIBILIDADE TOTAL</t>
  </si>
  <si>
    <t>"» Mesa: ITV | SVA
» Frente: B2C
» Tipo: Incidente (INC)
» Plataforma: Web - (Chrome)
»Canais Impactados: SVA (App store)
» Priorização: Crítico
» Solicitante: Roberta Maciel Souza Vieira
» Descrição: Problema SVA Casa Inteligente
» Detalhe da Falha: Identificamos um problema na App Store referente ao produto da Casa Inteligente e precisamos entendenter o problema.
Pesquisando pela Lupa, o ""Serviço de Automonitoramento"" está sendo direcionando para o CTA incorreto.O CTA correto deverá ser para o novo fluxo Venus
» Observação: Evidências em anexo.</t>
  </si>
  <si>
    <t>Roberta Maciel Souza Vieira</t>
  </si>
  <si>
    <t>Victor Hugo Costa Rodrigues Salmeron</t>
  </si>
  <si>
    <t xml:space="preserve">06/01/2025 07:21:52 - Victor Hugo Costa Rodrigues Salmeron (Anotações de trabalho)
Chamado em tratamento
03/01/2025 19:50:36 - Guilherme Ribeiro Da Silva (Anotações de trabalho)
As equipes analisaram junto ao time do Terra México, realizando testes para identificar a causa do erro no redirecionamento do produto de SVA "Casa Inteligente" na Loja Online.
Depois de verificarem que o problema já ocorre a um tempo, a situação foi acordada entre os times, e será tratada como funcional P4. A previsão de normalização determinado pela equipe do Terra México é para Segunda-Feira (06/01).
03/01/2025 17:56:06 - Guilherme Ribeiro Da Silva (Anotações de trabalho)
Em andamento
03/01/2025 17:18:01 - System (Anotações de trabalho)
TLF_INC_FROM_PORTAL
</t>
  </si>
  <si>
    <t>[SUSTENTACAO PRM] - Prezados, 
Realizamos a correção do status do cliente, poderiam solicitar que para que ele acesse o app Meu Vivo &gt; menu Meus Apps e realize vínculo de conta.
Obrigado!</t>
  </si>
  <si>
    <t>INC2787450</t>
  </si>
  <si>
    <t>"» Mesa: Consumer Eletronics
» Frente: B2C
» Tipo: Incidente (INC)
» Plataforma: Web - (Chrome)
»Canais Impactados: Loja Online Aparelhos B2C
» Priorização: Não Crítico
» Solicitante: Michelli Da Silva Souza
» Descrição: Fidelização - cliente apto, não vendo preço fidelizado
» Detalhe da Falha: O cliente Elton Lucas Barbosa Leal, CPF 117.287.274-05, está apto à fidelização, mas não visualiza o preço fidelizado. Favor verificar na API de Fidelização se o cliente está sendo tratado como apto e, se não, identificar a regra que está bloqueando.
» Observação: Evidências em anexo."</t>
  </si>
  <si>
    <t>Michelli Da Silva Souza</t>
  </si>
  <si>
    <t>Aline Cavalcanti Quirino Madureira</t>
  </si>
  <si>
    <t xml:space="preserve">04/01/2025 01:36:58 - System (Anotações de trabalho)
TLF_INC_FROM_PORTAL
</t>
  </si>
  <si>
    <t>[Sustentação Loja Online]Prezados, o desconto não está sendo concedido pois o cliente está em processo de cobrança no Next. At.te.</t>
  </si>
  <si>
    <t>INC2787745</t>
  </si>
  <si>
    <t>"» Mesa: Rentabilização Purpura 
» Frente: B2C Móvel Pré, Controle e Pós
» Tipo: Incidente (INC)
» Plataforma: Web - (Chrome + EDGE)
»Canais Impactados: Loja Online B2C Móvel | Loja Online B2C Fixa 
» Priorização: Crítico
» Solicitante: QD AUTOMATION
» Descrição: Erro ao retornar para a Home durante contratação de plano
» Detalhe da Falha: Identificamos falha ao tentar retornar para a Home do Portal Vivo durante contratação de planos.
Durante a seleção ""Escolha o que fazer"" para contratação de planos, ao selecionar o icone VIVO no canto superior esquerdo, é direcionado para uma página com o erro ""Poxa! Esta sessão expirou"".
O resultado esperado seria retornar para a Página inicial do Portal Vivo.
OBS: O erro é apresentado para todos os tipos de planos.
» Observação: Evidências em anexo.</t>
  </si>
  <si>
    <t xml:space="preserve">04/01/2025 13:33:05 - Alexandre Roberto Silva (Anotações de trabalho)
.
04/01/2025 12:34:42 - System (Anotações de trabalho)
TLF_INC_FROM_PORTAL
</t>
  </si>
  <si>
    <t>[Sustentação Loja Online ]
Prezados, conforme verificado esse comportamento do logo está assim desde 2019, casó seja necessário alguma ação necessário verificar com projeto.</t>
  </si>
  <si>
    <t>INC2793929</t>
  </si>
  <si>
    <t>LOJA EQUIPAMENTOS - CONSULTA DE FRAUDE</t>
  </si>
  <si>
    <t>"» Mesa: Consumer Eletronics
» Frente: B2C
» Tipo: Incidente (INC)
» Plataforma: Web - (Chrome + EDGE)
»Canais Impactados: Loja Online Aparelhos B2C
» Priorização: Não Crítico
» Solicitante: Raphaella Lima Ferreira Braga
» Descrição: Casos de inclusão de FID após retry ligado
» Detalhe da Falha: Identificamos que alguns clientes tiveram pedidos cancelados na etapa de aprovação  do cartão de crédito. O pedido consta como cancelado na Hybris e não deveria gerar cobrança pois não gerou ordem de venda, mas segundo os clientes está gerando cobrança na fatura em seu cartão.
Final de dezembro já havíamos acionado o financeiro com dois casos conforme e-mails em anexo, agora recebemos mais este caso.
Pedido:  52789412
CNPJ: 45688808000141
» Observação: Evidências em anexo.</t>
  </si>
  <si>
    <t>Raphaella Lima Ferreira Braga</t>
  </si>
  <si>
    <t>Gerson Tokokasu Ifa</t>
  </si>
  <si>
    <t xml:space="preserve">25/06/2025 10:30:53 - Gerson Tokokasu Ifa (Anotações de trabalho)
Bom Dia
Favor verificar se o problema foi resolvido
At.te,
13/02/2025 11:19:13 - Gerson Tokokasu Ifa (Anotações de trabalho)
Bom Dia VIVO_OCS-NGIN–N3_SUSTENTACAO
Segue análise do fornecedor EISA:
Verificamos que essa falha está ocorrendo por causa da Tablespace.
Existe o PB-223342 para verificação de uma melhoria no FTM.
12/02/2025 12:18:55 - Gerson Tokokasu Ifa (Anotações de trabalho)
IC-223607
05/02/2025 16:37:13 - Nicodemus Barbosa Dos Santos (Anotações de trabalho)
[OCS - FUNCIONAL B2C] Caros, a falha informada não tem relação com OCS. Por favor verificar junto a equipe responsável.
17/01/2025 16:14:10 - Brian De Freitas (Anotações de trabalho)
Prezados, chamado está sendo devolvido para a fila VIVO_DIGITAL-ECOMMERCE_SUSTENTACAO, pois o time de VIVO_OCS_PRODUCAO não atua com casos funcionais.
Por favor alinhar com o time de Sustentação NGIN antes de encaminhar o incidente.
07/01/2025 11:07:22 - Liziane Cristina Ribeiro Soares (Anotações de trabalho)
Aguardando retorno  da analise do time do Passarela .
06/01/2025 15:34:11 - System (Anotações de trabalho)
TLF_INC_FROM_PORTAL
</t>
  </si>
  <si>
    <t>Bom Dia
Favor verificar se o problema foi resolvido
At.te,</t>
  </si>
  <si>
    <t>INC2795513</t>
  </si>
  <si>
    <t>APLICATIVO VIVO - PLANOS - CONHECER PLANOS</t>
  </si>
  <si>
    <t>» Mesa: Rentabilização Purpura 
» Frente: B2C Móvel Pré, Controle e Pós
» Tipo: Incidente (INC)
» Plataforma: APP Vivo (Android + IOS)
»Canais Impactados: App Vivo | Loja Online B2C Móvel 
» Priorização: Não Crítico
» Solicitante: Eduarda Roberti Esteter
» Descrição: Ausência de todos os banners no APP VIVO.
» Detalhe da Falha: Foi identificado ausência dos banners em todas as abas do APP VIVO para a massa especifica.
» Observação: Evidências em anexo.</t>
  </si>
  <si>
    <t>Eduarda Roberti Esteter</t>
  </si>
  <si>
    <t>Henrique Vidi Bogoni</t>
  </si>
  <si>
    <t xml:space="preserve">07/01/2025 09:27:32 - Henrique Vidi Bogoni (Anotações de trabalho)
[Sustentação Compass UOL][SE]-Prezados, não identificamos problemas no fluxo mencionado em nota. Microsserviços estão retornando corretamente para CPF do cliente. Através do Dynatrace foi possível identificar que não ocorreu falhas nos microsserviços que competem a Compass UOL Sustentação num período de 24 horas da abertura deste incidente. Solicitar reteste após limpar o cache do aplicativo e atualizar para a última versão disponível. Caso problema persista, fornecer nova evidência da tela do erro, informando a massa em que ocorre o erro. Obrigado.
06/01/2025 15:58:03 - Ismael Monteiro Pereira (Anotações de trabalho)
Suporte N1 Tramitação
Documento: 42046430867
Ordem:
Instancia:
Falha Identificada: [ausência dos banners ]
Solicitação: Prezados(a), cliente informa erro ao visualizar banners no app.
Podem verificar por gentileza?
06/01/2025 15:55:21 - System (Anotações de trabalho)
TLF_INC_FROM_PORTAL
</t>
  </si>
  <si>
    <t>[Sustentação Compass UOL][SE]-Prezados, não identificamos problemas no fluxo mencionado em nota. Microsserviços estão retornando corretamente para CPF do cliente. Através do Dynatrace foi possível identificar que não ocorreu falhas nos microsserviços que competem a Compass UOL Sustentação num período de 24 horas da abertura deste incidente. Solicitar reteste após limpar o cache do aplicativo e atualizar para a última versão disponível. Caso problema persista, fornecer nova evidência da tela do erro, informando a massa em que ocorre o erro. Obrigado.</t>
  </si>
  <si>
    <t>INC2795744</t>
  </si>
  <si>
    <t>» Mesa: Consumer Eletronics
» Frente: B2C
» Tipo: Incidente (INC)
» Plataforma: Web - (Chrome + EDGE)
»Canais Impactados: Loja Online Aparelhos B2C
» Priorização: Não Crítico
» Solicitante: Karina Pereira Dare Carvalho
» Descrição: Casos de inclusão de FID após retry ligado
» Detalhe da Falha: Considerando que a melhoria do Retry iniciou entre 16 - 17/dez, entendo que não deveríamos ter casos recentes para inclusão manual do contrato de fidelidade.
Segue para avaliação em anexo:
» Observação: Evidências em anexo.</t>
  </si>
  <si>
    <t>Karina Pereira Dare Carvalho</t>
  </si>
  <si>
    <t xml:space="preserve">06/01/2025 16:52:15 - System (Anotações de trabalho)
TLF_INC_FROM_PORTAL
</t>
  </si>
  <si>
    <t>[Sustentação Loja Online]Prezados, o pedido 0142840209 passado como exemplo deu o seguinte erro ao gerar OV:
Os dados de centro do material DGAP20362000 estão bloqueados pelo usuário DFT80819994 Não foi criada nenhuma instância da ctg.objeto BUS2093. Referência externa
Nesse caso, não há ação de TI, pois trata-se de uma regra de negócio.
At.te.</t>
  </si>
  <si>
    <t>INC2795973</t>
  </si>
  <si>
    <t>"» Mesa: Recarga
» Frente: B2C Móvel Pré e Controle
» Tipo: Incidente (INC)
» Plataforma: Web - (Chrome)
»Canais Impactados: Recarga Digital
» Priorização: Não Crítico
» Solicitante: Mikaela Sequeiros Cuellar
» Descrição: Queda em vendas em Consumir SMS
» Detalhe da Falha: Foi identificado pelo time da Bemobi em certos horários da tarde do dia 06/01/2025 uma degradação Consumir SMS, necessário avaliar se nesses horários teve algum problema no PRM
» Observação: Evidências em anexo.</t>
  </si>
  <si>
    <t>Nicole Gomes Correia</t>
  </si>
  <si>
    <t xml:space="preserve">06/01/2025 18:04:41 - System (Anotações de trabalho)
TLF_INC_FROM_PORTAL
</t>
  </si>
  <si>
    <t>Suporte N1 -
Documento: 47612805812
Ordem:
Instância: 11973582436
Falha identificada: [Linha no status Barrado]
Análise e Tratativas: consulta no sistema Ngin
Resolução: Prezados, após a validação dos sistemas foi identificado que a linha se encontra com o status correto, devido ao cliente não possuir saldo de recarga, sendo necessário realizar uma recarga para atualização dos sistemas.
#NGIN_LINHA_NO_STATUS_BARRADA</t>
  </si>
  <si>
    <t>INC2800173</t>
  </si>
  <si>
    <t>"» Mesa: B2B Equipamentos
» Frente: B2B
» Tipo: Incidente (INC)
» Plataforma: Web - (Chrome + EDGE)
»Canais Impactados: Loja Online Aparelhos B2B
» Priorização: Crítico
» Solicitante: Lara Stella Bacchi Vicente
» Descrição: Queda em vendas B2B Loja de Equipamentos
» Detalhe da Falha: Identificamos baixa volumetria em vendas na Loja de equipamentos B2B, com taxas de queda superiores a 30%.
» Observação: Evidências em anexo.</t>
  </si>
  <si>
    <t>Liziane Cristina Ribeiro Soares</t>
  </si>
  <si>
    <t xml:space="preserve">07/01/2025 19:38:05 - Caio Oliveira Matos (Anotações de trabalho)
De acordo com o time da QD e Diego valente, o tema devera ter sido como p4.
07/01/2025 19:03:47 - System (Anotações de trabalho)
TLF_INC_FROM_PORTAL
</t>
  </si>
  <si>
    <t>[Sustentação Loja Online N2-Liziane Cristina] Prezado(a)s,
 Vemos o gráfico com o volume dos pedidos que tivemos em todas as segundas desde o mês 10 considerando isso vimos que os dias 30/12 e 06/01 tiveram mais 11 pedidos cada que deram problema na criação do pedido por terem sido negados no pagamento, considerando isso se esses pedidos tivessem passado teríamos 24 e 29 pedidos respectivamente assim entrando em linha com as demais segundas. segue em anexo evidencia.</t>
  </si>
  <si>
    <t>INC2800526</t>
  </si>
  <si>
    <t>» Mesa: Consumer Eletronics
» Frente: B2C
» Tipo: Incidente (INC)
» Plataforma: Web - (Chrome + EDGE)
»Canais Impactados: Loja Online Aparelhos B2C
» Priorização: Não Crítico
» Solicitante: Rodrigo Cavalcanti Barros
» Descrição: Diagramação quebrada nos cards de produtos
» Detalhe da Falha: Identificamos que os cards de produtos estão com as diagramações (preços, textos e selos) quebrados.
Segue exemplos em anexo:
» Observação: Evidências em anexo.</t>
  </si>
  <si>
    <t xml:space="preserve">08/01/2025 09:13:45 - System (Anotações de trabalho)
TLF_INC_FROM_PORTAL
</t>
  </si>
  <si>
    <t>Prezados, o problema está sendo avaliado no PRB0058716. At.te.</t>
  </si>
  <si>
    <t>INC2801041</t>
  </si>
  <si>
    <t>» Mesa: Consumer Eletronics
» Frente: B2C
» Tipo: Incidente (INC)
» Plataforma: Web - (Chrome + EDGE)
»Canais Impactados: Loja Online Aparelhos B2C
» Priorização: Não Crítico
» Solicitante: Emilio Julianelli
» Descrição: Problema de Voucher - Após o login APP Loja Online ASAP
» Detalhe da Falha: Identificamos que o cliente aplica o cupom, o cupom entra como validado, mas ele não é aplicado no checkout, a cliente fecha o pedido sem o desconto. 
O cliente aplica o cupom e é validado, porém, depois ela segue para o login o pedido é finalizado sem o desconto.
» Observação: Evidências em anexo.</t>
  </si>
  <si>
    <t>Emilio Julianelli</t>
  </si>
  <si>
    <t xml:space="preserve">08/01/2025 11:35:02 - System (Anotações de trabalho)
TLF_INC_FROM_PORTAL
</t>
  </si>
  <si>
    <t>[Sustentação Loja Online]
Prezados, sim verifiquei e no vídeo não mostra o desconto apenas que o cupom foi aplicado, que são coisas diferente.</t>
  </si>
  <si>
    <t>INC2801543</t>
  </si>
  <si>
    <t>"» Mesa: Consumer Eletronics
» Frente: B2C
» Tipo: Análise (RITM)
» Plataforma: Web - (Chrome + EDGE)
»Canais Impactados: Loja Online Aparelhos B2C
» Priorização: Não Crítico
» Solicitante: Maria Nicole Rodrigues De Sousa
» Descrição: Estoque Reservado - SKU: 22019585
» Detalhe da Falha: Notamos que um produto que tem 16 peças reservadas e 15 em estoque, mas durante o processo de conclusão de venda dessas peças não flui, acreditamos que pode ser algum erro de processamento.
» Observação: Evidências em anexo.</t>
  </si>
  <si>
    <t>Maria Nicole Rodrigues De Sousa</t>
  </si>
  <si>
    <t xml:space="preserve">08/01/2025 14:30:15 - System (Anotações de trabalho)
TLF_INC_FROM_PORTAL
</t>
  </si>
  <si>
    <t>[Sustentação Loja Online]
Prezados, não identificamos falhas produto está apenas com 1 reserva.</t>
  </si>
  <si>
    <t>INC2801690</t>
  </si>
  <si>
    <t>Identificamos uma falha ao tentar antecipar promoção pré turbo no app Vivo.
Ao clicar em confirmar antecipação cliente recebe a mensagem ""Não foi possivel antecipar sua promoção.
Passo a Passo: Abrir App VIVO &gt; Assinaturas &gt; Selecionar plano pre turbo &gt; Antecipar pré turbo &gt; Confirmar antecipação &gt; Falha Apresentada</t>
  </si>
  <si>
    <t>Tobias Basso</t>
  </si>
  <si>
    <t xml:space="preserve">08/01/2025 15:21:50 - Ismael Monteiro Pereira (Anotações de trabalho)
Suporte N1 Tramitação
Documento: 34969226806
Ordem:
Instancia:
Falha Identificada: [antecipação]
Solicitação: Prezados(a), cliente informa erro ao tentar confirmar antecipação no app.
Podem verificar por gentileza?
08/01/2025 15:08:37 - System (Anotações de trabalho)
TLF_INC_FROM_PORTAL
</t>
  </si>
  <si>
    <t>[Sustentação Compass UOL] - Prezados, incidente será tratado pelo INC2804389. Favor acompanhar.</t>
  </si>
  <si>
    <t>INC2804389</t>
  </si>
  <si>
    <t>» Frente: B2C Móvel Pré
» Tipo: Incidente (INC)
» Plataforma: APP Vivo (Android)
»Canais Impactados: App Vivo |Antecipar Pré Turbo
» Priorização: Crítico
» Solicitante: Fernanda Nunes
» Descrição: Identificamos queda em vendas na funcionalidade antecipar promoção pré turbo no APP Vivo.
» Detalhe da Falha: Identificamos queda em vendas na funcionalidade antecipar promoção pré turbo no APP Vivo 
Observação: ao realizar teste  identificamos uma falha ao tentar antecipar promoção pré turbo no app Vivo
Ao clicar em confirmar antecipação cliente recebe a mensagem ""Não foi possivel antecipar sua promoção.
Passo a Passo: Abrir App VIVO &gt; Assinaturas &gt; Selecionar plano pre turbo &gt; Antecipar pré turbo &gt; Confirmar antecipação &gt; Falha Apresentada
» Observação: Evidências e passo a passo em anexo.</t>
  </si>
  <si>
    <t>Eduardo Chagas Silva</t>
  </si>
  <si>
    <t xml:space="preserve">08/01/2025 19:13:50 - Ismael Monteiro Pereira (Anotações de trabalho)
Suporte N1 Tramitação
Documento: 09355036094
Ordem:
Instancia:
Falha Identificada: [antecipação]
Solicitação: Prezados(a), cliente informa erro ao tentar confirmar antecipação no app.
Podem verificar por gentileza?
08/01/2025 18:57:15 - System (Anotações de trabalho)
TLF_INC_FROM_PORTAL
</t>
  </si>
  <si>
    <t>INC2805128</t>
  </si>
  <si>
    <t>» Mesa: Rentabilização Purpura 
» Frente: B2C Móvel Pré e Controle
» Tipo: Incidente (INC)
» Plataforma: WhatsApp
»Canais Impactados: Aura | Loja Online B2C Móvel
» Priorização: Não Crítico
» Solicitante: Camila Goncalves Cruz
» Descrição: Queda em conversão na Vitrine para o próximo step
» Detalhe da Falha: Cliente aparentemente recebe a interação de silêncio no momento que ele ainda está interagindo, a resposta abaixo dele, embora aleatória, foi no mesmo minuto que a Aura enviou a mensagem. Após isso, a Aura manda para handover.
Além dele receber a mensagem de silêncio, o menu fica com outros planos que não deveriam estar sendo mostrados pra ele. Na primeira opção é mostrado somente o plano de R$ 55 e o plano de R$ 60, ou seja, na configuração feita na Hybris, só vê esses planos quem recarrega de R$ 40,00 a R$ 50,00, enquanto os outros planos que aparecem: 20GB por R$ 35, etc, são para clientes que recarregam valor máximo de R$ 30,00. 
A interação foi dia 7/01
» Observação: Evidências em anexo.</t>
  </si>
  <si>
    <t xml:space="preserve">21/01/2025 17:21:40 - Luiz Eduardo Guaraldo (Anotações de trabalho)
Verificando correlator 0a4be076-84b5-bbde-3e18-bcb10703b57c que é o que passa com o cliente.
Verificado que o cliente entrou com a intent "Troca de Plano" e, seguiu para menu de troca de plano, tendo escolhido a opção intent.vendas.waterfall-16. Foi identificado com um plano PRE. Sendo elegível, seguiu para a vitrine. Tendo recebido os planos abaixo da API auraPlanExpress/v2/motf/plans?msisdn=11911686233:
[
    {
        "id": "483412074",
        "categorie": "Controle",
        "price": "55",
        "title": "#7 24GB",
        "description": "Alternativa ideal para quem precisa de GB extra! Vou te passar as informações do plano selecionado. 😊\n\n🔄 Trocando hoje mesmo seu plano para Vivo Controle, você terá até *24GB* todos os meses para navegar à vontade, por um preço fixo, sem precisar se preocupar com o seu saldo e sem surpresas na fatura. 📱🌐💰\n\n📶 São *8GB*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"scoreEligibility": 2,
        "auraOnlyWithAdditionalPackage": false,
        "offerImage": ""
    },
    {
        "id": "483412074",
        "categorie": "Controle",
        "price": "60",
        "title": "#8 32GB",
        "description": "Opção perfeita para quem adora navegar em redes sociais! Vou te passar as informações desse plano. 😊\n\n🔄 Trocando hoje mesmo seu plano para Vivo Controle, você terá até *32GB* todos os meses para navegar à vontade, por um preço fixo, sem precisar se preocupar com o seu saldo e sem surpresas na fatura. 📱🌐💰\n\n📶 São *8GB* do plano + *10GB de Bônus por 1 ano* + *3GB* de fatura por e-mail + *3GB* no Débito Automático + *8GB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🎞️\n",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Apresentando corretamente a mensagem de vitrine, marcando para envio de silêncio (intent.vendas.trigger.silence.plans) com os planos de 55 e 60 reais.
No Groot a ordem está assim:
[Oi, Troca de Plano, I, {"intent": "intent.vendas.trigger.silence.plans"}], numa ordem diferente do que aparece na imagem, quando a mensagem de silêncio aparece antes do "l" da cliente. No entanto, quando a aura solicitou novamente os planos para a API auraPlanExpress/v2, recebeu esse retorno:
[
    {
        "id": "105007812",
        "categorie": "Controle",
        "price": "35",
        "title": "#1 20GB",
        "description": "Ótima escolha! Vou te passar as informações do plano selecionado. 😊\n\n🔄 Trocando hoje mesmo seu plano para Vivo Controle, você terá até *20GB* todos os meses para navegar à vontade, por um precinho fixo, sem precisar se preocupar com o seu saldo e sem surpresas na fatura. 📱🌐💰\n\n📶 São *4GB*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0,
        "maxRechargePrice": 30,
        "hasSVA": true,
        "isLoyalty": false,
        "franquiaDados": "4GB",
        "bundleId": "105008282_SERVICEPLAN",
        "handoverPackage": "20GB (4GB plano + 6GB de bonus + 3GB Fatura Digital + 3GB ativando débito automático + 4GB Bonus Redes Sociais + 6 Meses de Amazon Prime Cortesia)",
        "handoverPlan": "16GB (4GB plano + 6GB de bonus + 3GB Fatura Digital + 3GB ativando débito automático + 6 Meses de Amazon Prime Cortesia)",
        "digitalBonusDescription": "",
        "additionalPackages": [],
        "scoreEligibility": 2,
        "auraOnlyWithAdditionalPackage": false,
        "offerImage": ""
    },
    {
        "id": "105007812",
        "categorie": "Controle",
        "price": "40",
        "title": "#3 24GB",
        "description": "Opção perfeita para quem adora navegar em redes sociais! Vou te passar as informações desse plano. 😊\n\n🔄 Trocando hoje mesmo seu plano para Vivo Controle, você terá até *24GB* todos os meses para navegar à vontade, por um precinho fixo, sem precisar se preocupar com o seu saldo e sem surpresas na fatura. 📱🌐💰\n\n📶 São *4GB* do plano + *10GB de Bônus por 1 ano* + *3GB* de fatura por e-mail + *3GB* no Débito Automático + *4GB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0,
        "maxRechargePrice": 30,
        "hasSVA": true,
        "isLoyalty": false,
        "franquiaDados": "4GB",
        "bundleId": "105008282_SERVICEPLAN",
        "handoverPackage": "20GB (4GB plano + 6GB de bonus + 3GB Fatura Digital + 3GB ativando débito automático + 4GB Bonus Redes Sociais + 6 Meses de Amazon Prime Cortesia)",
        "handoverPlan": "16GB (4GB plano + 6GB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"id": "105007872",
        "categorie": "Controle",
        "price": "40",
        "title": "#2 21GB",
        "description": "Alternativa ideal para quem precisa de GB extra! Vou te passar as informações do plano selecionado. 😊\n\n🔄 Trocando hoje mesmo seu plano para Vivo Controle, você terá até *21GB* todos os meses para navegar à vontade, por um precinho fixo, sem precisar se preocupar com o seu saldo e sem surpresas na fatura. 📱🌐💰\n\n📶 São *5GB*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🎞️\n",
        "minRechargePrice": 30.01,
        "maxRechargePrice": 35,
        "hasSVA": true,
        "isLoyalty": false,
        "franquiaDados": "5GB",
        "bundleId": "105008302_SERVICEPLAN",
        "handoverPackage": "26GB (5GB plano + 10GB de bonus + 3GB Fatura Digital + 3GB ativando débito automático + 5GB Bonus Redes Sociais + 6 Meses de Amazon Prime Cortesia)",
        "handoverPlan": "21GB (5GB plano + 10GB de bonus + 3GB Fatura Digital + 3GB ativando débito automático + 6 Meses de Amazon Prime Cortesia)",
        "digitalBonusDescription": "",
        "additionalPackages": [],
        "scoreEligibility": 1,
        "auraOnlyWithAdditionalPackage": false,
        "offerImage": ""
    },
    {
        "id": "105007872",
        "categorie": "Controle",
        "price": "45",
        "title": "#4 22GB",
        "description": "Opção perfeita para quem adora navegar em redes sociais! Vou te passar as informações desse plano. 😊\n\n🔄 Trocando hoje mesmo seu plano para Vivo Controle, você terá até *26GB* todos os meses para navegar à vontade, por um precinho fixo, sem precisar se preocupar com o seu saldo e sem surpresas na fatura. 📱🌐💰\n\n📶 São *5GB* do plano + *10GB de Bônus por 1 ano* + *3GB* de fatura por e-mail + *3GB* no Débito Automático + *5GB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30.01,
        "maxRechargePrice": 35,
        "hasSVA": true,
        "isLoyalty": false,
        "franquiaDados": "5GB",
        "bundleId": "105008302_SERVICEPLAN",
        "handoverPackage": "26GB (5GB plano + 10GB de bonus + 3GB Fatura Digital + 3GB ativando débito automático + 5GB Bonus Redes Sociais + 6 Meses de Amazon Prime Cortesia)",
        "handoverPlan": "21GB (5GB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1,
        "auraOnlyWithAdditionalPackage": false,
        "offerImage": ""
    },
    {
        "id": "105007842",
        "categorie": "Controle",
        "price": "45",
        "title": "#5 22GB",
        "description": "Alternativa ideal para quem precisa de GB extra! Vou te passar as informações do plano selecionado. 😊\n\n🔄 Trocando hoje mesmo seu plano para Vivo Controle, você terá até *22GB* todos os meses para navegar à vontade, por um preço fixo, sem precisar se preocupar com o seu saldo e sem surpresas na fatura. 📱🌐💰\n\n📶 São *6GB*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
        "minRechargePrice": 35.01,
        "maxRechargePrice": 40,
        "hasSVA": true,
        "isLoyalty": false,
        "franquiaDados": "6GB",
        "bundleId": "105008292_SERVICEPLAN",
        "handoverPackage": "28GB (6GB plano + 10GB de bonus + 3GB Fatura Digital + 3GB ativando débito automático + 6GB Bonus Redes Sociais + 6 Meses de Amazon Prime Cortesia)",
        "handoverPlan": "22GB (6GB plano + 10GB de bonus + 3GB Fatura Digital + 3GB ativando débito automático + 6 Meses de Amazon Prime Cortesia)",
        "digitalBonusDescription": "",
        "additionalPackages": [],
        "scoreEligibility": 2,
        "auraOnlyWithAdditionalPackage": false,
        "offerImage": ""
    },
    {
        "id": "105007842",
        "categorie": "Controle",
        "price": "50",
        "title": "#6 28GB",
        "description": "Opção perfeita para quem adora navegar em redes sociais! Vou te passar as informações desse plano. 😊\n\n🔄 Trocando hoje mesmo seu plano para Vivo Controle, você terá até *28GB* todos os meses para navegar à vontade, por um preço fixo, sem precisar se preocupar com o seu saldo e sem surpresas na fatura. 📱🌐💰\n\n📶 São *6GB* do plano + *10GB de Bônus por 1 ano* + *3GB* de fatura por e-mail + *3GB* no Débito Automático + *6GB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35.01,
        "maxRechargePrice": 40,
        "hasSVA": true,
        "isLoyalty": false,
        "franquiaDados": "6GB",
        "bundleId": "105008292_SERVICEPLAN",
        "handoverPackage": "28GB (6GB plano + 10GB de bonus + 3GB Fatura Digital + 3GB ativando débito automático + 6GB Bonus Redes Sociais + 6 Meses de Amazon Prime Cortesia)",
        "handoverPlan": "22GB (6GB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"id": "483412074",
        "categorie": "Controle",
        "price": "55",
        "title": "#7 24GB",
        "description": "Alternativa ideal para quem precisa de GB extra! Vou te passar as informações do plano selecionado. 😊\n\n🔄 Trocando hoje mesmo seu plano para Vivo Controle, você terá até *24GB* todos os meses para navegar à vontade, por um preço fixo, sem precisar se preocupar com o seu saldo e sem surpresas na fatura. 📱🌐💰\n\n📶 São *8GB*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"scoreEligibility": 2,
        "auraOnlyWithAdditionalPackage": false,
        "offerImage": ""
    },
    {
        "id": "483412074",
        "categorie": "Controle",
        "price": "60",
        "title": "#8 32GB",
        "description": "Opção perfeita para quem adora navegar em redes sociais! Vou te passar as informações desse plano. 😊\n\n🔄 Trocando hoje mesmo seu plano para Vivo Controle, você terá até *32GB* todos os meses para navegar à vontade, por um preço fixo, sem precisar se preocupar com o seu saldo e sem surpresas na fatura. 📱🌐💰\n\n📶 São *8GB* do plano + *10GB de Bônus por 1 ano* + *3GB* de fatura por e-mail + *3GB* no Débito Automático + *8GB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🎞️\n",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Contendo todos os planos, inclusive o de 35 e de 40 reais.
Vejo como a Aura apresentando o que recebe na vitrine. Precisando verificar porque a mesma chamada apresenta mais ou menos planos conforme a chamada.
09/01/2025 11:06:33 - System (Anotações de trabalho)
TLF_INC_FROM_PORTAL
</t>
  </si>
  <si>
    <t>O cenário deste incidente está sendo analisado e será tratado através do PRB0061296. Favor acompanhar o andamento da análise através do PRB citado.</t>
  </si>
  <si>
    <t>INC2805406</t>
  </si>
  <si>
    <t>APLICATIVO VIVO - OFERTAS - PROMOCAO - INTERMITÊNCIA</t>
  </si>
  <si>
    <t>» Frente: B2C
» Tipo: Incidente (INC)
» Plataforma: APP Vivo (Android + IOS)
»Canais Impactados: App Vivo |Banners
» Priorização: Não Crítico
» Solicitante: Welton Inacio
» Descrição: Ao entrar no app, não tem nenhum banner...temos que atualizar ou sair e entrar novamente para ver as comunicações
» Detalhe da Falha: Identificamos que Ao entrar no app, não tem nenhum banner...temos que atualizar ou sair e entrar novamente para ver as comunicações.
» Observação: Evidências e passo a passo em anexo.</t>
  </si>
  <si>
    <t>Sabrina Freitas Silva Lopes</t>
  </si>
  <si>
    <t xml:space="preserve">09/01/2025 12:19:54 - Henrique Laube Dos Santos (Anotações de trabalho)
Suporte N1 Tramitação
Documento: 316.274.688-46
Ordem:
Instancia: 
Falha Identificada: [ APLICATIVO VIVO - OFERTAS - PROMOCAO - INTERMITÊNCIA ]
Solicitação: Prezados, ao entrar no app, não tem nenhum banner...temos que atualizar ou sair e entrar novamente para ver as comunicações
Poderiam verificar?
09/01/2025 12:15:24 - System (Anotações de trabalho)
TLF_INC_FROM_PORTAL
</t>
  </si>
  <si>
    <t>[PCP MEU VIVO] Prezados, realizamos os testes nas massas informadas e não encontramos a falha informada, nosso ambiente está normal conforme evidência. Por desencargo realizamos a limpeza de cachê nas massas.
Por favor, testar novamente. Obrigada!</t>
  </si>
  <si>
    <t>INC2808588</t>
  </si>
  <si>
    <t>"» Mesa: Consumer Eletronics
» Frente: B2C
» Tipo: Incidente (INC)
» Plataforma: Web - (Chrome + EDGE)
»Canais Impactados: Loja Online Aparelhos B2C
» Priorização: Crítico
» Solicitante: Vanessa Bignardi dos Santos
» Descrição: Queda nas Vendas e Indisponibilidade da Guia ""Notebooks"" na Loja CE
» Detalhe da Falha: Identificada uma redução significativa no desempenho do funil de vendas da loja CE, com números abaixo do esperado em comparação à semana anterior. Além disso, o sub-menu ""Notebooks"" está indisponível, impedindo a visualização e compra dos aparelhos nesta categoria. 
» Observação: Evidências em anexo.</t>
  </si>
  <si>
    <t xml:space="preserve">09/01/2025 20:09:36 - Lincoln Worghan Teixeira De Moraes (Anotações de trabalho)
atualização
09/01/2025 19:41:23 - Lincoln Worghan Teixeira De Moraes (Anotações de trabalho)
Evidências
09/01/2025 19:04:09 - Lincoln Worghan Teixeira De Moraes (Anotações de trabalho)
atualização
09/01/2025 18:33:15 - System (Anotações de trabalho)
TLF_INC_FROM_PORTAL
</t>
  </si>
  <si>
    <t>[Sustentação Loja Online ]
Prezados, foi vista somente a quebra de funil, não foi constatado nos monitores de T.I e nos testes de QD uma quebra ou lentidão no fluxo, verificamos também que em termo de vendas estamos com uma volumetria maior se comparado a antes.
Horário das 00 as 14:59.
Data QTD
2025-01-09 272
2025-01-08 266
2025-01-07 247
2025-01-06 258
2025-01-05 109
2025-01-04 215
2025-01-03 257
2025-01-02 224
2025-01-01 96</t>
  </si>
  <si>
    <t>INC2809492</t>
  </si>
  <si>
    <t>» Mesa: B2B Equipamentos
» Frente: B2B
» Tipo: Incidente (INC)
» Plataforma: Web - (Chrome + EDGE)
»Canais Impactados: Loja Online Aparelhos B2B
» Priorização: Não Crítico
» Solicitante: QD Automation
» Descrição: Quebra de imagem no carrinho - Loja de Equipamentos B2B
» Detalhe da Falha: Identificamos quebra na imagem do produto Capa de Silicone Ovvi Samsung Galaxy S2 4 Preto, a quebra de imagem é apresentada somente no carrinho e após a finalização do pedido.
SKU: 22022277
» Observação: Evidências em anexo.</t>
  </si>
  <si>
    <t xml:space="preserve">10/01/2025 11:31:02 - System (Anotações de trabalho)
TLF_INC_FROM_PORTAL
</t>
  </si>
  <si>
    <t>[Sustentação Loja Online N2-Liziane Cristina] Prezado(a)s,  feito alteração e ajuste nas imagens do SKU:  22022277 dentro do Hybris apos os ajuste validamos e as imagens já refletem no carrinho dentro da loja.</t>
  </si>
  <si>
    <t>INC2812262</t>
  </si>
  <si>
    <t>LOJA ONLINE - CADASTRO - LOJA ONLINE</t>
  </si>
  <si>
    <t>» Mesa: Consumer Eletronics
» Frente: B2C
» Tipo: Incidente (INC)
» Plataforma: Web - (Chrome + EDGE)
»Canais Impactados: Loja Online Aparelhos B2C
» Priorização: Não Crítico
» Solicitante: Karina Pereira Dare Carvalho
» Descrição: Ajuste de email na Hybris.
» Detalhe da Falha: Alteração de email na Hybris, cliente precisa comprar um aparelho funcional na loja.
Já tentamos por outros meios convencionais e não resolveu.
CPF: 36570666835 
E-mail: felipefariacebrace@gmail.com
» Observação: Evidências em anexo.</t>
  </si>
  <si>
    <t>Lucas Alcantara Carvalho</t>
  </si>
  <si>
    <t xml:space="preserve">10/01/2025 16:03:48 - System (Anotações de trabalho)
TLF_INC_FROM_PORTAL
</t>
  </si>
  <si>
    <t>[Sustentação Loja Online]
Prezados, esta fila destina-se a solicitações da Loja Online (Hybris). Não efetuamos atualização de dados cadastrais pois, a loja online pega essas informações dos CRM's (Vivo Net, Siebel, Next, Altys e CSO) nesse caso aconselhamos verificar o cadastro desse cliente nos CRM's e efetuar a correção onde a informação cadastral estiver divergente.
OBS: Puxamos dados históricos dos clientes então, favor verificar em CRM's mesmo que o cliente não possua mais produto nele.</t>
  </si>
  <si>
    <t>INC2815666</t>
  </si>
  <si>
    <t>LOJA ONLINE - VITRINE - LENTIDÃO</t>
  </si>
  <si>
    <t>» Mesa: Fixa | Vivo Total
» Frente: B2C
» Tipo: Incidente (INC)
» Plataforma: Web - (Safari)
»Canais Impactados: Loja Online B2C Fixa
» Priorização: Crítico
» Solicitante: QD Automation
» Descrição: Lentidão portal - Escolha seus produtos
» Detalhe da Falha: Identificamos lentidão ao acessar a página ""Escolha seus produtos"" de planos Fixa.
É apresentado grande lentidão, quebra de página e desorganização nos banners de planos.
» Observação: Evidências em anexo.</t>
  </si>
  <si>
    <t>Phellipe Costa De Castro</t>
  </si>
  <si>
    <t xml:space="preserve">12/01/2025 11:30:00 - Douglas Ramalho Dos Santos (Anotações de trabalho)
Atualização , conforme alinhado com solicitante , validamos e notamos ainda um certo tempo de carregamento, porém não é exibido a mensagem de erro, podemos seguir com P4 para analisar a fundo esse cenário.
Conforme alinhado com a Fernanda, qualquer dúvida entrar em contato.
12/01/2025 10:48:54 - System (Anotações de trabalho)
TLF_INC_FROM_PORTAL
</t>
  </si>
  <si>
    <t>Normalizado sem atuação</t>
  </si>
  <si>
    <t>INC2815674</t>
  </si>
  <si>
    <t>» Mesa: Fixa | Vivo Total
» Frente: B2C
» Tipo: Incidente (INC)
» Plataforma: Web - (Safari)
»Canais Impactados: Loja Online B2C Fixa
» Priorização: Não Crítico
» Solicitante: QD Automation
» Descrição: Desorganização de abas - Escolha seus Produtos - Fixa
» Detalhe da Falha: Identificamos desorganização nas abas da seleção de Escolha seus Produtos - Fixa.
O título das abas estão sobrepondo uma as outras, apresentando desorganização.
» Observação: Evidências em anexo.</t>
  </si>
  <si>
    <t xml:space="preserve">12/01/2025 11:06:49 - System (Anotações de trabalho)
TLF_INC_FROM_PORTAL
</t>
  </si>
  <si>
    <t>Lentidão não ocorre neste momento, normalizado sem atuação</t>
  </si>
  <si>
    <t>INC2815690</t>
  </si>
  <si>
    <t>» Mesa: Fixa | Vivo Total
» Frente: B2C
» Tipo: Incidente (INC)
» Plataforma: Web Mobile
»Canais Impactados: Loja Online B2C Fixa
» Priorização: Não Crítico
» Solicitante: QD Automation
» Descrição: Divergência link oferta - Fixa 500MB fibra+tv+telefone
» Detalhe da Falha: Identificamos que ao selecionar o plano Fibra+Tv+Telefone de 500mbps, ele direciona para a consulta do plano de 600 mbps.
» Observação: Evidências em anexo.</t>
  </si>
  <si>
    <t>Felipe Silva Meneghetti</t>
  </si>
  <si>
    <t xml:space="preserve">12/01/2025 11:43:27 - System (Anotações de trabalho)
TLF_INC_FROM_PORTAL
</t>
  </si>
  <si>
    <t>O cadastro de ofertas e suas configurações é feito pelo time de negócios e não por TI, favor procurar os responsáveis pela manutenção da página em questão.</t>
  </si>
  <si>
    <t>INC2818200</t>
  </si>
  <si>
    <t>APLICATIVO VIVO - PAGAMENTO - VIA APP - LENTIDÃO</t>
  </si>
  <si>
    <t>» Mesa: Rentabilização Purpura 
» Frente: B2C
» Tipo: Incidente (INC)
» Plataforma: APP Vivo (Android + IOS)
»Canais Impactados: App Vivo | Loja Online Aparelhos B2C
» Priorização: Crítico
» Solicitante: QD AUTOMATION
» Descrição: Lentidão na Etapa de transbordo Pagamento do App Vivo
» Detalhe da Falha: Identificamos uma demora acima do normal no carregamento das informações na tela de pagamento do app Vivo.
» Observação: Evidências em anexo.</t>
  </si>
  <si>
    <t>Carolina De Moraes Coelho</t>
  </si>
  <si>
    <t xml:space="preserve">13/01/2025 11:14:19 - Victor Hugo Pozzato Silva (Anotações de trabalho)
.
13/01/2025 10:09:05 - System (Anotações de trabalho)
TLF_INC_FROM_PORTAL
</t>
  </si>
  <si>
    <t>Será analisado pelo PRB0060243</t>
  </si>
  <si>
    <t>INC2819066</t>
  </si>
  <si>
    <t>» Mesa: B2B Equipamentos
» Frente: B2B
» Tipo: Incidente (INC)
» Plataforma: Web - (Chrome + EDGE)
»Canais Impactados: Loja Online Aparelhos B2B
» Priorização: Não Crítico
» Solicitante: Raphaella Lima 
» Descrição: Erro na ordem de venda
» Detalhe da Falha: Estamos com um pedido com erro na geração de OV- O pedido  53036989 - por gentileza abrir um chamado para verificação do erro ocorrido. Sustentação informou que não foi possível reprocessar, já é o segundo caso no mesmo cenários, pois informa que a OV já existe para o número de pedido no SAP. Precisamos de uma análise para entendimento desta falha que está ocorrendo em alguns pedidos.
» Observação: Evidências em anexo.</t>
  </si>
  <si>
    <t>Leandro Adao Viana</t>
  </si>
  <si>
    <t xml:space="preserve">20/01/2025 10:23:45 - Leandro Adao Viana (Anotações de trabalho)
Foi aberto o PRB0060440 para tratar a causa desse incidente. 
Foi criada a RITM0487106 para análise da solicitação pontuada e, sendo possível, a melhoria no ambiente de PTV SAP ECC
17/01/2025 18:13:36 - Leandro Adao Viana (Anotações de trabalho)
Aguardando retorno da Claudeci com a abertura da RTIM de melhoria no SAP ECC que permitirá a criação da Ordem de Venda quando existir o numero do pedido no SAP ECC
14/01/2025 08:35:16 - Danielle Da Silva De Paula (Anotações de trabalho)
Bom dia Liziane!
Qual verificação deseja que seja realizada?
13/01/2025 15:00:58 - Danielle Da Silva De Paula (Anotações de trabalho)
Boa tarde!
Já existe no SAP uma ordem de vendas cujo o número do Pedido 53036989-1 na data de 10.01.2014.
Obrigada!
13/01/2025 13:58:19 - System (Anotações de trabalho)
TLF_INC_FROM_PORTAL
</t>
  </si>
  <si>
    <t>Foi aberto o PRB0060440 para tratar a causa desse incidente. 
Foi criada a RITM0487106 para análise da solicitação pontuada e, sendo possível, a melhoria no ambiente de PTV SAP ECC</t>
  </si>
  <si>
    <t>INC2821932</t>
  </si>
  <si>
    <t>"» Mesa: ITV | SVA
» Frente: B2C
» Tipo: Incidente (INC)
» Plataforma: APP Vivo (Android)
»Canais Impactados: ITV (vivoplay.assine)
» Priorização: Crítico
» Solicitante: Vanessa Bignardi dos Santos
» Descrição: Erro na Inclusão do ITV Inicial para Planos Controle
» Detalhe da Falha: Identificado um erro no sistema Next que impede a inclusão do ITV inicial para clientes com plano Controle, permitindo apenas para planos Pós-pago. O problema já afeta 26 clientes. Solicita-se análise e suporte para resolução.
» Observação: Evidências em anexo.</t>
  </si>
  <si>
    <t xml:space="preserve">13/01/2025 20:29:39 - Lincoln Worghan Teixeira De Moraes (Anotações de trabalho)
Conforme acordado em sala, tema seguirá como funcional, pois não foi possível acionar o time responsável para realizar os testes assistidos no NEXT.
13/01/2025 19:14:51 - Lincoln Worghan Teixeira De Moraes (Anotações de trabalho)
atualização
13/01/2025 17:55:43 - System (Anotações de trabalho)
TLF_INC_FROM_PORTAL
</t>
  </si>
  <si>
    <t>Não há evidencia que possibilite a análise de erro</t>
  </si>
  <si>
    <t>INC2821970</t>
  </si>
  <si>
    <t>RECARGA MÓVEL - RECARGA ELETRÔNICA - INTERMITÊNCIA</t>
  </si>
  <si>
    <t>"» Mesa: Recarga
» Frente: B2C
» Tipo: Incidente (INC)
» Plataforma: Web - (Chrome)
»Canais Impactados: Recarga Digital
» Priorização: Crítico
» Solicitante: Mikalea Sequeiros
» Descrição: Queda no gráfico geral de vendas do Grafana
» Detalhe da Falha: Identificado queda em vendas no gráfico geral de recarga, a oscilação ocorre desde  17:15 e não foi normalizado. Em testes, não foi replicado nenhum erro, tanto na Web, quanto no APP Vivo.
» Observação: Evidências em anexo.</t>
  </si>
  <si>
    <t>Luana Costa Jaconiasni</t>
  </si>
  <si>
    <t xml:space="preserve">13/01/2025 20:40:46 - Gabriel Silva De Assis Camargo (Anotações de trabalho)
Conforme gráfico da monitoração a taxa de erros não ultrapassou 5% para ser caracterizado como crítico, sendo assim chamado seguirá como P4-Funcional e conforme  alinhado com Mikaela Sequeiros Cuellar em audio  e verificado que se trata de uma oscilação no ambiente da Bemobi que já está sendo priorizada e tratada via chamado: M4USD-233585.
13/01/2025 18:08:14 - System (Anotações de trabalho)
TLF_INC_FROM_PORTAL
</t>
  </si>
  <si>
    <t>Intermitência ocorreu no ambiente da Bemobi, e não no ambiente do APP. Foi tratada pelo parceiro, através do ticket interno M4USD-233585, sem ação no APP.</t>
  </si>
  <si>
    <t>INC2826649</t>
  </si>
  <si>
    <t>» Mesa: Consumer Eletronics
» Frente: B2C
» Tipo: Incidente (INC)
» Plataforma: APP Vivo (Android)
»Canais Impactados: App Vivo | Loja Online Aparelhos B2C
» Priorização: Não Crítico
» Solicitante: Lucas Alves Grave
» Descrição: Problemas com carrossel no APP Vivo 14.01
» Detalhe da Falha: Foi identificado que, ao acessar o APP indo em Loja - Comprar - Celulares e Smartwatchs não tem o carrossel de celulares caiu sem nenhum motivo aparente.
» Observação: Evidências em anexo.</t>
  </si>
  <si>
    <t xml:space="preserve">14/01/2025 19:44:46 - System (Anotações de trabalho)
TLF_INC_FROM_PORTAL
</t>
  </si>
  <si>
    <t>Pessoal, a reclamação é referente a vitrine CMS do app vivo, não temos atuação como Loja, favor efetuar a abertura do chamado para o app.
Att.</t>
  </si>
  <si>
    <t>INC2830827</t>
  </si>
  <si>
    <t>LOJA ONLINE - CATÁLOGO DE PRODUTOS - INTERMITÊNCIA</t>
  </si>
  <si>
    <t>» Mesa: Consumer Eletronics
» Frente: B2C
» Tipo: Incidente (INC)
» Plataforma: Web - (Chrome + EDGE)
»Canais Impactados: Loja Online Aparelhos B2C
» Priorização: Não Crítico
» Solicitante: Rodrigo Cavalcanti Barros
» Descrição: Tooltip de Fidelização Não Retorna Informações em Áreas Logada e Não Logada
» Detalhe da Falha: O ícone de informação (tooltip) de fidelização, representado pelo ""I"", não está exibindo a mensagem de detalhes para os clientes nas áreas logada e não logada da Loja Online de Aparelhos.
» Observação: Evidências em anexo.</t>
  </si>
  <si>
    <t xml:space="preserve">15/01/2025 19:09:56 - Mateus Izaias Carneiro (Anotações de trabalho)
conforme informado no chamado na descrição 
» Priorização: Não Crítico
15/01/2025 18:37:42 - System (Anotações de trabalho)
TLF_INC_FROM_PORTAL
</t>
  </si>
  <si>
    <t>[Sustentação Loja Online ]
Prezados, tema será avaliado via PRB0060367.</t>
  </si>
  <si>
    <t>INC2831796</t>
  </si>
  <si>
    <t>» Mesa: Consumer Eletronics
» Frente: B2C
» Tipo: Incidente (INC)
» Plataforma: Web - (Chrome + EDGE)
»Canais Impactados: Loja Online Aparelhos B2C
» Priorização: Não Crítico
» Solicitante: Maria Nicole Rodrigues De Sousa
» Descrição: Troca de senha - Caractere especial - Store VIVO
» Detalhe da Falha: Identificamos que durante a alteração de senha na Store VIVO, não é reconhecido o caracter especial na adição de nova senha.
» Observação: Evidências em anexo.</t>
  </si>
  <si>
    <t xml:space="preserve">16/01/2025 11:38:13 - System (Anotações de trabalho)
TLF_INC_FROM_PORTAL
</t>
  </si>
  <si>
    <t>Senhores, na imagem anexada, devido a péssima qualidade não é possível identificar qual caractere está sendo utilizado.
Efetuado testes e o site está aceitando os caracteres normalmente.
Att.</t>
  </si>
  <si>
    <t>INC2833486</t>
  </si>
  <si>
    <t>» Mesa: Rentabilização Purpura 
» Frente: B2C
» Tipo: Incidente (INC)
» Plataforma: WhatsApp
»Canais Impactados: Aura | Recarga Digital
» Priorização: Crítico
» Solicitante: Mikaela Sequeiros Cuellar
» Descrição: Opções de Recarga pela aura sem resposta
» Detalhe da Falha: Identificamos que a massa abaixo não recebe um retorno da aura com as intents de recarga, o problema foi identificado em algumas massas de QD, anexo os vídeos evidenciando o problema. 
Linha:  11973668939
CPF: 13564047905
» Observação: Evidências em anexo.</t>
  </si>
  <si>
    <t xml:space="preserve">16/01/2025 15:36:50 - System (Anotações de trabalho)
TLF_INC_FROM_PORTAL
</t>
  </si>
  <si>
    <t>Apagado documento do cache de conversas da Aura, garantindo que o telefone não esteja travado em um caso de uso.</t>
  </si>
  <si>
    <t>INC2835328</t>
  </si>
  <si>
    <t>» Mesa: Rentabilização Purpura 
» Frente: B2C Móvel Controle
» Tipo: Incidente (INC)
» Plataforma: Web - (Chrome + EDGE)
»Canais Impactados: App Vivo | Loja Online B2C Móvel 
» Priorização: Não Crítico
» Solicitante: Luana Aparecida Galdino Ramos
» Descrição: Banner não está aparecendo.
» Detalhe da Falha:  Foi identificado que ao entrar no aplicativo os banners so aparecem depois de atualizar a pagina do app.
» Observação: Evidências em anexo.</t>
  </si>
  <si>
    <t>Luana Aparecida Galdino Ramos</t>
  </si>
  <si>
    <t xml:space="preserve">17/01/2025 11:11:00 - Leandro Camargo Rodrigues (Anotações de trabalho)
[Sustentação App Vivo] Prezados, poderiam checar os banners? Obrigado!
16/01/2025 20:39:02 - Tobias Basso (Anotações de trabalho)
[Sustentação Compass UOL] - Prezados, favor verificar com os responsáveis pelo SAS RTD se há alguma intermitência em relação aos banners no App Vivo.
16/01/2025 20:27:15 - Milena Cristina De Lima Manduca (Anotações de trabalho)
Suporte N1 Tramitação
Documento:288.962.668-74
Ordem:
Instancia:11993677887
Falha Identificada: [Erro na ativação do serviço]
Solicitação: Prezados(a), Foi identificado que ao entrar no aplicativo os banners so aparecem depois de atualizar a pagina do app.
16/01/2025 20:21:22 - System (Anotações de trabalho)
TLF_INC_FROM_PORTAL
</t>
  </si>
  <si>
    <t>Problemas de carregamento e atualização do app não passam pela camada do SAS.</t>
  </si>
  <si>
    <t>INC2835630</t>
  </si>
  <si>
    <t>» Mesa: Rentabilização Purpura 
» Frente: B2C Móvel Controle
» Tipo: Incidente (INC)
» Plataforma: Web - (Chrome + EDGE)
»Canais Impactados: Loja Online Aparelhos B2C
» Priorização: Não Crítico
» Solicitante: Rodrigo Cavalcanti Barros
» Descrição: Selo frete grátis não reflete
» Detalhe da Falha: Identificamos que selo de frete grátis não está refletindo para todos os produtos no qual ele está parametrizado no backoffice.
O selo está parametrizado para refletir na home/vitrine/pdp
» Observação: Evidências em anexo.</t>
  </si>
  <si>
    <t xml:space="preserve">17/01/2025 09:20:56 - System (Anotações de trabalho)
TLF_INC_FROM_PORTAL
</t>
  </si>
  <si>
    <t>[Sustentação Loja Online]
Prezados, tema será avaliado via PRB0060416</t>
  </si>
  <si>
    <t>INC2839831</t>
  </si>
  <si>
    <t>» Mesa: Rentabilização Purpura 
» Frente: B2C Móvel Pré e Controle
» Tipo: Incidente (INC)
» Plataforma: WhatsApp
»Canais Impactados: Aura | Loja Online B2C Móvel
» Priorização: Não Crítico
» Solicitante: Camila Goncalves Cruz
» Descrição: Aumento de Leads Improdutivos no Handover - Aura (Migração Pré-Controle)
» Detalhe da Falha: Solicitação de análise urgente na Aura sobre o aumento desproporcional de leads improdutivos encaminhados para Handover na fila de Migração Pré-Controle, iniciado em 25/10. Leads aparecem marcados como ""Migra plano: undefined"", sem passar pelo fluxo de vitrine. Este aumento (70% de inaptos vs 49% habitual) está impactando as vendas (-30%). Logs analisados anteriormente não trouxeram conclusões. Necessário identificar mudanças no processo, possíveis erros e corrigir gaps. Anexados exemplos e dados operacionais para suporte na análise.
» Observação: Evidências em anexo.</t>
  </si>
  <si>
    <t xml:space="preserve">03/02/2025 15:24:04 - Luiz Eduardo Guaraldo (Anotações de trabalho)
Aguardando dados mais atuais.
03/02/2025 14:25:49 - Luiz Eduardo Guaraldo (Anotações de trabalho)
Localizado que a AUra não tem as informações necessárias para seguir o fluxo e por isso encaminha ao handover:
{"module":"waterfall-migra-eligibility","corr":"a5b01362-2450-a36a-9dc1-47ebf1fb771e","params":"{\"island\":\"whatsapp-vendas\",\"useCase\":\"whatsapp-vendas\",\"serviceName\":\"whatsapp-vendas\",\"oamAccessToken\":\"Bearer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zNjE4NDc2NSwib3JhY2xlLm9hdXRoLnBybi5pZF90eXBlIjoiTERBUF9VSUQiLCJvcmFjbGUub2F1dGgudGtfY29udGV4dCI6InJlc291cmNlX2FjY2Vzc190ayIsImV4cCI6MTczNjE4ODM2NSwicHJuIjoiQ1ZFTkRBU1AiLCJ2aXZvLmVuZHBvaW50Ijoidml2b29hdXRoc2VydmljZSIsImp0aSI6ImZmNDNjODg4LWE2MjctNDNiOS1iYTdhLWQ5MmUyOTgyNGVkNyIsIm9yYWNsZS5vYXV0aC5zY29wZSI6IkFQSU1hbmFnZXIuRGVmYXVsdCIsIm9yYWNsZS5vYXV0aC5jbGllbnRfb3JpZ2luX2lkIjoiNTMxNTI2YTY0ODZmNGUxMWJlMTc0ZjZhMGY0YjRhYzIiLCJvcmFjbGUub2F1dGguaWRfZF9pZCI6IjRmZTEzOWY3LTVmYzktNDcxNC1hNGYyLWQwMTUzOWIxYWY4NiIsInVzZXIudGVuYW50Lm5hbWUiOiJWaXZvIn0.Xl0bZBfUBqbJjkuj-34N1f9V6xEXByP3VgLBYHztXx7b-vBLAt9vJGP9qSD24oecGXMF3fJQiYWzziTWtaWyqC_cn3L508liRwvsSMwOqje46-Vh_El-K9y8sych82WV_jNh6WHyN3mwCsfhDHVn-Iec87Th3MGpDwSTC9tdLdo\",\"refreshAccessToken\":\"\",\"nickname\":\"nao identificado\",\"firstName\":\"nao\",\"lastName\":\"identificado\",\"subject\":\"vendas\",\"userData\":{\"PhoneNumber\":\"5561981665969\",\"PerfilCliente\":\"pf\",\"ProductSubType\":\"vendas\",\"CustomerId\":\"\",\"Ani\":\"5511999151515\",\"Subsegmento\":\"\",\"Email\":\"nao identificado\",\"OrigemInteracao\":\"principal_whatsapp_br\",\"Navegacao_Handover\":\"\\n    Migra\\n    plano: undefined\\n    preco: undefined\\n    nome: undefined\\n    cpf: undefined\\n    nascimento: undefined\\n    endereco: undefined undefined undefined, undefined, undefined - undefined\\n        \\n    cep: undefined\\n    email: undefined\\n    vencimento: undefined\"}}","version":"9.4.0","app":"aura-bot","host":"aura-bot-6689b47b75-hjz2x","time":"2025-01-06T17:32:45.375Z","lvl":"INFO","msg":"[waterfall-migra-eligibility dialog] started handoverGenesys: params with token"}
Solicitada verificação de DEV.
18/01/2025 02:10:05 - System (Anotações de trabalho)
TLF_INC_FROM_PORTAL
</t>
  </si>
  <si>
    <t>INC2845431</t>
  </si>
  <si>
    <t>"» Mesa: Rentabilização Alto Valor
» Frente: B2C Móvel Pós
» Tipo: Incidente (INC)
» Plataforma: Web | App Vivo
»Canais Impactados: Loja Online B2C Móvel
» Priorização: Não Crítico
» Solicitante: Lucas Felisoni Furlanetto
» Descrição: UP PÓS | Queda vendas Menu Troca
» Detalhe da Falha: Estamos com uma média de -200 vendas/DU em janeiro, representando cerca de -42% no MoM vs novembro que foi nosso último mês com a performance normal que temos no menu troca.
Ao avaliarmos os meses fechados de novembro e dezembro, temos uma queda significativa de cliques para as sessões (saindo de -8% em novembro para -20% em dezembro). Na tabela abaixo, conseguimos ver que entre etapas de token, continuar 2, concluir e venda os volumes de passagem seguem o mesmo padrão em ambos os meses.
O time do app está avaliando a queda na volumetria de clique, então peço auxílio para avaliarem essa taxa de passagem de cliques para sessões.
» Observação: Evidências em anexo.</t>
  </si>
  <si>
    <t>Lucas Felisoni Furlanetto</t>
  </si>
  <si>
    <t xml:space="preserve">20/01/2025 09:57:46 - Leandro Da Silva Santos (Anotações de trabalho)
Suporte N1 – Tramitação 
Documento: 500.252.888-06
Ordem: 
Instância: 
Falha Identificada: [Falha no menu de troca] 
Solicitação: Prezados, N1 não possui ação ou procedimento, poderiam verificar a falha por gentileza?
20/01/2025 09:37:47 - System (Anotações de trabalho)
TLF_INC_FROM_PORTAL
</t>
  </si>
  <si>
    <t xml:space="preserve">O INC está sendo encerrado, pois não devem ser realizadas abertura incidente para investigação, pois esse tipo de ticket é gerado para reportar falha em produção, o que não é o caso. Quanto à questão da priorização (ordem) que o botão "Trocar Assinaturas" aparece no APP, depende de muitos fatores, como:
1 ) A tela que o botão aparece:
se tela posicionada, ou seja, quando o cliente está posicionado pelo produto, como o segundo nível de assinaturas por exemplo
não posicionada, ou seja, o cliente tem a visão do CPF, e em consequência a tela é montada baseada na junção de todas as regras existente nos cards, para cada produto.
2) Se o cliente loga via CPF ou OTP
3) A configuração de público dos demais cards da lista e a ordenação do mesmo
entre outros...
Tudo isso é definido pelo time de negócios, e hoje está refletindo no APP como foi solicitado.  Os times de Produtos e Growth  - Paulo Salomão e Julio Zampieri, estão fazendo um levantamento dessas configurações, e notando necessidade de alteração na posição do entrypoint, eles irão abrir uma RITM para executar.
Mas não temos falha em produção, portanto não justifica um incidente.
</t>
  </si>
  <si>
    <t>INC2845741</t>
  </si>
  <si>
    <t>» Mesa: Consumer Eletronics
» Frente: B2C
» Tipo: Incidente (INC)
» Plataforma: Web - (Chrome + EDGE)
»Canais Impactados: Loja Online Aparelhos B2C
» Priorização: Não Crítico
» Solicitante: Marcella Alves Da Costa
» Descrição: Login Bloqueado - Dificuldade em criar nova senha para desbloquear a senh
» Detalhe da Falha: Identificamos que o campo de senha esta apresentando um problema, pois ele não esta identificando o padrão de letras minúsculas na senha proposta
Como podem ver em anexo, no primeiro campo de senha ele não reconheceu as letras minúsculas que eu coloquei, acusando que precisa ter ao menos uma letra minúscula.
PS: identificamos outro cliente com essa dificuldade também, não conseguimos reproduzir o erro, mas hoje foi possível reproduzir esse problema, para o cliente não é reconhecido caracteres especiais e foi citado no INC2831796.
» Observação: Evidências em anexo.</t>
  </si>
  <si>
    <t>Marcella Alves Da Costa</t>
  </si>
  <si>
    <t xml:space="preserve">20/01/2025 10:53:59 - System (Anotações de trabalho)
TLF_INC_FROM_PORTAL
</t>
  </si>
  <si>
    <t xml:space="preserve">Segue parecer do squad responsável, correção já estava em desenvolvimento desde 07/01:
Boa tarde à todos!
Meninas @Andrea, @Aline e @Marcela, conforme nossa reunião de alinhamento no dia 07/01 referente a regra de senha.
Nosso time, fez a volta e entendimento com o time do APP, até para assegurar que estávamos com a regra clara e garantirmos que a correção será efetiva.
Segue abaixo o plano:
              - Desenvolvimento Front e Back – Data início 07/01 e Data fim 10/01 - Concluído
              - Testes QA – Data início 15/01 e Data fim 17/01 – Concluído 
              - CHG / Implantação em Produção – Data 21/01 (a partir das 23h) – Em planejamento
Obs. Todas as áreas que estão no cronograma estão cientes da mudança. De qualquer forma, caso tenhamos alguma alteração o nosso SM "Daniel" e AF "Eduardo", informarão à todos.
Qualquer dúvida estamos à disposição.
Obrigada.
</t>
  </si>
  <si>
    <t>INC2846606</t>
  </si>
  <si>
    <t>» Mesa: Consumer Eletronics
» Frente: B2C
» Tipo: Incidente (INC)
» Plataforma: Web - (Chrome + EDGE)
»Canais Impactados: Loja Online Aparelhos B2C
» Priorização: Não Crítico
» Solicitante: Rodrigo Cavalcanti Barros
» Descrição: Diretora cliente convidada
» Detalhe da Falha: Registro acesso diretoria, necessário time TAD análisar, pois a diretora é cliente convidada e sustentação precisa torná-la registrada
» Observação: Evidências em anexo.</t>
  </si>
  <si>
    <t xml:space="preserve">20/01/2025 14:39:42 - System (Anotações de trabalho)
TLF_INC_FROM_PORTAL
</t>
  </si>
  <si>
    <t>[Sustentação Loja Online ]
Prezados, efetuado correção favor seguir com reset de senha para o cliente.</t>
  </si>
  <si>
    <t>INC2846625</t>
  </si>
  <si>
    <t>APLICATIVO VIVO - LOGIN - CODIGO DE VALIDACAO</t>
  </si>
  <si>
    <t>» Frente: B2C Móvel Pós
» Tipo: Incidente (INC)
» Plataforma: APP Vivo (IOS)
»Canais Impactados: App Vivo |Login
» Priorização: Não Crítico
» Solicitante: QD AUTOMATION
» Descrição: Identificamos falha ao realizar o Login em aparelho IOS.
» Detalhe da Falha: Identificamos falha ao realizar o Login no app vivo, após cliente sofrer deslogue automático.
Ao tentar realizar o Login é apresentado uma Tela em branco com informações de erro de conexão e direcionamento, mesmo tentado realizar o login diversas vezes, erro persiste.
Passo a Passo: Abrir App VIVO &gt; Login  &gt; falha apresentada
» Observação: Evidências e passo a passo em anexo.</t>
  </si>
  <si>
    <t>Leandro Camargo Rodrigues</t>
  </si>
  <si>
    <t xml:space="preserve">27/01/2025 17:03:17 - Carlos Eduardo Faucz (Anotações de trabalho)
[OAM-N3] - Favor enviar para a fila correta.
27/01/2025 17:01:59 - Carlos Eduardo Faucz (Anotações de trabalho)
[OAM-N3] - A tela que apresenta o erro reportado está sob a guarda da 4Plataforma. Por favor, analisar o caso.
27/01/2025 15:15:43 - Leandro Camargo Rodrigues (Anotações de trabalho)
[Sustentação App Vivo] Prezados, podem checar se teve expiração de tokem? Obrigado!
20/01/2025 15:24:43 - Henrique Vidi Bogoni (Anotações de trabalho)
[Sustentação Compass UOL] - Prezados, conforme analise o endpoint auth.br-pro.baikalplatform.com não faz parte do escopo tratado pela Compass. Favor verificar se identificam alguma divergência que impeçam o acesso do cliente. Atte.
20/01/2025 14:49:00 - Milena Cristina De Lima Manduca (Anotações de trabalho)
Suporte N1 Tramitação
Documento:
Ordem:
Instancia:11973786487
Falha Identificada: [Falha de acesso]
Solicitação: Prezados(a), Cliente Convergente
20/01/2025 14:46:28 - System (Anotações de trabalho)
TLF_INC_FROM_PORTAL
</t>
  </si>
  <si>
    <t>[Sustentação App Vivo] Prezados, favor solicitar reteste. Obrigado!</t>
  </si>
  <si>
    <t>INC2847205</t>
  </si>
  <si>
    <t>» Mesa: Consumer Eletronics
» Frente: B2C
» Tipo: Incidente (INC)
» Plataforma: Web - (Chrome + EDGE)
»Canais Impactados: Loja Online Aparelhos B2C
» Priorização: Não Crítico
» Solicitante: Julia Miranda De Almeida
» Descrição: Desaparecimento do carrossel de banners de Ofertas Imperdíveis
» Detalhe da Falha: Identificamos que o Home da Loja está sem o carrossel de Ofertas Imperdíveis, o card está ativo do Smart Edit, porém não visualizamos nem do Edit e nem da Loja.
» Observação: Evidências em anexo.</t>
  </si>
  <si>
    <t>Julia Miranda De Almeida</t>
  </si>
  <si>
    <t xml:space="preserve">20/01/2025 15:33:20 - System (Anotações de trabalho)
TLF_INC_FROM_PORTAL
</t>
  </si>
  <si>
    <t>INC2849644</t>
  </si>
  <si>
    <t>» Mesa: Consumer Eletronics
» Frente: B2C
» Tipo: Incidente (INC)
» Plataforma: Web - (Chrome + EDGE)
»Canais Impactados: Loja Online Aparelhos B2C
» Priorização: Não Crítico
» Solicitante: Rodrigo Cavalcanti Barros
» Descrição: Diretora não reconhece email e telefone no reset - TAD
» Detalhe da Falha: Identificado que durante o reset de senha o usuário não reconhece o email e telefone no reset de senha
ELZA CRISTINA ROSSI DOS SANTOS PAULETE  - 221.121.148-83
» Observação: Evidências em anexo.</t>
  </si>
  <si>
    <t xml:space="preserve">20/01/2025 18:46:38 - System (Anotações de trabalho)
TLF_INC_FROM_PORTAL
</t>
  </si>
  <si>
    <t>[Sustentação Loja Online]
Prezados, efetuado a troca de prioridade de e-mail para cliente realizar o reset de senha.</t>
  </si>
  <si>
    <t>INC2850104</t>
  </si>
  <si>
    <t>» Frente: B2C Móvel Pós
» Tipo: Incidente (INC)
» Plataforma: APP Vivo (IOS)
»Canais Impactados: App Vivo |Pra Você
» Priorização: Não Crítico
» Solicitante: QD AUTOMATION
» Descrição: Identificamos uma falha na página pra você.
» Detalhe da Falha: Identificamos uma falha na página inicial do pra você
Assim que o cliente acessa o apps, na página inicial aparece uma mensagem ""Aguarde, estamos trazendo suas informações"". 
Logo em seguida aparece a tela ""Algo deu errado por aqui"" 
Passo a Passo: Abrir App VIVO &gt; Pra você
» Observação: Evidências e passo a passo em anexo.</t>
  </si>
  <si>
    <t xml:space="preserve">21/01/2025 11:03:38 - Izac Ximenes De Aragao Neto (Anotações de trabalho)
[Sustentação Compass UOL] - Prezados, conforme analise no intervalo evidenciado nos prints não foi encontrado nenhuma chamada com erro nos microssevices de escopo da Compass. Att.
21/01/2025 10:08:34 - Flavio Manoel Dos Santos Nieblas (Anotações de trabalho)
CC-GI - TIME LINE
P5 - Funcional
INC2850104
APP VIVO - Falha na página inicial do pra você
Assim que o cliente acessa o apps, na página inicial aparece uma mensagem ""Aguarde, estamos trazendo suas informações"".
Uma massa Chamado VIP - Caso Alex Salgado
Time do APP VIVO, Sustentação, e o fornecedor - COMPASSO - Já esta priorizando este atendimento.
Time de APP - Ger. Salatino esta ciente do tema e apoiando.
Audio
CC-GI - Flavio Nieblas
CC-GI - JV - Eduardo Dos Reis Santos
CC-GI - JV - Eduarda Barbosa Dos Santos
ECARE - Diego De Lima Bedeschi
ESCALATION
Rodrigo Miranda
Rafael Salatino
TIME LINE
09:36 21/01/2025 - 01 - Qualidade Digital
Matheus Silva de Assis (Convidado)
Prezados, Bom dia! Poderiam abrir uma sala, para resolução do tema abaixo? Por gentileza. 
🚨🚨 Status Report – QD AUTOMATION 🚨🚨
⚠️ Incidente: INC2850104
💻 Canal: App Vivo |Pra Você
🙎‍♂️ Frente: B2C Móvel Pós
🚫 Abrangência: Específico
  ✏ Descrição: Identificamos uma falha na página inicial do pra você
Assim que o cliente acessa o apps, na página inicial aparece uma mensagem ""Aguarde, estamos trazendo suas informações"".
Logo em seguida aparece a tela ""Algo deu errado por aqui""
Passo a Passo: Abrir App VIVO &gt; Pra você
📈 Impacto:  Experiência do Cliente
Observação: Chamado VIP - Caso Alex Salgado
🕒 Início:  21/01/2025  09:02:12
QD Automation - Matheus Assis
09:36 21/01/2025 - CC-GI - Aberta sala 151505 
09:36 21/01/2025 - CC-GI - Analisando o INC esta como P5 - Funcional
09:36 21/01/2025 - CC-GI - Analisando - Apenas uma massa -  VIP - Caso Alex Salgado
09:37 21/01/2025 - CC-GI - Aciona time de ECARE
09:39 21/01/2025 - CC-GI - Informa:
Notificação - Em triagem
Sinalização - Negocio -  QD 
APP VIVO - Falha na página inicial do pra você
Assim que o cliente acessa o apps, na página inicial aparece uma mensagem ""Aguarde, estamos trazendo suas informações"".
Status: Sala 151505 - Time de Ecare iniciando as analises.
09:43 21/01/2025 - ECARE - è um tema específico maninho, Caso vip do Alex Salgado
O Ger. Salatino já pediu para compasso investigar
E está criando um grupo pra falar com ele apartado
Já existe o fluxo la na Sustentação sobre estes temas VIPs
09:44 21/01/2025 - QD - Adriana
Alex Salgado trocou de aparelho e App não carregou 
09:46 21/01/2025 - E-care -  Time da Sustentação, e o fornecedor - COMPASSO - Já esta priorizando
09:54 21/01/2025 - CC-GI - Informa a QD 
Bom dia,
Time do APP VIVO, Sustentação, e o fornecedor - COMPASSO - Já esta priorizando este atendimento.
Time de APP - Ger. Salatino esta ciente do tema e apoiando.
21/01/2025 09:08:40 - Geison Torres Gomes (Anotações de trabalho)
Suporte N1 Tramitação
Documento:  267.046.658-38
Ordem:
Instancia: 
Falha Identificada: [Nenhuma falha identificada]
Solicitação: Prezados, em analise o cadastro esta ativo nos sistemas, com o email cadastrado corretamente nas bases, mas gera o erro em anexo. Podem nos ajudar ?
#ERRO_AO_LOGAR_MEU_VIVO
21/01/2025 09:02:19 - System (Anotações de trabalho)
TLF_INC_FROM_PORTAL
</t>
  </si>
  <si>
    <t>[Sustentação App Vivo] Prezados, houve um problema na troca de rede onde o cliente conectou a um wifi com sinal fraco e tomou o erro genérico.  Foi aberto o PRB0060490 para a correção da fraseologia. Obrigado!</t>
  </si>
  <si>
    <t>INC2850157</t>
  </si>
  <si>
    <t>» Mesa: B2B Equipamentos
» Frente: B2B
» Tipo: Incidente (INC)
» Plataforma: Web - (Chrome + EDGE)
»Canais Impactados: Loja Online Aparelhos B2B
» Priorização: Não Crítico
» Solicitante: Lara Stella Bacchi Vicente
» Descrição: Quebra imagens produtos release
» Detalhe da Falha: Nosso PO da N3 - Luciano Miranda trouxe um ponto, o qual necessitamos apoio de sustentação.
Foi homologada em produção a demanda ""PRB0057502 – inserção do campo entryNumber nas requisições de produto"" e a causa raiz do problema foi resolvida. No entanto, durante o sanity, foram identificadas algumas quebras de imagens para alguns produtos específicos, conforme abaixo.
» Observação: Evidências em anexo.</t>
  </si>
  <si>
    <t xml:space="preserve">21/01/2025 09:23:57 - System (Anotações de trabalho)
TLF_INC_FROM_PORTAL
</t>
  </si>
  <si>
    <t>Lara, bom dia. 
Essa falha já havia sido reportada por QD e pela Raphaela. 
Para analisar a causa raiz foi aberto o problema PRB0060448</t>
  </si>
  <si>
    <t>INC2850215</t>
  </si>
  <si>
    <t xml:space="preserve">21/01/2025 09:44:08 - System (Anotações de trabalho)
TLF_INC_FROM_PORTAL
</t>
  </si>
  <si>
    <t>*Problema:*
INC2845741- Troca de senha - Caractere especial - Store VIVO
INC2831796 - Dificuldade em criar nova senha para desbloquear a senha
*Causa:* Foi programado na entrega para utilizar quantos caracteres quiser, porém, as regras de caracteres maiúsculo/minúsculo/caractere especial precisam estar entre os "8 primeiros dígitos".
*Ações Realizadas:* O tema está priorizado com DEV após sinalização da Andrea Reis em 07/01.
- Desenvolvimento Front e Back – Data início 07/01 e Data fim 10/01 - Concluído
            - Testes QA – Data início 15/01 e Data fim 17/01 – Concluído 
            - CHG / Implantação em Produção – Data 21/01 (a partir das 23h) – Em planejamento
*Diagnósticos:* Conforme Eduardo Fratarcangeli, líder do projeto, a melhoria já estava em desenvolvimento com a entrega sendo programada para amanhã 21/01.
*Próximos Passos:* Squad fornecer a data da CHG0128191. A principio a data inicial está para 21/01 às 23h. QD E-Comm criará uma recorrência para testes não apenas no momento do checklist, mas também com uma maior frequência ao longo do dia e utilizando diferentes padrões de redefinição de senhas.</t>
  </si>
  <si>
    <t>INC2851311</t>
  </si>
  <si>
    <t>» Mesa: Consumer Eletronics
» Frente: B2C
» Tipo: Incidente (INC)
» Plataforma: Web - (Chrome + EDGE)
»Canais Impactados: Loja Online Aparelhos B2C
» Priorização: Crítico
» Solicitante: Rodrigo Cavalcanti Barros
» Descrição: Queda de vendas
» Detalhe da Falha: A mesa identifica que, desde as 12h, o volume de vendas está caindo drasticamente em comparação com o dia anterior (as ofertas permanecem as mesmas, sem alterações)
» Observação: Evidências em anexo.</t>
  </si>
  <si>
    <t xml:space="preserve">21/01/2025 15:36:47 - Maxwell Rodrigues Ribeiro Da Costa (Anotações de trabalho)
ERT ecommerce avaliou o ambiente, porém não foi identificado nada que Caracterize uma falha massiva.
21/01/2025 14:29:09 - System (Anotações de trabalho)
TLF_INC_FROM_PORTAL
</t>
  </si>
  <si>
    <t>Conforme é possível verificar em gráfico de vendas anexo, tirando alguns momentos do dia, estamos em linha com as duas últimas semanas.
Não foram encontrados nenhum desvio nos monitores a não ser, a queda no topo de funil já sinalizada durante sala de GI.</t>
  </si>
  <si>
    <t>INC2854103</t>
  </si>
  <si>
    <t>» Mesa: Consumer Eletronics
» Frente: B2C
» Tipo: Incidente (INC)
» Plataforma: Web - (Chrome + EDGE)
»Canais Impactados: Loja Online Aparelhos B2C
» Priorização: Crítico
» Solicitante: Rodrigo Cavalcanti Barros
» Descrição: SAP não converte imagem bundle lançamento S25
» Detalhe da Falha:  A Loja Online de Aparelhos B2C não está processando a imagem da capa do bundle do S25. A imagem de 1000x1000 reflete no container, mas não converte para os outros formatos e não associa aos SKUs. Prioridade: Alta, devido à pré-venda amanhã (21/01).
» Observação: Evidências em anexo.</t>
  </si>
  <si>
    <t xml:space="preserve">21/01/2025 17:52:44 - Gabriel Silva De Assis Camargo (Anotações de trabalho)
Conforme acordado em sala Vanessa Bignardi Dos Santos, tema não se caracteriza como um critico massivo e será encaminhado para time de sustentação realizar a atuação no caso.
21/01/2025 17:19:45 - System (Anotações de trabalho)
TLF_INC_FROM_PORTAL
</t>
  </si>
  <si>
    <t>Ajuste foi feito de forma manual sendo assim não conseguimos verificar o ocorrido pois as alterações foram sobrepostas.
Caso ocorra novamente, favor abrir novo chamado para que o time possa coletar os logs necessários.</t>
  </si>
  <si>
    <t>INC2855595</t>
  </si>
  <si>
    <t>» Mesa: Consumer Eletronics
» Frente: B2C
» Tipo: Incidente (INC)
» Plataforma: Web - (Chrome + EDGE)
»Canais Impactados: Loja Online Aparelhos B2C
» Priorização: Não Crítico
» Solicitante: Rodrigo Cavalcanti Barros
» Descrição: Queda em vendas 22/01
» Detalhe da Falha: Identificamos queda em vendas na hora 9h e 10h hoje
Segue abaixo os dados com a comparação dos dias 22 x 15.
9hr - quedra de 60%
10hr - queda de 48%
» Observação: Evidências em anexo.</t>
  </si>
  <si>
    <t xml:space="preserve">22/01/2025 11:43:20 - System (Anotações de trabalho)
TLF_INC_FROM_PORTAL
</t>
  </si>
  <si>
    <t>INC2855626</t>
  </si>
  <si>
    <t>» Mesa: Consumer Eletronics
» Frente: B2C
» Tipo: Incidente (INC)
» Plataforma: Web - (Chrome + EDGE)
»Canais Impactados: Loja Online Aparelhos B2C
» Priorização: Crítico
» Solicitante: Rodrigo Cavalcanti Barros
» Descrição: Queda em vendas 22/01
» Detalhe da Falha: Identificamos queda em vendas na hora 9h e 10h hoje
Segue abaixo os dados com a comparação dos dias 22 x 15.
9hr - quedra de 60%
10hr - queda de 48%
» Observação: Evidências em anexo.</t>
  </si>
  <si>
    <t xml:space="preserve">22/01/2025 12:28:26 - Douglas Ramalho Dos Santos (Anotações de trabalho)
Foi identificado que os horários das 11 e 12 foi normalizado ,com isso o INC vai ser reclassificado como P4
22/01/2025 11:51:16 - System (Anotações de trabalho)
TLF_INC_FROM_PORTAL
</t>
  </si>
  <si>
    <t>[Sustentação Loja Online]
Prezados, dia 14/01 e 15/01 foram dias atípicos, onde temos uma venda bem maior que os demais dias, olhando o dia por completo dia 15/01 tivemos 667pedidos e os demais dias uma media de 500 pedidos.
Olhando apenas horário das 09 e 10. Há queda de venda apenas no período das 09, no período das 10 não há queda de venda está dentro da media.
Referente ao período das 09 não identificamos falhas no fluxo apenas um menor numero de entrantes.</t>
  </si>
  <si>
    <t>INC2856124</t>
  </si>
  <si>
    <t>APLICATIVO VIVO - SERVICOS DIGITAIS - CONTRATACAO</t>
  </si>
  <si>
    <t>» Mesa: ITV | SVA
» Frente: B2C
» Tipo: Incidente (INC)
» Plataforma: APP Vivo (Android + IOS)
»Canais Impactados: SVA (App store)
» Priorização: Não Crítico
» Solicitante: Roberta Maciel Souza Vieira
» Descrição: Problema de contratação - SVAs
» Detalhe da Falha: Identificamos erro na contratação dos SVA's Premiere e Telecine no APP VIVO. 
O problema não ocorre com todos os CPFS, realizamos um teste e foi concluido normalmente. 
Esses dois SVAs estão com jornada E2E no App e esse erro foi detectado pela Novum.
» Observação: Evidências em anexo.</t>
  </si>
  <si>
    <t>Ismael Monteiro Pereira</t>
  </si>
  <si>
    <t xml:space="preserve">22/01/2025 14:09:22 - System (Anotações de trabalho)
TLF_INC_FROM_PORTAL
</t>
  </si>
  <si>
    <t xml:space="preserve">Suporte N1
Falha identificada: [Evidência incompleta/Dados incompletos]
Resolução: Prezado(a), para que possamos analisar o incidente, é preciso que nos forneça a evidência do erro ao acessar o APP, com data e hora.
Favor verificar junto ao cliente, caso a falha persista favor abrir NOVO incidente conforme orientações.
</t>
  </si>
  <si>
    <t>INC2858583</t>
  </si>
  <si>
    <t>» Mesa: Consumer Eletronics
» Frente: B2C
» Tipo: Incidente (INC)
» Plataforma: Web - (Chrome + EDGE)
»Canais Impactados: Loja Online Aparelhos B2C
» Priorização: Não Crítico
» Solicitante: Marcella Alves Da Costa
» Descrição: Aumento de Frustração na jornada de compra - Erros API e CONSOLE
» Detalhe da Falha: Identificamos uma alta frustração na jornada de compra na Store VIVO, bem no final do vídeo em anexo me traz uma mensagem de Erro Personalizado.
""Erro personalizado | 0:04:30
Página 9/10
Ocorreu um erro: {""headers"":{""normalizedNames"":{},""lazyUpdate"":null},""status"":401,""statusText"":""OK"",""url"":""https://api.store.vivo.c om.br/occ/v2/vivo/loginPersistent/checkout?lang=pt&amp;curr=BRL"",""ok"":false,""name"":""HttpErrorResponse"",""message"":""Http resposta de falha para https://api.store.vivo.com.br/occ…
csLogLevel: Erro
Parte do ID do grupo:
513076165360698149
Não sei bem o que seria esse Erro Personalizado, quando eu entro a fundo nesse erro em especifico no Content Square, ele me traz essa análise.
» Observação: Evidências em anexo.</t>
  </si>
  <si>
    <t xml:space="preserve">22/01/2025 15:52:28 - System (Anotações de trabalho)
TLF_INC_FROM_PORTAL
</t>
  </si>
  <si>
    <t>[Sustentação Loja Online]
Prezados, content square não é acompanhamento de erros sistêmicos validos muita coisa apontada no content square não tem ligação com a vivo. Sobre o erro informado ele não gera quebra é uma API que da erro de login persistente.
Esse tipo de acionamento não deve ser aberto INC e sim uma RITM, favor para os proximos casos se atentarem nesse ponto.</t>
  </si>
  <si>
    <t>INC2860065</t>
  </si>
  <si>
    <t>LOJA ONLINE - AREA LOGADA</t>
  </si>
  <si>
    <t>"» Mesa: Consumer Eletronics
» Frente: B2C
» Tipo: Incidente (INC)
» Plataforma: Web - (Chrome + EDGE)
»Canais Impactados: Loja Online Aparelhos B2C
» Priorização: Não Crítico
» Solicitante: Marcella Alves Da Costa
» Descrição: Não consigo Editar a FAQ pelo Smartedit
» Detalhe da Falha: Não consigo editar a FAQ do site pelo Edit, ele não me traz o campo de texto para alteração, já tentei 3 navegadores diferentes (chrome, Edge e Firefox). mas não carregando.
» Observação: Evidências em anexo.</t>
  </si>
  <si>
    <t xml:space="preserve">23/01/2025 10:11:34 - System (Anotações de trabalho)
TLF_INC_FROM_PORTAL
</t>
  </si>
  <si>
    <t>[Sustentação Loja Online ]
Prezados, conforme verificado edição esta aparecendo normalmente.</t>
  </si>
  <si>
    <t>INC2862121</t>
  </si>
  <si>
    <t>» Mesa: B2B Equipamentos
» Frente: B2B
» Tipo: Incidente (INC)
» Plataforma: Web - (Chrome + EDGE)
»Canais Impactados: Loja Online Aparelhos B2B
» Priorização: Não Crítico
» Solicitante: Raphaella Lima Ferreira Braga
» Descrição: Erro de imagens na Vitrine
» Detalhe da Falha: Alguns SKUS estão apresentando erro nas imagens. 
imagens de produtos de vitrine com ruptura. 
» Observação: Evidências em anexo.</t>
  </si>
  <si>
    <t xml:space="preserve">23/01/2025 15:32:56 - System (Anotações de trabalho)
TLF_INC_FROM_PORTAL
</t>
  </si>
  <si>
    <t>[Sustentação Loja Online N2-Liziane Cristina] Prezado(a)s feito correção e sincronizado aguarde  a sincronização refleti na Home.</t>
  </si>
  <si>
    <t>INC2865905</t>
  </si>
  <si>
    <t>» Mesa: Rentabilização Purpura 
» Frente: B2C
» Tipo: Incidente (INC)
» Plataforma: APP Vivo (Android + IOS)
»Canais Impactados: App Vivo | Loja Online B2C Móvel 
» Priorização: Não Crítico
» Solicitante: Mikaela Sequeiros Cuellar
» Descrição: Erro Transbordo App - Migra PRÉ &gt; Controle
» Detalhe da Falha: Identificamos que ao clicar no banner do app, o transbordo apareceu uma mensagem de erro de algo deu errado por aqui (erro 500) e na segunda tentativa tomou o erro de ""estamos melhorando as coisas por aqui"". 
» Observação: Evidências em anexo.</t>
  </si>
  <si>
    <t xml:space="preserve">24/01/2025 14:30:39 - System (Anotações de trabalho)
TLF_INC_FROM_PORTAL
</t>
  </si>
  <si>
    <t>INC2865916</t>
  </si>
  <si>
    <t>» Mesa: Rentabilização Purpura 
» Frente: B2C
» Tipo: Incidente (INC)
» Plataforma: APP Vivo (Android + IOS)
»Canais Impactados: App Vivo | Loja Online B2C Móvel 
» Priorização: Não Crítico
» Solicitante: Mikaela Sequeiros Cuellar
» Descrição: Erro Transbordo App - Migra PRÉ &gt; Controle
» Detalhe da Falha: Identificamos que ao clicar no banner do app, o transbordo apareceu uma mensagem de erro de algo deu errado por aqui (erro 500) e na segunda tentativa tomou o erro de ""estamos melhorando as coisas por aqui"". 
» Observação: Evidências em anexo.</t>
  </si>
  <si>
    <t xml:space="preserve">24/01/2025 14:34:25 - System (Anotações de trabalho)
TLF_INC_FROM_PORTAL
</t>
  </si>
  <si>
    <t>Foi identificada instabilidade na API Customer da AMdocs na sexta feira no horário reportado deste erro, a instabilidade durou aproximadamente 5 minutos e posteriormente voltou ao normal sem mais ocorrências de falha.
Favor retestar.</t>
  </si>
  <si>
    <t>INC2866156</t>
  </si>
  <si>
    <t>» Mesa: Rentabilização Purpura 
» Frente: B2C
» Tipo: Incidente (INC)
» Plataforma: APP Vivo (Android + IOS)
»Canais Impactados: App Vivo | Loja Online B2C Móvel | Loja Online B2C Fixa
» Priorização: Não Crítico
» Solicitante: Mikaela Sequeiros Cuellar
» Descrição: Ausência dos Banners de Incentivo - Controle, Pós e Fixa
» Detalhe da Falha: Identificamos Ausência dos Banners de Incentivo - Controle, Fixa e Pós no APP VIVO, afetando a experiência do cliente e gerando queda em vendas na Loja Online B2C Móvel e Fixa.
» Observação: Evidências em anexo.</t>
  </si>
  <si>
    <t xml:space="preserve">26/01/2025 07:44:42 - Tobias Basso (Anotações de trabalho)
[Sustentação Compass UOL] - Prezados, favor verificar com os responsáveis pelo SAS RTD se houve alguma intermitência em relação aos banners no App Vivo.
24/01/2025 17:52:11 - Milena Cristina De Lima Manduca (Anotações de trabalho)
Suporte N1 Tramitação
Documento:22955001848
Ordem:
Instancia:11962074065
Falha Identificada: [Erro na ativação do serviço]
Solicitação: Prezados(a), identificado Ausência dos Banners de Incentivo
24/01/2025 15:28:25 - System (Anotações de trabalho)
TLF_INC_FROM_PORTAL
</t>
  </si>
  <si>
    <t>[Sustentação App Vivo] Prezados, favor efetuar reteste. Obrigado!</t>
  </si>
  <si>
    <t>INC2878909</t>
  </si>
  <si>
    <t>» Mesa: Recarga
» Frente: B2C Móvel Pré e Controle
» Tipo: Incidente (INC)
» Plataforma: WhatsApp
»Canais Impactados: Loja Online B2C Móvel
» Priorização: Não Crítico
» Solicitante: Izabella da Cruz
» Descrição: Recarga no Whatsapp
» Detalhe da Falha: Falha ao tentar recarregar linha pela aura, aprensentando erro: Ocorreu um erro interno com sua solicitação e eu não consigo  te ajudar nesse momento. 
» Observação: Evidências em anexo.</t>
  </si>
  <si>
    <t>Izabella Da Cruz Cerveira Olival</t>
  </si>
  <si>
    <t xml:space="preserve">03/02/2025 18:27:17 - Luiz Eduardo Guaraldo (Anotações de trabalho)
Aguardando mais informações .
28/01/2025 17:09:13 - Luiz Eduardo Guaraldo (Anotações de trabalho)
Solicitado validação
27/01/2025 16:27:24 - Luiz Eduardo Guaraldo (Anotações de trabalho)
Não foi encontrada nenhuma interação do número 5511971163517 na Aura nos últimos 7 dias. Por favor informar a data que ocorreu o erro e validar se o número pelo qual foi entrado em contato com a Aura foi esse mesmo.
27/01/2025 15:40:38 - System (Anotações de trabalho)
TLF_INC_FROM_PORTAL
</t>
  </si>
  <si>
    <t>INC2879908</t>
  </si>
  <si>
    <t>"» Mesa: Consumer Eletronics
» Frente: B2C
» Tipo: Incidente (INC)
» Plataforma: APP Vivo (IOS)
»Canais Impactados: Loja Online Aparelhos B2C
» Priorização: Não Crítico
» Solicitante: Lucas Alves Grave
» Descrição: Problemas com carrinho no app vivo
» Detalhe da Falha: Foi identificado pela mesa, que em algumas massas ao tentar adicionar o produto no carrinho pelo App Vivo, através da opção ""Comprar agora"", o carrinho continua vazio.
» Observação: Evidências em anexo.</t>
  </si>
  <si>
    <t xml:space="preserve">27/01/2025 22:13:47 - Caio Oliveira Matos (Anotações de trabalho)
Nao houve acionamento, sera designado como funcional
27/01/2025 19:07:16 - System (Anotações de trabalho)
TLF_INC_FROM_PORTAL
</t>
  </si>
  <si>
    <t>O Lucas e mais 6 usuários tinham carrinhos antigos, acredito eu que antes do upgrade, que faziam o app tomar erro na hora de chamar a criação de um novo carrinho. Fiz a limpeza desses carrinhos quebrados e o problema foi resolvido. Para o próximo upgrade iremos acompanhar o cenário para evitar que ocorra novamente.</t>
  </si>
  <si>
    <t>INC2880853</t>
  </si>
  <si>
    <t>» Mesa: Consumer Eletronics
» Frente: B2C
» Tipo: Incidente (INC)
» Plataforma: Web - (Chrome + EDGE)
»Canais Impactados: Loja Online Aparelhos B2C
» Priorização: Crítico
» Solicitante: Kaline Da Silva Goncalves
» Descrição: Ausência imagem vitrine CAPAS - S25 - Store VIVO
» Detalhe da Falha: Identificamos ausência da imagem das capas do S25, notamos que as imagens das capas OVVI S25 estão sumindo frequentemente, os conteiners de imagem estão vazios.
SKUs sem imagem:
22023266
22023267
22023268
22023223
22023224
22023222
» Observação: Evidências em anexo.</t>
  </si>
  <si>
    <t xml:space="preserve">28/01/2025 10:25:04 - Victor Hugo Pozzato Silva (Anotações de trabalho)
Funcional
28/01/2025 09:53:19 - System (Anotações de trabalho)
TLF_INC_FROM_PORTAL
</t>
  </si>
  <si>
    <t>Solucionado contorno, efetuada subida das imagens.</t>
  </si>
  <si>
    <t>INC2881117</t>
  </si>
  <si>
    <t>APLICATIVO VIVO - RECARGA - APP - INTERMITÊNCIA</t>
  </si>
  <si>
    <t>» Mesa: Recarga
» Frente: B2C Móvel Pré
» Tipo: Incidente (INC)
» Plataforma: APP Vivo (Android + IOS)
»Canais Impactados: Recarga Digital
» Priorização: Não Crítico
» Solicitante: QD AUTOMATION
» Descrição: Falha ao realizar recarga no APP VIVO
» Detalhe da Falha: Identificamos falha ao tentar realizar recarga pelo APP VIVO, ao acessar a aba ""Recarga"" no APP VIVO é apresentado a mensagem de erro ""Algo deu errado por aqui"".
» Observação: Evidências em anexo.</t>
  </si>
  <si>
    <t>Luan Robson Ecker Flores</t>
  </si>
  <si>
    <t xml:space="preserve">28/01/2025 13:22:47 - Caio Vinicius Hirsch Silveira (Anotações de trabalho)
.
28/01/2025 13:22:29 - Caio Vinicius Hirsch Silveira (Anotações de trabalho)
.
28/01/2025 10:31:43 - System (Anotações de trabalho)
TLF_INC_FROM_PORTAL
</t>
  </si>
  <si>
    <t xml:space="preserve">[Sustentação APP VIVO] Ambiente normalizado de forma automatica. </t>
  </si>
  <si>
    <t>INC2881843</t>
  </si>
  <si>
    <t>» Mesa: Consumer Eletronics
» Frente: B2C
» Tipo: Incidente (INC)
» Plataforma: Web
»Canais Impactados: Loja Online Aparelhos B2C
» Priorização: Crítico
» Solicitante: Kaline Da Silva Goncalves
» Descrição: Direcionamento de link errado na Store Vivo clicando no banner volta as aulas.
» Detalhe da Falha: Identificamos alguns banners (volta as aulas) que estão redirecionando para um link errado, o cliente acaba caindo numa página não encontrada.
» Observação: Evidências em anexo</t>
  </si>
  <si>
    <t xml:space="preserve">28/01/2025 13:29:00 - System (Anotações de trabalho)
TLF_INC_FROM_PORTAL
</t>
  </si>
  <si>
    <t>[Sustentação Loja Online]
Prezados, efetuado correção removendo o novo produto adicionado.</t>
  </si>
  <si>
    <t>INC2882097</t>
  </si>
  <si>
    <t>LOJA EQUIPAMENTOS - CARRINHO</t>
  </si>
  <si>
    <t>» Mesa: B2B Equipamentos
» Frente: B2B
» Tipo: Incidente (INC)
» Plataforma: Web - (Chrome + EDGE)
»Canais Impactados: Loja Online Aparelhos B2B
» Priorização: Não Crítico
» Solicitante: Lara Stella Bacchi Vicente
» Descrição: Erros visualização  Kibana 
» Detalhe da Falha: Identificamos erros durante a consulta no Kibana. Durante a pesquisa de produtos é apresentado a mensagem de erro ""erro-produto-serviço"" e também é apresentado erro nos filtros.
» Observação: Evidências em anexo.</t>
  </si>
  <si>
    <t xml:space="preserve">28/01/2025 14:32:31 - System (Anotações de trabalho)
TLF_INC_FROM_PORTAL
</t>
  </si>
  <si>
    <t>Prezados, não encontramos anomalias no filtro buscar por 'PRODUTO' e os entrantes de pedidos seguem o fluxo normal. 
Foi feito um comparativo com outros dias. Também fizemos uma analise no Dashboard do Kibana e comparado a outros dias não identificamos  comportamento estranho. Puxamos um relatório do Hybris com os entrantes e da base do FTM com os pedidos barrados ou aguardando analise de fraude do dia. Segue evidencia em anexo. Vamos alinhar uma call para  entender qual filtro esta sendo utilizado e o que consideram erros. E se preciso adequar os filtros e pontos que precisam ser passados nesse filtro.</t>
  </si>
  <si>
    <t>INC2882199</t>
  </si>
  <si>
    <t>"» Mesa: Consumer Eletronics
» Frente: B2C
» Tipo: Incidente (INC)
» Plataforma: Web - (Chrome + EDGE)
»Canais Impactados: Loja Online Aparelhos B2C
» Priorização: Crítico
» Solicitante: Lucas Alves Grave
» Descrição: Queda em vendas 28/01 - CE
» Detalhe da Falha: Identificamos queda em vendas na Loja de equipamentos B2C.
Segue abaixo os dados com o comparativo:
Hora 12 x 11: Queda de 34%
Hora 11 x 13: Queda de 56%
» Observação: Evidências em anexo.</t>
  </si>
  <si>
    <t xml:space="preserve">28/01/2025 16:03:41 - Maxwell Rodrigues Ribeiro Da Costa (Anotações de trabalho)
Sustentação atuou na correção do produto cadastrado
28/01/2025 15:38:54 - Matheus Pereira Santana (Anotações de trabalho)
PRB automático não aberto de acordo com a(s) regra(s): 
1. Incidente P1 / P2 / P3 com Código de Resolução for Improcedente ou Encerrado/Solucionado pelo solicitante
2. Incidente Crítico P3 com Tempo de Impacto menor do que 1:30h
28/01/2025 15:35:36 - Matheus Pereira Santana (Anotações de trabalho)
Conforme alinhado em áudio o chamado seguira como improcedente devido não houve queda em vendas conforme analises do time de ERT Ecommerce e time da Mesa.
28/01/2025 14:56:30 - System (Anotações de trabalho)
TLF_INC_FROM_PORTAL
</t>
  </si>
  <si>
    <t>[Sustentação Loja Online]
Prezados, analisado não identificamos queda em vendas.</t>
  </si>
  <si>
    <t>INC2886469</t>
  </si>
  <si>
    <t>» Mesa: Consumer Eletronics
» Frente: B2C
» Tipo: Incidente (INC)
» Plataforma: Web - (Chrome + EDGE)
»Canais Impactados: Loja Online Aparelhos B2C
» Priorização: Crítico
» Solicitante: QD Automation
» Descrição:  Problema de Fidelização no Vivo Total Família
» Detalhe da Falha: Ao tentar realizar testes como massa Vivo Total Família, verificamos que as massas que só possuem este cluster não estão visualizando a fidelização. Acreditamos que o problema pode estar relacionado com a CHG0128456, referente ao Pagamento de PIX,
» Observação: Evidências em anexo.</t>
  </si>
  <si>
    <t xml:space="preserve">29/01/2025 13:51:45 - Jean Felype Melo Franco Oliveira (Anotações de trabalho)
[Sustentação Loja Online]
Prezados, conforme verificado 2 dos 3 CPF estão funcionando normalmente somente o cpf 33668334838 apresenta problema mas não relacionado a fidelização. Efetuei a exclusão do cadastro desse cliente visto que o mesmo não possuía pedido, poderiam por favor cadastrar novamente e verificar.
29/01/2025 12:33:07 - Caio Vinicius Hirsch Silveira (Anotações de trabalho)
Alinhado com Vanessa Bignardi  chamado seguira com funcional apenas a linha 336.683.348-38 - vivo total esta com problema fora de do fluxo  de fidelização que sera investigado
29/01/2025 11:35:55 - System (Anotações de trabalho)
TLF_INC_FROM_PORTAL
</t>
  </si>
  <si>
    <t>INC2887275</t>
  </si>
  <si>
    <t>» Mesa: Recarga
» Frente: B2C Móvel Pré e Controle
» Tipo: Incidente (INC)
» Plataforma: APP Vivo (Android + IOS)
»Canais Impactados: Recarga Digital
» Priorização: Crítico
» Solicitante: QD Automation
» Descrição: Falha ao Tentar Realizar Recarga no App Vivo
» Detalhe da Falha: Identificamos falha ao tentar realizar recarga no aplicativo Vivo, que apresenta a mensagem de erro: ""Algo deu errado por aqui"". Observamos também intermitência no canal de recarga VIVO_AMAZONIA_App, impactando as vendas e experiência do cliente. 
» Observação: Evidências em anexo.</t>
  </si>
  <si>
    <t xml:space="preserve">29/01/2025 16:46:43 - Gabriel Silva De Assis Camargo (Anotações de trabalho)
Conforme acordado em áudio com Mikaela Sequeiros Cuellar, tema seguirá como P4 funcional e massas com intermitência serão analisadas pelo time de Ecare.
29/01/2025 15:10:52 - Gabriel Silva De Assis Camargo (Anotações de trabalho)
Ajuste
29/01/2025 14:49:41 - System (Anotações de trabalho)
TLF_INC_FROM_PORTAL
</t>
  </si>
  <si>
    <t xml:space="preserve"> Normalizado pessoal, havia um  certificado expirado no  blob storage. Que era consumido por varias APIs do framework Brasil.
</t>
  </si>
  <si>
    <t>INC2891111</t>
  </si>
  <si>
    <t>» Mesa: Rentabilização Purpura 
» Frente: B2C Móvel Pré, Controle e Pós
» Tipo: Incidente (INC)
» Plataforma: WhatsApp
»Canais Impactados: Aura | Loja Online B2C Móvel
» Priorização: Crítico
» Solicitante: QD AUTOMATION
» Descrição: Falha na consulta de planos - Aura 
» Detalhe da Falha: Identificamos erro após consulta de planos na Aura WhatsApp, a falha é apresentada para linhas Pré, Controle e Portabilidade.
» Observação: Evidências em anexo.</t>
  </si>
  <si>
    <t xml:space="preserve">30/01/2025 11:43:27 - Victor Hugo Pozzato Silva (Anotações de trabalho)
controle final 3131
Possível falha de elegebilidade.
30/01/2025 11:13:10 - Luiz Eduardo Guaraldo (Anotações de trabalho)
Das massas enviadas a única que deu erro foi essa:
{"module":"aura-http-monkey-patcher","domain":"api.telefonicabigdata.com","method":"GET","status":401,"path":"/auraPlanExpress/v2/portability/customer/11950873131/eligibility","drt":58,"corr":"ad63c0a1-01c6-4c9f-b310-df8a198e8aaf","version":"9.4.0","app":"aura-bot","host":"aura-bot-8576cff8c8-296sj","time":"2025-01-30T13:59:48.144Z","lvl":"ERROR","msg":"HTTP API response GET api.telefonicabigdata.com/auraPlanExpress/v2/portability/customer/11950873131/eligibility 401"}
Verificando porque deu o erro.
As demais verifiquei que seguiam o fluxo (pelo menos os logs mostraram que seguiram).
30/01/2025 11:08:00 - Victor Hugo Pozzato Silva (Anotações de trabalho)
-
30/01/2025 10:45:44 - System (Anotações de trabalho)
TLF_INC_FROM_PORTAL
</t>
  </si>
  <si>
    <t>Verificado que a API retornou Timeout: {"module":"aura-http-monkey-patcher","domain":"api.telefonicabigdata.com","method":"GET","path":"/auraPlanExpress/v2/portability/customer/11932453954/eligibility","drt":30036,"status":503,"corr":"00715811-4c60-46f4-8739-dece4cb97a08","version":"9.4.0","app":"aura-bot","host":"aura-bot-8576cff8c8-dfxx5","time":"2025-01-30T16:16:58.899Z","lvl":"ERROR","msg":"HTTP API request error GET api.telefonicabigdata.com/auraPlanExpress/v2/portability/customer/11932453954/eligibility 503"}
No entanto, no dia 30 houve um INCIDENTE no barramento, que atingiu tanto a Loja Online quanto a Aura, que recebeu timeout em diversos momentos. Sendo assim, estou entendendo esse caso como solucionado.
Caso tenham novos casos, por favor, abrir um novo INC com as novas evidências.</t>
  </si>
  <si>
    <t>INC2894522</t>
  </si>
  <si>
    <t>LOJA ONLINE - LOGIN / CADASTRO - INTERMITÊNCIA</t>
  </si>
  <si>
    <t>» Mesa: Rentabilização Alto Valor
» Frente: B2C Móvel Controle e Pós
» Tipo: Incidente (INC)
» Plataforma: APP Vivo (Android + IOS)
»Canais Impactados: Loja Online B2C Móvel
» Priorização: Não Crítico
» Solicitante: QD Automation
» Descrição: Possível vulnerabilidade no fluxo troca de plano
» Detalhe da Falha:  Identificamos que ao escolher troca de plano do controle para o Pós as informações CPF e Terminal vem “chumbadas” ao clicar na seta &lt; Voltar ou no X, e selecionar o plano Pós pago novamente o Formulário vem aberto para preenchimento campos CPF e terminal para recebimento de token. 
O problema identificado é após o transbordo do app para a loja 6.7. 
Necessário analise detalhada para possível correção, sem interferência na jornada atual.
» Observação: Evidências em anexo.</t>
  </si>
  <si>
    <t xml:space="preserve">30/01/2025 16:06:15 - System (Anotações de trabalho)
TLF_INC_FROM_PORTAL
</t>
  </si>
  <si>
    <t>Trata-se do fluxo da Loja como foi desenhado, uma vez que ao fazer o transbordo e utilizar o botão voltar o token enviado pelo app deixa de existir porque você está navegando na Loja e não mais no APP.
Este tema inclusive já foi questionado pelo Red Team  e foi cancelada a V0.</t>
  </si>
  <si>
    <t>INC2894793</t>
  </si>
  <si>
    <t>» Mesa: Consumer Eletronics
» Frente: B2C
» Tipo: Incidente (INC)
» Plataforma: Web - (Chrome + EDGE)
»Canais Impactados: Loja Online Aparelhos B2C
» Priorização: Não Crítico
» Solicitante: Rodrigo Cavalcanti Barros
» Descrição: Produto não reflete a PDP
» Detalhe da Falha: Identificados que o sku TGSA5431 não está com a PDP refletindo na loja conforme evidências abaixo. É um item que faz parte da campanha atual de volta às aulas e possui mais de 100 peças de estoque.
A última modificação nossa foi em novembro mas verificamos que aconteceu uma modificação dia 29/01 às 16h57 e não gerou log, provavelmente foi algum impex.
Já validei os containers de imagens e todos estão no padrão de cadastro, está tudo certo. O maior receio é que mais itens estejam dessa forma.
» Observação: Evidências em anexo.</t>
  </si>
  <si>
    <t xml:space="preserve">30/01/2025 16:56:27 - System (Anotações de trabalho)
TLF_INC_FROM_PORTAL
</t>
  </si>
  <si>
    <t>[Sustentação Loja Online ]
Prezados, efetuado correção produto esta aparecendo normalmente na PDP. Reviews de produtos não podem sem aprovadas caso o campo Usuario esteja vazio/nulo.</t>
  </si>
  <si>
    <t>INC2895235</t>
  </si>
  <si>
    <t>» Mesa: Rentabilização Purpura 
» Frente: B2C Móvel Pré e Controle
» Tipo: Incidente (INC)
» Plataforma: WhatsApp
»Canais Impactados: Aura | Loja Online B2C Móvel
» Priorização: Não Crítico
» Solicitante: Mikaela Cuellar
» Descrição: Vendas zeradas na Aura entre 13:00 e 14:00.
» Detalhe da Falha: Foi identificado que as vendas no fluxo de Migra Pré&gt;Controle na Aura WhatsApp esteve zerado no período entre 13:00 e 14:00.
Solicitamos análise para identificar o problema.
» Observação: Evidências em anexo.</t>
  </si>
  <si>
    <t xml:space="preserve">30/01/2025 19:15:44 - System (Anotações de trabalho)
TLF_INC_FROM_PORTAL
</t>
  </si>
  <si>
    <t>Essa ocorrência tem relação direta com o incidente INC2891855, que impactou tanto a Loja Online quanto a Aura, devido a uma máquina com falta de recursos no barramento. Equipe tratou e resolveu o problema por volta das 16:45, tendo o funcionamento normalizado.</t>
  </si>
  <si>
    <t>INC2895956</t>
  </si>
  <si>
    <t>» Mesa: Consumer Eletronics
» Frente: B2C
» Tipo: Incidente (INC)
» Plataforma: Web - (Chrome + EDGE)
»Canais Impactados: Loja Online Aparelhos B2C
» Priorização: Não Crítico
» Solicitante: Rodrigo Cavalcanti Barros
» Descrição: Dropdown de cores não está mais agrupando os produtos
» Detalhe da Falha: Identificamos que dropdown de cores não está mais trazendo o agrupamento de cores corretamente.
A parametrização realizada segue ativa (para os modelos com cores diferentes, é necessário inserir o mesmo produto base em todos os SKUs, dessa forma, na PDP, a variação de cor será refletida corretamente).
» Observação: Evidências em anexo.</t>
  </si>
  <si>
    <t xml:space="preserve">31/01/2025 10:45:27 - System (Anotações de trabalho)
TLF_INC_FROM_PORTAL
</t>
  </si>
  <si>
    <t>[Sustentação Loja Online]Prezados, o problema será tratado através do PRB0060846. At.te.</t>
  </si>
  <si>
    <t>INC2896435</t>
  </si>
  <si>
    <t>"» Mesa: B2B Equipamentos
» Frente: B2B
» Tipo: Incidente (INC)
» Plataforma: Web - (Chrome + EDGE)
»Canais Impactados: Loja Online Aparelhos B2B
» Priorização: Não Crítico
» Solicitante: Diego Valente
» Descrição:  Queda em Vendas, pedidos zerados 
» Detalhe da Falha: Observamos que não estão registrando vendas no canal B2B de Equipamentos. Poderiam, por gentileza, avaliar a situação?
» Observação: Evidências em anexo.</t>
  </si>
  <si>
    <t xml:space="preserve">31/01/2025 12:39:45 - System (Anotações de trabalho)
TLF_INC_FROM_PORTAL
</t>
  </si>
  <si>
    <t>Prezados, não encontramos anomalias os entrantes de pedidos seguem o fluxo normal. 
Foi feito um comparativo com outros dias. Também fizemos uma analise no Dashboard do Kibana e comparado a outros dias não identificamos  comportamento estranho. Puxamos um relatório do Hybris com os entrantes e da base do FTM com os pedidos barrados ou aguardando analise de fraude do dia. Segue evidencia em anexo. Vamos alinhar uma call para  entender qual filtro esta sendo utilizado e o que consideram erros. E se preciso adequar os filtros e pontos que precisam ser passados nesse filtro.</t>
  </si>
  <si>
    <t>INC2899787</t>
  </si>
  <si>
    <t>LOJA EQUIPAMENTOS - LOGIN ECOMMERCE</t>
  </si>
  <si>
    <t>"» Mesa: B2B Equipamentos
» Frente: B2B
» Tipo: Incidente (INC)
» Plataforma: Web - (Chrome + EDGE)
»Canais Impactados: Loja Online Aparelhos B2B
» Priorização: Não Crítico
» Solicitante: Luiz Gustavo Arnosti
» Descrição: Tela de login com erro
» Detalhe da Falha: Identificado que o CNPJ: 52.934.437/0001-04, está tomando erro ao tentar realizar o login na loja de equipamentos B2B. CNPJ está ativo e sem problemas.
» Observação: Evidências em anexo.</t>
  </si>
  <si>
    <t xml:space="preserve">31/01/2025 17:42:32 - System (Anotações de trabalho)
TLF_INC_FROM_PORTAL
</t>
  </si>
  <si>
    <t>Pessoal! Gostaria de informar que  foi realizado um novo teste e durante o teste com o Luiz, o pedido seguiu tramitando sem erros. Diante disso, encerro o chamado e reforço que, devido ao fechamento e ao alinhamento com o Luiz, na segunda-feira retomaremos a análise para atender ao ocorrido e posicionar o CNPJ do cliente</t>
  </si>
  <si>
    <t>INC2900839</t>
  </si>
  <si>
    <t>» Mesa: B2B Equipamentos
» Frente: B2B
» Tipo: Incidente (INC)
» Plataforma: Web - (Chrome + EDGE)
»Canais Impactados: Loja Online Aparelhos B2B
» Priorização: Não Crítico
» Solicitante: Fernanda Trockel Xavier
» Descrição: Precificação Loja de Equipamentos B2B
» Detalhe da Falha: Identificamos que os preços da loja de equipamentos ainda não estão atualizados, conforme a mudança prevista para hj.
Segue planilha de produtos em anexo.
» Observação: Evidências em anexo.</t>
  </si>
  <si>
    <t>Fernanda Trockel Xavier</t>
  </si>
  <si>
    <t>Joao Victor Silva De Oliveira</t>
  </si>
  <si>
    <t xml:space="preserve">01/02/2025 14:11:01 - System (Anotações de trabalho)
TLF_INC_FROM_PORTAL
</t>
  </si>
  <si>
    <t>[Sustentação Loja Online N2-Liziane Cristina] Prezado(a)s, em  áudio ouve atuação de Sustentação Ecommerce que identificou uma falha no Job que faz o sincronismo do catalogo, teve  alteração de preços na virada de mês. Foi identificado que os preços estavam carregados na tabela de staged só que devido a não sincronização, acabaram não descendo para o catálogo do online. Após a sincronização manual a atualização refletiu . Abrimos um PRB0060766 e a tarefa PTASK0042067 para nosso N3 identificar e atuar na correção.</t>
  </si>
  <si>
    <t>INC2903075</t>
  </si>
  <si>
    <t>» Mesa: Recarga
» Frente: B2C
» Tipo: Incidente (INC)
» Plataforma: Web Mobile
»Canais Impactados: Recarga Digital
» Priorização: Crítico
» Solicitante: QD Automation
» Descrição: Falha nos fluxos de recarga NO DATA PÓS MODEM e TRÁFEGO SUJO
» Detalhe da Falha: Identificamos falha nos fluxos de recarga NO DATA PÓS MODEM e TRÁFEGO SUJO.
Após selecionar o modal de valor de recarga no fluxo NO DATA PÓS MODEM, é apresentado a mensagem de erro ""421 Misdirected Request"".
O link de recarga TRÁFEGO SUJO direciona para uma página em branco.
» Observação: Evidências em anexo.</t>
  </si>
  <si>
    <t xml:space="preserve">01/02/2025 18:53:02 - Mateus Izaias Carneiro (Anotações de trabalho)
após a analises, os times não identificaram quebra ou falha nos fluxo de recarga, onde os mesmos seguem funcionando corretamente.
A falha pega pela da QD, seria nos fluxo de ""NO DATA PÓS MODEM"" e ""TRÁFEGO SUJO"" que  não são utilizados/divulgados para os clientes, o tema será classificado como funcional para a analise do portal permanecer ativo .
OBS.: A recarga realizada através do site ""Portal Recarga"", esta funcionando normalmente
01/02/2025 17:00:36 - Mateus Izaias Carneiro (Anotações de trabalho)
Atualização
01/02/2025 16:19:19 - System (Anotações de trabalho)
TLF_INC_FROM_PORTAL
</t>
  </si>
  <si>
    <t>Favor utilizar a ficha correta para abertura de chamados, esta fila é para atendimentos referentes a Loja Online.
Grato.</t>
  </si>
  <si>
    <t>INC2906667</t>
  </si>
  <si>
    <t>"» Mesa: Consumer Eletronics
» Frente: B2C
» Tipo: Incidente (INC)
» Plataforma: Web - (Chrome + EDGE)
»Canais Impactados: Loja Online Aparelhos B2C
» Priorização: Não Crítico
» Solicitante: Vanessa Bignardi Dos Santos
» Descrição: Congelamento no processo de conclusão do pedido
» Detalhe da Falha: Ao finalizar a compra, o primeiro erro foi de problemas ao processar o pagamento (tentei 2X com esse cartão) e na terceira tentativa, a tela do checkout carregou e ficou congelada ao concluir pedido, enquanto isso estava aprovando a compra com o banco (recebi sms), assim que aprovado, a tela continou congelada e após dar f5 apareceu o erro de ""algo deu errado"" e quando fui em meus pedidos, a compra já tinha sido realizada e estava em andamento.  
Segue arquivo har e dados:
» Observação: Evidências em anexo.</t>
  </si>
  <si>
    <t xml:space="preserve">03/02/2025 10:59:55 - System (Anotações de trabalho)
TLF_INC_FROM_PORTAL
</t>
  </si>
  <si>
    <t>Senhores, não se pode apertar F5 na tela de checkout enquanto a mesma é carregada uma vez que isso vai quebrar o fluxo e gerar chamadas duplicadas no checkout.
Caso ocorra erro novamente, sugiro que seja feito um teste assistido com acompanhamento de TI.</t>
  </si>
  <si>
    <t>INC2910513</t>
  </si>
  <si>
    <t>NOVA LOJA SERVIÇOS</t>
  </si>
  <si>
    <t>NOVA LOJA SERVIÇOS - CATÁLOGO DE PRODUTOS</t>
  </si>
  <si>
    <t>» Mesa: Consumer Electronics
» Frente: B2C
» Tipo: Incidente (INC)
» Plataforma: Web - (Chrome + EDGE)
»Canais Impactados: Loja Online Aparelhos B2C
» Priorização: Não Crítico
» Solicitante: QD AUTOMATION
» Descrição: Informativo deslocado do padrão
» Detalhe da Falha: identificamos um deslocamento na vitrine de produtos na store vivo, onde a mensagem ""Cliente vivo tem vantagens exclusivas"", está deslocada do banner de apresentação do produto
» Observação: Evidências em anexo.</t>
  </si>
  <si>
    <t xml:space="preserve">03/02/2025 18:09:32 - System (Anotações de trabalho)
TLF_INC_FROM_PORTAL
</t>
  </si>
  <si>
    <t>[Sustentação Loja Online]Prezados, o problema será tratado através do PRB0060853. At.te.</t>
  </si>
  <si>
    <t>INC2911248</t>
  </si>
  <si>
    <t>» Mesa: Rentabilização Alto Valor
» Frente: B2C Fixa
» Tipo: Incidente (INC)
» Plataforma: Web - (Chrome + EDGE)
»Canais Impactados: Loja Online B2C Fixa
» Priorização: Crítico
» Solicitante: Rodrigo Cavalcanti Barros
» Descrição: Queda de venda no Vivo Total família
» Detalhe da Falha: Após a CHG e o ligamento de uma FF na SAPCloud (03/02), identificamos uma queda significativa nas vendas para o cluster, muito acima da média dos últimos 6 dias.
» Observação: Evidências em anexo.</t>
  </si>
  <si>
    <t xml:space="preserve">04/02/2025 14:00:56 - Alexandre Roberto Silva (Anotações de trabalho)
.
04/02/2025 09:59:32 - System (Anotações de trabalho)
TLF_INC_FROM_PORTAL
</t>
  </si>
  <si>
    <t>Flags abaixo desligadas:
ft-save-uid-user-profile
ft-active-subscribed-product-uid
Flags ligadas:
ft-active-remove-duplicate-hiredservice
Essas flags foram habilitadas através da demanda CHG0129009</t>
  </si>
  <si>
    <t>INC2911712</t>
  </si>
  <si>
    <t>» Mesa: Consumer Eletronics
» Frente: B2C
» Tipo: Incidente (INC)
» Plataforma: Web - (Chrome + EDGE)
»Canais Impactados: Loja Online Aparelhos B2C
» Priorização: Não Crítico
» Solicitante: Rodrigo Cavalcanti Barros
» Descrição: Tempo de atualização dos banners na LO
» Detalhe da Falha: Identificado tempo de carregamento para atualização dos banners na loja está muito alto, hoje o time subiu uma imagem em um tamanho menor e ao verificar o erro fizeram a correção na hora, isso aconteceu 10h30 conforme as evidência de última atualização do componente e do sinc geral, agora 11h26 a imagem não foi atualizada em nenhum dos monitores ainda.
Fizemos um novo sinc e vamos aguardar, mas esse delay está muito alto. Hoje o problema foi no tamanho da imagem mas caso a gente tenha alguma ocorrência de preço seremos totalmente prejudicados.
» Observação: Evidências em anexo.</t>
  </si>
  <si>
    <t xml:space="preserve">04/02/2025 11:42:14 - System (Anotações de trabalho)
TLF_INC_FROM_PORTAL
</t>
  </si>
  <si>
    <t>[Sustentação Loja Online]Prezados, bom dia! Poderiam avaliar se após o upgrade do sistema ocorrido no final de semana o tempo para subida melhorou? At.te.</t>
  </si>
  <si>
    <t>INC2911749</t>
  </si>
  <si>
    <t>APLICATIVO VIVO - OFERTAS - SERVICOS DIGITAIS</t>
  </si>
  <si>
    <t>» Mesa: ITV | SVA
» Frente: B2C Móvel Controle
» Tipo: Incidente (INC)
» Plataforma: APP Vivo (Android)
»Canais Impactados: SVA (App store)
» Priorização: Não Crítico
» Solicitante: Ellen Gomes Pereira Pimenta
» Descrição: Falha ao contrata Spotify na AppStore
» Detalhe da Falha: Spotify está aparecendo como indisponível para contratação no checkout na AppStore
» Observação: Evidências em anexo.</t>
  </si>
  <si>
    <t>Ellen Gomes Pereira Pimenta</t>
  </si>
  <si>
    <t>Geison Torres Gomes</t>
  </si>
  <si>
    <t xml:space="preserve">04/02/2025 11:50:58 - System (Anotações de trabalho)
TLF_INC_FROM_PORTAL
</t>
  </si>
  <si>
    <t>Suporte N1
Falha identificada: [Nenhuma falha identificada]
Resolução:Prezados, em analise o cliente nao tem o beneficio ativo no sistema, por gentileza contatar os canais de atendimento da vivo para ativar na linha do cleinte.</t>
  </si>
  <si>
    <t>INC2912221</t>
  </si>
  <si>
    <t>» Mesa: Rentabilização Purpura 
» Frente: B2C Móvel Controle
» Tipo: Incidente (INC)
» Plataforma: APP Vivo (Android)
»Canais Impactados: App Vivo | Loja Online B2C Móvel | Loja Online B2C Fixa | SVA (App store) | ITV (vivoplay.assine)
» Priorização: Não Crítico
» Solicitante: Roberta Maciel Souza Vieira
» Descrição: Falha na exibição de banners 
» Detalhe da Falha:  App vivo não apresenta nenhum banner. 
Time de QD Autmação não repicou as falhas no testes executado. 
» Observação: Evidências em anexo.</t>
  </si>
  <si>
    <t>Tatiane Bleck</t>
  </si>
  <si>
    <t xml:space="preserve">04/02/2025 14:51:38 - Henrique Laube Dos Santos (Anotações de trabalho)
Suporte N1 Tramitação
Documento: 131.143.567-02
Ordem:
Instancia: 21 999918915
Falha Identificada: [ APLICATIVO VIVO - TROCA DE PLANO - APP ]
Solicitação: Prezados, App vivo não apresenta nenhum banner. 
Poderiam verificar?
04/02/2025 13:52:03 - System (Anotações de trabalho)
TLF_INC_FROM_PORTAL
</t>
  </si>
  <si>
    <t>[Sustentação Compass UOL] - Prezados, não conseguimos analisar a falha reportada pelo incidente por um ou mais dos seguintes motivos:
- Descrição e evidência são incoerentes ou de aplicações distintas;
- Descrição muito fraca em detalhes e sem evidência da falha na aplicação;
- Chamado sem evidência da falha.</t>
  </si>
  <si>
    <t>INC2916728</t>
  </si>
  <si>
    <t>» Mesa: Rentabilização Purpura 
» Frente: B2C Móvel Pré e Controle
» Tipo: Incidente (INC)
» Plataforma: APP Vivo (Android + IOS)
»Canais Impactados: App Vivo
» Priorização: Crítico
» Solicitante: QD AUTOMATION
» Descrição: Degradação APP VIVO - Header
» Detalhe da Falha: Identificamos queda em vendas no canal APP VIVO - Aba pra você Header, não encontramos falhas ou ausência de banners na aba do APP.
Notamos que as massas pré não estão visualizando as ofertas de controle no header.
Segue abaixo os dados com a comparação com as semanas anteriores:
W-1: -98%
W-2:-98%
W-4: -98%
» Observação: Evidências em anexo.</t>
  </si>
  <si>
    <t xml:space="preserve">05/02/2025 11:29:01 - Alexandre Roberto Silva (Anotações de trabalho)
Alexandre, bom dia! 
Pode improceder o chamado, por favor? Os headers expiraram meia noite e o time de produtos do app republicou e postergou a data de vencimento para maio, validamos as massas e voltou a aparecer corretamente.
05/02/2025 11:10:07 - System (Anotações de trabalho)
TLF_INC_FROM_PORTAL
</t>
  </si>
  <si>
    <t xml:space="preserve">Alexandre, bom dia! 
Pode improceder o chamado, por favor? Os headers expiraram meia noite e o time de produtos do app republicou e postergou a data de vencimento para maio, validamos as massas e voltou a aparecer corretamente. 
 </t>
  </si>
  <si>
    <t>INC2919408</t>
  </si>
  <si>
    <t>» Mesa: B2B Equipamentos
» Frente: B2B
» Tipo: Incidente (INC)
» Plataforma: Web - (Chrome + EDGE)
»Canais Impactados: Loja Online Aparelhos B2B
» Priorização: Crítico
» Solicitante: Lara Stella Bacchi Vicente
» Descrição: Queda da API da Hybris - B2B EQUIPAMENTOS
» Detalhe da Falha: Identificamos queda da API da Hybris, onde alimenta o feed de produtos exibidos no Portal B2B.
Link das APIs:
https://api-equipamentos.vivo.com.br/vivob2bwebservice/v2/vivob2b/media/google-shopping.xml
Feed regional:
https://api-equipamentos.vivo.com.br/vivob2bwebservice/v2/vivob2b/media/google-region-shopping.xml
» Observação: Evidências em anexo.</t>
  </si>
  <si>
    <t xml:space="preserve">05/02/2025 17:01:50 - Matheus Pereira Santana (Anotações de trabalho)
Conforme alinhado em audio o chamado seguira como funcional (P4) devido baixa volumetria e ser uma falha recorrente que vem sendo vista a 4 data diferentes a primeira sendo 09/10.
05/02/2025 16:06:58 - System (Anotações de trabalho)
TLF_INC_FROM_PORTAL
</t>
  </si>
  <si>
    <t>[Sustentação Loja Online N2-Liziane Cristina] Prezado(a)s após análise, identificamos que, devido ao incidente crítico no domingo, onde o catálogo de produtos estava sincronizando, porém não estava sendo enviado do servidor local para o online. Como medida paliativa, foi criado um gatilho que inicia a sincronização às 5:00 da manhã, porém essa sincronização é Full e  estava deletando o arquivo da cronjob GOOGLExmlExportJob, que deveria ser executado às 04:15. Após reexecutar a sincronização, o arquivo foi corrigido. E, com isso, junto com  nosso N3, decidimos adiar o horário de sincronização do CronJob GOOGLExmlExportJob. Durante a semana, acompanharemos o comportamento.</t>
  </si>
  <si>
    <t>INC2924208</t>
  </si>
  <si>
    <t>SVAS MÓVEL - AMAZON - INDISPONIBILIDADE PARCIAL</t>
  </si>
  <si>
    <t>» Mesa: ITV | SVA
» Frente: B2C
» Tipo: Incidente (INC)
» Plataforma: Web - (Chrome + EDGE)
»Canais Impactados: SVA (App store)
» Priorização: Crítico
» Solicitante: QD AUTOMATION
» Descrição: SVA Amazon não aparece na aba Apps Avulsos
» Detalhe da Falha: Identificado que o SVA ""Amazon Prime"" não está aparecendo ao acessar a guia ""Apps Avulsos"" através do Para Você. 
» Observação: Evidências em anexo.</t>
  </si>
  <si>
    <t xml:space="preserve">06/02/2025 20:15:48 - Caio Oliveira Matos (Anotações de trabalho)
ajuste, nao houve report
06/02/2025 17:40:29 - System (Anotações de trabalho)
TLF_INC_FROM_PORTAL
</t>
  </si>
  <si>
    <t>Encerrado pelo solicitante</t>
  </si>
  <si>
    <t>INC2924351</t>
  </si>
  <si>
    <t>"» Mesa: Consumer Eletronics
» Frente: B2C
» Tipo: Incidente (INC)
» Plataforma: Web - (Chrome + EDGE)
»Canais Impactados: Loja Online Aparelhos B2C
» Priorização: Crítico
» Solicitante: Rodrigo Cavalcanti Barros
» Descrição: Queda em vendas 06/02
» Detalhe da Falha: Identificado queda de vendas de aproxidamente 22% no hora a hora se comparado a WxW.
Os números a partir da hora 12h apresentam umas queda superior a 15% nas vendas. 
» Observação: Evidências em anexo.</t>
  </si>
  <si>
    <t xml:space="preserve">06/02/2025 18:51:28 - Gabriel Silva De Assis Camargo (Anotações de trabalho)
Conforme acordado com Vanessa Bignardi Dos Santos, devido a porcentagem de ser de 4% tema seguirá como P-4 funcional.
06/02/2025 18:23:15 - System (Anotações de trabalho)
TLF_INC_FROM_PORTAL
</t>
  </si>
  <si>
    <t>Conforme analisado e informado em áudio, através de consulta direto ao banco de dados não identificamos queda significativa das vendas no período informado</t>
  </si>
  <si>
    <t>INC2924387</t>
  </si>
  <si>
    <t>SVAS MÓVEL - DEMAIS SVA´s - INTERMITÊNCIA</t>
  </si>
  <si>
    <t>» Mesa: ITV | SVA
» Frente: B2C
» Tipo: Incidente (INC)
» Plataforma: Web | App Vivo
»Canais Impactados: SVA (App store)
» Priorização: Não Crítico
» Solicitante: Vanessa Bignardi dos Santos
» Descrição: Instabilidade para contratação de SVA's
» Detalhe da Falha: Identificado uma instabilidade de aproximadamente 5 minutos, no qual todo o serviço de contratação de SVA's ficou indisponível. Problema normalizado, porém seguir com a análise do causador.
» Observação: Evidências em anexo.</t>
  </si>
  <si>
    <t xml:space="preserve">06/02/2025 20:15:11 - Caio Oliveira Matos (Anotações de trabalho)
AJUSTE, NÃO HOUVE ACIONAMENTO
06/02/2025 18:35:17 - System (Anotações de trabalho)
TLF_INC_FROM_PORTAL
</t>
  </si>
  <si>
    <t>INC2980438</t>
  </si>
  <si>
    <t>» Mesa: B2B Equipamentos
» Frente: B2B
» Tipo: Incidente (INC)
» Plataforma: Web - (Chrome + EDGE)
»Canais Impactados: Loja Online Aparelhos B2B
» Priorização: Não Crítico
» Solicitante: Lara Stella Bacchi Vicente
» Descrição: Quebra de imagem vitrine - Loja de Equipamentos B2B
» Detalhe da Falha: Identificamos diversas imagens quebradas para os produtos OVVI, a queda é apresentada nas demais imagens ao acessar o produto.
» Observação: Evidências em anexo.</t>
  </si>
  <si>
    <t xml:space="preserve">07/02/2025 10:50:40 - System (Anotações de trabalho)
TLF_INC_FROM_PORTAL
</t>
  </si>
  <si>
    <t>[Sustentação Loja Online]
Prezado, após análise identificamos as imagens quebradas para os produtos OVVI, e realizamos os devidos ajustes. Segue em anexo (prod_ovvi_corrigidos) os produtos que foram corrigidos. At.te</t>
  </si>
  <si>
    <t>INC2980739</t>
  </si>
  <si>
    <t>» Mesa: Consumer Eletronics
» Frente: B2C
» Tipo: Incidente (INC)
» Plataforma: Web - (Chrome + EDGE)
»Canais Impactados: Loja Online Aparelhos B2C
» Priorização: Não Crítico
» Solicitante: Rodrigo Cavalcanti Barros
» Descrição: Falha no reset de senha - SAP
» Detalhe da Falha: Identificamos falha no fluxo de reset de senha na Store Vivo, cliente está tentando resetar a senha e não está conseguindo, segue o cenário:
Ele recebe o token, preenche todos os campos, clica no continuar e depois a loja limpa o token e desabilita o botão de continuar e fica fixo na tela evidenciada abaixo:
*obs: ele tá digitando manualmente o token e tentou novamente limpando o cachê, cenário permanece o mesmo.
» Observação: Evidências em anexo.</t>
  </si>
  <si>
    <t xml:space="preserve">07/02/2025 12:02:54 - System (Anotações de trabalho)
TLF_INC_FROM_PORTAL
</t>
  </si>
  <si>
    <t>[Sustentação Loja Online]Prezados, após diversos testes realizados após as 17, não replicamos mais o erro em nenhum dos testes. At.te.</t>
  </si>
  <si>
    <t>INC2990336</t>
  </si>
  <si>
    <t>APLICATIVO VIVO - DETALHE DO PLANO - MAIS OPCOES</t>
  </si>
  <si>
    <t>» Mesa: Rentabilização Purpura 
» Frente: B2C Móvel Pré, Controle e Pós
» Tipo: Incidente (INC)
» Plataforma: APP Vivo (Android + IOS)
»Canais Impactados: App Vivo
» Priorização: Não Crítico
» Solicitante: Rodrigo Cavalcanti Barros
» Descrição: Menu inferior quebrado (mobile)
» Detalhe da Falha: O menu inferior do mobile está quebrado e não é possível ver todas as informações presentes (inclusive a FAQ que é primordial para as campanhas e outras dúvidas dos clientes).
O menu inferior possui uma representatividade de 17,3% no mobile. (mais cliques que o componente do banner secundário, para conseguir entender o tamanho da relevância dele)
» Observação: Evidências em anexo.</t>
  </si>
  <si>
    <t>Daniel Fernandes Leite Gonzalez</t>
  </si>
  <si>
    <t xml:space="preserve">13/02/2025 18:54:32 - Tatiane Bleck (Anotações de trabalho)
[Sustentação Compass UOL] @Daniel Fernandes Leite Gonzalez, store nao é escopo da equipe. Site mobile, também não. Att
10/02/2025 15:58:11 - Geison Torres Gomes (Anotações de trabalho)
Suporte N1 Tramitação
Documento:451.558.218-60
Ordem:
Instancia:
Falha Identificada: [erro interno]
Solicitação: Prezados, podem nos ajudar com o erro por gentileza ?
#SEM_PROCEDIMENTO
10/02/2025 15:29:01 - System (Anotações de trabalho)
TLF_INC_FROM_PORTAL
</t>
  </si>
  <si>
    <t xml:space="preserve">O INC está sendo encerrado, pois não devem ser realizadas abertura incidente para investigação, pois esse tipo de ticket é gerado para reportar falha em produção, o que não é o caso. 
Quanto à questão da faq é passado para time de produtos paulo.vercoza@telefonica.com  analisar para seguir com RITM para correção.
Mas não temos falha em produção, portanto não justifica um incidente.
</t>
  </si>
  <si>
    <t>INC2993183</t>
  </si>
  <si>
    <t>» Mesa: B2B Equipamentos
» Frente: B2B
» Tipo: Incidente (INC)
» Plataforma: App MVE
»Canais Impactados: App MVE
» Priorização: Não Crítico
» Solicitante: QD Automation
» Descrição: Falha no direcionamento do banner - Galaxy S25 - OFERTAS PRA VOCÊ
» Detalhe da Falha:  Identificamos falha no direcionamento do banner de celulares no APP VIVO EMPRESAS, o banner do Galaxy S25 grupo ofertas pra você, está direcionando para uma página de erro.
» Observação: Evidências em anexo.</t>
  </si>
  <si>
    <t>Geovanne Moura Ferreira</t>
  </si>
  <si>
    <t xml:space="preserve">13/02/2025 08:55:24 - Geovanne Moura Ferreira (Anotações de trabalho)
[Sustentação MVE] - Prezados,
Aguardando retorno da fabrica responsável.
12/02/2025 15:26:52 - Geovanne Moura Ferreira (Anotações de trabalho)
[Sustentação MVE] - Prezada equipe ecom,
A falha evidenciada não está na camada MVE, e é apresentada na camada da Loja Online B2B (vide url "lojaempresas.vivo.com.br").
Poderiam verificar?
11/02/2025 09:35:28 - System (Anotações de trabalho)
TLF_INC_FROM_PORTAL
</t>
  </si>
  <si>
    <t>[Sustentação MVE] - Prezados,
Após verificações de cadastro interno do cliente, foram aplicadas as devidas correções e o erro foi sanado.
Solicite ao cliente que realize novo teste, recomendamos que verifique se há bloqueios de rede (firewalls, vpns, filtros de acesso e etc) que possam estar causando falhas no acesso ou instabilidades do serviço de internet, se necessário sugerimos que seja realizada limpeza de cache do app e ou que realize o acesso em dispositivo diferente.</t>
  </si>
  <si>
    <t>INC2993312</t>
  </si>
  <si>
    <t>» Mesa: Rentabilização Purpura 
» Frente: B2C Móvel Pré
» Tipo: Incidente (INC)
» Plataforma: APP Vivo (Android + IOS)
»Canais Impactados: App Vivo | Recarga Digital
» Priorização: Não Crítico
» Solicitante: QD Automation
» Descrição: Ausência de banners de Recarga - APP VIVO
» Detalhe da Falha: Foi identificado ausência dos banners de recarga no APP VIVO, os banners não são exibidos no grupos de melhor oferta.
» Observação: Evidências em anexo.</t>
  </si>
  <si>
    <t xml:space="preserve">11/02/2025 15:31:04 - Tatiane Bleck (Anotações de trabalho)
[Sustentação Compass UOL] Prezados, quais são estes banners? Necessitamos desta especificação pois, além de existirem inúmeros deles configurados no CMS, quem faz a gestão dos banners é o time de Growth, não do app. Sabendo exatamente quais banners estão faltantes, podemos solicitar junto ao time responsável a avaliação do(s) caso(s). Att
11/02/2025 10:21:49 - Ismael Monteiro Pereira (Anotações de trabalho)
Suporte N1 Tramitação
Documento: 05784513109
Ordem:
Instancia: 
Falha Identificada: [Banners]
Solicitação: Prezados(a), cliente informa ausência dos banners de recarga no APP VIVO, os banners não são
exibidos no grupo de melhor oferta.
Podem verificar por gentileza?
11/02/2025 10:17:54 - System (Anotações de trabalho)
TLF_INC_FROM_PORTAL
</t>
  </si>
  <si>
    <t>INC2997615</t>
  </si>
  <si>
    <t>» Mesa: B2B Equipamentos
» Frente: B2B
» Tipo: Incidente (INC)
» Plataforma: Web - (Chrome + EDGE)
»Canais Impactados: Loja Online Aparelhos B2B
» Priorização: Não Crítico
» Solicitante: Raphaella Lima Ferreira Braga
» Descrição: Pedidos travados na etapa de pagamento
» Detalhe da Falha: Foram identificados 3 pedidos travados na etapa de 'solicitando pagamento'.
Podem por gentileza verificar? 
» Observação: Evidências em anexo.</t>
  </si>
  <si>
    <t>Nicodemus Barbosa Dos Santos</t>
  </si>
  <si>
    <t xml:space="preserve">13/03/2025 15:23:30 - SVCSNIDMSN SVCSNIDMSN (Anotações de trabalho)
[Sustentação OCS] - [OCS - FUNCIONAL B2C] Caros, linha regularizada. Por favor validar a normalização junto ao cliente e caso a falha persista, reabrir o chamado com atualização.
12/02/2025 18:14:08 - Liziane Cristina Ribeiro Soares (Anotações de trabalho)
Em analise conjunta
12/02/2025 10:41:41 - System (Anotações de trabalho)
TLF_INC_FROM_PORTAL
</t>
  </si>
  <si>
    <t>[Sustentação OCS] - [OCS - FUNCIONAL B2C] Caros, linha regularizada. Por favor validar a normalização junto ao cliente e caso a falha persista, reabrir o chamado com atualização.</t>
  </si>
  <si>
    <t>INC2997896</t>
  </si>
  <si>
    <t>» Mesa: Consumer Eletronics
» Frente: B2C
» Tipo: Incidente (INC)
» Plataforma: Web - (Chrome + EDGE)
»Canais Impactados: Loja Online Aparelhos B2C
» Priorização: Não Crítico
» Solicitante: Rodrigo Cavalcanti Barros
» Descrição: Preço errado na vitrine
» Detalhe da Falha: Preciso que seja aberto um chamado para entender porque o preço da vitrine está mostrando um valor divergente ao da PDP e dos demais SKU's do mesmo modelo
produto: https://store.vivo.com.br/apple-iphone-16-plus-512gb-preto-5g-tela-6-7-cam-traseira-48-mp-12-mp-frontal-12-mp/p/DGAP2316
» Observação: Evidências em anexo.</t>
  </si>
  <si>
    <t xml:space="preserve">12/02/2025 11:49:01 - System (Anotações de trabalho)
TLF_INC_FROM_PORTAL
</t>
  </si>
  <si>
    <t>[Sustentação Loja Online]Prezados, como o problema já foi solucionado, por gentileza, sinalizar caso o problema volte a ocorrer. At.te.</t>
  </si>
  <si>
    <t>INC3002209</t>
  </si>
  <si>
    <t>» Mesa: Rentabilização Purpura 
» Frente: B2C Móvel Pré e Controle
» Tipo: Incidente (INC)
» Plataforma: WhatsApp
»Canais Impactados: Aura | Loja Online B2C Móvel
» Priorização: Crítico
» Solicitante: QD AUTOMATION
» Descrição: Queda em vendas - Aura Migra Pré Controle
» Detalhe da Falha: Identificamos queda em vendas no fluxo Aura Migra Pré Controle, não identificamos falhas no fluxo.
Impacto na curva de vendas - Migra Pré Controle (Aura)
W-1: -43%
W-4: -56%
» Observação: Evidências em anexo.</t>
  </si>
  <si>
    <t xml:space="preserve">13/02/2025 12:25:44 - Douglas Ramalho Dos Santos (Anotações de trabalho)
aTualização
13/02/2025 11:42:44 - System (Anotações de trabalho)
TLF_INC_FROM_PORTAL
</t>
  </si>
  <si>
    <t>INC3002320</t>
  </si>
  <si>
    <t>» Mesa: ITV | SVA
» Frente: B2C
» Tipo: Incidente (INC)
» Plataforma: APP Vivo (Android + IOS)
»Canais Impactados: App Vivo | SVA (App store)
» Priorização: Crítico
» Solicitante: QD Automation
» Descrição: Ausência dos banners de Serviços Digitais - APP VIVO (Aba Pra Você)
» Detalhe da Falha: Foi identificado ausência dos banners de Serviços Digitais no APP VIVO (Aba Pra Você), falha apresentada em linhas pré e controle.
Em anexo as evidências de falha e o resultado esperado.
» Observação: Evidências em anexo.</t>
  </si>
  <si>
    <t xml:space="preserve">13/02/2025 13:34:36 - Maxwell Rodrigues Ribeiro Da Costa (Anotações de trabalho)
IMPROCEDENTE.
13/02/2025 12:04:29 - System (Anotações de trabalho)
TLF_INC_FROM_PORTAL
</t>
  </si>
  <si>
    <t>IMPROCEDENTE.</t>
  </si>
  <si>
    <t>INC3002710</t>
  </si>
  <si>
    <t>» Mesa: Recarga
» Frente: B2C Móvel Pré e Controle
» Tipo: Incidente (INC)
» Plataforma: APP Vivo (Android + IOS)
»Canais Impactados: App Vivo | Recarga Digital
» Priorização: Crítico
» Solicitante: QD Automation
» Descrição: Queda em vendas Recarga - APP VIVO
» Detalhe da Falha: Identificamos queda em vendas na curva de Recarga - APP VIVO (VIVO_AMAZONIA_APP + VIVO_MEU_APP).
Acumulado: 796
Alarme: 810
Projetado: 1058
OBS: Não identificamos falhas nos fluxos.
» Observação: Evidências em anexo.</t>
  </si>
  <si>
    <t xml:space="preserve">13/02/2025 15:35:56 - Simone Silva De Carvalho Pereira (Anotações de trabalho)
Sabrina, por favor acompanhar o chamado na produção com o time Bemobi, por favor. Obrigada.
13/02/2025 15:31:49 - Mateus Izaias Carneiro (Anotações de trabalho)
Realizado a análise e identificamos degradação no parceiro Bemobi.
A reclamação veio por queda de vendas na funcionalidade recarga, não tínha uma falha especifica, o chamado não tinha massas para testes o que não caracteriza um crítico P3, sendo assim chamado seguirá como ALTO.
13/02/2025 15:30:54 - Ed Marcio Marques (Anotações de trabalho)
Realizado a análise e identificamos degradação no parceiro Bemobi.
A reclamação veio por queda de vendas na funcionalidade recarga, não tínha uma falha especifica, o chamado não tinha massas para testes o que não caracteriza um crítico P3, sendo assim chamado seguirá como ALTO.
13/02/2025 14:03:27 - System (Anotações de trabalho)
TLF_INC_FROM_PORTAL
</t>
  </si>
  <si>
    <t>[DIGITAL APP MEU VIVO] Prezados, tema já tratado posteriormente e realizado correção. Obrigada</t>
  </si>
  <si>
    <t>INC3006218</t>
  </si>
  <si>
    <t>AURA - AURA VIVO - FAZER RECARGA</t>
  </si>
  <si>
    <t>» Mesa: Rentabilização Purpura 
» Frente: B2C Móvel Pré e Controle
» Tipo: Incidente (INC)
» Plataforma: WhatsApp
»Canais Impactados: Recarga Digital
» Priorização: Não Crítico
» Solicitante: Kaline Da Silva Goncalves
» Descrição: Problema de Fluxo de Recarga na Aura - Erro de Processamento
» Detalhe da Falha: Algumas linhas não estão conseguindo prosseguir no fluxo de recarga na Aura, apresentando a mensagem de erro: ""Opa! ocorreu um erro interno com a sua solicitação e eu não consigo te ajudar nesse momento."" Solicitamos análise para resolução do problema.
» Observação: Evidências em anexo.</t>
  </si>
  <si>
    <t xml:space="preserve">17/02/2025 16:15:47 - Luiz Eduardo Guaraldo (Anotações de trabalho)
Aguardando data onde o erro ocorreu.
14/02/2025 10:37:20 - System (Anotações de trabalho)
TLF_INC_FROM_PORTAL
</t>
  </si>
  <si>
    <t>11943830306 - Não havia planos disponíveis para esse cliente:
{"module":"aura-http-monkey-patcher","domain":"api.telefonicabigdata.com","method":"GET","status":400,"path":"/auraPlanExpress/v2/exchange/plans?msisdn=11943830306&amp;currentPlan=undefined","drt":994,"corr":"fbf3312e-bec8-4019-9ff0-46f96083cd93","version":"9.8.0","app":"aura-bot","host":"aura-bot-68f8677f9-cjcnc","time":"2025-02-18T13:37:25.196Z","lvl":"ERROR","msg":"HTTP API response GET api.telefonicabigdata.com/auraPlanExpress/v2/exchange/plans?msisdn=11943830306&amp;currentPlan=undefined 400"}
19983931518 - Não localizado erro.
21968413121 - Falha de identificação de cliente.
"method":"GET","path":"/subscribed-products/v3/users/21968413121/products","_ended":false,"res":null,"aborted":false,"upgradeOrConnect":false,"parser":"[Circular]","maxHeadersCount":null,"reusedSocket":false,"host":"api.br-pro.baikalplatform.com","protocol":"https:","requestBody":"","timings":{"start":1738869594580,"socket":1738869594580,"lookup":1738869594752,"connect":1738869594795,"secureConnect":1738869594881,"upload":1738869594883
Nesse dia (06/02) havia um INC sobre o caso.</t>
  </si>
  <si>
    <t>INC3009403</t>
  </si>
  <si>
    <t>» Mesa: Recarga
» Frente: B2C Móvel Pré e Controle
» Tipo: Incidente (INC)
» Plataforma: Web - (Chrome)
»Canais Impactados: App Vivo | Recarga Digital
» Priorização: Crítico
» Solicitante: QD AUTOMATION
» Descrição: Erro ao gerar recarga no APP VIVO
» Detalhe da Falha: Ao realizar o fluxo de recarga, ocorre um erro ao navegar entre as telas. O passo a passo para reproduzir o problema é o seguinte:
1. Clicar na opção ""Recarga"".
2. Ir até a aba do ""PIX"".
3. Clicar no botão ""Ir para o Início"".
4. Em seguida, clicar na seta de voltar no topo da tela.
Após essas ações, ocorre um erro inesperado e a recarga não pode ser concluída.
» Observação: Evidências em anexo.</t>
  </si>
  <si>
    <t xml:space="preserve">14/02/2025 18:49:16 - Matheus Pereira Santana (Anotações de trabalho)
Conforme alinhado o chamado seguira como funcional (P4) devido não conter impacto na transação do cliente.
14/02/2025 18:02:16 - System (Anotações de trabalho)
TLF_INC_FROM_PORTAL
</t>
  </si>
  <si>
    <t>INCIDENTE:INC3009403
SISTEMA: App Vivo | Recarga Digital
PCP: Mayara
HORÁRIO INÍCIO: 14/02/2025 18:30
HORÁRIO FIM: 14/02/2025 18:40
SALA: 151502
DESCRIÇÃO: Ao realizar o fluxo de recarga, ocorre um erro ao navegar entre as telas. O passo a passo para reproduzir o problema é o seguinte: Clicar na opção "Recarga". Ir até a aba do "PIX".
⚙ Iniciando as análises e testes nas massa reportadas pela QD não foi possível reproduzir a falha.
⚙- Compasso entrou na sala
⚠ &gt; Não localizamos degradação
📵 &gt; Alinhado com o time de QD que incidente seguirá como funcional, devido terem apresentado 3 massas e não conter impacto na transação do cliente.</t>
  </si>
  <si>
    <t>INC3009561</t>
  </si>
  <si>
    <t>» Mesa: Recarga
» Frente: B2C
» Tipo: Incidente (INC)
» Plataforma: Web - (Chrome)
»Canais Impactados: App Vivo | Recarga Digital
» Priorização: Não Crítico
» Solicitante: Mikaela Sequeiros Cuellar
» Descrição: Erro ao gerar recarga no APP VIVO
» Detalhe da Falha: Ao tentar realizar uma recarga nessa massa específica, está sendo apresentada uma mensagem de gateway time-out da Cloudflare.
» Observação: Evidências em anexo.</t>
  </si>
  <si>
    <t>Marcus Vinicius Kurosaki</t>
  </si>
  <si>
    <t xml:space="preserve">14/02/2025 19:23:27 - System (Anotações de trabalho)
TLF_INC_FROM_PORTAL
</t>
  </si>
  <si>
    <t>Suporte N1
Falha identificada: [Sem falhas sistêmicas]
Resolução: Prezado(a), Conforme verificado nos sistemas: Ngin, Next e Platon, nenhuma falha foi identificada, a linha consta ativa com todos os serviços disponíveis e sem bloqueio. Caso a falha persista, necessário efetuar validação de SIM card e configurações de rede do aparelho. 
OBS: prezados, nas evidências informadas não foi possivel identificar nenhuma falha recorrente a T.I. 
Por gentileza, caso  o erro de recarga persista, anexar evidências que comprovem o erro junto com a abertura de um novo chamado. 
Verificar e dar continuidade ao atendimento!
#NAO_FAZ_NENHUMA_ACAO_REQUERIDA</t>
  </si>
  <si>
    <t>INC3014498</t>
  </si>
  <si>
    <t>» Mesa: ITV | SVA
» Frente: B2C
» Tipo: Incidente (INC)
» Plataforma: Web - (Chrome + EDGE)
»Canais Impactados: ITV (vivoplay.assine)
» Priorização: Crítico
» Solicitante: QD Automation
» Descrição: Falha no direcionamento do link - TV por streaming
» Detalhe da Falha:  Identificamos falha ao seguir com a assinatura de plano TV online no portal Vivo, ao optar por Fibra no pacote e seguir com a assinatura é direcionado para o WhatsApp.
Seguindo com a assinatura somente de TV online o direcionamento é feito corretamente para o fluxo de assinaturas no Portal.
» Observação: Evidências em anexo.</t>
  </si>
  <si>
    <t xml:space="preserve">17/02/2025 08:27:05 - Alexandre Roberto Silva (Anotações de trabalho)
Incidente improcedente fluxo segue correto
17/02/2025 07:43:51 - System (Anotações de trabalho)
TLF_INC_FROM_PORTAL
</t>
  </si>
  <si>
    <t xml:space="preserve">Procedimento incorreto </t>
  </si>
  <si>
    <t>INC3015566</t>
  </si>
  <si>
    <t>» Mesa: Rentabilização Purpura 
» Frente: B2C Móvel Pré e Controle
» Tipo: Incidente (INC)
» Plataforma: WhatsApp
»Canais Impactados: Aura | Loja Online B2C Móvel
» Priorização: Não Crítico
» Solicitante: Camila Goncalves Cruz
» Descrição: Handover Aura Migração de planos
» Detalhe da Falha: Identificamos alguns casos de handover durante o fluxo de migração Pré Controle na Aura.
O handover é apresentado após a seleção de ""Alterar plano atual"" ou seleção de plano.
1º Aumento de handover após controle N (evidencias Camila)
2º Handover indevido (evidencias abaixo).
5511943398772 – Linha ativa, selecionou Quero Esse Plano e foi para Handover.
5511999447119 – Mesma situação, linha ativa e foi direcionado para handover.
» Observação: Evidências em anexo.</t>
  </si>
  <si>
    <t xml:space="preserve">15/03/2025 13:43:35 - Bruno Gabriel Elias Da Silva (Anotações de trabalho)
Boa tarde Jessica tudo bem?
Como podemos apoiar na análise desse tema? O que precisa ser visto do lado da aplicação?
24/02/2025 21:43:01 - Felipe Silva Meneghetti (Anotações de trabalho)
Conforme explicado na semana passada, o primeiro caso não chegou aos Pods.
O Segundo caso trata-se de erro 4xx, ou seja, necessário verificar com o time de negócios o que barrou este cliente.
Favor analisar o fluxo como um todo, partindo do cliente iniciando na Aura, passando pelo gateway/integração de vocês e confirmando que o request saiu dai, uma vez que a request não é encontrada deste lado.
Importante também toda vez que for encaminhar chamados direcionar Endpoint, Request e Reponse do cliente afetado.
17/02/2025 13:29:23 - System (Anotações de trabalho)
TLF_INC_FROM_PORTAL
</t>
  </si>
  <si>
    <t>Conforme arquivo ANÁLISE QUEDA EM VENDAS MIGRA PRÉ-CONTROLE.docx anexo, o que vemos que está desproporcional é o volume de clientes rejeitados na analise de credito devido data de nascimento.</t>
  </si>
  <si>
    <t>INC3015759</t>
  </si>
  <si>
    <t>» Mesa: Consumer Eletronics
» Frente: B2C
» Tipo: Incidente (INC)
» Plataforma: APP Vivo (Android + IOS)
»Canais Impactados: App Vivo | Loja Online Aparelhos B2C
» Priorização: Crítico
» Solicitante: QD Automation
» Descrição: Ausência categoria Celulares - APP VIVO (Aba Loja)
» Detalhe da Falha: Identificamos ausência da categoria Celulares no fluxo de compra de Celulares e Smartwatchs no APP VIVO (Aba Loja), falha apresentada em linhas controle e pós.
É exibido somente as categorias Demais Ofertas e SmartWatch.
» Observação: Evidências em anexo.</t>
  </si>
  <si>
    <t xml:space="preserve">17/02/2025 15:32:09 - Alexandre Roberto Silva (Anotações de trabalho)
Conforme alinhado incidente segue como funcional , foram apresentadas apenas 4 massas do lado de QD, realizamos testes nas nossas funcionais e aparece, então isso significa que não está indisponível para todos os clientes e sim algum especifico
17/02/2025 14:25:31 - System (Anotações de trabalho)
TLF_INC_FROM_PORTAL
</t>
  </si>
  <si>
    <t>[Sustentação App Vivo] Prezados, a falha foi uma consequência da correção do fluxo de descarte para clientes pré-pago sem saldo, cenário normalizado. Favor efetuar reteste. Obrigado!</t>
  </si>
  <si>
    <t>INC3016033</t>
  </si>
  <si>
    <t>» Mesa: Recarga
» Frente: B2C Móvel Pré e Controle
» Tipo: Incidente (INC)
» Plataforma: APP Vivo (Android + IOS)
»Canais Impactados: App Vivo | Recarga Digital
» Priorização: Crítico
» Solicitante: QD AUTOMATION
» Descrição: Queda em vendas Recarga - APP VIVO
» Detalhe da Falha: Identificamos queda em vendas oscilante durante o dia na curva de Recarga - APP VIVO (VIVO_AMAZONIA_APP + VIVO_MEU_APP).
Acumulado: 710
Alarme: 744
Projetado: 893
OBS: Não identificamos falhas nos fluxos.
» Observação: Evidências em anexo.</t>
  </si>
  <si>
    <t>SVC_SERV_SPOC SERV_SPOC</t>
  </si>
  <si>
    <t xml:space="preserve">17/02/2025 18:05:16 - Lincoln Worghan Teixeira De Moraes (Anotações de trabalho)
atualização
17/02/2025 17:10:54 - Lincoln Worghan Teixeira De Moraes (Anotações de trabalho)
Atualização
17/02/2025 15:28:57 - System (Anotações de trabalho)
TLF_INC_FROM_PORTAL
</t>
  </si>
  <si>
    <t>[AUTSPOC_LD_R] 
 Solicitação:  Chamado duplicado com o INC2916728. Necessário aguardar o atendimento</t>
  </si>
  <si>
    <t>INC3019595</t>
  </si>
  <si>
    <t>"» Mesa: B2B Equipamentos
» Frente: B2B
» Tipo: Incidente (INC)
» Plataforma: Web - (Chrome + EDGE)
»Canais Impactados: Loja Online Aparelhos B2B
» Priorização: Não Crítico
» Solicitante: Luiz Gustavo Arnosti
» Descrição: Produto sem imagem na Home
» Detalhe da Falha: Pegamos 1 SKU sem imagem na vitrine hoje. Falando com governança de catálogo, identificamos que é uma falha.
SKU com erro: BGSA50554000
» Observação: Evidências em anexo</t>
  </si>
  <si>
    <t xml:space="preserve">18/02/2025 15:13:50 - System (Anotações de trabalho)
Através da RITM0511499 foi solicitado que o incidente INC3019595 seja priorizado.
Motivo da priorização: Problema com Loja Online
Descrição: Pegamos 1 SKU sem imagem na vitrine hoje. Falando com governança de catálogo, identificamos que é uma falha.
18/02/2025 11:50:30 - System (Anotações de trabalho)
TLF_INC_FROM_PORTAL
</t>
  </si>
  <si>
    <t>[Sustentação Loja Online N2-Liziane Cristina] Prezado(a)s, identificamos que no campo imagens uma das resoluções estava com o paramento errado, feito a correção e validado a imagem na vitrine.</t>
  </si>
  <si>
    <t>INC3019794</t>
  </si>
  <si>
    <t>» Mesa: Rentabilização Purpura 
» Frente: B2C Móvel Controle
» Tipo: Incidente (INC)
» Plataforma: WhatsApp
»Canais Impactados: Aura | Loja Online B2C Móvel
» Priorização: Não Crítico
» Solicitante: QD Automation
» Descrição: Erro ao realizar o fluxo de upgrade controle
» Detalhe da Falha: Identificamos um erro ao tentar realizar o upgrade de massa controle para outro plano controle na aura, logo após inserir o código de confirmação.
» Observação: Evidências em anexo.</t>
  </si>
  <si>
    <t>Vinicius Baptista Da Silva</t>
  </si>
  <si>
    <t xml:space="preserve">20/02/2025 19:39:30 - Luiz Eduardo Guaraldo (Anotações de trabalho)
Estranhamente, no dia 19 esse telefone estava em um fluxo de altas:
{"name":"Altas","channelId":"729db3ca-196d-4bec-9a24-d8752c78e110","levelMessage":"Error","header":{"dialogLibrary":"altas-library-br","dialogId":"use-case-altas-identify","groupId":"use-case-altas-identify","intent":"intent.plans.altas-entrada","userClientId":"11918353434","conversationId":"80ef48ce-2b75-5ae1-aeaa-f88a7d4bbeaa","correlatorId":"3cedb231-bf77-4d95-a4ae-e00f8aa40f1b"},"data":{"type":"Error","category":"ALTAS","label":"started introductionAddress: introductionAddress, intent: intent.plans.altas-entrada, orderNumber: vazio, identify: 11918353434","action":"Endereco"},"time":"2025-02-19T11:10:35.780Z","lvl":"INFO","msg":"Telemetry TraceEvent: submit event Altas"}
18/02/2025 12:45:47 - System (Anotações de trabalho)
TLF_INC_FROM_PORTAL
</t>
  </si>
  <si>
    <t>INC3023773</t>
  </si>
  <si>
    <t>"» Mesa: Recarga
» Frente: B2C
» Tipo: Incidente (INC)
» Plataforma: WhatsApp
»Canais Impactados: Aura | Recarga Digital
» Priorização: Não Crítico
» Solicitante: QD AUTOMATION
» Descrição: Opções de Recarga pela aura sem resposta
» Detalhe da Falha: Identificamos que a massa abaixo não recebe um retorno da aura com as intents de recarga, o problema foi identificado em algumas massas de QD, segue em anexo vídeo evidenciando o problema. 
Linha:  11973668939
CPF: 13564047905
» Observação: Evidências em anexo.</t>
  </si>
  <si>
    <t xml:space="preserve">19/02/2025 11:32:32 - System (Anotações de trabalho)
TLF_INC_FROM_PORTAL
</t>
  </si>
  <si>
    <t>Infelizmente não consegui reproduzir o problema, e pelos logs verifiquei que o número voltou a entrar na intenção de recarga normalmente. Como não pude ver como estavam os contextos no momento da falha, não posso dizer qual foi o problema, mas provavelmente o número ficou preso em algum fluxo, e por isso a Aura não respondia. De qualquer forma, para garantir que não esteja preso em algum fluxo, apaguei o contexto deste cliente. Por favor, volte a fazer um teste e qualquer problema, reabrir o ticket.</t>
  </si>
  <si>
    <t>INC3023943</t>
  </si>
  <si>
    <t>» Mesa: B2B Equipamentos
» Frente: B2B
» Tipo: Incidente (INC)
» Plataforma: App MVE
»Canais Impactados: App MVE
» Priorização: Não Crítico
» Solicitante: QD Automation
» Descrição: Erro nomenclatura Iphone 15 - APP VIVO B2B MVE
» Detalhe da Falha: Identificamos erro na nomenclatura do banner IPhone 15 Preto - App vivo MVE B2B.
No banner do Iphone 15 preto é exibido o botão ""Conferir a oferta"" com a escrita incorreta.
» Observação: Evidências em anexo.</t>
  </si>
  <si>
    <t>Renato Santos Nascimento</t>
  </si>
  <si>
    <t xml:space="preserve">19/02/2025 12:12:14 - System (Anotações de trabalho)
TLF_INC_FROM_PORTAL
</t>
  </si>
  <si>
    <t>Prezados, realizamos os testes e a escrita do banner aparece corretamente "Conferir a oferta" conforme evidência em anexo
Se possível, verificar novamente
Obrigado!</t>
  </si>
  <si>
    <t>INC3024016</t>
  </si>
  <si>
    <t>» Mesa: Rentabilização Alto Valor
» Frente: B2C
» Tipo: Incidente (INC)
» Plataforma: APP Vivo (Android + IOS)
»Canais Impactados: App Vivo | Loja Online B2C Móvel | Loja Online B2C Fixa
» Priorização: Não Crítico
» Solicitante: Eduarda Roberti Esteter
» Descrição: Ausência dos componentes APP VIVO - Geral
» Detalhe da Falha: Foi identificado ausência dos banners e componentes gerais no APP VIVO (Todas as abas), falha apresentada em linhas Pós.
» Observação: Evidências em anexo.</t>
  </si>
  <si>
    <t xml:space="preserve">19/02/2025 16:00:39 - Tobias Basso (Anotações de trabalho)
[Sustentação Compass UOL] - Prezados, favor verificar com os responsáveis pelo SAS RTD se houve alguma intermitência em relação aos banners no App Vivo.
19/02/2025 12:43:04 - Ismael Monteiro Pereira (Anotações de trabalho)
Suporte N1 Tramitação
Documento: 420.464.308-67
Ordem:
Instancia:
Falha Identificada: [banners duplicados]
Solicitação: Prezados(a), cliente informa ausência dos banners e componentes gerais no APP VIVO (Todas as abas), falha apresentada em linhas Pós.
Podem verificar por gentileza?
19/02/2025 12:33:16 - System (Anotações de trabalho)
TLF_INC_FROM_PORTAL
</t>
  </si>
  <si>
    <t>[Sustentação App Vivo] Prezados, cenário cirrgido posteriormente, por favor, restestar, obrigada.</t>
  </si>
  <si>
    <t>INC3024046</t>
  </si>
  <si>
    <t>» Mesa: Rentabilização Purpura 
» Frente: B2C Móvel Pré e Controle
» Tipo: Incidente (INC)
» Plataforma: WhatsApp
»Canais Impactados: Aura | Loja Online B2C Móvel
» Priorização: Não Crítico
» Solicitante: Camila Goncalves Cruz
» Descrição: Problema Fluxo Aura Pré Controle | Cliente Instalação Fibra Acessando o fluxo
» Detalhe da Falha: Estamos com clientes que estão acionando intents relacionadas a visita técnica de fibra (contratação ou suporte) recebendo intent para entrar no fluxo de Pré-Controle. O grave, além da experiência do cliente, é que a maioria é cliente Pós Pago, de acordo com o RM.
Isso também está impactando minha conversão, pois estou notando aumento de clientes acionando a intent.vendas.waterfall-menu, mas que não estão aptos e tampouco procurando planos controle. Abaixo o volume da vitrine que vem crescendo nesses cenários.
Ressalto que estou vendo quedas em conversão desde o dia 12/02, quando teve uma CHG da Aura e essa análise pode ir de encontro ao chamado INC3002209
Em anexo alguns casos de exemplo:
Temos também outras situações de cliente caindo no menu Pré Pago. Nesse caso abaixo, é um cliente pré com a linha desprogramada, o correto seria o envio para handover, onde o operador pode ofertar uma nova linha.
Temos também outras situações de cliente caindo no menu Pré Pago. Nesse caso abaixo, é um cliente pré com a linha desprogramada, o correto seria o envio para handover, onde o operador pode ofertar uma nova linha.
5511918696974 - Linha Pré desprogramada.
(Ultima evidência).
» Observação: Evidências em anexo.</t>
  </si>
  <si>
    <t xml:space="preserve">19/02/2025 12:41:20 - System (Anotações de trabalho)
TLF_INC_FROM_PORTAL
</t>
  </si>
  <si>
    <t>INC3026012</t>
  </si>
  <si>
    <t>» Mesa: Consumer Eletronics
» Frente: B2C
» Tipo: Incidente (INC)
» Plataforma: APP Vivo (Android + IOS)
»Canais Impactados: App Vivo | Loja Online Aparelhos B2C
» Priorização: Crítico
» Solicitante: QD Automation
» Descrição: Ausência categoria Celulares - APP VIVO (Aba Loja)
» Detalhe da Falha: Identificamos ausência da categoria Celulares no fluxo de compra de Celulares e Smartwatchs no APP VIVO (Aba Loja), falha apresentada em linhas controle e pós.
É exibido somente as categorias Demais Ofertas e SmartWatch.
OBS: Aberto o chamado INC3015759 dia 17/02 e encerrado com a informação ""Prezados, a falha foi uma consequência da correção do fluxo de descarte para clientes pré-pago sem saldo, cenário normalizado. Favor efetuar reteste. Obrigado"". Porém o erro ainda persiste após a ação.
» Observação: Evidências em anexo.</t>
  </si>
  <si>
    <t xml:space="preserve">28/02/2025 18:32:32 - Leandro Camargo Rodrigues (Anotações de trabalho)
[Sustentação App Vivo] Prezados, o módulo NOVO APP | LOJA COMPRAR | SMARTPHONE e estão ajustando o retorno para apresentar o carrossel corretamente. Obrigado!
19/02/2025 16:40:50 - Gabriel Silva De Assis Camargo (Anotações de trabalho)
Conforme acordado com Carlos Eduardo Dias tema seguirá como P4-Funcional, visto que se trata de uma intermitência que não ocorre para todos e além dos clientes terem outras maneiras de acessar e  efetuar o fluxo de compra de celulares. 
Time de Sustentação irá analisar junto a fabrica as massas em que foram identificadas as intermitências da ausência da categoria.
19/02/2025 15:36:08 - System (Anotações de trabalho)
TLF_INC_FROM_PORTAL
</t>
  </si>
  <si>
    <t>[Sustentação App Vivo] Prezados, o time de Microsegmentos fez um ajuste de parametrização. Favor retestar. Obrigado!</t>
  </si>
  <si>
    <t>INC3027193</t>
  </si>
  <si>
    <t>» Mesa: B2B Equipamentos
» Frente: B2B
» Tipo: Incidente (INC)
» Plataforma: Web - (Chrome + EDGE)
»Canais Impactados: Loja Online Aparelhos B2B
» Priorização: Não Crítico
» Solicitante: David Bento Dos Santos
» Descrição: Falha na publicação do banner - S24 FE
» Detalhe da Falha: Hoje teve a subida de um novo banner na loja através do através do Author/Adobe porém não está refletindo no site. Faz mais ou menos 1hr. 
Está refletindo 4 banner, o certo seria refletir 5.
» Observação: Evidências em anexo.</t>
  </si>
  <si>
    <t>David Bento Dos Santos</t>
  </si>
  <si>
    <t xml:space="preserve">20/02/2025 09:09:08 - System (Anotações de trabalho)
Através da RITM0513259 foi solicitado que o incidente INC3027193 seja priorizado.
Motivo da priorização: Problema com Loja Online
Descrição: Hoje teve a subida de um novo banner na loja através do através do Author/Adobe porém não está refletindo no site. Faz mais ou menos 1hr. 
Está refletindo 4 banner, o certo seria refletir 5.
19/02/2025 18:51:14 - System (Anotações de trabalho)
TLF_INC_FROM_PORTAL
</t>
  </si>
  <si>
    <t>[Sustentação Loja Online N2-Liziane Cristina] Prezado(a)s, Estão sendo exibidos 5 banners (o que está sendo exibido + os 4 que aparecem nessa área circulada. A dinâmica é: o que está sendo exibido não aparece nessa área circulada em vermelho. Como nas  evidencias em anexo , o que estava sendo exibido vem para o menu abaixo.</t>
  </si>
  <si>
    <t>INC3027792</t>
  </si>
  <si>
    <t>SVAS MÓVEL - DEMAIS SVA´s</t>
  </si>
  <si>
    <t>» Mesa: ITV | SVA
» Frente: B2C Móvel Controle
» Tipo: Incidente (INC)
» Plataforma: APP Vivo (Android)
»Canais Impactados: SVA (App store)
» Priorização: Não Crítico
» Solicitante: QD Automation
» Descrição: Contratação SVA não prossegue
» Detalhe da Falha: Identificamos que, ao tentar contratar outros SVAs, como Spotify, Max, etc., pelo app, o step de confirmar a contratação não aparece.
» Observação: Evidências em anexo.</t>
  </si>
  <si>
    <t xml:space="preserve">20/02/2025 09:55:31 - System (Anotações de trabalho)
TLF_INC_FROM_PORTAL
</t>
  </si>
  <si>
    <t>Suporte N1
Falha identificada: [regra de negocio]
Resolução:Prezados, por gentileza solicitar ao atendimento da vivo que contrate o beneficio, e se gerar algum erro para o atendimento na contração, solicitar e anexar ao chamado para analise, pois não temos escopo para efetuar ou simular contratação</t>
  </si>
  <si>
    <t>INC3028158</t>
  </si>
  <si>
    <t>» Mesa: Rentabilização Purpura 
» Frente: B2C Móvel Pré, Controle e Pós
» Tipo: Incidente (INC)
» Plataforma: Web - (Chrome + EDGE)
»Canais Impactados: Loja Online B2C Móvel
» Priorização: Não Crítico
» Solicitante: Rosangela Koren
» Descrição: Substituição de informações preenchidas por BKO
» Detalhe da Falha: Identificamos que alguns pedidos ja tratados pelo BKO tem tido as informações inseridas no campo ""Amdocs"" substituídas. São casos que foram concluídos e tiveram o preenchimento do campo com o numero da ordem AMDOCS gerada, porém esta informação foi substituída pela marcação ""BKO"".
Problema aconteceu massivamente no dia 08/01 (236 pedidos) e voltou a acontecer em fevereiro, porém com apenas alguns casos (4 pedidos).
 Envio em anexo a base completa com os pedidos (por favor, anexá-la na abertura do chamado) que tiveram o erro, na planilha consta o numero do pedido AMDOCS que deve voltar a ser inserido na ferramenta Hybris (Coluna H).
Além da correção dos casos já identificados (base anexa), peço apoio para revisão dos processamentos para garantirmos que o problema não volte a ocorrer.
Lembrando que o correto preenchimento dos campos é essencial para as relatorias de acompanhamento do funil de pedidos.
» Observação: Evidências em anexo.</t>
  </si>
  <si>
    <t>Rosangela Koren</t>
  </si>
  <si>
    <t xml:space="preserve">20/02/2025 11:18:31 - System (Anotações de trabalho)
TLF_INC_FROM_PORTAL
</t>
  </si>
  <si>
    <t>[Sustentação Loja Online]Bom dia! Correções finalizadas. Por gentileza, sinalizar caso identifiquem pedidos ainda com o mesmo problema. At.te.</t>
  </si>
  <si>
    <t>INC3028190</t>
  </si>
  <si>
    <t>» Mesa: Consumer Eletronics
» Frente: B2C
» Tipo: Incidente (INC)
» Plataforma: APP Vivo (IOS)
»Canais Impactados: App Vivo | Loja Online Aparelhos B2C
» Priorização: Não Crítico
» Solicitante: QD Automation
» Descrição: Falha ao tentar comprar Galaxy IA 
» Detalhe da Falha: Identificamos falha ao tentar comprar Galaxy IA na store do app. 
055.488.925-09 - Bruno Henrique Félix Dórea
» Observação: Evidências em anexo.</t>
  </si>
  <si>
    <t xml:space="preserve">20/02/2025 13:58:50 - System (Anotações de trabalho)
Através da RITM0513789 foi solicitado que o incidente INC3028190 seja priorizado.
Motivo da priorização: Problema com Loja Online
Descrição: Identificamos falha ao tentar comprar Galaxy IA na store do app.
20/02/2025 11:28:31 - System (Anotações de trabalho)
TLF_INC_FROM_PORTAL
</t>
  </si>
  <si>
    <t>[Sustentação Compass UOL] - Prezados, conforme vídeo anexado, não conseguimos reproduzir a falha apresentada no fluxo. Favor validar novamente. Obrigado!</t>
  </si>
  <si>
    <t>INC3031180</t>
  </si>
  <si>
    <t>» Mesa: Aquisição Purpura
» Frente: B2C Móvel Controle
» Tipo: Incidente (INC)
» Plataforma: WhatsApp
»Canais Impactados: Aura | Loja Online B2C Móvel
» Priorização: Crítico
» Solicitante: QD Automation
» Descrição: Queda em vendas
» Detalhe da Falha: Identificamos queda em vendas no fluxo Aura Altas e Portabilidae: 
D1 -27,8%
W1 -15,2%
W2 -27,1%
W3 -37,6%
W4 -46,9%
W5 -15,2%
Time de QD não replicou falhas nos fluxos.
» Observação: Evidências em anexo.</t>
  </si>
  <si>
    <t xml:space="preserve">20/02/2025 17:46:39 - Gabriel Silva De Assis Camargo (Anotações de trabalho)
Conforme acordado em sala com Vanessa Bignardi Dos Santos, tema seguirá como funcional e será tratado via PRB0061296 que esta sendo aberto pelo time da Aura para englobar todos os casos de queda em vendas no ambiente e analisar junto aos desenvolvedores da área.
20/02/2025 17:08:09 - System (Anotações de trabalho)
TLF_INC_FROM_PORTAL
</t>
  </si>
  <si>
    <t>INC3031456</t>
  </si>
  <si>
    <t>"» Mesa: Aquisição Purpura
» Frente: B2C Móvel Controle
» Tipo: Incidente (INC)
» Plataforma: Web Mobile
»Canais Impactados: Loja Online B2C Móvel
» Priorização: Não Crítico
» Solicitante: Camila Goncalves Cruz
» Descrição: Análise de Incidente em Transações com Cartões
» Detalhe da Falha: Relatado um incidente envolvendo transações de pagamento para adesão de serviços, onde houve divergência entre o retorno da Bemobi e a apresentação da resposta na tela da loja-online. A Bemobi retornou sucesso na transação, mas a tela da loja apresentou erro.
MSISDN: 1197194-7902
Cartão final: 5000
Resultado: Erro de transação não autorizada.
MSISDN: 1191251-1285
Cartão final: 2230
Resultado: O sistema apresentou erro de ""linha pré funcionando"", porém a cobrança foi realizada normalmente e o dono da linha recebeu SMS de confirmação.
Ponto importante destacado no relato:
1. Foi informado anteriormente que um mesmo cartão não poderia ser usado para mais de uma linha.
2. Mesmo com a mensagem de erro, a cobrança foi processada corretamente e o SMS foi enviado ao cliente.
3. Situação similar já ocorreu há cerca de dois anos devido a uma questão de licenciamento de API.
Análise da Bemobi:
A Bemobi verificou os logs e informou:
No caso do MSISDN 5511971947902 (cartão final 5000), a transação foi negada e a resposta de erro foi enviada corretamente para a Vivo.
No caso do MSISDN 5511912511285 (cartão final 2230), a adesão foi realizada com sucesso e a resposta foi enviada como sucesso para a Vivo.
O tempo de resposta da Bemobi foi de 10 segundos para ambos os casos.
A equipe da Bemobi sugeriu verificar se houve implementação recente de timeout ou alguma outra mudança na aplicação da loja-online, pois eles retornaram sucesso, mas a tela da loja apresentou erro.
» Observação: Evidências em anexo.</t>
  </si>
  <si>
    <t xml:space="preserve">20/02/2025 18:43:21 - System (Anotações de trabalho)
TLF_INC_FROM_PORTAL
</t>
  </si>
  <si>
    <t>Senhores, conforme é de conhecimento a Bemobi não possui fila para atendimento no Vivonow.
O tema foi discutido em audio com Bemobi e mesa e o mesmo precisa ser tratado pela Bemobi, caso precisem de apoio do time de Loja favor alinhar outra audio técnica.
Grato</t>
  </si>
  <si>
    <t>INC3031701</t>
  </si>
  <si>
    <t>» Mesa: ITV | SVA
» Frente: B2C Móvel Controle e Pós
» Tipo: Incidente
» Plataforma: APP Vivo (Android + IOS)
»Canais Impactados: SVA (App store)
» Priorização: Não Crítico
» Solicitante: Roberta Maciel Souza Vieira
» Descrição: SMS/Token SVAs
» Detalhe da Falha: Identificamos queda de conversão na etapa SMS/Token.
» Observação: Evidências em anexo.</t>
  </si>
  <si>
    <t>Henrique Laube Dos Santos</t>
  </si>
  <si>
    <t xml:space="preserve">20/02/2025 22:08:43 - System (Anotações de trabalho)
TLF_INC_FROM_PORTAL
</t>
  </si>
  <si>
    <t>Suporte N1
Falha identificada: [N1 sem ação]                                                                                                                                            
Resolução: Prezados(as), solicitação não é escopo de TI, favor acionar a área de negócios.</t>
  </si>
  <si>
    <t>INC3031850</t>
  </si>
  <si>
    <t>» Mesa: Rentabilização Purpura 
» Frente: B2C Móvel Pré e Controle
» Tipo: Incidente (INC)
» Plataforma: APP Vivo (Android + IOS)
»Canais Impactados: App Vivo | Loja Online B2C Móvel 
» Priorização: Crítico
» Solicitante: QD AUTOMATION
» Descrição: Queda em vendas Aba Assinaturas Callout - APP VIVO
» Detalhe da Falha: Identificamos queda em vendas no canal ABA ASSINATURAS CALLOUT - APP VIVO.
Dados comparativos com as semanas anteriores:
W-1: -65%
W-4: -62%
W-6: -64%
OBS: Não identificamos falhas nos fluxos.
» Observação: Evidências em anexo.</t>
  </si>
  <si>
    <t xml:space="preserve">21/02/2025 10:00:02 - Alexandre Roberto Silva (Anotações de trabalho)
.devido baixa volumetria e não ser uma funcionalidade primaria incidente segue como funcional
21/02/2025 08:34:04 - System (Anotações de trabalho)
TLF_INC_FROM_PORTAL
</t>
  </si>
  <si>
    <t xml:space="preserve">[Sustentação APP VIVO] Callout de Fibra estava a frente da Migração Pré Controle,  o ajuste foi feito dando prioridade para Migra.
paulo.vercoza@telefonica.com </t>
  </si>
  <si>
    <t>INC3035031</t>
  </si>
  <si>
    <t>» Mesa: ITV | SVA
» Frente: B2C
» Tipo: Incidente (INC)
» Plataforma: Web - (Chrome + EDGE)
»Canais Impactados: SVA (App store)
» Priorização: Crítico
» Solicitante: Vanessa Bignardi
» Descrição: Queda em vendas SVA
» Detalhe da Falha:  Identificamos queda em vendas nos produtos de SVA, 
Poderiam nos apoiar por gentileza? Em busca de uma solucação para esse tipo de eventuliadade 
» Observação: Evidências em anexo.</t>
  </si>
  <si>
    <t>Jhenifer Elisabete Augusto Dos Santos</t>
  </si>
  <si>
    <t xml:space="preserve">23/04/2025 10:38:59 - Victor Hugo Costa Rodrigues Salmeron (Anotações de trabalho)
Prezados, por gentileza anexar a URL do serviço que está gerando esta demora.
05/03/2025 19:29:12 - Danubia Capistrano Teixeira (Anotações de trabalho)
SUSTENTACAO PRM] - Prezados, conforme analise do TK16607 , não existe uma falha nas realizações de vendas, e sim quando o cliente realiza a contratação e expira o prazo de 15 segundos para confirmar o sucesso, sendo assim não existe tempo hábil para informar o sucesso da venda com o google analitcs. Como validação de performance é preciso analisar o motivo da demora para a resposta ser superior a 15 segundos, pois anteriormente era possível realizar a medida das vendas com essas informações.
Aberto novo  #16682 para analise de performance
21/02/2025 17:26:54 - Danubia Capistrano Teixeira (Anotações de trabalho)
SUSTENTACAO PRM] - Prezados  aberto ticket 16607 para analise junto ao fornecedor, e solicitado prioridade na analise.
21/02/2025 16:48:13 - Danubia Capistrano Teixeira (Anotações de trabalho)
[SUSTENTACAO PRM] - Prezados em contato com fornecedor TERRA México para analise do problema em questão.
21/02/2025 16:46:24 - Lincoln Worghan Teixeira De Moraes (Anotações de trabalho)
Acordado em sala tema foi reclassificado como funcional (P4), e será tratado pela equipe de PRM, onde o ponto focal será a Danubia Capistrano.
21/02/2025 16:27:39 - Lincoln Worghan Teixeira De Moraes (Anotações de trabalho)
atualização
21/02/2025 15:42:50 - System (Anotações de trabalho)
TLF_INC_FROM_PORTAL
</t>
  </si>
  <si>
    <t>INC3038853</t>
  </si>
  <si>
    <t>» Mesa: B2B Equipamentos
» Frente: B2B
» Tipo: Incidente (INC)
» Plataforma: Web - (Chrome + EDGE)
»Canais Impactados: Loja Online Aparelhos B2B
» Priorização: Não Crítico
» Solicitante: Luiz Gustavo Arnosti
» Descrição: Pedidos parados Loja de Equipamentos B2B
» Detalhe da Falha: Identificamos 3 pedidos na loja sem a execução de pagamentos. 
2 estão parados na etapa de pagamento desde as 5:53.
» Observação: Evidências em anexo.</t>
  </si>
  <si>
    <t xml:space="preserve">23/02/2025 10:33:59 - System (Anotações de trabalho)
TLF_INC_FROM_PORTAL
</t>
  </si>
  <si>
    <t>[Sustentação Loja Online N2-Liziane Cristina] Prezado(a)s, ambos foram cancelados na etapa de pagamento, pagamento não autorizado.-53864045-PAYMENT_NOT_AUTHORIZED-1740343332893 
53865175-PAYMENT_NOT_AUTHORIZED</t>
  </si>
  <si>
    <t>INC3041735</t>
  </si>
  <si>
    <t>» Mesa: B2B Equipamentos
» Frente: B2B
» Tipo: INC
» Plataforma: Web - (Chrome + EDGE)
»Canais Impactados: Loja Online Aparelhos B2B
» Priorização: Não Crítico
» Solicitante: Raphaella Lima Ferreira Braga
» Descrição: erro status NF 
» Detalhe da Falha: Foi identificado que algumas NF estão com Status na Hybris de Ordem de venda pendente e  conforme e-mail em anexo tínhamos na visão dos relatórios e dentro do status do pedido da Hybris de  85 ordens de venda do ano 2025  como pendentes de emissão da NF e cobramos logística, porém eles informaram que as NF foram faturadas. Conforme validação logística em anexo.
Chamado para sustentação solicitando verificação da sustentação Hybris e SAP por qual motivo o status de emissao da NF não foi atualizado no pedido?
Necessário urgente correção dos casos retroativos e dos novos pedidos que forem saindo.
» Observação: Evidências em anexo.</t>
  </si>
  <si>
    <t xml:space="preserve">11/04/2025 08:55:43 - Carolina De Moraes Coelho (Anotações de trabalho)
Solicitado o prazo de analise da tarefa ao @Agenor Evaristo Souza
24/02/2025 14:43:21 - Liziane Cristina Ribeiro Soares (Anotações de trabalho)
Aguardando informações complementares.
24/02/2025 13:51:37 - System (Anotações de trabalho)
Através da RITM0516322 foi solicitado que o incidente INC3041735 seja priorizado.
Motivo da priorização: Outros
Descrição: Foi identificado que algumas NF estão com Status na Hybris de Ordem de venda pendente e  conforme e-mail em anexo tínhamos na visão dos relatórios e dentro do status do pedido da Hybris de  85 ordens de venda do ano 2025  como pendentes de emissão da NF e cobramos logística, porém eles informaram que as NF foram faturadas. Conforme validação logística em anexo.
Chamado para sustentação solicitando verificação da sustentação Hybris e SAP por qual motivo o status de emissao da NF não foi atualizado no pedido?
Necessário urgente correção dos casos retroativos e dos novos pedidos que forem saindo.
24/02/2025 11:51:58 - System (Anotações de trabalho)
TLF_INC_FROM_PORTAL
</t>
  </si>
  <si>
    <t>[Sustentação Loja Online N2-Liziane Cristina] Prezado(a)s após varias voltas com o time do Sap, foi aberto o PRB0062528 o qual Sustentação vai acompanhar, e a tarefa PTASK0044311 endereçada ao time do SAP para analise de causa Raiz.</t>
  </si>
  <si>
    <t>INC3041757</t>
  </si>
  <si>
    <t>» Mesa: ITV | SVA
» Frente: B2C Móvel Controle
» Tipo: Incidente (INC)
» Plataforma: Web - (Chrome + EDGE)
»Canais Impactados: SVA (App store)
» Priorização: Não Crítico
» Solicitante: Vanessa Bignardi Dos Santos
» Descrição: Falha na contratação de SVA
» Detalhe da Falha: Identificamos falha ao tentar contratar SVA - Vale Saude. 
» Observação: Evidências em anexo.</t>
  </si>
  <si>
    <t xml:space="preserve">24/02/2025 11:55:02 - System (Anotações de trabalho)
TLF_INC_FROM_PORTAL
</t>
  </si>
  <si>
    <t xml:space="preserve">Suporte N1
Falha identificada: [Falha no vale saúde]
Resolução: Prezados, por gentileza entrar em contato com o suporte. Segue mais informações em anexo.
 </t>
  </si>
  <si>
    <t>INC3044484</t>
  </si>
  <si>
    <t>» Mesa: Aquisição Purpura
» Frente: B2C Fixa
» Tipo: Incidente (INC)
» Plataforma: APP Vivo (Android + IOS)
»Canais Impactados: App Vivo | Loja Online B2C Fixa
» Priorização: Crítico
» Solicitante: Vanessa Bignardi Dos Santos
» Descrição: Queda em vendas
» Detalhe da Falha: Identificamos queda em vendas no menu troca do app para fibra, comparando a semana de cada mês. 
Rótulos de Linha Out Nov Dez Jan Fev Fev x Jan
S1                         12.626 12.449 13.488 12.839   8.800      -31%
S2                         11.855 10.179 13.473 14.059   8.419      -40%
S3                         11.908 13.012 11.667 12.286    
S4                          10.745 13.596 9.911 11.982    
S5                          5.408 3.913 3.398 5.459    
» Observação: Evidências em anexo.</t>
  </si>
  <si>
    <t xml:space="preserve">24/02/2025 17:18:18 - Gabriel Silva De Assis Camargo (Anotações de trabalho)
Conforme acordado em sala com ⁠Vanessa Bignardi Dos Santos, tema seguirá como P4-Funcional, visto que não foram identificadas falhas no fluxo, conforme testes realizados em sala, tema será investigado mais a fundo pelo time de sustentação.
24/02/2025 16:25:59 - System (Anotações de trabalho)
TLF_INC_FROM_PORTAL
</t>
  </si>
  <si>
    <t xml:space="preserve">Conforme acordado em sala com  ⁠Vanessa Bignardi Dos Santos, após analises dos times, foi identificado que possível ofensor é chat de atendimento ao cliente que esta com um alto tempo de espera na fila de atendimento, assim acarretando na  possível desistência do cliente seguir com a compra. 
Esse chat em questão é do ambiente da Oracle, por contrato junto ao time de Negocio -  Isabella Rabello Goncalves. </t>
  </si>
  <si>
    <t>INC3045438</t>
  </si>
  <si>
    <t>» Mesa: Rentabilização Alto Valor
» Frente: B2C Móvel Controle e Pós
» Tipo: Incidente (INC)
» Plataforma: APP Vivo (Android + IOS)
»Canais Impactados: App Vivo | Loja Online B2C Móvel 
» Priorização: Crítico
» Solicitante: QD AUTOMATION
» Descrição: Queda em vendas Aba Assinaturas Callout - APP VIVO
» Detalhe da Falha: Identificamos ausência do banner ABA ASSINATURAS CALLOUT - APP VIVO para linhas controle.
Impactando na curva de vendas, dados comparativos com as semanas anteriores:
W-1: -95%
W-4: -95%
W-6: -94%
» Observação: Evidências em anexo.</t>
  </si>
  <si>
    <t xml:space="preserve">25/02/2025 10:29:34 - Alexandre Roberto Silva (Anotações de trabalho)
Verificado que o callout "Callout_up_pos_globoplay_Fev_25" está devidamente configurado, publicado e sem data de expiração e a ordem em que o alerta está posicionado foi confirmado pelo time de produtos.
Alguns fatores que podem influenciar diretamente:
1. Se o usuário fechar o callout, ele só irá aparecer novamente após 7 dias, pois foi configurado dessa forma, por regra de negócio;
2. Existem outros alertas configurados antes desse, ou seja, outro alerta vai aparecer para o cliente em primeiro lugar, e se ele não fechar o seguinte não aparece;
3. Não foram identificadas falhas no fluxo até o momento da conclusão das vendas
4. O comportamento é esperado e de ciência do time de produtos e monetização.
Não há falha em produção.
25/02/2025 09:31:54 - Alexandre Roberto Silva (Anotações de trabalho)
.
25/02/2025 08:39:01 - System (Anotações de trabalho)
TLF_INC_FROM_PORTAL
</t>
  </si>
  <si>
    <t>Verificado que o callout "Callout_up_pos_globoplay_Fev_25" está devidamente configurado, publicado e sem data de expiração e a ordem em que o alerta está posicionado foi confirmado pelo time de produtos.
Alguns fatores que podem influenciar diretamente:
1. Se o usuário fechar o callout, ele só irá aparecer novamente após 7 dias, pois foi configurado dessa forma, por regra de negócio;
2. Existem outros alertas configurados antes desse, ou seja, outro alerta vai aparecer para o cliente em primeiro lugar, e se ele não fechar o seguinte não aparece;
3. Não foram identificadas falhas no fluxo até o momento da conclusão das vendas
4. O comportamento é esperado e de ciência do time de produtos e monetização.
Não há falha em produção.</t>
  </si>
  <si>
    <t>INC3046717</t>
  </si>
  <si>
    <t>» Mesa: Consumer Eletronics
» Frente: B2C
» Tipo: Incidente (INC)
» Plataforma: Web - (Chrome + EDGE)
»Canais Impactados: Loja Online Aparelhos B2C
» Priorização: Não Crítico
» Solicitante: Lucas Alves Grave
» Descrição: Queda em vendas - CE
» Detalhe da Falha: Identificamos queda em vendas na Store Vivo, segue comparativo W-1 e W-2 em anexo.
» Observação: Evidências em anexo.</t>
  </si>
  <si>
    <t xml:space="preserve">25/02/2025 14:39:21 - System (Anotações de trabalho)
TLF_INC_FROM_PORTAL
</t>
  </si>
  <si>
    <t>[Sustentação Loja Online]Prezados, conforme informado pelo solicitante, após algumas configurações realizadas pela mesa, os números voltaram ao patamar esperado. At.te.</t>
  </si>
  <si>
    <t>INC3046745</t>
  </si>
  <si>
    <t>» Mesa: Consumer Eletronics
» Frente: B2C
» Tipo: Incidente (INC)
» Plataforma: Web - (Chrome + EDGE)
»Canais Impactados: Loja Online Aparelhos B2C
» Priorização: Crítico
» Solicitante: Lucas Alves Grave
» Descrição: Queda em vendas - CE
» Detalhe da Falha: Identificamos queda em vendas na Store Vivo, segue comparativo W-1 e W-2 em anexo.
até o momento apresenta queda de 42%.
» Observação: Evidências em anexo.</t>
  </si>
  <si>
    <t xml:space="preserve">25/02/2025 17:18:03 - Lincoln Worghan Teixeira De Moraes (Anotações de trabalho)
Atualização
25/02/2025 17:14:10 - Lincoln Worghan Teixeira De Moraes (Anotações de trabalho)
Conforme acordado em sala, após as análises dos times, tema será reclassificado para funcional(P4), pois não foi detectada nenhuma falha no ambiente e nem no fluxo, foi detectada uma queda no numero de entrantes no front.
25/02/2025 15:13:30 - Lincoln Worghan Teixeira De Moraes (Anotações de trabalho)
Atualização
25/02/2025 14:47:03 - System (Anotações de trabalho)
TLF_INC_FROM_PORTAL
</t>
  </si>
  <si>
    <t>Prezados, chamado duplicado do INC3046717. At.te.</t>
  </si>
  <si>
    <t>INC3050076</t>
  </si>
  <si>
    <t>» Mesa: Consumer Eletronics
» Frente: B2C
» Tipo: Incidente (INC)
» Plataforma: Web - (Chrome + EDGE)
»Canais Impactados: Loja Online Aparelhos B2C
» Priorização: Não Crítico
» Solicitante: Rodrigo Cavalcanti Barros
» Descrição: Colunas do DPGC estão quebradas
» Detalhe da Falha: Estamos com mais de 2k de linhas quebradas no DPGC (sinalizei elas em amarelo e as colunas que identifiquei que quebram estão em roxo).
Com isso, não conseguimos fazer nenhum acompanhamento do pedido pós a venda do cliente, analise de fraude, analise do fluxo do pedido, faturamento e etc
» Observação: Evidências em anexo.</t>
  </si>
  <si>
    <t xml:space="preserve">03/03/2025 10:10:22 - Aline Cavalcanti Quirino Madureira (Anotações de trabalho)
Prezados, o documento da evidência está em branco. Poderiam por gentileza verificar? At.te.
26/02/2025 09:43:53 - System (Anotações de trabalho)
TLF_INC_FROM_PORTAL
</t>
  </si>
  <si>
    <t>INC3053880</t>
  </si>
  <si>
    <t>LOJA ONLINE - CARRINHO - LOJA ONLINE - INTERMITÊNCIA</t>
  </si>
  <si>
    <t>» Mesa: Consumer Eletronics
» Frente: B2C
» Tipo: Incidente (INC)
» Plataforma: Web - (Chrome + EDGE)
»Canais Impactados: Loja Online Aparelhos B2C
» Priorização: Crítico
» Solicitante: Maria Nicole Rodrigues De Sousa
» Descrição: Queda em vendas em eletrônicos 2
» Detalhe da Falha: Relatado pela mesa queda signtificativa no fluxo eletrônicos 2 (Categorias de áudio, bem estar e demais eletrônicos), na Store Vivo. Em testes pela QD, nenhuma quebra no fluxo foi identificada.
19/fev (62) x Atual(14) = -77%
25/fev (46) x Atual(14) = -70%
» Observação: Evidências em anexo.</t>
  </si>
  <si>
    <t xml:space="preserve">26/02/2025 18:59:47 - Gabriel Silva De Assis Camargo (Anotações de trabalho)
Conforme acordado em audio com Carlos Eduardo Jesus Santos (Convidado) e a Solicitante da Mesa Maria Nicole Rodrigues De Sousa, tema seguirá como funcional P4, visto que conforme validado pelo time responsável, os números de vendas ao todo estão melhores do que nos demais dias reportados e por não identificarmos quebra ou falhas no fluxo dessas categorias, será investigado mais a fundo pelo time de sustentação.
26/02/2025 18:28:10 - System (Anotações de trabalho)
TLF_INC_FROM_PORTAL
</t>
  </si>
  <si>
    <t>Senhores, não houveram desvios em nenhum dos monitores do time de ERT e conforme descrito no próprio chamado, os números de vendas estão inclusive melhores do que antes.</t>
  </si>
  <si>
    <t>INC3057647</t>
  </si>
  <si>
    <t>» Mesa: Consumer Eletronics
» Frente: B2C
» Tipo: Incidente (INC)
» Plataforma: APP Vivo (Android + IOS)
»Canais Impactados: App Vivo | Loja Online Aparelhos B2C
» Priorização: Não Crítico
» Solicitante: QD Automation
» Descrição: Ausência categoria Celulares - APP VIVO (Aba Loja)
» Detalhe da Falha: Identificamos ausência da categoria Celulares no fluxo de compra de Celulares e Smartwatchs no APP VIVO (Aba Loja), falha apresentada em linhas controle e pós.
É exibido somente as categorias Demais Ofertas e SmartWatch.
» Observação: Evidências em anexo.</t>
  </si>
  <si>
    <t xml:space="preserve">11/03/2025 16:47:39 - Felipe Silva Meneghetti (Anotações de trabalho)
Prezados, a vitrine que consta nos prints não é a vitrine de Loja e sim a Vitrine CMS. Não temos atuação na mesma.
27/02/2025 18:00:17 - Caio Oliveira Matos (Anotações de trabalho)
Não houve report
27/02/2025 16:27:25 - System (Anotações de trabalho)
TLF_INC_FROM_PORTAL
</t>
  </si>
  <si>
    <t>[Sustentação App Vivo] Prezados, favor testar e caso o erro persista, anexar novas evidências no chamado. Obrigado!</t>
  </si>
  <si>
    <t>INC3057994</t>
  </si>
  <si>
    <t>» Mesa: Recarga
» Frente: B2C Móvel Pré e Controle
» Tipo: Incidente (INC)
» Plataforma: APP Vivo (Android + IOS)
»Canais Impactados: Recarga Digital
» Priorização: Crítico
» Solicitante: QD Automation
» Descrição: Botão de agendar recarga não aparece
» Detalhe da Falha: Identificamos que ao realizar uma recarga agendada, e concluir não aparece o botão para editar a recarga e nem ao menos os dados da recarga agendada invés disso aparece somente o botão de ""fazer recarga""
» Observação: Evidências em anexo.</t>
  </si>
  <si>
    <t xml:space="preserve">27/02/2025 21:41:41 - Lincoln Worghan Teixeira De Moraes (Anotações de trabalho)
Atualização
27/02/2025 21:35:40 - Lincoln Worghan Teixeira De Moraes (Anotações de trabalho)
Conforme acordado em sala, a porcentagem de erros está em 2,2%, não caracterizado um evento massivo. Bemobi irá analisar melhorias nas configurações de timeout.
Obsrvação: acionar o time do Eduardo Kenji (responsável pelo contrato de sustentação Bemobi) para retornar uma posição do time.
27/02/2025 18:52:24 - Caio Oliveira Matos (Anotações de trabalho)
ajuste
27/02/2025 18:00:34 - System (Anotações de trabalho)
TLF_INC_FROM_PORTAL
</t>
  </si>
  <si>
    <t>Causa raiz: Foi Identificado que clientes que tem um histórico grande de recarga esta tomando time out no fluxo causando a falha de retorno da informação no momento da recarga, a solicitação vai para a bemobi e existe um campo "Custumer_Services" que a Bemobi responde para o APP, porém esse campo esta vindo vazio.
Resolução: Time Bemobi fará uma atuação paliativa no time out e a correção raiz da falha.
Conforme acordado em sala, a porcentagem de erros está em 2,2%, não caracterizado um evento massivo.</t>
  </si>
  <si>
    <t>INC3058596</t>
  </si>
  <si>
    <t>» Mesa: B2B Equipamentos
» Frente: B2B
» Tipo: Incidente (INC)
» Plataforma: Web - (Chrome + EDGE)
»Canais Impactados: Loja Online Aparelhos B2B
» Priorização: Não Crítico
» Solicitante: QD AUTOMATION
» Descrição: Quebra de imagem Samsung Galaxy S25+ 5G, 256GB + 256GB
» Detalhe da Falha: Identificamos que o smartphone Samsung Galaxy S25+ 5G, 256GB + 256GB, 12GB RAM, Câmera Tripla de 50+12+10, Tela Grande de 6.7"" Azul Marinho SKU: TGSA555B4000 está com a imagem quebrada.
» Observação: Evidências em anexo.</t>
  </si>
  <si>
    <t xml:space="preserve">28/02/2025 09:50:08 - System (Anotações de trabalho)
Através da RITM0520273 foi solicitado que o incidente INC3058596 seja priorizado.
Motivo da priorização: Problema com Loja Online
Descrição: dentificamos que o smartphone Samsung Galaxy S25+ 5G, 256GB + 256GB, 12GB RAM, Câmera Tripla de 50+12+10, Tela Grande de 6.7"" Azul Marinho SKU: TGSA555B4000 está com a imagem quebrada.
28/02/2025 09:22:29 - System (Anotações de trabalho)
TLF_INC_FROM_PORTAL
</t>
  </si>
  <si>
    <t>[Sustentação Loja Online N2-Liziane Cristina] Prezado(a)s, feito correção por gentileza validar</t>
  </si>
  <si>
    <t>INC3059477</t>
  </si>
  <si>
    <t>» Mesa: Consumer Eletronics
» Frente: B2C
» Tipo: Incidente (INC)
» Plataforma: Web - (Chrome + EDGE)
»Canais Impactados: Loja Online Aparelhos B2C
» Priorização: Não Crítico
» Solicitante: Rodrigo Cavalcanti Barros
» Descrição: Desconto por meio de pagamento não pega atrelado a categoria
» Detalhe da Falha: Desconto por meio de pagamento não está funcionando quando atrelamos a condição de ""categorias que se qualificam"".
» Observação: Evidências em anexo.</t>
  </si>
  <si>
    <t xml:space="preserve">28/02/2025 13:41:01 - System (Anotações de trabalho)
TLF_INC_FROM_PORTAL
</t>
  </si>
  <si>
    <t>Conforme alinhamento com time de INOVACAO DIGITAL, incidente encerrado devido ao prazo, não houve ação do time. Caso falha perdista, abra um novo incidente.</t>
  </si>
  <si>
    <t>INC3059684</t>
  </si>
  <si>
    <t>» Mesa: Consumer Eletronics
» Frente: B2C
» Tipo: Incidente (INC)
» Plataforma: Web - (Chrome + EDGE)
»Canais Impactados: Loja Online Aparelhos B2C
» Priorização: Não Crítico
» Solicitante: Rodrigo Cavalcanti Barros
» Descrição: Incentivo ao desconto à vista não está refletindo nos cards da home
» Detalhe da Falha: Identificamos que o incentivo (de/para e mensagem à vista) não está refletindo nos cards de produto da home.
» Observação: Evidências em anexo.</t>
  </si>
  <si>
    <t xml:space="preserve">28/02/2025 14:40:35 - System (Anotações de trabalho)
TLF_INC_FROM_PORTAL
</t>
  </si>
  <si>
    <t>INC3061904</t>
  </si>
  <si>
    <t>» Mesa: Aquisição Purpura
» Frente: B2C Móvel Controle
» Tipo: Incidente (INC)
» Plataforma: Web - (Chrome + EDGE)
»Canais Impactados: Loja Online B2C Móvel
» Priorização: Crítico
» Solicitante: QD Automation
» Descrição: Falha no fluxo de portabilidade controle
» Detalhe da Falha: Identificamos uma falha ao tentar realizar o fluxo  portabilidade&gt;&gt;controle, que apresenta a mensagem de erro: 'Serviço indisponível'. Também verificamos que a queda nas vendas está aumentando, comparado ao último relatório das 09:00h:
D-1: -13%
W-1: -13%
W-4: -16%""
» Observação: Evidências em anexo.</t>
  </si>
  <si>
    <t xml:space="preserve">28/02/2025 18:08:00 - Matheus Pereira Santana (Anotações de trabalho)
Conforme alinhado com o Diogo Escossia Da Veiga Ferreira e Vanessa Bignardi em audio o chamado seguira como funcional (P4), devido não apresentar erro apos os teste, contendo baixa volumetria.
28/02/2025 17:05:59 - System (Anotações de trabalho)
TLF_INC_FROM_PORTAL
</t>
  </si>
  <si>
    <t>[Sustentação Loja Online]Prezados, após avaliação em crítico, foi constatado que das 3 massas, 2 não tiveram erro reproduzido e 1 já era linha Vivo. Além disso, foi constatado 6% de queda apenas. At.te.</t>
  </si>
  <si>
    <t>INC3064721</t>
  </si>
  <si>
    <t>» Mesa: Aquisição Alto Valor
» Frente: B2C Móvel Controle
» Tipo: Incidente (INC)
» Plataforma: Web - (Chrome + EDGE)
»Canais Impactados: Loja Online B2C Móvel
» Priorização: Crítico
» Solicitante: QD AUTOMATION
» Descrição: Erro ao concluir pedido Alta Pos
» Detalhe da Falha: Ao preencher todos os dados do alta Pos aparece a seguinte mensagem de erro: ""Algo deu errado com este serviço :(."" testes realizados em massa fake.
» Observação: Evidências em anexo.</t>
  </si>
  <si>
    <t xml:space="preserve">01/03/2025 22:17:57 - Mateus Izaias Carneiro (Anotações de trabalho)
após pedir para o solicitante realizar testes assistidos, o mesmo não conseguiu reproduzir a falha
01/03/2025 18:19:14 - Mateus Izaias Carneiro (Anotações de trabalho)
Atualização de prioridade,
01/03/2025 17:29:48 - System (Anotações de trabalho)
TLF_INC_FROM_PORTAL
</t>
  </si>
  <si>
    <t>[Sustentação Loja Online]Prezados, o erro não foi mais reproduzido. At.te.</t>
  </si>
  <si>
    <t>INC3072879</t>
  </si>
  <si>
    <t>"» Mesa: B2B Equipamentos
» Frente: B2B
» Tipo: Incidente (INC)
» Plataforma: Web - (Chrome + EDGE)
»Canais Impactados: Loja Online Aparelhos B2B
» Priorização: Não Crítico
» Solicitante: Raphaella Lima Ferreira Braga
» Descrição: Relatório de pós venda zerado de informações
» Detalhe da Falha: Identificamos que não estamos conseguindo extrair o relatório de pós vendas dos últimos dias 28/02 até hoje.
» Observação: Evidências em anexo.</t>
  </si>
  <si>
    <t xml:space="preserve">05/03/2025 09:35:35 - System (Anotações de trabalho)
TLF_INC_FROM_PORTAL
</t>
  </si>
  <si>
    <t>Conforme imagem em anexo, o relatório está funcionando corretamente.</t>
  </si>
  <si>
    <t>INC3073314</t>
  </si>
  <si>
    <t>» Mesa: Consumer Eletronics
» Frente: B2C
» Tipo: Incidente (INC)
» Plataforma: Web - (Chrome + EDGE)
»Canais Impactados: Loja Online Aparelhos B2C
» Priorização: Não Crítico
» Solicitante: Lucas Alves Grave
» Descrição: Falha conclusão de pagamento - Store Vivo
» Detalhe da Falha: Identificamos falha no processo de compra na Store Vivo, ao concluir a compra é apresentado o erro ""O pagamento não foi processado"".
» Observação: Evidências em anexo.</t>
  </si>
  <si>
    <t xml:space="preserve">05/03/2025 11:42:45 - System (Anotações de trabalho)
TLF_INC_FROM_PORTAL
</t>
  </si>
  <si>
    <t>Senhores, o chamado já havia sido aberto no dia 28/02 quando haviam problemas com a boldcron.
Foi aberto novamente hoje com os mesmos prints de tela.</t>
  </si>
  <si>
    <t>INC3076816</t>
  </si>
  <si>
    <t>» Mesa: Recarga
» Frente: B2C
» Tipo: Incidente (INC)
» Plataforma: APP Vivo (Android + IOS)
»Canais Impactados: App Vivo | Recarga Digital
» Priorização: Crítico
» Solicitante: QD Automation
» Descrição: Falha ao realizar recarga no cartão.
» Detalhe da Falha: Identificamos que ao tentar realizar uma recarga no cartão dentro do APP, aparece a falha para realizar a recarga com outra forma de pagamento, foi testado mais de 1 cartão e utilizado massas diferentes, nenhuma com sucesso.
» Observação: Evidências em anexo.</t>
  </si>
  <si>
    <t xml:space="preserve">06/03/2025 09:46:19 - Maxwell Rodrigues Ribeiro Da Costa (Anotações de trabalho)
Correção
06/03/2025 04:22:23 - Allan George Alfenas Araujo (Anotações de trabalho)
PRB automático não aberto de acordo com a(s) regra(s): 
1. Incidente P1 / P2 / P3 com Código de Resolução for Improcedente ou Encerrado/Solucionado pelo solicitante
06/03/2025 03:06:23 - Washington Da Silva Teixeira (Anotações de trabalho)
c
06/03/2025 03:04:33 - Elizangela Da Conceicao Rodrigues (Anotações de trabalho)
Roberto Portilho ciente do caso
06/03/2025 01:51:24 - System (Anotações de trabalho)
TLF_INC_FROM_PORTAL
</t>
  </si>
  <si>
    <t>Foram realizados testes com outros cartões que não estavam cadastrados em nenhuma linha e tivemos sucesso nas recargas, mesmo nas massas usadas pela QD, além de outras linhas também testadas com sucesso.</t>
  </si>
  <si>
    <t>INC3076951</t>
  </si>
  <si>
    <t>» Mesa: Consumer Eletronics
» Frente: B2C
» Tipo: Incidente (INC)
» Plataforma: Web - (Chrome + EDGE)
»Canais Impactados: Loja Online Aparelhos B2C
» Priorização: Não Crítico
» Solicitante: Rodrigo Cavalcanti Barros
» Descrição: À vista fica quebrado com o selo de frete grátis
» Detalhe da Falha: ""à vista"" fica quebrado quando o selo de frete grátis está ativado.
» Observação: Evidências em anexo.</t>
  </si>
  <si>
    <t xml:space="preserve">06/03/2025 08:57:58 - System (Anotações de trabalho)
TLF_INC_FROM_PORTAL
</t>
  </si>
  <si>
    <t>Erro não ocorre mais, houve uma entrega antecipada pela antiga Vikings (NTT)</t>
  </si>
  <si>
    <t>INC3077065</t>
  </si>
  <si>
    <t>» Mesa: B2B Equipamentos
» Frente: B2B
» Tipo: Incidente (INC)
» Plataforma: Web - (Chrome + EDGE)
»Canais Impactados: Loja Online Aparelhos B2B
» Priorização: Não Crítico
» Solicitante: QD AUTOMATION
» Descrição: Quebra de imagens - Smartphones
» Detalhe da Falha: Identificamos que alguns SKUs dentro da loja de equipamentos estão com a imagem quebrada dos seguintes equipamentos: 
DGAP22762000 - Apple iPhone 16 5G 256GB Câm Dupla Preto
TGSA51664000 - Smartphone Samsung Galaxy S24 Ultra 5G 256GB 12GB RAM Câm Quádrupla Titânio Preto
DGAP23263000 - Apple iPhone 16 Pro 5G 128GB Câm Tripla Titânio Preto
» Observação: Evidências em anexo.</t>
  </si>
  <si>
    <t xml:space="preserve">06/03/2025 09:37:25 - System (Anotações de trabalho)
TLF_INC_FROM_PORTAL
</t>
  </si>
  <si>
    <t>[Sustentação Loja Online]
Prezado, após análise identificamos as imagens quebradas para os produtos mencionados, e realizamos os devidos ajustes. Para o produto https://lojaempresas.vivo.com.br/p/Notebook-Dell-Latitude-3410-Core-i3-4GB-RAM-HD-500-GB-Win-10-Preto-Tela-14%22/7081-5273-2 não conseguimos acessar o link ou localizar no sistema. At.te</t>
  </si>
  <si>
    <t>INC3078203</t>
  </si>
  <si>
    <t>» Mesa: B2B Equipamentos
» Frente: B2B
» Tipo: Incidente (INC)
» Plataforma: Web - (Chrome + EDGE)
»Canais Impactados: Loja Online Aparelhos B2B
» Priorização: Não Crítico
» Solicitante: Raphaella Lima Ferreira Braga
» Descrição: PROBLEMA DE SOLICITAÇÃO DE PAGAMENTO
» Detalhe da Falha: Pedido da mãe do Gebara ficou muito tempo no status solicitando pagamento, problema parecido com o incidente Chamado atual: INC2997615  Precisamos de uma análise urgente para verificar o status de aprovação deste pedido no passarela e FTM e validação se foi gerado uma cobrança no pedido indevidamente.  54072251 - VIVIAN MARIA MAUAD GEBARA [15693731839] - 6 de mar. de 2025 13:44:45 - R$ 4.995,00 - Cancelamento de pagamento com cartão    
» Observação: Evidências em anexo.</t>
  </si>
  <si>
    <t xml:space="preserve">06/03/2025 14:38:45 - System (Anotações de trabalho)
TLF_INC_FROM_PORTAL
</t>
  </si>
  <si>
    <t>Conforme informado por QD, chamado improcedente, a mesa solicitou abertura sem antes checar todo o fluxo.</t>
  </si>
  <si>
    <t>INC3081765</t>
  </si>
  <si>
    <t>» Mesa: Consumer Eletronics
» Frente: B2C
» Tipo: Incidente (INC)
» Plataforma: Web - (Chrome + EDGE)
»Canais Impactados: Loja Online Aparelhos B2C
» Priorização: Não Crítico
» Solicitante: Lucas Alves Grave
» Descrição: Queda em vendas - CE
» Detalhe da Falha: Realizar o processamento de pré venda.
Todas os pedidos estão com critica e pendente para geração de OV.
em anexo os pedidos do iPhone 16e que deveriam ter tido suas OVs geradas nessa madrugada, favor considerar todos os skus exceto o DGAP2506, que ainda não possui estoque
» Observação: Evidências em anexo.</t>
  </si>
  <si>
    <t xml:space="preserve">07/03/2025 10:58:33 - System (Anotações de trabalho)
TLF_INC_FROM_PORTAL
</t>
  </si>
  <si>
    <t>[Sustentação Loja Online]Prezados, após a execução do job manualmente, os pedidos seguiram para geração de OV. At.te.</t>
  </si>
  <si>
    <t>INC3081968</t>
  </si>
  <si>
    <t>» Mesa: Rentabilização Purpura 
» Frente: B2C Móvel Pré
» Tipo: Incidente (INC)
» Plataforma: APP Vivo (Android + IOS)
»Canais Impactados: App Vivo 
» Priorização: Não Crítico
» Solicitante: Mikaela Sequeiros Cuellar
» Descrição: APP não abre | Massa Pré
» Detalhe da Falha: Identificamos que não está sendo possível logar no APP em uma linha pré especifica ao digitar o SMS, aparece uma tela de atualize seu aplicativo, mas quando vou na play store, aparentemente está atualizado. Tentei umas 3 vezes e caiu nesse mesmo cenário.
» Observação: Evidências em anexo.</t>
  </si>
  <si>
    <t xml:space="preserve">07/03/2025 15:00:50 - Carlos Eduardo Faucz (Anotações de trabalho)
[OAM-N3] - O video mostra que a autenticação ocorre com sucesso e após a autenticação uma mensagem é mostrada solicitando a atualização do aplicativo. Essa mensagem já é do aplicativo. Favor encaminhar a fila correta.
07/03/2025 14:38:32 - Caio Novoa Antunes (Anotações de trabalho)
{sustentação_app} Prezados o cliente consegue inserir a linha e o OTP, porém ele não passa da tela de OTP impossibilitando o login no app, favor checar a queixa do cliente, obrigado.
07/03/2025 14:25:53 - Leonardo Buzatta Borchartt (Anotações de trabalho)
[Sustentação Compass UOL] - Prezados, poderiam verificar esse incidente, pois segundo reclamação o cliente está tentando fazer login sendo orientado a realizar atualização do aplicativo Vivo, porém o aplicativo já está atualizado.
07/03/2025 12:48:39 - Ismael Monteiro Pereira (Anotações de trabalho)
Suporte N1 Tramitação
Documento: 449.994.710-35
Ordem:
Instancia:
Falha Identificada: [Acessar o APP]
Solicitação: Prezados(a), cliente reporta erro ao tentar acessar aplicativo. 
Podem verificar por gentileza?
07/03/2025 11:50:57 - System (Anotações de trabalho)
TLF_INC_FROM_PORTAL
</t>
  </si>
  <si>
    <t>[Sustentação App Vivo] Prezados, este erro acontece devido ao cache do navegador padrão do device do cliente estar cheio, favor orientar a limpar o cache do navegador e tentar novamente. Obrigado!
Se for Android
Abra Configurações e toque em Aplicativos. Selecione Aplicativos padrão &gt; Aplicativo do navegador &gt; Chrome &gt; Histórico &gt; Limpar histórico de navegação
SAMSUNG - fazer o procedimento do Chrome e do Samsung Internet Browser
Abra o aplicativo Samsung Internet .
Toque no botão de menu de três linhas no canto inferior direito.
Clique em Configurações .
Acesse Dados de navegação pessoal .
Selecione Excluir dados de navegação .
Certifique-se de ativar Histórico de navegação , Cookies e dados do site e Imagens e arquivos armazenados em cache .
Se for iPhone é o Safari.
Vá em Ajustes &gt; Aplicativos &gt; Safari &gt; Limpar Histórico e Dados dos sites  &gt; Todo Histórico &gt; Limpar Histórico</t>
  </si>
  <si>
    <t>INC3084659</t>
  </si>
  <si>
    <t>"» Mesa: Consumer Eletronics
» Frente: B2C
» Tipo: Incidente (INC)
» Plataforma: Web - (Chrome + EDGE)
»Canais Impactados: Loja Online Aparelhos B2C
» Priorização: Não Crítico
» Solicitante: Karina Pereira Dare Carvalho
» Descrição: Pedidos com Status Criado travado na hybris.
» Detalhe da Falha: Preciso que avaliem se estamos com algum problema na Hybris.
Já é o terceiro pedido que me acionam com status de criado, mas na hybris ele não seguiu a esteira.
» Observação: Evidências em anexo.</t>
  </si>
  <si>
    <t xml:space="preserve">07/03/2025 15:58:03 - System (Anotações de trabalho)
TLF_INC_FROM_PORTAL
</t>
  </si>
  <si>
    <t>[Sustentação Loja Online]Prezados, os pedidos encontram-se cancelados. Caso tenham casos mais recentes, por gentileza, reabrir o incidente compartilhando os números dos pedidos. At.te.</t>
  </si>
  <si>
    <t>INC3085090</t>
  </si>
  <si>
    <t>» Mesa: B2B Equipamentos
» Frente: B2B
» Tipo: Incidente (INC)
» Plataforma: Web - (Chrome + EDGE)
»Canais Impactados: Loja Online Aparelhos B2B
» Priorização: Não Crítico
» Solicitante: Lara Stella Bacchi Vicente
» Descrição: Alguns Produtos Estão Retornando Com Erro na Imagem
» Detalhe da Falha: Todos os carrosséis que fazemos via Adobe Target dentro do Portal e vamos começar agora dentro da loja de equipamentos bebe do feed de produtos: 
https://api-equipamentos.vivo.com.br/vivob2bwebservice/v2/vivob2b/media/google-shopping.xml
Detalhes do chamado com evidência colocados dentro do word enviado em anexo.
» Observação: Evidências em anexo.</t>
  </si>
  <si>
    <t xml:space="preserve">07/03/2025 17:40:28 - System (Anotações de trabalho)
TLF_INC_FROM_PORTAL
</t>
  </si>
  <si>
    <t>Incidente sendo tratado através do PRB0061947</t>
  </si>
  <si>
    <t>INC3085300</t>
  </si>
  <si>
    <t>» Mesa: B2B Equipamentos
» Frente: B2B
» Tipo: Incidente (INC)
» Plataforma: Web - (Chrome + EDGE)
»Canais Impactados: Loja Online Aparelhos B2B
» Priorização: Não Crítico
» Solicitante: Lara Stella Bacchi Vicente
» Descrição: Imagem quebrada Loja
» Detalhe da Falha: Navegando na loja de aparelhos B2B foi identificado que o produto Carregador USB-C Apple 20W Branco Compatível com iPhone 16 ta com a segunda imagem quebrada. Segue link:
https://lojaempresas.vivo.com.br/p/APPLE-CARREGADOR-USB-C-20W-BR/22022526
» Observação: Evidências em anexo.</t>
  </si>
  <si>
    <t xml:space="preserve">07/03/2025 19:09:38 - System (Anotações de trabalho)
TLF_INC_FROM_PORTAL
</t>
  </si>
  <si>
    <t>[Sustentação Loja Online]
Prezado, após análise identificamos as imagens quebradas, e realizamos os devidos ajustes. At.te</t>
  </si>
  <si>
    <t>INC3088436</t>
  </si>
  <si>
    <t>APLICATIVO VIVO - DETALHE DA PROMOCAO - CONTRATAR - INDISPONIBILIDADE TOTAL</t>
  </si>
  <si>
    <t>» Mesa: Rentabilização Alto Valor
» Frente: B2C Móvel Pós
» Tipo: Incidente (INC)
» Plataforma: APP Vivo (Android + IOS)
»Canais Impactados: App Vivo
» Priorização: Crítico
» Solicitante: QD AUTOMATION
» Descrição: Falha na conclusão do pedido Upgrade Pós - APP VIVO
» Detalhe da Falha: Identificamos falha no fluxo Upgrade Pós no APP VIVO, na conclusão do pedido é exibido a mensagem de erro ""Poxa! Está sessão expirou"".
Impactando na curva de vendas, segue comparativo fluxo UPGRADE PÓS:
W-1: -46%
W-4: -49%
» Observação: Evidências em anexo.</t>
  </si>
  <si>
    <t xml:space="preserve">09/03/2025 14:02:51 - Douglas Ramalho Dos Santos (Anotações de trabalho)
ao tentar fazer migração de uma segunda linha da erro , se eles fizer no cpf ou na mesma linha não da erro . 
o fluxo também é feito via WEB
09/03/2025 11:30:59 - System (Anotações de trabalho)
TLF_INC_FROM_PORTAL
</t>
  </si>
  <si>
    <t>[Sustentação App Vivo] Prezados, cenário já corrigido posteriormente na release, obrigada!</t>
  </si>
  <si>
    <t>INC3088471</t>
  </si>
  <si>
    <t>» Mesa: Consumer Eletronics
» Frente: B2C
» Tipo: Incidente (INC)
» Plataforma: Web - (Chrome + EDGE)
»Canais Impactados: Loja Online Aparelhos B2C
» Priorização: Crítico
» Solicitante: QA AUTOMATION
» Descrição: Falha no fluxo de reset de senha com recebimento de token via SMS
» Detalhe da Falha: Identificamos falha no fluxo de reset de senha na Store VIVO com recebimento de token via SMS, após inserir o token e nova senha, é apresentado erro de erro na conclusão da alteração. ""Falha ao enviar o código. Clique em reenviar e tente novamente."".
» Observação: Evidências em anexo.</t>
  </si>
  <si>
    <t xml:space="preserve">09/03/2025 14:03:41 - Caio Oliveira Matos (Anotações de trabalho)
alinhado com o solicitante seguira como funcional
09/03/2025 12:35:53 - System (Anotações de trabalho)
TLF_INC_FROM_PORTAL
</t>
  </si>
  <si>
    <t>[Sustentação Loja Online]Prezados, após testes, verificamos que o problema não está mais sendo reproduzido. At.te.</t>
  </si>
  <si>
    <t>INC3091598</t>
  </si>
  <si>
    <t>» Mesa: Recarga
» Frente: B2C Móvel Pré e Controle
» Tipo: Incidente (INC)
» Plataforma: APP Vivo (Android + IOS)
»Canais Impactados: App Vivo | Recarga Digital
» Priorização: Não Crítico
» Solicitante: QD Automation
» Descrição: Erro ao tentar fazer recarga no App 
» Detalhe da Falha: Identificamos uma queda nos graficos de recarga
10/03 até 09:42 - estávamos com uma média de 13% acima do projetado (402805 transações)
10/03 após 09:43- estamos com uma média de 11% abaixo do projetado e mais próximo da linha de alarm (165928 transações). 
» Observação: Evidências em anexo.</t>
  </si>
  <si>
    <t xml:space="preserve">03/04/2025 16:22:51 - Guilherme Fernandes Camilo (Anotações de trabalho)
Chamado aberto pela bemobi, M4USD-238319 , onde está sendo validado por eles, entretanto ainda não foi retornado o motivo do erro, foi aberto o chamado no dia 18/03
01/04/2025 12:00:14 - Caio Novoa Antunes (Anotações de trabalho)
Enviado email para bemobi onde foi retornado que ainda está em analise, será solicitado na data de hoje um prazo.
26/03/2025 00:22:24 - Caio Novoa Antunes (Anotações de trabalho)
Aguardando retorno da Bemobi
24/03/2025 15:26:02 - Caio Novoa Antunes (Anotações de trabalho)
Solicitação registrada no chamado M4USD-237769.
24/03/2025 12:15:42 - Caio Novoa Antunes (Anotações de trabalho)
{Sustentação_Mutant} Prezados, conforme retorno da Bemobi já foi anexada a solicitação, estamos aguardando retorno da análise.
18/03/2025 17:18:35 - Caio Novoa Antunes (Anotações de trabalho)
{Sustentação_Mutant} Prezados, validando com o time da Bemobi se houve problema nos horários citados.
10/03/2025 13:00:03 - Geison Torres Gomes (Anotações de trabalho)
Suporte N1 Tramitação
Documento: 135.640.479-05
Ordem:
Instancia:
Falha Identificada: [erro interno ]
Solicitação: Prezados, podem analisar o cenário por gentileza ?
10/03/2025 12:58:30 - System (Anotações de trabalho)
TLF_INC_FROM_PORTAL
</t>
  </si>
  <si>
    <t xml:space="preserve">{Sustentação Mutant} Prezados, segue retorno da Bemobi: 
Prezados, boa tarde!
Em retorno do time responsável, nos informaram que em nosso histórico de incidentes, curva de vendas, para o dia e horário solicitado, não visualizamos nenhum problema nas curvas e nem incidentes.
O que ainda vemos foi um aumento e baixa orgânica nas vendas, sem muitos sinais de problemas de infraestrutura ou algo semelhante.
</t>
  </si>
  <si>
    <t>INC3092263</t>
  </si>
  <si>
    <t>» Mesa: B2B Equipamentos
» Frente: B2B
» Tipo: Incidente (INC)
» Plataforma: Web - (Chrome + EDGE)
»Canais Impactados: Loja Online Aparelhos B2B
» Priorização: Não Crítico
» Solicitante: Lara Stella Bacchi Vicente
» Descrição: Queda da API da Hybris - B2B EQUIPAMENTOS
» Detalhe da Falha: Identificamos queda da API da Hybris, onde alimenta o feed de produtos exibidos no Portal B2B.
Link das APIs:
https://api-equipamentos.vivo.com.br/vivob2bwebservice/v2/vivob2b/media/google-shopping.xml
Feed regional:
https://api-equipamentos.vivo.com.br/vivob2bwebservice/v2/vivob2b/media/google-region-shopping.xml
» Observação: Evidências em anexo.</t>
  </si>
  <si>
    <t xml:space="preserve">10/03/2025 15:32:20 - System (Anotações de trabalho)
TLF_INC_FROM_PORTAL
</t>
  </si>
  <si>
    <t>[Sustentação Loja Online]
Prezados, o job foi executado com sucesso. Por favor, realizar o teste novamente. At.te</t>
  </si>
  <si>
    <t>INC3095028</t>
  </si>
  <si>
    <t>"» Mesa: Consumer Eletronics
» Frente: B2C
» Tipo: Incidente (INC)
» Plataforma: Web - (Chrome)
»Canais Impactados: Loja Online Aparelhos B2C
» Priorização: Não Crítico
» Solicitante: Michelli Da Silva Souza
» Descrição: Erro ao realizar login
» Detalhe da Falha: Identificado erro ao logar em massa específica na Store, vídeo em anexo.
Obs: Importante mencionar que ontem, pós release, foi aberto chamado de falha em login - INC3088471.
» Observação: Evidências em anexo.</t>
  </si>
  <si>
    <t xml:space="preserve">11/03/2025 02:11:00 - System (Anotações de trabalho)
TLF_INC_FROM_PORTAL
</t>
  </si>
  <si>
    <t>[Sustentação Loja Online]Prezados, poderiam por gentileza resetar a senha e efetuar novo teste? At.te.</t>
  </si>
  <si>
    <t>INC3095192</t>
  </si>
  <si>
    <t>» Mesa: Consumer Eletronics
» Frente: B2C
» Tipo: Incidente (INC)
» Plataforma: APP Vivo (Android + IOS)
»Canais Impactados: App Vivo | Loja Online Aparelhos B2C
» Priorização: Crítico
» Solicitante: QD AUTOMATION
» Descrição: Falha ao adicionar produto OVVI ao carrinho - APP VIVO
» Detalhe da Falha: Identificamos falha intermitente ao adicionar acessórios OVVI e outros ao carrinho. Ao tentar adicionar o produto ao carrinho é apresentado a mensagem de erro ""Algo deu errado por aqui."".
» Observação: Evidências em anexo.</t>
  </si>
  <si>
    <t xml:space="preserve">11/03/2025 10:01:50 - Alexandre Roberto Silva (Anotações de trabalho)
Realizamos testes e não replicamos mais erro massivo, conforme alinhado com a Vanessa. Seguiremos acompanhando e qualquer anormalidade compartilho com vocês.
 Carlos Eduardo Dias (E-commerce)
11/03/2025 09:48:38 - Alexandre Roberto Silva (Anotações de trabalho)
Conforme alinhado segue como funcional devido as falhas não atingirem 5% , vai ser priorizado pelo time do APP e Sustentação
11/03/2025 09:08:55 - System (Anotações de trabalho)
TLF_INC_FROM_PORTAL
</t>
  </si>
  <si>
    <t>[Sustentação App Vivo] Prezados, vimos nos monitores que não houve falha na massa do cliente, também vimos que o cliente tinha diversos carrinhos criados e sabemos que isso pode gerar erro nas API's, porém toda vez que ele testava replicava o erro, então limpei o cache e e-comm limpou os carrinhos, quando cliente colocou no modo avião e desativou logo em seguida o erro não mais replicou. Obrigado!</t>
  </si>
  <si>
    <t>INC3095498</t>
  </si>
  <si>
    <t>» Mesa: Consumer Eletronics
» Frente: B2C
» Tipo: Incidente (INC)
» Plataforma: Web - (Chrome + EDGE)
»Canais Impactados: Loja Online Aparelhos B2C
» Priorização: Crítico
» Solicitante: Karina Pereira Dare Carvalho
» Descrição: Pedidos de Fidelização Cancelados em retry.
» Detalhe da Falha: Iniciamos o lançamento IPHONE16 E que se iniciou em 28.02.
Estamos com ~50% dos pedidos cancelados que equivale à 350k de receita, sendo que, 70% são pedidos fidelizados.
Precisamos entender o que esta acontecendo, porque cancelamos tanto IP16E, se é por questão de receita, ou por troca dos endereços por tentativa dos clientes, ou CPF, ou cartão de crédito, ou algum problema sistêmico.
Será que se caíssem para mesa manual estariam aprovados? 
A regra realmente esta funcionando da forma correta de forma automática?
Segue base para analise, temos 73 pedidos.
» Observação: Evidências em anexo.</t>
  </si>
  <si>
    <t xml:space="preserve">11/03/2025 11:23:34 - Alexandre Roberto Silva (Anotações de trabalho)
Conforme alinhado incidente será improcedido  por divergência de informações
11/03/2025 10:31:11 - System (Anotações de trabalho)
TLF_INC_FROM_PORTAL
</t>
  </si>
  <si>
    <t>Conforme alinhado incidente será improcedido por divergência de informações</t>
  </si>
  <si>
    <t>INC3095783</t>
  </si>
  <si>
    <t>» Mesa: Consumer Eletronics
» Frente: B2C
» Tipo: Incidente (INC)
» Plataforma: Web - (Chrome + EDGE)
»Canais Impactados: Loja Online Aparelhos B2C
» Priorização: Não Crítico
» Solicitante: Caique Leocadio Teixeira
» Descrição: Cupom não aceito para compra
» Detalhe da Falha: Cupom não aceito para compra nas massas abaixo:
Nome do cupom: lovvi;
login: 418.708.928-44
email: rocaroline94@gmail.com
Nome do cupom: lovvi;
login: 418.708.928-44
email: rocaroline94@gmail.com
Produto: 22021964
Testado em outra conta e o Cupom funcionou. 
» Observação: Evidências em anexo.</t>
  </si>
  <si>
    <t>Caique Leocadio Teixeira</t>
  </si>
  <si>
    <t xml:space="preserve">11/03/2025 11:35:35 - System (Anotações de trabalho)
TLF_INC_FROM_PORTAL
</t>
  </si>
  <si>
    <t>[Sustentação Loja Online]Prezados, verificamos que as massas informadas já utilizaram o cupom no último mês. A regra de utilização desse cupom é de 1x por mês. At.te.</t>
  </si>
  <si>
    <t>INC3099589</t>
  </si>
  <si>
    <t>» Mesa: B2B Equipamentos
» Frente: B2B
» Tipo: Incidente (INC)
» Plataforma: Web - (Chrome + EDGE)
»Canais Impactados: Loja Online Aparelhos B2B
» Priorização: Não Crítico
» Solicitante: QD AUTOMATION
» Descrição: Quebra de imagens na loja B2B
» Detalhe da Falha: Identificamos que alguns produtos dentro da store estão com quebra na imagem.
» Observação: Evidências em anexo.</t>
  </si>
  <si>
    <t xml:space="preserve">11/03/2025 23:12:50 - System (Anotações de trabalho)
TLF_INC_FROM_PORTAL
</t>
  </si>
  <si>
    <t>Favor informar SKU's afetados pela falha na abertura do chamado.</t>
  </si>
  <si>
    <t>INC3100331</t>
  </si>
  <si>
    <t>» Mesa: Consumer Eletronics
» Frente: B2C
» Tipo: Incidente (INC)
» Plataforma: APP Vivo (Android + IOS)
»Canais Impactados: App Vivo | Loja Online Aparelhos B2C
» Priorização: Crítico
» Solicitante: QD Automation
» Descrição: Falha Adicionar SKU ao Carrinho no App
» Detalhe da Falha: Detectamos um erro no aplicativo na seção ""Loja"". Ao tentar adicionar um item ao carrinho, aparece a mensagem de erro: ""Algo deu errado por aqui""
» Observação: Evidências em anexo.</t>
  </si>
  <si>
    <t xml:space="preserve">12/03/2025 11:47:03 - Maxwell Rodrigues Ribeiro Da Costa (Anotações de trabalho)
Resolvido
12/03/2025 11:32:45 - System (Anotações de trabalho)
TLF_INC_FROM_PORTAL
</t>
  </si>
  <si>
    <t>Conforme alinhado incidente improcedente não foi possivel reproduzir a falha</t>
  </si>
  <si>
    <t>INC3102836</t>
  </si>
  <si>
    <t>» Mesa: Rentabilização Alto Valor
» Frente: B2C Móvel Controle e Pós
» Tipo: Incidente (INC)
» Plataforma: WhatsApp
»Canais Impactados: Aura | Loja Online B2C Móvel
» Priorização: Crítico
» Solicitante: QD AUTOMATION
» Descrição: Handover Aura Migração de planos controle
» Detalhe da Falha: Identificamos handover ou erro durante o fluxo de Migração de planos Controle para Pós.
Após consultar as opções de plano pós na Aura é apresentado a mensagem de erro ""Poxa, não consegui resgatar seus dados"" ou ""Aguarde um instante que um especialista vai te ajudar."".
OBS: Até o momento as vendas estão zeradas para o fluxo da Aura Controle &gt; Pós.
» Observação: Evidências em anexo.</t>
  </si>
  <si>
    <t xml:space="preserve">27/03/2025 16:04:28 - Aline Cavalcanti Quirino Madureira (Anotações de trabalho)
Prezados, nenhuma das chamadas do Aura bateu no MS do Hybris. Caso necessário, podemos agendar um teste assistido, envolvendo a equipe de integração. At.te.
26/03/2025 17:36:24 - Samuel Caminhas (Anotações de trabalho)
Prezados, é necessário que seja encaminhado as informações que estão sendo passadas para a Amdocs. No caso mencionado, é necessário que seja passado o rest que está sendo chamado para que possamos seguir com a investigação.
26/03/2025 15:31:24 - SVCSNIDMSN SVCSNIDMSN (Anotações de trabalho)
Auto Triage FE - AUTO_TRIAGE
26/03/2025 15:20:49 - Noemia Rodrigues De Jesus (Anotações de trabalho)
[INTEGRACAO] Prezados , poderiam reavaliar  o chamado em questão , e direcionar para fila correta, integração sem ação.
13/03/2025 09:47:31 - Douglas Ramalho Dos Santos (Anotações de trabalho)
Atualização , tema vai seguir funcional pois nos monitores não ha degradação , as massas testadas se enquadra em erro 400 regra de negocio
13/03/2025 07:52:39 - System (Anotações de trabalho)
TLF_INC_FROM_PORTAL
</t>
  </si>
  <si>
    <t>[Sustentação Loja Online]Prezados, para esse caso, infelizmente não possuímos mais logs. Caso ainda encontrem problema, por gentileza, abrir novo incidente. At.te.</t>
  </si>
  <si>
    <t>INC3106356</t>
  </si>
  <si>
    <t>» Mesa: Consumer Eletronics
» Frente: B2C
» Tipo: Incidente (INC)
» Plataforma: Web - (Chrome + EDGE)
»Canais Impactados: Loja Online Aparelhos B2C
» Priorização: Crítico
» Solicitante: QD Automation
» Descrição: Ausência de linhas controle no fidelização
» Detalhe da Falha: Identificamos que ao tentar comprar qualquer produto fidelizado na store vivo, existe uma ausência nas opções de linhas do plano controle.
Poderiam nos apoiar nesse caso? 
» Observação: Evidências em anexo.</t>
  </si>
  <si>
    <t xml:space="preserve">14/03/2025 12:43:31 - Douglas Ramalho Dos Santos (Anotações de trabalho)
Status :  Das três massas, duas seguiram o fluxo corretamente, enquanto uma apresentou problema. A massa exclusiva do plano controle 5GB (versão 4) está associada a um grupo de fidelização considerado antigo, o que impede seu funcionamento. Esse grupo possui um volume baixo.
*Obs : foi alinhado com a qd de ecommerce que vai seguir como funcional alinhado com a Vanessa Bignardi*
14/03/2025 11:09:41 - System (Anotações de trabalho)
TLF_INC_FROM_PORTAL
</t>
  </si>
  <si>
    <t xml:space="preserve">Esse group-individual-entrada não é mais utilizado para fidelização, ai sendo necessário ate desvincular dos planos onde ele está (Papel de negocio isso a Vanessa vai falar com o Rodrigo para alterar)
Ao analisarmos o plano VIVO CONTROLE 5GB IV é considerado pre e não tem fidelização. Esse group-individual-entrada não é mais utilizado para fidelização.
 </t>
  </si>
  <si>
    <t>INC3108472</t>
  </si>
  <si>
    <t>» Mesa: Consumer Eletronics
» Frente: B2C
» Tipo: Incidente (INC)
» Plataforma: APP Vivo (Android + IOS)
»Canais Impactados: App Vivo | Loja Online Aparelhos B2C
» Priorização: Crítico
» Solicitante: Rodrigo Cavalcanti Barros
» Descrição: Desconto meio de pagamento - carrinho APP
» Detalhe da Falha: Identificado desconto indevido de 5% sendo inserido ao adicionar produtos no carrinho do App Vivo. Aparentemente o desconto foi fechado apenas para o canal Ecom, e está sendo aplicado em outros canais.
» Observação: Evidências em anexo.</t>
  </si>
  <si>
    <t xml:space="preserve">18/03/2025 10:15:09 - Felipe Silva Meneghetti (Anotações de trabalho)
Chamado direcionado ao meu nome de maneira indevida, não participei de nenhuma análise referente a este tema.
Favor alinhar o tema devidamente com o time antes de repassar chamados e principalmente, antes de coloca-lo em nome de outros analistas.
Grato
14/03/2025 19:58:32 - Gabriel Silva De Assis Camargo (Anotações de trabalho)
Alteração de prioridade devido a falha ser reproduzida em 2 massas e conforme analises dos times foi identificado que se trata de um gap de um projeto realizado. 
Alinhado com Fernanda Trockel Xavier e Francisco Johan da GI
14/03/2025 18:21:22 - System (Anotações de trabalho)
TLF_INC_FROM_PORTAL
</t>
  </si>
  <si>
    <t>[DIGITAL APP VIVO] Foi identificado que o desconto esta sendo vigente quando o Cliente faz a abertura de um carrinho dentro da loja online ou App Vivo e a Loja Online tem uma regra de 7 dias com carrinho vázio sem produtos, e o mesmo apresentava o desconto de 5% indevido, visto isso, foi identificado que é um bug de projeto, após limpar o carrinho pelo time de Ecomm dentro do Hybris,  Tema será tratado com time de projetos de precificação, caso necessário iram acionar o time de sustentação Ecomm. Obrigada</t>
  </si>
  <si>
    <t>INC3116648</t>
  </si>
  <si>
    <t>» Mesa: Consumer Eletronics
» Frente: B2C
» Tipo: Incidente (INC)
» Plataforma: Web - (Chrome + EDGE)
»Canais Impactados: Loja Online Aparelhos B2C
» Priorização: Não Crítico
» Solicitante: Lucas Alves Grave
» Descrição: Problemas na visualização da fidelização - 17.03
» Detalhe da Falha: identificamos que a fidelização não está aparecendo para a massa: 42705724850.
Tivemos um problema semelhante na semana passada (14/03) nas linhas controle, nos foi orientado excluir um grupo de fidelização antigo e após feito isso os preços refletiram normalmente.
» Observação: Evidências em anexo.</t>
  </si>
  <si>
    <t xml:space="preserve">17/03/2025 08:43:09 - System (Anotações de trabalho)
TLF_INC_FROM_PORTAL
</t>
  </si>
  <si>
    <t>[Sustentação Loja Online]Prezados, após análise, verificamos que a fidelização está sendo apresentada corretamente agora. At.te.</t>
  </si>
  <si>
    <t>INC3118496</t>
  </si>
  <si>
    <t>» Mesa: Rentabilização Alto Valor
» Frente: B2C Móvel Pós
» Tipo: Incidente (INC)
» Plataforma: APP Vivo (Android + IOS)
»Canais Impactados: App Vivo | Loja Online B2C Móvel 
» Priorização: Não Crítico
» Solicitante: Mikaela Sequeiros Cuellar
» Descrição: UP Pós - Queda Menu Troca
» Detalhe da Falha: Identificamos queda em vendas no fluxo UPGRADE PÓS origem APP VIVO (Menu Troca).
Em anexo, temos o funil de vendas evidenciando a queda na taxa de cliques&gt; sessões de 44% de dez para março/25. 
» Observação: Evidências em anexo.</t>
  </si>
  <si>
    <t>Leonardo Buzatta Borchartt</t>
  </si>
  <si>
    <t xml:space="preserve">17/03/2025 15:36:11 - Ismael Monteiro Pereira (Anotações de trabalho)
Suporte N1 Tramitação
Documento: 500.252.888-06
Ordem:
Instancia:
Falha Identificada: [taxa de cliques]
Solicitação: Prezados(a), n1 sem ações. Podem verificar por gentileza?
17/03/2025 15:19:29 - System (Anotações de trabalho)
TLF_INC_FROM_PORTAL
</t>
  </si>
  <si>
    <t>[Sustentação Compass UOL] - Prezados, verificamos os retornos dos microsserviços relacionados ao escopo de troca de plano, conforme descrito na wiki anexada, e não foram identificados erros consistentes ou massivos que expliquem a queda observada.
Os níveis de falha registrados estão consistentes com os padrões observados desde antes do período da queda, que se iniciou em dezembro. Além disso, confirmamos que os redirecionamentos estão corretamente configurados e funcionando conforme o esperado.
https://wikicorp.telefonica.com.br/pages/viewpage.action?pageId=437076459</t>
  </si>
  <si>
    <t>INC3120026</t>
  </si>
  <si>
    <t>» Mesa: Aquisição Purpura
» Frente: B2C Móvel Controle
» Tipo: Incidente (INC)
» Plataforma: Web - (Chrome + EDGE)
»Canais Impactados: Loja Online B2C Móvel
» Priorização: Não Crítico
» Solicitante: QD Automation
» Descrição: Falha ao realizar fluxo
» Detalhe da Falha: Identificamos falha ao tentar realizar downgrade de linha controle&gt;&gt;pré apresenta a seguinte mensagem de erro: ""Algo deu errado com este serviço"" 
» Observação: Evidências em anexo.</t>
  </si>
  <si>
    <t xml:space="preserve">18/03/2025 15:14:02 - Aline Cavalcanti Quirino Madureira (Anotações de trabalho)
Prezados, poderiam por gentileza anexar as telas com o passo a passo realizado até o momento do erro? At.te.
18/03/2025 07:43:13 - System (Anotações de trabalho)
TLF_INC_FROM_PORTAL
</t>
  </si>
  <si>
    <t>[Sustentação Loja Online]Prezados, a linha informada não é controle, e sim pós-paga. At.te.</t>
  </si>
  <si>
    <t>INC3122183</t>
  </si>
  <si>
    <t>» Mesa: B2B Equipamentos
» Frente: B2B
» Tipo: Incidente (INC)
» Plataforma: Web - (Chrome + EDGE)
»Canais Impactados: Loja Online Aparelhos B2B
» Priorização: Não Crítico
» Solicitante: QD AUTOMATION
» Descrição: Pedido cancelado por reserva - Falha sistema
» Detalhe da Falha: Verificar porque do  cancelamento do pedido abaixo, pois conforme evidência o pedido tem estoque para todas as regiões. 
Hybris pedido 54331929 
» Observação: Evidências em anexo.</t>
  </si>
  <si>
    <t xml:space="preserve">18/03/2025 16:29:56 - System (Anotações de trabalho)
TLF_INC_FROM_PORTAL
</t>
  </si>
  <si>
    <t>Para verificação de motivo de cancelamento deve ser acessado o backoffice e verificado o status do pedido.
Quanto a dúvida de estoque, os senhores devem verificar junto a equipe SAP.
Dúvidas, procurar a equipe SPOC.
Segue produtos com problema de reserva para o pedido informado na descrição do chamado:
            "POSNR": 10,
                "MATNR": "DGAP20362000",
                "SPART": "AP",
                "LGORT": "CORP",
                "KWMENG": "1,000",
                "RSNUM": 0,
                "STATUS": "003",
                "MENSAGEM": "Os dados de centro do material DGAP20362000 estão bloqueados pelo usuário DFT80860346",
                "WERKS": "DFW1"
            },
            {
                "POSNR": 10,
                "MATNR": "DGAP20362000",
                "SPART": "AP",
                "LGORT": "CORP",
                "KWMENG": "1,000",
                "RSNUM": 0,
                "STATUS": "003",
                "MENSAGEM": "Não foi criada nenhuma instância da ctg.objeto BUS2093. Referência externa:",
                "WERKS": "DFW1"</t>
  </si>
  <si>
    <t>INC3122619</t>
  </si>
  <si>
    <t>O bônus de 5GB não está subindo no next com o bônus de 10gb na oferta cadastrada, a oferta está cadastrada corretamente e os bônus são compatíveis entre si. 
VIVO CONTROLE 4GB
Id 435730401
Pedido: 1061269993
Amdocs: 6328146222A
Os prints do cadastro da oferta e do pedido estão anexo.</t>
  </si>
  <si>
    <t xml:space="preserve">29/04/2025 11:57:44 - Aline Cavalcanti Quirino Madureira (Anotações de trabalho)
Conforme conversa via teams, por gentileza, corrigir e testar as mudanças abaixo:
Aba atributos
franquia_dados
Corrigir de 5 GB para 5GB
Informações de bundle
Modelos de Conjunto
Corrigir de Service plan para service addon
04/04/2025 15:08:34 - Aline Cavalcanti Quirino Madureira (Anotações de trabalho)
Aguardando novo teste para verificar se o bônus agora funciona.
18/03/2025 18:41:21 - System (Anotações de trabalho)
TLF_INC_FROM_PORTAL
</t>
  </si>
  <si>
    <t>Sim</t>
  </si>
  <si>
    <t>O bônus de 5GB não está subindo no next com o bônus de 10gb na oferta cadastrada, a oferta está cadastrada corretamente e os bônus são compatíveis entre si.
VIVO CONTROLE 4GB
Id 435730401
Pedido: 1061269993
Amdocs: 6328146222A
Os prints do cadastro da oferta e do pedido estão anexo.</t>
  </si>
  <si>
    <t>INC3123053</t>
  </si>
  <si>
    <t>» Mesa: Consumer Eletronics
» Frente: B2C
» Tipo: Incidente (INC)
» Plataforma: Web - (Chrome + EDGE)
»Canais Impactados: Loja Online Aparelhos B2C
» Priorização: Não Crítico
» Solicitante: Rodrigo Cavalcanti Barros
» Descrição: Colunas do DPGC estão quebradas
» Detalhe da Falha: Estamos com mais de 2k de linhas quebradas no DPGC (sinalizei elas em amarelo e as colunas que identifiquei que quebram estão em roxo).
Com isso, não conseguimos fazer nenhum acompanhamento do pedido pós a venda do cliente, analise de fraude, analise do fluxo do pedido, faturamento e etc. estamos com impacto na mensuração de pedidos.
OBS: Devido arquivo de evidência ser muito grande será encaminhado via e-mail pelo solicitante.
» Observação: Evidências em anexo.</t>
  </si>
  <si>
    <t xml:space="preserve">19/03/2025 08:53:58 - System (Anotações de trabalho)
TLF_INC_FROM_PORTAL
</t>
  </si>
  <si>
    <t>[Sustentação Loja Online]Boa tarde! Será tratado através do PRB0062445. At.te.</t>
  </si>
  <si>
    <t>INC3123727</t>
  </si>
  <si>
    <t>Fiz alguns testes aqui (sou cliente multiplan) e peguei algunas cenários: 
1 - Entrei pelo troca, fui enviada para o desambiguador, cliquei no plano pós (mesmo sendo básico funcional eu sou transbordada para o carrossel) e não apresentou a tela de ofertas.
2- Lentidão após o desambigue. 
3- Após inúmeros testes, cai em tela de erro "algo deu errado por aqui"</t>
  </si>
  <si>
    <t>Jariano Leandro A De Oliveira</t>
  </si>
  <si>
    <t xml:space="preserve">24/03/2025 11:04:51 - Jariano Leandro A De Oliveira (Anotações de trabalho)
[Sustentação Compass UOL][CE] Prezados, não identificamos erros dentro do que é nosso escopo(api de webviews e subscribed-products), o cenário 1 pode estar ligado ao excesso de tentativas no fluxo, ou por algum motivo o qual não conseguimos rastrear (por conta do desambiguador e da webview fugirem nosso escopo) estar acontecendo um input para voltar para a página anterior por parte da view da loja, porém apesar do loop é possível ver a tela seguinte carregando, ou seja, este cenário não deve ter impacto na métrica de acesso/vendas, o segundo cenário existe uma leve lentidão, mas pode ser justificado por estar gerando o cache das chamadas, tendo em vista que também não foi um cenário muito longo e a tela carregar, este cenário não deve ter impacto na métrica de acesso/vendas, o terceiro cenário o único no qual realmente o fluxo não avança em nenhum momento para tela onde foi medido impacto na métrica de acesso/vendas, não temos logs de erros tendo em vista que no momento em que o fluxo é executado estavamos com algumas instabilidades em API's importantes(subscribed-products), porém para massa no momento em que nossa API é requisitada a mesma devolve com 200, não dando indicio que está envolvida com o erro apresentado, acredito que o erro esteja ligado ou ao excesso de tentativas subsequentes e de forma não esperada pelo app ou algum problema no desambiguador novum, porém não aparenta ser algo massivo e um fluxo de erro no qual persiste o erro para o usuário caso ele tente novamente mais tarde. Desde já, Obrigado!
19/03/2025 12:14:14 - Milena Cristina De Lima Manduca (Anotações de trabalho)
Suporte N1 Tramitação
Documento:44240148863
Ordem:
Instancia:
Falha Identificada: [Algo deu errado por aqui]
Solicitação: Prezados(a), ocorre falha ao acessar as abas no APP Vivo
19/03/2025 12:07:45 - System (Anotações de trabalho)
TLF_INC_FROM_PORTAL
</t>
  </si>
  <si>
    <t>[Sustentação Compass UOL][CE] Prezados, não identificamos erros dentro do que é nosso escopo(api de webviews e subscribed-products), o cenário 1 pode estar ligado ao excesso de tentativas no fluxo, ou por algum motivo o qual não conseguimos rastrear (por conta do desambiguador e da webview fugirem nosso escopo) estar acontecendo um input para voltar para a página anterior por parte da view da loja, porém apesar do loop é possível ver a tela seguinte carregando, ou seja, este cenário não deve ter impacto na métrica de acesso/vendas, o segundo cenário existe uma leve lentidão, mas pode ser justificado por estar gerando o cache das chamadas, tendo em vista que também não foi um cenário muito longo e a tela carregar, este cenário não deve ter impacto na métrica de acesso/vendas, o terceiro cenário o único no qual realmente o fluxo não avança em nenhum momento para tela onde foi medido impacto na métrica de acesso/vendas, não temos logs de erros tendo em vista que no momento em que o fluxo é executado estavamos com algumas instabilidades em API's importantes(subscribed-products), porém para massa no momento em que nossa API é requisitada a mesma devolve com 200, não dando indicio que está envolvida com o erro apresentado, acredito que o erro esteja ligado ou ao excesso de tentativas subsequentes e de forma não esperada pelo app ou algum problema no desambiguador novum, porém não aparenta ser algo massivo e um fluxo de erro no qual persiste o erro para o usuário caso ele tente novamente mais tarde. Desde já, Obrigado!</t>
  </si>
  <si>
    <t>INC3124955</t>
  </si>
  <si>
    <t>» Mesa: Consumer Eletronics
» Frente: B2C
» Tipo: Incidente (INC)
» Plataforma: Web - (Chrome + EDGE)
»Canais Impactados: Loja Online Aparelhos B2C
» Priorização: Não Crítico
» Solicitante: Rodrigo Cavalcanti Barros
» Descrição: Produtos sumiram na promoção desconto à vista
» Detalhe da Falha: Identificamos que a promoção do desconto à vista no cartão de crédito retirou todos os nossos produtos do dropdown de itens selecionados, precisamos rever essas informações.
Código: Desconto por meio de pagamento - à vista no crédito
Nome: Desconto por meio de pagamento - à vista no crédito
Em evidência o SKU BGPS006 não foi encontrado, ele está na lista e provavelmente removeram do catálogo e sumiu todos os demais produtos (comportamento que não deveria acontecer)
» Observação: Evidências em anexo.</t>
  </si>
  <si>
    <t xml:space="preserve">19/03/2025 16:11:08 - System (Anotações de trabalho)
TLF_INC_FROM_PORTAL
</t>
  </si>
  <si>
    <t>[Sustentação Loja Online]Prezados, verificamos que o problema encontra-se resolvido. At.te.</t>
  </si>
  <si>
    <t>INC3125531</t>
  </si>
  <si>
    <t>» Mesa: Consumer Eletronics
» Frente: B2C
» Tipo: Incidente (INC)
» Plataforma: Web Mobile
»Canais Impactados: Loja Online Aparelhos B2C
» Priorização: Não Crítico
» Solicitante: Marcella Alves Da Costa
» Descrição: Problemas jornada do cliente para chegar até o carrinho - Device: Mobile
» Detalhe da Falha: algumas jornada captadas pelo content square onde aponta problemas na jornada do cliente pelo mobile pra chegar até o carrinho.
Erro: ERROR {""headers"":{""normalizedNames"":{},""lazyUpdate"":null},""status"":400,""statusText"":""OK"",""url"":""https://api.store.vivo.com.br/occ/v2/vivo/asm/flow/asmflow?cartId=1060279115&amp;employeeId=&amp;lang=pt&amp;curr=BRL"",""ok"":false,""name"":""HttpErrorResponse"",""message"":""Http failure response for https://api.store.viv…
Alguns exemplos de Erros Mapeados que geraram os vídeos
Vídeo: https://sr.contentsquare.com?share=a65d1b47-cd97-40ac-b211-5d03e52eea88
Carregamento super lento do site, demorou 21 segundos para carregar e abrir o menu para o cliente
Vídeo: https://sr.contentsquare.com?share=166ba7c8-e5d5-41bb-8877-855f7b8f686f
Mais detalhes das falhas estarão no anexo.
» Observação: Evidências em anexo.</t>
  </si>
  <si>
    <t xml:space="preserve">19/03/2025 19:02:29 - System (Anotações de trabalho)
TLF_INC_FROM_PORTAL
</t>
  </si>
  <si>
    <t>O erro informado é um custom error que não afeta a navegação do cliente, caso exista algum erro real, favor informar CPF data e hora do teste;
Lembrando que chamada ASMflow é referente ao prateleira infinita, é outro fluxo e não faz parte do escopo de QD
Grato</t>
  </si>
  <si>
    <t>INC3129111</t>
  </si>
  <si>
    <t>» Mesa: B2B Equipamentos
» Frente: B2B
» Tipo: Incidente (INC)
» Plataforma: Web - (Chrome + EDGE)
»Canais Impactados: Loja Online Aparelhos B2B
» Priorização: Crítico
» Solicitante: Lara Stella Bacchi Vicente
» Descrição: Ausência de valores na vitrine  - LOJA DE EQUIPAMENTOS B2B
» Detalhe da Falha: Identificamos alguns produtos com ausência de valores na vitrine da Loja de Equipamentos B2B.
» Observação: Evidências em anexo.</t>
  </si>
  <si>
    <t xml:space="preserve">21/03/2025 10:14:43 - Alexandre Roberto Silva (Anotações de trabalho)
conforme alinhado em sala o tema segue como funcional no momento do acionamento foi identificado somente um produto com ausência de valor e já estava sendo tratado com prioridade pelo time de E-commerce.
21/03/2025 09:46:43 - System (Anotações de trabalho)
TLF_INC_FROM_PORTAL
</t>
  </si>
  <si>
    <t xml:space="preserve">Causa: foi verificado que o arquivo de price ficou travado e o processamento não finalizou em staged , após o sincronismo algumas linhas de preços não foram atualizadas no online. 
Para resolver foi reprocessado o arquivo de price e sincronizadas as informações para o online e as linhas de preços atualizadas. </t>
  </si>
  <si>
    <t>INC3129468</t>
  </si>
  <si>
    <t>LOJA EQUIPAMENTOS - GERAÇÃO DE ORDEM DE VENDA - INDISPONIBILIDADE TOTAL</t>
  </si>
  <si>
    <t>» Mesa: B2B Equipamentos
» Frente: B2B
» Tipo: Incidente (INC)
» Plataforma: Web - (Chrome + EDGE)
»Canais Impactados: Loja Online Aparelhos B2B
» Priorização: Crítico
» Solicitante: Lara Stella Bacchi Vicente
» Descrição: Erro na API
» Detalhe da Falha: Identificamos que a sync impactou a API da Hybris. 
» Observação: Evidências em anexo.</t>
  </si>
  <si>
    <t xml:space="preserve">21/03/2025 12:21:28 - Alexandre Roberto Silva (Anotações de trabalho)
Conforme alinhado com Diego Valente De Alencar Gomes(QD E-commerce) incidente segue como funcional devido ser sync que roda via BKO mano
o certo era o pessoal de Sustentação verificar se o JOB rodou normal. O incidente será envaido para fila de sustentação VIVO_DIGITAL-ECOMMERCE_SUSTENTACAO em nome do Cassio Fernando
21/03/2025 11:05:09 - System (Anotações de trabalho)
TLF_INC_FROM_PORTAL
</t>
  </si>
  <si>
    <t xml:space="preserve">Chamado resolvido após rodarmos o sync do feed do Google. Como rodamos o Sync Full manualmente necessitava também rodar este do Feed para teremos todos os produtos atualizados na vitrine. </t>
  </si>
  <si>
    <t>INC3131621</t>
  </si>
  <si>
    <t>Ao realizar o movimento de controle &gt; pós apareceu uma modal de multa devido a linha do cliente estar fidelizado a um aparelho, porém, o movimento foi de UP e não deveria ter aparecido a multa para o cliente.</t>
  </si>
  <si>
    <t xml:space="preserve">21/03/2025 18:27:09 - System (Anotações de trabalho)
TLF_INC_FROM_PORTAL
</t>
  </si>
  <si>
    <t>[Sustentação Loja Online]Prezados, poderiam por gentileza avaliar se o problema ainda está ocorrendo. Se sim, por gentileza, enviar um exemplo recente, pois a massa informada mudou para pré-pago. At.te.
Problema: Multa upgrade
Causa: Não reproduzível
Solução: Não reproduzível</t>
  </si>
  <si>
    <t>INC3133539</t>
  </si>
  <si>
    <t>PORTAL - CANAIS DIGITAIS</t>
  </si>
  <si>
    <t>PORTAL - CANAIS DIGITAIS - CANAIS DIGITAIS - INDISPONIBILIDADE PARCIAL</t>
  </si>
  <si>
    <t>» Mesa: B2B Serviços Digitais
» Frente: B2B
» Tipo: Incidente (INC)
» Plataforma: Web - (Chrome + EDGE)
»Canais Impactados: Canais Digitais B2B
» Priorização: Crítico
» Solicitante: QD Automation
» Descrição: Falha ao gerar pagamento PIX | SD B2B
» Detalhe da Falha: Identificamos falha na geração do Pix no processo de pagamento no produto GESTÃO DE VENDAS - SD B2B.
Durante a geração do Pix é apresentado um erro com a seguinte mensagem: ""Um problema inesperado ocorreu, tente novamente, por favor.""
» Observação: Evidências em anexo.</t>
  </si>
  <si>
    <t xml:space="preserve">23/03/2025 13:36:10 - Flavio Manoel Dos Santos Nieblas (Anotações de trabalho)
TIME LINE
P3 p/ P4
INC3133539 - PORTAL CANAIS DIGITAIS - Falha na geração do Pix no processo de pagamento no produto GESTÃO DE VENDAS - SD B2B.
Inicio: 23/03/2025 10:38:38
Final:  23/03/2025 13:20:00 (Restartado três Podes)
Causa:
Solução:
IC Impactado: TLV_SI_TERRA SERVICOS DIGITAIS
IC Causador : TLV_SI_TERRA SERVICOS DIGITAIS
Grupo: VIVO_TERRA-TDS_SUSTENTACAO - Vinicius Irale Cavalheiro
Validação: Canal Ecommerce
CC-GI - Alinhamento:
CC-GI - Ger. Anderson Colchesque
CANAIS - Ger. Fernanda Trockel Xavier
Segue:
O  Ger Sr.  Alex Pecuti da MESA informa que o movimento é muito pequeno para este fluxo, baixa volumetria.
CC-GI - Incidente reclassificado para P4, seguimos em audio com o Time do Terra analisando, causa e solução.
AUDIO
CC-GI - Flavio Nieblas
Ecommerce - Gabriel Matsumoto Da Silva
CC-GI - Anderson Nascimento Colchesque
Canais - Fernanda Trockel Xavier
CC-GI - N0 - Anderson Rafael Soares Habinovski
Sprad - Matheus de Veras Pereira (Convidado)
TERRA - Paulo Rodenei Leiria Sales
TERRA - Vinicius Irale Cavalheiro
TERRA - Marcos Rosendo Dalte
TERRA - George Henrique Neves da Conceição (Convidado)
TERRA - Diego Ferreira Leite Gonçalves de Oliveira (Externo)
Jorge Fernando Vieira - CONSULTOR SEGURANCA INFORMACAO
Luiz Felipe Noguez Da Silva (Convidado) - luiz.noguez@cwi.com.br
Negocio:
Carlos Eduardo Dias (Convidado)
Diego Ferreira Leite Gonçalves (Convidado)
Fernanda Trockel Xavier
ESCALATION
Anderson Nascimento Colchesque
Fernanda Trockel Xavier
Ger Sr. Alex Pecuti, da MESA
TIME LINE
10:45 23/03/2025 - Sinalização - Negocio - 06 - Canal Ecommerce
Carlos Eduardo Dias (Convidado)
Prezados CCGI, bom dia! Foi aberto o chamado abaixo, podem apoiar?
 ⚠️Incidente: INC3133539
 Frente: B2B
 Plataforma: Web - (Chrome + EDGE)
 Canais impactados: Canais Digitais B2B
  ✏ Descrição: Identificamos falha na geração do Pix no processo de pagamento no produto GESTÃO DE VENDAS - SD B2B.
Durante a geração do Pix é apresentado um erro com a seguinte mensagem: "Um problema inesperado ocorreu, tente novamente, por favor."
  📈 Impacto Negócio:  Experiência do Cliente
 QD Automation - Carlos Dias
10:45 23/03/2025 - Aciona - ECOMMERCE - Gabriel Matsumoto Da Silva - OK
10:50 23/03/2025 - ECOMMERCE - Analisando
10:51 23/03/2025 - CC-GI - Informa
Sinalização - Negocio - Canal Ecommerce
Web - (Chrome + EDGE) - PORTAL - CANAIS DIGITAIS
Identificamos falha na geração do Pix no processo de pagamento no produto GESTÃO DE VENDAS - SD B2B.
Durante a geração do Pix é apresentado um erro com a seguinte mensagem: "Um problema inesperado ocorreu, tente novamente, por favor."
Status: Sala 151505 - Time de Ecommerce analisando 
10:59 23/03/2025 - Ecommerce - Solicita o canal em áudio. Portal de negocio.
11:02 23/03/2025 - Carlos Eduardo Dias (Convidado) - mesa digital B2B
11:03 23/03/2025 - Ecommerce - Analisando históricos
11:04 23/03/2025 - Canal Ecommerce - Informa o INC2510189 do mesmo canal  INC2510189
11:05 23/03/2025 - Anderson Nascimento Colchesque - Entra na sala
11:06 23/03/2025 - Ecommerce - Não é tratado pela nossa TI.
11:10 23/03/2025 - Canal Ecommerce - Falha no PIX e so em um produto o SD B2B
11:18 23/03/2025 - CC-GI - Solicita novos testes ao Canal
11:18 23/03/2025 - CC-GI - Informa ao Canal que o canário ate o momento não caracteriza como critico, seguimos nas analises.
11:21 23/03/2025 - Canal Ecommerce - Ainda com falha.
11:22 23/03/2025 - Ecommerce - Terra - Time de SVA México
11:23 23/03/2025 - Fernanda Trockel Xavier
Matheus de Veras Pereira (Convidado)
Entram na áudio
11:26 23/03/2025 - Trokel - Temos a volumetria
11:27 23/03/2025 - Ecmmerce - E Parceiro que toma conta
11:29 23/03/2025 - Aciona - Sustentaçao
Renato Santos Nascimento
09:00 - 21:00
11970634703
Slack E-mail
Secundário(a)
Geovanne Moura Ferreira
09:00 - 21:00
34998402627
Todos NOK
11:31 23/03/2025 - Ecommerce -
11:31 23/03/2025 - CC-GI - raphael.theodoro@telefonica.com
tamara.arantes@telefonica.com -  NOK
11:37 23/03/2025 - Trokel - Vamos analisar a volumetria
11:42 23/03/2025 - Ecommerce segue o LINK
https://checkout.vivo.com.br/checkout/cart?ntswfkdr=0
Checkout Terra
Registro Terra
11:42 23/03/2025 - CC-GI - N0 - Anderson apoiando, acionando o time do Terra.
11:48 23/03/2025 - TERRA - Paulo Sales vai conectar - Ele gerencia os servidores do parque, ele vai ver aonde esta passando, 
se e parceiro se for nosso ele resolve e se for parceiro sera acionado
11:51 23/03/2025 - Aciona - Tamara Boscolo Bergamini Arantes - GERENTE CANAIS DIGITAIS - CX postal
11:58 23/03/2025 - TERRA Sustentação - Vinicius esta ciente ira entrar com o time na Call
12:01 23/03/2025 - GI-N0 - Nao temos nenhum alerta. (print)
12:01 23/03/2025 - GI-N0 - Temos a Migração terra México em andamento, vamos analisar e ver se há alguma relação.
12:04 23/03/2025 - TERRA - Paulo Rodenei Leiria Sales - Entra na sala, esta analisando.
12:10 23/03/2025 - TERRA - Paulo Rodenei Leiria Sales - TERRA - Infra esta OK
12:15 23/03/2025 - Canal Ecommerce - Envia o request e a API
{name: "InvalidParameter", data: "File: ./checkout/api.py Line: 594",…}
data: "File: ./checkout/api.py Line: 594"
message: {_info: "File: checkout/rules/error_rules.py Line: 212", code: 500,…}
name: "InvalidParameter"
status: 400
statusCode: 5
timestamp: 1742742853
https://api-checkout.vivo.com.br/checkout/api/order_multiple_payments/?envelope=client-api
Checkout Terra
Registro Terra
12:20 23/03/2025 - TERRA - Vinicius Irale Cavalheiro - Entra na sala acionando o responsável pelo checkout.vivo
12:23 23/03/2025 - TERRA - Marcos Rosendo Dalte - Entra na sala.
12:24 23/03/2025 - Fernanda Trockel Xavier - GERENTE SR Alex Pecuti, da MESA movimento é muito pequena
12:26 23/03/2025 - alex.pecutti@telefonica.com
12:27 23/03/2025 - George Henrique Neves da Conceição - george.neves@canopusonline.com - Entra na sala.
12:35 23/03/2025 - CC-GI - Alinhamento:
CC-GI - Ger. Anderson Colchesque
CANAIS - Ger. Fernanda Trockel Xavier
Segue:
O  Ger. Sr.  Alex Pecuti, da MESA informa que o movimento é muito pequeno para este fluxo, baixa volumetria.
CC-GI - Incidente reclassificado para P4, seguimos em audio com o Time do Terra analisando, causa e solução.
12:46 23/03/2025 - Jorge Fernando Vieira - CONSULTOR SEGURANCA INFORMACAO - Entra na sala
12:52 23/03/2025 - Canal Ecommerce - Informa
29.454.834/0001-59
36.557.286/0001-58
19666990/0001-20
12:53 23/03/2025 - CC-GI-N0 - Vou pedir para abrir os alerts.
12:53 23/03/2025 - TERRA - Marcos Rosendo Dalte - ANALISTA DESENVOLVIMENTO SISTEMA - Analisando e testando o anti Fraude
12:56 23/03/2025 - Luiz Felipe Noguez Da Silva (Convidado) - luiz.noguez@cwi.com.br - Entra na audio
13:14 23/03/2025 - Paulo Rodenei Leiria Sales - Restartando  três Podes
13:20 23/03/2025 - Paulo Rodenei Leiria Sales - Os três Podes estão OK, ja
13:21 23/03/2025 - Marcos Rosendo Dalte - Aqui esta OK o checkout, segue com testes
13:21 23/03/2025 - Canal Ecommrerce - Testando
13:23 23/03/2025 - Canal Ecommrerce - Ocorrendo o mesmo erro
13:26 23/03/2025 - Marcos Rosendo Dalte - Ainda dando erro no da vivo no ante fraude, em analises
13:27 23/03/2025 - Canal Ecommerce - Segue testando
13:40 23/03/2025 - PASSAGEM DE TURNO
23/03/2025 11:29:57 - Flavio Manoel Dos Santos Nieblas (Anotações de trabalho)
Em analises junto a negocio
23/03/2025 10:38:42 - System (Anotações de trabalho)
TLF_INC_FROM_PORTAL
</t>
  </si>
  <si>
    <t>B2B - SD</t>
  </si>
  <si>
    <t>Loja de Serviços Digitais B2B</t>
  </si>
  <si>
    <t>INC3134448</t>
  </si>
  <si>
    <t>LOJA ONLINE - MEUS PEDIDOS - WEB</t>
  </si>
  <si>
    <t>» Mesa: Consumer Eletronics
» Frente: B2C
» Tipo: Incidente (INC)
» Plataforma: Web - (Chrome + EDGE)
»Canais Impactados: Loja Online Aparelhos B2C
» Priorização: Não Crítico
» Solicitante: Rodrigo Cavalcanti Barros
» Descrição: SmartEdit não adiciona produto
» Detalhe da Falha: Não estamos conseguir fazer inserção de produto no SmartEdit, isso impacta diretamente nas nossas demandas do dia a dia.
Isso está impactando diversas pessoas aqui independente do navegador.
» Observação: Evidências em anexo.</t>
  </si>
  <si>
    <t xml:space="preserve">24/03/2025 09:20:13 - System (Anotações de trabalho)
TLF_INC_FROM_PORTAL
</t>
  </si>
  <si>
    <t>[Sustentação Loja Online]Validado com o requisitante que o problema foi resolvido após limpeza de cache. At.te.</t>
  </si>
  <si>
    <t>INC3138110</t>
  </si>
  <si>
    <t>» Mesa: B2B Equipamentos
» Frente: B2B
» Tipo: Incidente (INC)
» Plataforma: Web - (Chrome + EDGE)
»Canais Impactados: Loja Online Aparelhos B2B
» Priorização: Não Crítico
» Solicitante: Raphaella Lima Ferreira Braga
» Descrição: Pedido com erro de OV - B2B
» Detalhe da Falha: Identificamos que o pedido está travado com erro na Hybris, o reprocessamento e correção. 
 54493237 - C G LUI ME [27229759803] - 25 de mar. de 2025 10:56:43 - R$ 1.430,00 - Erro na ordem
» Observação: Evidências em anexo.</t>
  </si>
  <si>
    <t xml:space="preserve">25/03/2025 13:06:13 - System (Anotações de trabalho)
TLF_INC_FROM_PORTAL
</t>
  </si>
  <si>
    <t xml:space="preserve">
[Sustentação Loja Online N2-Liziane Cristina] Prezado(a)s feito o reprocessamento do pedido. Segue retorno {"retorno":{"item":[{"VBELN":"1035672596","STATUS":"024","MENSAGEM":"Ordem de Venda 1035672596 foi emitida sem bloqueio"}]}}</t>
  </si>
  <si>
    <t>INC3139102</t>
  </si>
  <si>
    <t>APLICATIVO VIVO - CONTRATAR FIXA</t>
  </si>
  <si>
    <t>» Mesa: Fixa | Vivo Total
» Frente: B2C Fixa
» Tipo: Incidente (INC)
» Plataforma: APP Vivo (Android + IOS)
»Canais Impactados: App Vivo
» Priorização: Não Crítico
» Solicitante: Vanessa Bignardi Dos Santos 
» Descrição: Connect rate fibra no App Vivo
» Detalhe da Falha: Precisamos entender se estamos com algum problema no connect rate de sessão x clique de FTTH.
Segundo o funil apresentado pelo time de digital analytics, a queda na taxa de passagem começa a ocorrer no dia 19/02.
A linha de pedidos começa a subir em 19/02, quando voltamos com a oferta de 600MB no app.
A taxa de conversão de cliques para sessões, que estava acima de 80% até o início de fevereiro de 2025, caiu drasticamente para 68%. Esse desvio pode estar relacionado a um problema de integração no aplicativo. Apesar de uma varredura interna nos processos, não foram encontrados impactos internos ou alterações significativas no fluxo de vendas.
» Observação: Evidências em anexo.</t>
  </si>
  <si>
    <t xml:space="preserve">23/04/2025 14:58:57 - Felipe Silva Meneghetti (Anotações de trabalho)
Conforme alinhado em audio, este tema trata de fluxos APP x Agile e não fluxo Hybris. Favor encerrar o chamado em sua fila.
17/04/2025 13:09:06 - Caio Novoa Antunes (Anotações de trabalho)
{Sustentação Mutant} Prezados, o fluxo de troca do plano fixa é transbordado do app para loja ou para o chat. Favor Checar a queixa da mesa, obrigado.
03/04/2025 11:41:47 - Marcelo Cagnini (Anotações de trabalho)
[Sustentação Compass UOL] Prezados, não temos escopo no incidente, não passa pelo framework brasil ou alguma de nossas APIs, mas trata-se da Novum chamando o compre.vivo.com.br. Não temos visão dos responsáveis pelo endpoint compre.vivo.com.br.
02/04/2025 11:41:29 - Marina Vieira Ferreira (Anotações de trabalho)
[Sustentação Compass UOL] - Prezados, favor aguardar.
01/04/2025 16:04:27 - Leonardo Buzatta Borchartt (Anotações de trabalho)
[Sustentação Compass UOL] - Prezados, poderiam verificar o problema, pois conforme levantamento da equipe anterior foi identificado uma queda no connect rate (clique x sessão) a partir de 19/02, coincidindo com o retorno da oferta de 600MB. A equipe da loja poderia auxiliar nessa questão?
01/04/2025 15:27:34 - Leonardo Buzatta Borchartt (Anotações de trabalho)
[Sustentação Compass UOL] - Prezados, favor aguardar.
26/03/2025 20:50:24 - Leonardo Buzatta Borchartt (Anotações de trabalho)
[Sustentação Compass UOL] - Prezados, seria possível averiguar as informações da nota?
26/03/2025 16:39:30 - Leonardo Buzatta Borchartt (Anotações de trabalho)
[Sustentação Compass UOL] - Prezados, favor aguardar.
25/03/2025 18:27:57 - Ismael Monteiro Pereira (Anotações de trabalho)
Suporte N1 Tramitação
Documento: 500.252.888-06
Ordem:
Instancia: 
Falha Identificada: [App]
Solicitação: Prezados(a), podem verificar por gentileza? N1 sem ações.
25/03/2025 16:25:37 - System (Anotações de trabalho)
TLF_INC_FROM_PORTAL
</t>
  </si>
  <si>
    <t>Causa e resolução: Os dispositivos da Motorola possuem o Google Chrome como navegador padrão, por isso foram identificados no GA4.
Nenhum dispositivo IOS foi encontrado, infelizmente. O que reforça a hipótese de que aparelhos  das marcas  como IOS, Samsung, Xiaomi, que possuem navegadores nativos  pré-instalados,  podem apresentar características específicas, como bloqueio de rastreamento, restrições no uso de cookies ou particularidades na execução de scripts, o que afeta diretamente o funcionamento de sites, a coleta de dados via ferramentas como o Google Analytics e a atribuição correta de sessões e eventos. Em alguns casos, esses comportamentos podem gerar limitações na persistência do client ID ou na identificação de interações.</t>
  </si>
  <si>
    <t>INC3139693</t>
  </si>
  <si>
    <t>» Mesa: Consumer Eletronics
» Frente: B2C
» Tipo: Incidente (INC)
» Plataforma: Web - (Chrome + EDGE)
»Canais Impactados: Loja Online Aparelhos B2C
» Priorização: Não Crítico
» Solicitante: Ruhan Marcelo Da Silva
» Descrição: Problema no Login - Cliente V
» Detalhe da Falha:  Foi identificado uma cliente de alto valor (Vivo V) que relata não conseguir logar na loja online, cadastro é novo, e fica no loop de carregamento.
Ela tem um cupom para resgate e está acionando nosso atendimento.
Dados da cliente:
Cliente: Mafalda Encinas Beramendi
CPF: 703.374.117-00
» Observação: Evidências em anexo.</t>
  </si>
  <si>
    <t>Ruhan Marcelo Da Silva</t>
  </si>
  <si>
    <t xml:space="preserve">25/03/2025 19:19:22 - System (Anotações de trabalho)
TLF_INC_FROM_PORTAL
</t>
  </si>
  <si>
    <t>[Sustentação Loja Online N2-Liziane Cristina] Prezado(a)s feito UpDate no cadastro do cliente, validado o acesso. Por gentileza oriente o cliente a testar o acesso novamente.</t>
  </si>
  <si>
    <t>INC3140058</t>
  </si>
  <si>
    <t>» Mesa: B2B Equipamentos
» Frente: B2B
» Tipo: Incidente (INC)
» Plataforma: Web - (Chrome + EDGE)
»Canais Impactados: Loja Online Aparelhos B2B
» Priorização: Não Crítico
» Solicitante: Lara Stella
» Descrição: Falha no carregamento de imagens 
» Detalhe da Falha: Identificamos duas imagens quebradas dentro dos fluxos e SKUs em evidência:
» Observação: Evidências em anexo.</t>
  </si>
  <si>
    <t xml:space="preserve">26/03/2025 08:46:27 - System (Anotações de trabalho)
TLF_INC_FROM_PORTAL
</t>
  </si>
  <si>
    <t>[Sustentação Loja Online N2-Liziane Cristina] Prezado(a)s feito ajuste das imagem, validamos os produtos e carrinho. Correção refletiu, por gentileza validar a correção.</t>
  </si>
  <si>
    <t>INC3142503</t>
  </si>
  <si>
    <t>"» Mesa: Consumer Eletronics
» Frente: B2C
» Tipo: Incidente (INC)
» Plataforma: Web | App Vivo
»Canais Impactados: App Vivo | Loja Online Aparelhos B2C
» Priorização: Crítico
» Solicitante: Lucas Alves Grave
» Descrição: Problema de estoque - TAD Diretivo
» Detalhe da Falha: Identificado que ao realizar a compra de um produto disponível na Store, o SKU exibe a mensagem: ""Esse produto não está mais disponível no estoque"", ao realizar finalização do pedido. O erro acontece no TAD Diretivo, na Web e no APP VIVO.
SKU: DGAP2336
» Observação: Evidências em anexo."</t>
  </si>
  <si>
    <t xml:space="preserve">26/03/2025 23:25:07 - Erika Samara Brasil De Almeida (Anotações de trabalho)
Ajuste de prioridade alinhado em sala
26/03/2025 22:19:34 - Mateus Izaias Carneiro (Anotações de trabalho)
Ao abrir a sala, o time que reportou a falha informou que apenas um cliente VIP estava sendo impactado. Esse cliente é um diretor da DIR MARKETING CONSUMER ELECTRONICS, que enfrentava dificuldades ao tentar adquirir um produto.
Inicialmente, devido ao impacto ser restrito a um único cliente, o incidente não se enquadrava como crítico. No entanto, os times permaneceram em áudio analisando o ambiente, até perceberem que a falha poderia estar afetando mais clientes.
A mensagem apresentada no sistema era: "Esse produto não está mais disponível no estoque". Com isso, os times inicialmente entenderam que poderia ser uma regra de negócio, não indicando a indisponibilidade do produto.
Após as análises dos times de e-commerce e sustentação, foi identificado que a falha ocorre quando o produto possui menos de 3 unidades disponíveis no estoque. Quando há mais de 3 unidades, o cliente consegue seguir com a compra normalmente.
Por volta das 21:30h, foi possível levantar uma volumetria, indicando que cerca de 20% dos clientes poderiam estar sendo impactados onde foi que comunicamos o chamado. O time de e-commerce não conseguiu distinguir entre os pedidos que realmente estavam com falha e aqueles que simplesmente não tinham estoque disponível, pois todos geravam a mesma mensagem de erro.
Os times de sustentação ERT e e-commerce estão analisando os logs e o código da aplicação para entender a causa do problema
26/03/2025 18:09:30 - System (Anotações de trabalho)
TLF_INC_FROM_PORTAL
</t>
  </si>
  <si>
    <t>Este chamado será tratado através do PRB0062219 devido a sua complexidade.</t>
  </si>
  <si>
    <t>Detalhe da Falha: Identificado que ao realizar a compra de um produto disponível na Store, o SKU exibe a mensagem: ""Esse produto não está mais disponível no estoque"", ao realizar finalização do pedido. O erro acontece no TAD Diretivo, na Web e no APP VIVO.
SKU: DGAP2336</t>
  </si>
  <si>
    <t>INC3143162</t>
  </si>
  <si>
    <t>"» Mesa: B2B Equipamentos
» Frente: B2B
» Tipo: Incidente (INC)
» Plataforma: Web - (Chrome + EDGE)
»Canais Impactados: Loja Online Aparelhos B2B
» Priorização: Não Crítico
» Solicitante: Raphaella Lima Ferreira Braga
» Descrição: Pedido parado na etapa de pagamento - 54506978 - B2B
» Detalhe da Falha: Identificamos que o pedido abaixo foi liberado pelo time de fraude dentro da SLA de ontem, porém permanece com o erro de solicitado pagamento sem evoluir para a próxima etapa. Verificar o motivo da falta de retorno do pedido na Hybris.     
Pedido 54506978 
» Observação: Evidências em anexo.</t>
  </si>
  <si>
    <t xml:space="preserve">27/03/2025 09:14:03 - System (Anotações de trabalho)
TLF_INC_FROM_PORTAL
</t>
  </si>
  <si>
    <t>[Sustentação Loja Online N2-Liziane Cristina] Prezado(a)s em analise identificamos que ao tentar realizar o pagamento. Os dados inseridos foram passados de forma errada gerando na expiração do pedido. Segue o retorno. "faultcode": "95011733",
    "faultstring": {
        "lang": "",
        "text": "95011733 - SmartPayments - Documento (CPF/CNPJ) informado invalido."
    },
    "detail": {
        "errorInfo": {
            "code": "95011733",
            "description": "SmartPayments - Documento (CPF/CNPJ) informado invalido.",
            "transactionDate": "2025-03-27T10:00:59.167-03:00",
            "additionaldata": "SmartPayments - Documento (CPF/CNPJ) informado invalido."
        }</t>
  </si>
  <si>
    <t>INC3143540</t>
  </si>
  <si>
    <t>» Mesa: B2B Equipamentos
» Frente: B2B
» Tipo: Incidente (INC)
» Plataforma: Web - (Chrome + EDGE)
»Canais Impactados: Loja Online Aparelhos B2B
» Priorização: Não Crítico
» Solicitante: Raphaella Lima Ferreira Braga
» Descrição: PEDIDO CANCELADO NA HYBRIS COM COBRANÇA DO CLIENTE
» Detalhe da Falha: Estamos enfrentando mais um caso em que o pedido está com o status de cancelado por pagamento na Hybris, mas o cliente alega, com evidências, que a cobrança foi realizada no cartão dele. Esse tipo de situação tem gerado um aumento nas reclamações do canal junto ao time de atendimento. Por isso, precisamos de prioridade nesse tema e, principalmente, entender a causa raiz do problema para evitar que se repita.
Vale ressaltar que já tivemos um chamado anterior (INC2997615) envolvendo pedidos com a mesma situação, mas não obtivemos uma solução definitiva. 
» Observação: Evidências em anexo.</t>
  </si>
  <si>
    <t xml:space="preserve">24/06/2025 14:12:48 - Gerson Tokokasu Ifa (Anotações de trabalho)
Boa Tarde
Favor verificar se o problema persiste
At.te,
27/03/2025 11:04:25 - System (Anotações de trabalho)
TLF_INC_FROM_PORTAL
</t>
  </si>
  <si>
    <t xml:space="preserve">Boa Tarde
Favor verificar se o problema persiste
At.te,
</t>
  </si>
  <si>
    <t>INC3146588</t>
  </si>
  <si>
    <t>APLICATIVO VIVO - JORNADA ELETRONICOS - BUSCAR</t>
  </si>
  <si>
    <t>» Mesa: Consumer Eletronics
» Frente: B2C
» Tipo: Incidente (INC)
» Plataforma: APP Vivo (Android + IOS)
»Canais Impactados: App Vivo | Loja Online Aparelhos B2C
» Priorização: Não Crítico
» Solicitante: Vanessa Bignardi
» Descrição: Falha ao pesquisar produto na loja de aparelhos do APP
» Detalhe da Falha: notamos um comportamento diferente do normal na busca do app, em que os temos pesquisados não trazem os mesmos resultados da busca da loja online, muitas vezes deixando de mostrar o produto
» Observação: Evidências em anexo.</t>
  </si>
  <si>
    <t xml:space="preserve">03/04/2025 17:12:13 - Avner Soares Oliveira (Anotações de trabalho)
[Sustentação Loja]Prezados, após validações, identificamos que as sugestões são retornadas do "https://api.store.vivo.com.br/occ/v2/vivo/products/suggestions?term={Termo buscado}"
Esse retorno ocorre igual, tanto no APP quanto na loja.
As divergências encontradas, foram, o APP está configurado para fazer a busca apenas à partir do 4° caractere, enquanto a loja faz essa busca já no segundo caractere digitado, e as vezes, no app ele não reconhece o ultimo caractere digitado por conta de lentidão e a ação não é reconhecida e enviada pro Back, fazendo a consulta com incompleta.
Exemplo, ao digitar rapido no App o item "Iphone 16" ele só faz a busca por "Iphone 1", e se apagarmos o 6 e digitar novamente devagar, ai sim a busca é realizada da forma certa.
28/03/2025 14:08:54 - Leonardo Buzatta Borchartt (Anotações de trabalho)
[Sustentação Compass UOL] Prezados recebemos uma solicitação relatando divergência nos resultados de busca de produtos quando comparada a loja online na versão web e o aplicativo, mesmo utilizando os mesmos critérios de pesquisa. Poderiam verificar?
28/03/2025 12:21:07 - System (Anotações de trabalho)
TLF_INC_FROM_PORTAL
</t>
  </si>
  <si>
    <t>[Sustentação Compass UOL] - Prezados, favor verificar a nota da equipe da loja. Obrigado.</t>
  </si>
  <si>
    <t>INC3147756</t>
  </si>
  <si>
    <t>» Mesa: Consumer Eletronics
» Frente: B2C
» Tipo: Incidente (INC)
» Plataforma: APP Vivo (Android)
»Canais Impactados: App Vivo
» Priorização: Não Crítico
» Solicitante: QD Automation
» Descrição: APP Vivo - NBX
» Detalhe da Falha: Fazendo teste no APP estou alguns dias sem enxerga os NBXs dentro do Pra vc e Comprar.
NBX seria um banner de propenção, para cada pesssoa aparece um tipo de banner.
» Observação: Evidências em anexo.</t>
  </si>
  <si>
    <t xml:space="preserve">02/04/2025 16:17:48 - Rafael Pinheiro Santana (Anotações de trabalho)
@Leonardo Buzatta Borchartt
[Sustentação Compass UOL] Prezados, chegou este incidente onde o reclamante diz que não aparece o banner de propensão. Esta segmentação de banner da loja seria com vocês?
Não. Tratamos erros funcionais voltados para OCS (NGIN / RM).
28/03/2025 20:12:29 - Leonardo Buzatta Borchartt (Anotações de trabalho)
[Sustentação Compass UOL] Prezados, chegou este incidente onde o reclamante diz que não aparece o banner de propensão. Esta segmentação de banner da loja seria com vocês?
Segmentação GOLD CPF 41470866838.
28/03/2025 16:58:47 - System (Anotações de trabalho)
TLF_INC_FROM_PORTAL
</t>
  </si>
  <si>
    <t>[Sustentação APP VIVO] conversei com a Jessica, ponto focal de CE aqui, esse problema não está ocorrendo mais</t>
  </si>
  <si>
    <t>INC3147788</t>
  </si>
  <si>
    <t>» Mesa: Rentabilização Purpura 
» Frente: B2C Móvel Controle
» Tipo: Incidente (INC)
» Plataforma: APP Vivo (Android)
»Canais Impactados: App Vivo | Loja Online B2C Móvel 
» Priorização: Não Crítico
» Solicitante: Camila Goncalves 
» Descrição: Ajuste Descritivo Bônus Controle N
» Detalhe da Falha: Ajuste no descritivo do plano Controle Cartão 8GB.
O texto menciona 14GB e informa que há bônus, porém o bônus não está funcionando corretamente.
Ajustar o plano de 14GB para 8GB;
Retirar as informações de Benefícios do Plano (além de estar duplicado, segue informando o bônus);
Ajustar a informação de Ligações e SMS Ilimitados para Ligações e SMS inclusos.
» Observação: Evidências em anexo.</t>
  </si>
  <si>
    <t xml:space="preserve">31/03/2025 10:34:15 - Leoni Teixeira De Araujo (Anotações de trabalho)
[Sustentação Compass UOL] - Prezados, loja online não faz parte do escopo tratado pela Compass UOL, favor direcionar para os responsáveis. Obrigado.
31/03/2025 09:45:37 - Ismael Monteiro Pereira (Anotações de trabalho)
Suporte N1 Tramitação
Documento: 451.558.218-60
Ordem:
Instancia:
Falha Identificada: [Troca de plano]
Solicitação: Prezados(a), podem verificar por gentileza?
N1 sem ações.
28/03/2025 18:04:05 - Geison Torres Gomes (Anotações de trabalho)
Suporte N1 - Geison torres
Falha identificada: [erro em processo]
Motivo da pendência: Evidencia
Pendência: Prezado (a), qual é o numero da linha ?
28/03/2025 17:07:11 - System (Anotações de trabalho)
TLF_INC_FROM_PORTAL
</t>
  </si>
  <si>
    <t>Senhores, não se trata de APP, nem de Aura, favor efetuar a abertura correta do chamado, a reclamação da mesa é na Loja.</t>
  </si>
  <si>
    <t>INC3147998</t>
  </si>
  <si>
    <t>» Mesa: Consumer Eletronics
» Frente: B2C
» Tipo: Incidente (INC)
» Plataforma: Web - (Chrome + EDGE)
»Canais Impactados: Loja Online Aparelhos B2C
» Priorização: Não Crítico
» Solicitante: Vanessa Bignardi
» Descrição: Impossibilidade de selecionar endereço.
» Detalhe da Falha: Foi identificado que não está sendo possível selecionar o endereço de cobrança nas compras da Store. Isso não impede a conclusão da compra.
» Observação: Evidências em anexo.</t>
  </si>
  <si>
    <t>Avner Soares Oliveira</t>
  </si>
  <si>
    <t xml:space="preserve">04/04/2025 13:13:48 - Avner Soares Oliveira (Anotações de trabalho)
Será tratado no PRB0062499
28/03/2025 20:16:37 - Guilherme Ribeiro Da Silva (Anotações de trabalho)
Por preenchimento da QD nas escolhas dos campos veio automático como P3, em contato com Vanessa Bignardi e na descrição do incidente também apontava que não é critico, incidente sendo reclassificado e incluído na fila de Sustentação para verificação.
28/03/2025 18:00:24 - System (Anotações de trabalho)
TLF_INC_FROM_PORTAL
</t>
  </si>
  <si>
    <t>Será tratado no PRB0062499</t>
  </si>
  <si>
    <t>INC3148622</t>
  </si>
  <si>
    <t>» Mesa: Rentabilização Alto Valor
» Frente: B2C
» Tipo: Incidente (INC)
» Plataforma: WhatsApp
»Canais Impactados: Aura | Loja Online B2C Móvel
» Priorização: Crítico
» Solicitante: QD AUTOMATION
» Descrição: Falha conhecer planos Controle para Pós - Aura WhatsApp
» Detalhe da Falha: Identificamos erro no fluxo de conhecer planos com linha controle na Aura, após selecionar a opção ""Planos de celular"" é apresentada a mensagem de erro ""Poxa"" Não consegui resgatar os dados necessário para prosseguir."".
» Observação: Evidências em anexo.</t>
  </si>
  <si>
    <t xml:space="preserve">31/03/2025 10:59:10 - Luiz Eduardo Guaraldo (Anotações de trabalho)
Iniciativa de melhoria CIM0001424 criada.
29/03/2025 12:13:06 - Victor Hugo Pozzato Silva (Anotações de trabalho)
P4
29/03/2025 12:12:29 - Victor Hugo Pozzato Silva (Anotações de trabalho)
.
29/03/2025 12:10:53 - Victor Hugo Pozzato Silva (Anotações de trabalho)
-
29/03/2025 11:14:42 - Victor Hugo Pozzato Silva (Anotações de trabalho)
-
29/03/2025 10:08:18 - System (Anotações de trabalho)
TLF_INC_FROM_PORTAL
</t>
  </si>
  <si>
    <t>Para corrigir o problema que só ocorria com as massas de QD, foi feita limpeza das massas no banco de dados da Aura, o que mostrou-se efetivo. Um PRB de melhoria será criado a partir desse chamado para que seja criada alguma forma de limpar essas massas na base da Aura de maneira automática, evitando falsos positivos.</t>
  </si>
  <si>
    <t>INC3152398</t>
  </si>
  <si>
    <t>» Mesa: Fixa | Vivo Total
» Frente: B2C Fixa
» Tipo: Incidente (INC)
» Plataforma: Web - (Chrome + EDGE)
»Canais Impactados: Loja Online B2C Fixa
» Priorização: Crítico
» Solicitante: Vanessa Bignardi
» Descrição: Planos Fibra + TV + SVA com erro de preço
» Detalhe da Falha: Identificamos erro no valor dos planos de Fibra no geral. 
Temos alguns fluxos de compra de Fibra + TV + SVAs (Netflix, Globoplay, Disney+ e Amazon), ao seguir com a contratação, no carrinho o valor da fibra está incorreto, muito maior do que o esperado.
» Observação: Evidências em anexo.</t>
  </si>
  <si>
    <t xml:space="preserve">31/03/2025 21:39:28 - Mateus Izaias Carneiro (Anotações de trabalho)
Tema seguira como funcional para analise e correção do time de DEV pois foi identificado que a falha esta ocorrendo desde a subida dos planos no sistema.
OBS.: Os dois planos impactados foram desativados e removidos da loja.
Causa do Incidente: Subida de novas campanhas no Vivo Play em 19/01 - CHG0125997
31/03/2025 16:52:56 - Mateus Izaias Carneiro (Anotações de trabalho)
atualização
31/03/2025 16:33:28 - System (Anotações de trabalho)
TLF_INC_FROM_PORTAL
</t>
  </si>
  <si>
    <t>Identificamos erro no valor dos planos de Fibra
Causa: Subida de novas campanhas do Vivo Play em 19/01 - CHG0125997
Solução: Foi realizada a correção das campanhas.</t>
  </si>
  <si>
    <t>INC3152767</t>
  </si>
  <si>
    <t>AURA - AURA VENDAS - INDISPONIBILIDADE PARCIAL</t>
  </si>
  <si>
    <t>» Mesa: Rentabilização Purpura 
» Frente: B2C Móvel Controle
» Tipo: Incidente (INC)
» Plataforma: WhatsApp
»Canais Impactados: App Vivo | Loja Online B2C Móvel 
» Priorização: Não Crítico
» Solicitante: Camila Cruz
» Descrição: Falha ao contratar Upgrade Controle
» Detalhe da Falha: Foi identificado que não está sendo possível contratar Upgrade Contrle na Aura Whatsapp. O fluxo está sendo interrompido no momento que é informado o número do SMS, encaminhando o atendimento pra o Handover. 
» Observação: Evidências em anexo.</t>
  </si>
  <si>
    <t xml:space="preserve">31/03/2025 22:32:42 - Guilherme Ribeiro Da Silva (Anotações de trabalho)
Chamado sendo improcedido por ser duplicidade, acordado com solicitante
31/03/2025 22:28:19 - Mateus Izaias Carneiro (Anotações de trabalho)
conforme informado pelo o solicitante ""» Priorização: Não Crítico"", o chamado será classificado como funcional
31/03/2025 22:27:18 - Mateus Izaias Carneiro (Anotações de trabalho)
Atualização de prioridade, ate o momento não tivemos acionamento referente a esse chamado, será alterado a criticidade e seguira como funcional
31/03/2025 18:26:53 - System (Anotações de trabalho)
TLF_INC_FROM_PORTAL
</t>
  </si>
  <si>
    <t>Chamado sendo improcedido por ser duplicidade, acordado com solicitante</t>
  </si>
  <si>
    <t>INC3152781</t>
  </si>
  <si>
    <t>» Mesa: Rentabilização Purpura 
» Frente: B2C Móvel Controle
» Tipo: Incidente (INC)
» Plataforma: WhatsApp
»Canais Impactados: Aura | Loja Online B2C Móvel
» Priorização: Crítico
» Solicitante: Camila Cruz
» Descrição: Falha ao contratar Upgrade Controle
» Detalhe da Falha: Foi identificado que não está sendo possível contratar Upgrade Contrle na Aura Whatsapp. O fluxo está sendo interrompido no momento que é informado o número do SMS, encaminhando o atendimento pra o Handover. 
» Observação: Evidências em anexo.</t>
  </si>
  <si>
    <t xml:space="preserve">31/03/2025 22:01:58 - Guilherme Ribeiro Da Silva (Anotações de trabalho)
Em andamento
31/03/2025 18:32:54 - System (Anotações de trabalho)
TLF_INC_FROM_PORTAL
</t>
  </si>
  <si>
    <t>Comentários adicionais - 31/03/2025 22:43:43
11 93040-4212 - Para essa linha foi identificado que durante os testes, foi digitado o OTP errado</t>
  </si>
  <si>
    <t>INC3153710</t>
  </si>
  <si>
    <t>» Mesa: Recarga
» Frente: B2C Móvel Controle
» Tipo: Incidente (INC)
» Plataforma: Web - (Chrome + EDGE)
»Canais Impactados: Recarga Digital
» Priorização: Não Crítico
» Solicitante: QD AUTOMATION
» Descrição: Vivo Controle - Erros N3 servcel Vivo
» Detalhe da Falha: Nossa plataforma de recargas está recebendo uma quantidade grande de erros N3 (valores inválidos) da operadora VIVO na Servcell. Os erros vêm de um único serviço/benefício, onde algumas transações são processadas com sucesso e outras não.
Refere-se somente ao service id 1305 (PR) --&gt; cod. distribuidor 3002 na Servcell.
Nome do serviço: VIVO Controle N Adesao, Service Rest, Integration Client CG Servcel VIVO. 
ISOs de exemplo:
28/03 as 20:20:31 UTC / R$ 40,00 / Tel 11972954343
0200323A000100C0000C0020000000000040000328202031911690202031032803281100501000000000013051030100400000000020003212T1197295434309Z0000000005K1254
28/03 as 20:19:23 UTC / R$ 40,00 / Tel 11972954343
0200323A000100C0000C0020000000000040000328201923911495201923032803281100501000000000013051030100400000000020003212T1197295434309Z0000000005K1254
28/03 as 19:54:12 UTC / R$ 40,00 / Tel 21972555691
0200323A000100C0000C0020000000000040000328195412907807195412032803281100301000000000013051030100400000000020003212T2197255569109Z0000000005K1254
28/03 as 19:52:44 UTC / R$ 40,00 / Tel 21972555691
0200323A000100C0000C0020000000000040000328195244907585195244032803281100301000000000013051030100400000000020003212T2197255569109Z0000000005K1254
» Observação: Evidências em anexo.</t>
  </si>
  <si>
    <t xml:space="preserve">03/04/2025 15:21:50 - Gerson Tokokasu Ifa (Anotações de trabalho)
Boa Tarde
Linhas estão no plano VIVO EASY 
Recargas não podem ser processadas
Seguem detalhes:
28/03 as 20:20:31 UTC / R$ 40,00 / Tel 11972954343 Linha no plano VIVO EASY
28/03 as 20:19:23 UTC / R$ 40,00 / Tel 11972954343 Linha no plano VIVO EASY
28/03 as 19:54:12 UTC / R$ 40,00 / Tel 21972555691 Linha no plano VIVO EASY
28/03 as 19:52:44 UTC / R$ 40,00 / Tel 21972555691 Linha no plano VIVO EASY
81988036180 Linha no plano VIVO EASY
8026259,"50.0000",VIVOCTRLN200,2025-01-22,FALHA,"{nsu=131292, isAuthorized=false, response=N3, responseTimeStamp=1737574225572, externalId=37422639,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(81) 98803-6180   50,00   Neg. Serv.   N3     22/01/2025 19:30:25     200649   22/01/2025 16:30:25   000131292  . .   22/01/2025 16:30:25   Desconhecido   VIVO   VIVO NE   M4U 
11974737913 Linha no plano VIVO EASY
8044115,"50.0000",VIVOCTRLN200,2025-02-03,FALHA,"{nsu=105478, isAuthorized=false, response=N3, responseTimeStamp=1738597083084, externalId=37632301,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(11) 97473-7913   50,00   Neg. Serv.   N3     03/02/2025 15:38:02     200553   03/02/2025 12:38:03   000105478  . .   03/02/2025 12:38:03   Desconhecido   VIVO   VIVO SP   M4U 
61998429802 Linha no plano VIVO EASY
8071125,"50.0000",VIVOCTRLN200,2025-02-20,FALHA,"{nsu=108339, isAuthorized=false, response=N3, responseTimeStamp=1740067688896, externalId=37986499,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(61) 99842-9802   50,00   Neg. Serv.   N3     20/02/2025 16:08:08     297237   20/02/2025 13:08:08   000108339  . .   20/02/2025 13:08:08   Desconhecido   VIVO   VIVO CO_N   M4U
01/04/2025 14:46:33 - Nadine Nogueira De Sousa (Anotações de trabalho)
Suporte N1 Tramitação
Documento: 451.558.218-60
Ordem:
Instância: 11996002136
Falha Identificada: [RECARGA ELETRÔNICA]
Solicitação: Prezado(a), por gentileza, validar nota e anexo do usuário.
01/04/2025 11:08:27 - System (Anotações de trabalho)
TLF_INC_FROM_PORTAL
</t>
  </si>
  <si>
    <t xml:space="preserve">Boa Tarde
Linhas estão no plano VIVO EASY 
Recargas não podem ser processadas
Seguem detalhes:
28/03 as 20:20:31 UTC / R$ 40,00 / Tel 11972954343 Linha no plano VIVO EASY
28/03 as 20:19:23 UTC / R$ 40,00 / Tel 11972954343 Linha no plano VIVO EASY
28/03 as 19:54:12 UTC / R$ 40,00 / Tel 21972555691 Linha no plano VIVO EASY
28/03 as 19:52:44 UTC / R$ 40,00 / Tel 21972555691 Linha no plano VIVO EASY
81988036180 Linha no plano VIVO EASY
8026259,"50.0000",VIVOCTRLN200,2025-01-22,FALHA,"{nsu=131292, isAuthorized=false, response=N3, responseTimeStamp=1737574225572, externalId=37422639,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(81) 98803-6180   50,00   Neg. Serv.   N3     22/01/2025 19:30:25     200649   22/01/2025 16:30:25   000131292  . .   22/01/2025 16:30:25   Desconhecido   VIVO   VIVO NE   M4U 
11974737913 Linha no plano VIVO EASY
8044115,"50.0000",VIVOCTRLN200,2025-02-03,FALHA,"{nsu=105478, isAuthorized=false, response=N3, responseTimeStamp=1738597083084, externalId=37632301,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(11) 97473-7913   50,00   Neg. Serv.   N3     03/02/2025 15:38:02     200553   03/02/2025 12:38:03   000105478  . .   03/02/2025 12:38:03   Desconhecido   VIVO   VIVO SP   M4U 
61998429802 Linha no plano VIVO EASY
8071125,"50.0000",VIVOCTRLN200,2025-02-20,FALHA,"{nsu=108339, isAuthorized=false, response=N3, responseTimeStamp=1740067688896, externalId=37986499,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(61) 99842-9802   50,00   Neg. Serv.   N3     20/02/2025 16:08:08     297237   20/02/2025 13:08:08   000108339  . .   20/02/2025 13:08:08   Desconhecido   VIVO   VIVO CO_N   M4U 
</t>
  </si>
  <si>
    <t>INC3154066</t>
  </si>
  <si>
    <t>» Mesa: Rentabilização Purpura 
» Frente: B2C Móvel Pré e Controle
» Tipo: Incidente (INC)
» Plataforma: APP Vivo (Android + IOS)
»Canais Impactados: App Vivo | Loja Online B2C Móvel 
» Priorização: Crítico
» Solicitante: QD AUTOMATION
» Descrição: Queda em vendas APP VIVO Categoria Melhor Oferta e Outras Ofertas
» Detalhe da Falha: Identificamos queda em vendas nos fluxos APP VIVO Aba Loja - Categoria Melhor Oferta e Outras Ofertas
Comparativo com as semanas anteriores:
Aba Loja - Categoria Melhor Oferta.
D-1: -88 %
W-1: -86 %
W-2: -89,2%
Aba Loja - Categoria Outras Ofertas.
D-1: -75%
W-1: -76%
W-2: -77%
» Observação: Evidências em anexo.</t>
  </si>
  <si>
    <t xml:space="preserve">01/04/2025 13:11:13 - Victor Hugo Pozzato Silva (Anotações de trabalho)
Improcedente
01/04/2025 12:50:15 - System (Anotações de trabalho)
TLF_INC_FROM_PORTAL
</t>
  </si>
  <si>
    <t>Improcedente: Tema improcedente devido fluxo utilizado para mensurar queda em vendas ser específico e não representa o atual cenário.</t>
  </si>
  <si>
    <t>INC3154418</t>
  </si>
  <si>
    <t>» Mesa: Consumer Eletronics
» Frente: B2C
» Tipo: Incidente (INC)
» Plataforma: APP Vivo (Android + IOS)
»Canais Impactados: SVA (App store)
» Priorização: Não Crítico
» Solicitante: Michelli Da Silva Souza
» Descrição: Falha ao acessar produto - Aba Loja APP VIVO
» Detalhe da Falha: Identificamos erro intermitente ao acessar o produto ""Caixa de Som ACA251 AMVOX"" no APP VIVO, ao acessar é apresentado o erro ""Algo deu errado por aqui."".
» Observação: Evidências em anexo.</t>
  </si>
  <si>
    <t xml:space="preserve">01/04/2025 14:35:11 - System (Anotações de trabalho)
TLF_INC_FROM_PORTAL
</t>
  </si>
  <si>
    <t>[Sustentação Compass UOL] Prezados, para as massas anexadas ao incidente, foram identificados erros nos microserviços do fluxo da jornada de eletronicos apenas para a 34789017826. Porém, conforme logs, os erros não voltaram a ocorrer em uma possível retentativa. Favor solicitar reteste. Caso problema persista, favor anexar video do passo a passo realizado no app. Att</t>
  </si>
  <si>
    <t>INC3154473</t>
  </si>
  <si>
    <t>» Mesa: Consumer Eletronics
» Frente: B2C
» Tipo: Incidente (INC)
» Plataforma: APP Vivo (Android + IOS)
»Canais Impactados: SVA (App store)
» Priorização: Crítico
» Solicitante: Vanessa Bignardi Dos Santos
» Descrição: Falha ao acessar produto - Aba Loja APP VIVO
» Detalhe da Falha: Identificamos erro intermitente ao acessar o produto ""Caixa de Som ACA251 AMVOX"" no APP VIVO, ao acessar é apresentado o erro ""Algo deu errado por aqui."".
» Observação: Evidências em anexo.</t>
  </si>
  <si>
    <t xml:space="preserve">01/04/2025 15:34:53 - Gabriel Silva De Assis Camargo (Anotações de trabalho)
Conforme solicitado por Carlos Eduardo Dias, chamado seguirá como funcional.
 Francisco Johan Ramos De Freitas ciente
01/04/2025 14:48:17 - System (Anotações de trabalho)
TLF_INC_FROM_PORTAL
</t>
  </si>
  <si>
    <t>Conforme alinhado, chamado improcedente, evidências coletadas durante período de janela de CHG, após limpeza de cache fora da Janela de mudança as falhas não ocorreram mais.</t>
  </si>
  <si>
    <t>INC3155432</t>
  </si>
  <si>
    <t>"» Mesa: Consumer Eletronics
» Frente: B2C
» Tipo: Incidente (INC)
» Plataforma: Web - (Chrome + EDGE)
»Canais Impactados: Loja Online Aparelhos B2C
» Priorização: Não Crítico
» Solicitante: Vanessa Bignardi
» Descrição: SKU's com valores incorretos
» Detalhe da Falha: Identificado inconsistencia de valores na Store Vivo, estamos com diversos produtos com valores divergentes. Em anexo, planilha com os SKU's.
» Observação: Evidências em anexo.</t>
  </si>
  <si>
    <t xml:space="preserve">01/04/2025 21:11:28 - Mateus Izaias Carneiro (Anotações de trabalho)
Atualização de prioridade, ate o momento não tivemos acionamento referente a esse chamado, será alterado a criticidade e seguira como funcional
01/04/2025 18:14:58 - System (Anotações de trabalho)
TLF_INC_FROM_PORTAL
</t>
  </si>
  <si>
    <t>[Sustentação Loja Online]Prezados, os preços encontram-se corretos agora. At.te.</t>
  </si>
  <si>
    <t>INC3156509</t>
  </si>
  <si>
    <t>» Mesa: Consumer Eletronics
» Frente: B2C
» Tipo: Incidente (INC)
» Plataforma: Web - (Chrome + EDGE)
»Canais Impactados: Loja Online Aparelhos B2C
» Priorização: Não Crítico
» Solicitante: Rodrigo Cavalcanti Barros
» Descrição: Selo - regra por categoria não está funcionando
» Detalhe da Falha: Identificamos que a regra por categoria nos selos não está pegando no front da loja. Após a parametrização, alguns SKU's não refletem com o selo amarrado no backoffice.
» Observação: Evidências em anexo.</t>
  </si>
  <si>
    <t xml:space="preserve">02/04/2025 11:34:23 - System (Anotações de trabalho)
TLF_INC_FROM_PORTAL
</t>
  </si>
  <si>
    <t>[Sustentação Loja Online]Prezados, o problema será avaliado através do PRB0064636. At.te.
Problema: Selo de categoria não aparece para todos os produtos
Causa: PRB0064636
Solução: PRB0064636</t>
  </si>
  <si>
    <t>INC3156652</t>
  </si>
  <si>
    <t>» Mesa: B2B Equipamentos
» Frente: B2B
» Tipo: Incidente (INC)
» Plataforma: Web - (Chrome + EDGE)
»Canais Impactados: Loja Online Aparelhos B2B
» Priorização: Não Crítico
» Solicitante: Luiz Gustavo Arnosti
» Descrição: Ausência de valores vitrine - Loja de Equipamentos B2B
» Detalhe da Falha: Identificamos ausência de valores na vitrine da página inicial para alguns produtos do grupo ""Super Ofertas"".
» Observação: Evidências em anexo.</t>
  </si>
  <si>
    <t xml:space="preserve">02/04/2025 12:06:41 - System (Anotações de trabalho)
TLF_INC_FROM_PORTAL
</t>
  </si>
  <si>
    <t>[Sustentação Loja Online N2-Liziane Cristina] Prezado(a)s feito analise e identificamos que os skus apontados na conversa no grupo apartado não tem erros. Por gentileza verificarem os demais se tem estoque e se estão sincronizados.</t>
  </si>
  <si>
    <t>INC3156685</t>
  </si>
  <si>
    <t>» Mesa: B2B Equipamentos
» Frente: B2B
» Tipo: Incidente (INC)
» Plataforma: Web - (Chrome + EDGE)
»Canais Impactados: Loja Online Aparelhos B2B
» Priorização: Não Crítico
» Solicitante: Lara Stella Bacchi Vicente
» Descrição: Quebra de imagem na vitrine para alguns SKUs
» Detalhe da Falha: Identificamos quebra na imagem de alguns produtos na vitrine da loja de equipamentos B2B
» Observação: Evidências em anexo.</t>
  </si>
  <si>
    <t xml:space="preserve">02/04/2025 12:15:39 - System (Anotações de trabalho)
TLF_INC_FROM_PORTAL
</t>
  </si>
  <si>
    <t>[Sustentação Loja Online] Prezados, realizada correção das imagens dos SKUs identificados no chamado.</t>
  </si>
  <si>
    <t>INC3157710</t>
  </si>
  <si>
    <t>Detalhe da Falha: Precisamos entender se estamos com algum problema no connect rate de sessão x clique de migração &gt; pré controle. .
Segundo o funil apresentado pelo time de digital analytics, a queda na taxa de passagem começa a ocorrer no 09/02 quando ocorreu a release do app e ecommerce. 
A taxa de conversão de cliques para sessões, que estava acima de 70% até o início de janeirode 2025, caiu drasticamente para 55%. Esse desvio pode estar relacionado a um problema de integração no aplicativo. Apesar de uma varredura interna nos processos, não foram encontrados impactos internos ou alterações significativas no fluxo de vendas.</t>
  </si>
  <si>
    <t xml:space="preserve">25/04/2025 16:42:40 - Caio Novoa Antunes (Anotações de trabalho)
Agendada reunião com ERT para data de 28/04/2025 às 16:30.
25/04/2025 15:20:21 - Caio Novoa Antunes (Anotações de trabalho)
Verificando os contatos de ERT para analise.
23/04/2025 15:37:00 - Felipe Silva Meneghetti (Anotações de trabalho)
Para análise de API's e disponibilidade, favor procurar o time de ERT. Não tenho incidentes críticos reportados no período no radar de sustentação.
17/04/2025 13:31:45 - Caio Novoa Antunes (Anotações de trabalho)
{Sustentação Mutant} Prezados, foi verificado que houve uma taxa de falhas no dia 18/02 , iniciada as 14:00 e terminou as 17:00, conforme anexo, entretanto após esse horário normalizou o gráfico, podem verificar se foi refletida a falha na monitoria de Ecom por favor ? Obrigado.
02/04/2025 16:27:34 - Ismael Monteiro Pereira (Anotações de trabalho)
#FICHA_NAO_MAPEADA_N1
02/04/2025 16:04:59 - System (Anotações de trabalho)
TLF_INC_FROM_PORTAL
</t>
  </si>
  <si>
    <t>{Sustentação Mutant} Prezados, foi verificado que houve ajuste do banner na data de 10/02 , após ajustes foi validado que o banner funcionou corretamente para promoção de fev.
OBSV: Verificamos que houve ajuste do banner que não estava aparecendo através da RITM : RITM0502947 , onde foi ajustado na data de 10/02, analisando os gráficos não há divergências.</t>
  </si>
  <si>
    <t>INC3158859</t>
  </si>
  <si>
    <t>» Mesa: Consumer Eletronics
» Frente: B2C
» Tipo: Incidente (INC)
» Plataforma: Web Mobile
»Canais Impactados: Loja Online Aparelhos B2C
» Priorização: Não Crítico
» Solicitante: Rodrigo Cavalcanti Barros
» Descrição: Menu inferior quebrado (mobile)
» Detalhe da Falha: O menu inferior do mobile está quebrado e não é possível ver todas as informações presentes (inclusive a FAQ que é primordial para as campanhas e outras dúvidas dos clientes).
O menu inferior possui uma representatividade de 17,3% no mobile. (mais cliques que o componente do banner secundário, para conseguir entender o tamanho da relevância dele)
O chamado INC2990336 sobre o tema foi encerrado, com o retorno que não atende ao que foi informado, estamos com uma falha no front da loja na versão mobile onde não é possível seguir com o clique em nada que está presente no menu inferior, inclusive a FAQ conforme evidencias enviadas anteriormente.
» Observação: Evidências em anexo.</t>
  </si>
  <si>
    <t xml:space="preserve">03/04/2025 09:33:41 - System (Anotações de trabalho)
TLF_INC_FROM_PORTAL
</t>
  </si>
  <si>
    <t>Prezados, o problema será tratado através do PRB0062546. At.te.</t>
  </si>
  <si>
    <t>INC3161436</t>
  </si>
  <si>
    <t>» Mesa: Recarga
» Frente: B2C
» Tipo: Incidente (INC)
» Plataforma: WhatsApp
»Canais Impactados: Aura | Loja Online B2C Móvel
» Priorização: Não Crítico
» Solicitante: QD AUTOMATION
» Descrição: Falha na tentativa de realizar uma recarga e BOT sem fluxo - Aura WhatsApp
» Detalhe da Falha: Identificamos erro no fluxo de recarga e erro nas respostas ao tentar solicitar a contratação de um novo plano
» Observação: Evidências em anexo.</t>
  </si>
  <si>
    <t>Ana Paula De Souza Bernardes</t>
  </si>
  <si>
    <t xml:space="preserve">04/04/2025 06:16:27 - System (Anotações de trabalho)
TLF_INC_FROM_PORTAL
</t>
  </si>
  <si>
    <t>INC3161668</t>
  </si>
  <si>
    <t>» Mesa: B2B Equipamentos
» Frente: B2B
» Tipo: Incidente (INC)
» Plataforma: Web - (Chrome + EDGE)
»Canais Impactados: Loja Online B2B Móvel
» Priorização: Não Crítico
» Solicitante: Diego Ferreira
» Descrição: Falha ao apresentar imagem de um produto
» Detalhe da Falha: Identificamos ausência de imagem do produto Echo Dot 5a Geração Amazon Smart Speaker com Alexa no menu Página Inicial &gt; Acessório &gt; Escritório Conectado no portal de B2B, na experiência do cliente 
» Observação: Evidências em anexo.</t>
  </si>
  <si>
    <t xml:space="preserve">04/04/2025 09:47:31 - System (Anotações de trabalho)
TLF_INC_FROM_PORTAL
</t>
  </si>
  <si>
    <t>[Sustentação Loja Online] - Prezados, realizada correção das imagens do produto informado.</t>
  </si>
  <si>
    <t>INC3161791</t>
  </si>
  <si>
    <t>"» Mesa: Consumer Eletronics
» Frente: B2C
» Tipo: Incidente (INC)
» Plataforma: Web - (Chrome + EDGE)
»Canais Impactados: Loja Online Aparelhos B2C
» Priorização: Não Crítico
» Solicitante: Michelli Da Silva Souza
» Descrição: Erro pra carregar o site - possível problema de cache
» Detalhe da Falha: Identificamos falha ao carregar o site https://store.vivo.com.br/ nos navegadores Google Chrome e Microsoft Edge
» Observação: Evidências em anexo</t>
  </si>
  <si>
    <t xml:space="preserve">04/04/2025 10:23:47 - System (Anotações de trabalho)
TLF_INC_FROM_PORTAL
</t>
  </si>
  <si>
    <t xml:space="preserve">[Sustentação Loja Online] Prezados, em testes, o erro não foi reproduzível, em anexo print da loja carregada da forma correta, 
Chamado encerrado, não foi possível reproduzir erro.
 </t>
  </si>
  <si>
    <t>INC3161963</t>
  </si>
  <si>
    <t>» Mesa: B2B Equipamentos
» Frente: B2B
» Tipo: Análise (RITM)
» Plataforma: Web - (Chrome + EDGE)
»Canais Impactados: Loja Online Aparelhos B2B
» Priorização: Não Crítico
» Solicitante: Raphaella Lima Ferreira Braga
» Descrição: Pedido parado em solicitado pagamento - 54794979
» Detalhe da Falha: Precisamos que o pedido 54794979 seja reprocessado. 
Pois conforme podem verificar não saiu do estado de solicitado pagamento desde as 3 de abr. de 2025 11:02:16
» Observação: Evidências em anexo.</t>
  </si>
  <si>
    <t xml:space="preserve">04/04/2025 11:15:37 - System (Anotações de trabalho)
TLF_INC_FROM_PORTAL
</t>
  </si>
  <si>
    <t>[Sustentação Loja Online N2-Liziane Cristina] Prezado(a)s o pedido 54794979 no Hybris aguardando pagamento. Em análise junto com o time do FTM, identificamos que a requisição foi enviada para o Passarela, porém não recebemos retorno.não podemos reprocessar, a requisição foi enviada ao passarela. 
Se chamarmos novamente pode gerar duplicidade de pagamento para esse cliente. Tema sendo discutido em paralelo em grupo com as equipes envolvidas no Teams.</t>
  </si>
  <si>
    <t>INC3162114</t>
  </si>
  <si>
    <t>» Mesa: Consumer Eletronics
» Frente: B2C
» Tipo: Incidente (INC)
» Plataforma: Web - (Chrome + EDGE)
»Canais Impactados: Loja Online Aparelhos B2C
» Priorização: Crítico
» Solicitante: Roberto Bonizzoni
» Descrição: Queda Funil - etapa de pagamentos
» Detalhe da Falha: Identificamos queda em vendas na etapa de pagamentos da CE, comparativo até às 09h59AM nossa conversão na etapa caiu pela metade.
Equipe de QD realizou testes e não identificou falhas no fluxo.
» Observação: Evidências em anexo.</t>
  </si>
  <si>
    <t>Roberto Bonizzoni</t>
  </si>
  <si>
    <t xml:space="preserve">04/04/2025 12:53:38 - Alexandre Roberto Silva (Anotações de trabalho)
Conforme alinhado incidente improcedente verificado que  esta acima o numero de vendas
04/04/2025 12:06:21 - System (Anotações de trabalho)
TLF_INC_FROM_PORTAL
</t>
  </si>
  <si>
    <t xml:space="preserve">Conforme alinhado incidente improcedente verificado que  esta acima o numero de vendas </t>
  </si>
  <si>
    <t>INC3162128</t>
  </si>
  <si>
    <t>» Mesa: Consumer Eletronics
» Frente: B2C
» Tipo: Incidente (INC)
» Plataforma: Web - (Chrome + EDGE)
»Canais Impactados: Loja Online Aparelhos B2C
» Priorização: Não Crítico
» Solicitante: Rodrigo Cavalcanti Barros
» Descrição: Selo de desconto (rebaixa/old price) está sumindo
» Detalhe da Falha: Foi identificado um problema na atualização da tabela de preços em que, quando o preço de um produto é reduzido (ficando abaixo do valor anterior), o sistema não está registrando corretamente o old price (preço anterior).
Segue exemplos em anexo:
» Observação: Evidências em anexo.</t>
  </si>
  <si>
    <t xml:space="preserve">04/04/2025 12:13:39 - System (Anotações de trabalho)
TLF_INC_FROM_PORTAL
</t>
  </si>
  <si>
    <t>[Sustentação Loja Online]Bom dia,
Correção efetuada. Poderiam validar? At.te.
Problema: Oldprice não cadastrado
Causa: Change
Solução: Correção manuual dos odlprice</t>
  </si>
  <si>
    <t>INC3163069</t>
  </si>
  <si>
    <t>» Mesa: B2B Equipamentos
» Frente: B2B
» Tipo: Incidente (INC)
» Plataforma: Web - (Chrome + EDGE)
»Canais Impactados: Loja Online Aparelhos B2B
» Priorização: Não Crítico
» Solicitante: Lara Stella Bacchi Vicente
» Descrição: Quebra imagem iphone 16 carrosséis Adobe Target - Loja de Equipamentos B2B
» Detalhe da Falha: Identificamos quebra na imagem do iphone 16 em diversas páginas do portal B2B.
Esse é um caso de imagens importadas do feed de produtos (API) e está atrelado ao PRB de imagens já priorizado, mas precisamos tentar corrigir em produção.
» Observação: Evidências em anexo.</t>
  </si>
  <si>
    <t xml:space="preserve">07/04/2025 14:39:13 - Avner Soares Oliveira (Anotações de trabalho)
Favor, incluir SKU do(s) produto(s) com problema
04/04/2025 16:29:41 - System (Anotações de trabalho)
TLF_INC_FROM_PORTAL
</t>
  </si>
  <si>
    <t>[Sustentação Loja Online] Prezados, imagens corrigidas.</t>
  </si>
  <si>
    <t>INC3163163</t>
  </si>
  <si>
    <t>» Mesa: Rentabilização Purpura 
» Frente: B2C
» Tipo: Incidente (INC)
» Plataforma: Web - (Chrome + EDGE)
»Canais Impactados: Loja Online B2C Móvel
» Priorização: Não Crítico
» Solicitante: Camila Goncalves Cruz
» Descrição: Ajuste Descritivo Bônus Controle N
» Detalhe da Falha: O texto menciona 14GB e informa que há bônus, porém o bônus não está funcionando corretamente.
Ajustar o plano de 14GB para 8GB;
Retirar as informações de Benefícios do Plano (além de estar duplicado, segue informando o bônus);
Ajustar a informação de Ligações e SMS Ilimitados para Ligações e SMS inclusos.
» Observação: Evidências em anexo.</t>
  </si>
  <si>
    <t xml:space="preserve">29/04/2025 14:23:54 - Aline Cavalcanti Quirino Madureira (Anotações de trabalho)
Prezados, o link informado: https://lojaonline.vivo.com.br/checkout-express/lpw/controleN/showcase não é valido. Poderiam enviar o link correto e o plano com falha?At.te.
04/04/2025 16:52:55 - System (Anotações de trabalho)
TLF_INC_FROM_PORTAL
</t>
  </si>
  <si>
    <t>INC3163465</t>
  </si>
  <si>
    <t>» Mesa: Consumer Eletronics
» Frente: B2C
» Tipo: Incidente (INC)
» Plataforma: Web - (Chrome + EDGE)
»Canais Impactados: Loja Online Aparelhos B2C
» Priorização: Não Crítico
» Solicitante: Vanessa Bignardi Dos Santos
» Descrição: Pedidos parcelados com desconto à vista
» Detalhe da Falha: Cliente compra produto na Loja Online parcelado, valores aparecem corretos na tela, NF e e-mail da conclusão do pedido, mas no banco, o valor vai com 5% de desconto, que deveria ser aplicado somente no pagamento a vista.
CPF: 43129903870
Pedido: 0147199719
» Observação: Evidências em anexo.</t>
  </si>
  <si>
    <t xml:space="preserve">15/04/2025 15:47:40 - Avner Soares Oliveira (Anotações de trabalho)
Pendente chamado 7704671 na Boldcron
04/04/2025 18:57:18 - System (Anotações de trabalho)
TLF_INC_FROM_PORTAL
</t>
  </si>
  <si>
    <t>[Sustentação Loja Online] Conforme log do chamado, Corrigido pela mudançaCHG0137312.</t>
  </si>
  <si>
    <t>INC3163533</t>
  </si>
  <si>
    <t>» Mesa: Consumer Eletronics
» Frente: B2C
» Tipo: Incidente (INC)
» Plataforma: Web - (Chrome + EDGE)
»Canais Impactados: Loja Online Aparelhos B2C
» Priorização: Não Crítico
» Solicitante: Michelli Da Silva Souza
» Descrição: ERRO PRA CONCLUIR PEDIDO
» Detalhe da Falha: Identificado que ao realizar a compra de um produto na Store, o SKU exibe a mensagem: """"Esse produto não está mais disponível no estoque"""", ao realizar finalização do pedido.
Evidencias mais detalhada nos anexos.
» Observação: Evidências em anexo.</t>
  </si>
  <si>
    <t xml:space="preserve">04/04/2025 19:41:46 - System (Anotações de trabalho)
TLF_INC_FROM_PORTAL
</t>
  </si>
  <si>
    <t>Esse erro esta mapeado e sendo tratado na PRB0062219 não tendo ação de contorno do lado de E-Comm.</t>
  </si>
  <si>
    <t>INC3167575</t>
  </si>
  <si>
    <t>» Mesa: Consumer Eletronics
» Frente: B2C
» Tipo: Incidente (INC)
» Plataforma: Web - (Chrome + EDGE)
»Canais Impactados: Loja Online Aparelhos B2C
» Priorização: Não Crítico
» Solicitante: Rodrigo Cavalcanti Barros
» Descrição: Cadastro selo manual não reflete no front - CE
» Detalhe da Falha: Identificamos que alguns selos cadastrados manualmente nao refletiram em determinados SKU's.
Exemplo: esse foi cadastrado dia 04/04 e até agora não refletiu no front da loja.
» Observação: Evidências em anexo.</t>
  </si>
  <si>
    <t xml:space="preserve">07/04/2025 16:39:37 - System (Anotações de trabalho)
TLF_INC_FROM_PORTAL
</t>
  </si>
  <si>
    <t>[Sustentação Loja Online]Prezados, verificamos que o problema foi pontual desse dia. At.te.
Problema: Demora para refletir os selos
Causa: Temporário
Solução: Temporário</t>
  </si>
  <si>
    <t>INC3168060</t>
  </si>
  <si>
    <t>» Mesa: Aquisição Purpura
» Frente: B2C Móvel Controle e Pós
» Tipo: Incidente (INC)
» Plataforma: WhatsApp
»Canais Impactados: App Vivo | Loja Online B2C Móvel 
» Priorização: Crítico
» Solicitante: QD Automation
» Descrição: Erro na portabilidade da Aura
» Detalhe da Falha: Identificado erro ao realizar portabilidade do plano na Aura Whatsapp. Problema acontece apenas para portabilidade no plano Controle.
» Observação: Evidências em anexo.</t>
  </si>
  <si>
    <t xml:space="preserve">10/04/2025 12:50:58 - Marcelo Barros D Alesio (Anotações de trabalho)
Aguardando solicitante.
07/04/2025 21:41:40 - Marcelo Barros D Alesio (Anotações de trabalho)
Incidente priorizado, em análise.
07/04/2025 21:25:32 - Lincoln Worghan Teixeira De Moraes (Anotações de trabalho)
Aberto o UDO: Ticket com Id:675989 criada com sucesso!
07/04/2025 19:36:13 - System (Anotações de trabalho)
TLF_INC_FROM_PORTAL
</t>
  </si>
  <si>
    <t>Após análise, foi identificado que foi realizado uma alteração na imagem da vitrine no Portal de Negócios (IA Manager) em 07/04, executada pelo time de negócios. Essa modificação resultou na inserção de um caminho incorreto para a imagem, impactando diretamente o fluxo de portabilidade. 
Ação corretiva aplicada:
Foi realizado a correção no caminho da imagem no Portal de Negócios IA Manager, restabelecendo o funcionamento adequado do fluxo.</t>
  </si>
  <si>
    <t>INC3168579</t>
  </si>
  <si>
    <t>APLICATIVO VIVO - TROCA DE PLANO - COMPRA</t>
  </si>
  <si>
    <t>» Mesa: Aquisição Purpura
» Frente: B2C Móvel Pré e Controle
» Tipo: Incidente (INC)
» Plataforma: APP Vivo (Android + IOS)
»Canais Impactados: App Vivo
» Priorização: Crítico
» Solicitante: QD AUTOMATION
» Descrição: Queda em vendas - Fluxo ÁREA ABERTA MENU - APP VIVO
» Detalhe da Falha: Identificamos queda em vendas no APP VIVO na aba AREA ABERTA MENU, notamos que até o momento não saiu nenhuma venda no canal destacado. 
Time de QD não identificou nenhuma falha nos testes manuais.
» Observação: Evidências em anexo.</t>
  </si>
  <si>
    <t xml:space="preserve">08/04/2025 10:10:33 - Leandro Da Silva Santos (Anotações de trabalho)
Suporte N1 – Tramitação 
Documento: 14691625712
Ordem: 
Instância: 
Falha Identificada: [Queda de vendas na aba AREA ABERTA MENU] 
Solicitação: Prezados, N1 não possui ação ou procedimento, por gentileza solucionar ou tramitar para a equipe responsável.
08/04/2025 09:39:43 - System (Anotações de trabalho)
TLF_INC_FROM_PORTAL
</t>
  </si>
  <si>
    <t>Conforme alinhado e verificado em áudio , trata-se de uma solicitação feita pela própria mesa onde quebrou o fluxo de coleta de informações, onde será verificado em paralelo com os devidos responsáveis.
Sendo assim , sendo caracterizado como improcedente.</t>
  </si>
  <si>
    <t>INC3168995</t>
  </si>
  <si>
    <t>» Mesa: Rentabilização Purpura 
» Frente: B2C Móvel Pré e Controle
» Tipo: Incidente (INC)
» Plataforma: WhatsApp
»Canais Impactados: Aura | Loja Online B2C Móvel
» Priorização: Não Crítico
» Solicitante: Camila Goncalves Cruz
» Descrição: Solicitação de Informação Aura Pré Controle
» Detalhe da Falha: Análise de volume de clientes que tomaram negativa de crédito pelo motivo data de nascimento não confere, entre os dias 21/03 até D-1 (09/04).
OBS: O time da Aura solicitou a abertura da RITM para deixar registrado no VivoNow. Preciso dessa devolutiva até quinta para a reunião de resultados com a Adriana Lika.
» Observação: Evidências em anexo.</t>
  </si>
  <si>
    <t xml:space="preserve">08/04/2025 11:13:34 - System (Anotações de trabalho)
TLF_INC_FROM_PORTAL
</t>
  </si>
  <si>
    <t>Foram incluídos dois gráficos com a informação solicitada. o primeiro (Kibana) mostra o múmero de interações que tomaram o erro solicitado entre os dias 21/03 e 06/03, enquanto o segundo mostra os últimos 30 dias de interações de verificação de crédito do caso de uso Migração Pré-&gt;Controle via Aura, com cada um dos erros conhecidos de crédito para esse caso de uso.</t>
  </si>
  <si>
    <t>INC3170783</t>
  </si>
  <si>
    <t>» Mesa: Consumer Eletronics
» Frente: B2C
» Tipo: Incidente (INC)
» Plataforma: Web - (Chrome + EDGE)
»Canais Impactados: Loja Online Aparelhos B2C
» Priorização: Não Crítico
» Solicitante: Ruhan Marcelo Da Silva
» Descrição: Queda vendas Smartphones
» Detalhe da Falha: Indentificamos queda nas vendas em Smatphone, preciso que seja feito teste em fidelização e jornada da loja para achar onde está o impacto
Hora 11:00 / 12:00 / 13:00 - Com queda de 25%
Hora 14:00 - Com queda de 38%
OBS: O time de QD realizou testes nos fluxos e não identificou nenhuma falha
» Observação: Evidências em anexo.</t>
  </si>
  <si>
    <t xml:space="preserve">08/04/2025 17:05:15 - System (Anotações de trabalho)
TLF_INC_FROM_PORTAL
</t>
  </si>
  <si>
    <t>Senhores, não fazemos testes de cenários, testes devem ser solicitados ao time de QD.
Não existem desvios nos monitores de TI, e os chamados diminuíram se comparados com os meses anteriores.
Em caso de incidente crítico, favor seguir o fluxo acionando GI.</t>
  </si>
  <si>
    <t>INC3170833</t>
  </si>
  <si>
    <t>"» Mesa: Consumer Eletronics
» Frente: B2C
» Tipo: Incidente (INC)
» Plataforma: Web - (Chrome + EDGE)
»Canais Impactados: Loja Online Aparelhos B2C
» Priorização: Não Crítico
» Solicitante: Felipe Silva Meneghetti
» Descrição: CPF recusados no pagamento - CE
» Detalhe da Falha: Precisamos entender o motivo da recusa de pagamentos que aconteceram nos 4 CPFs abaixo. Ambos não conseguiram seguir com as compras devido recusa da Boldcron.
»  Seguem 4 exemplos em anexo.</t>
  </si>
  <si>
    <t xml:space="preserve">23/04/2025 19:23:30 - Felipe Silva Meneghetti (Anotações de trabalho)
Solução em desenvolvimento conforme alinhado com Pistillo
11/04/2025 16:47:00 - Felipe Silva Meneghetti (Anotações de trabalho)
Aguardando retorno da Boldcron
08/04/2025 17:14:20 - System (Anotações de trabalho)
TLF_INC_FROM_PORTAL
</t>
  </si>
  <si>
    <t>INC3171916</t>
  </si>
  <si>
    <t>» Mesa: Recarga
» Frente: B2C
» Tipo: Incidente (INC)
» Plataforma: WhatsApp
»Canais Impactados: Aura | Recarga Digital
» Priorização: Não Crítico
» Solicitante: QD AUTOMATION
» Descrição: Sem resposta no fluxo de Recarga - Aura
» Detalhe da Falha: Identificamos falha no fluxo de Recarga na Aura com a massa específica, não recebemos retorno da Aura após selecionar a opção de Recarga ou tentando seguir com o fluxo pela intent.
» Observação: Evidências em anexo.</t>
  </si>
  <si>
    <t xml:space="preserve">09/04/2025 10:17:35 - System (Anotações de trabalho)
TLF_INC_FROM_PORTAL
</t>
  </si>
  <si>
    <t>Carlos Eduardo Dias, conforme imagem anexo, não há logs para a linha 15996112733 na AURA no dia 09/04. Favor validar para que na abertura do chamado seja informado a linha correta com data e horário que reproduziu o problema.</t>
  </si>
  <si>
    <t>INC3171998</t>
  </si>
  <si>
    <t>» Mesa: B2B Equipamentos
» Frente: B2B
» Tipo: Incidente (INC)
» Plataforma: Web - (Chrome + EDGE)
»Canais Impactados: Loja Online Aparelhos B2B
» Priorização: Não Crítico
» Solicitante: Raphaella Lima Ferreira Braga
» Descrição: Pedido com erro na geração da Ordem
» Detalhe da Falha: Estamos com um pedido com erro na geração da ordem.
Pedido 54902885  
» Observação: Evidências em anexo.</t>
  </si>
  <si>
    <t xml:space="preserve">09/04/2025 10:39:24 - System (Anotações de trabalho)
TLF_INC_FROM_PORTAL
</t>
  </si>
  <si>
    <t>[Sustentação Loja Online N2-Liziane Cristina] Prezado(a)s feito tratativa no pedido 54902885  segue retorno. {"retorno":{"item":[{"VBELN":"1035874013","STATUS":"024","MENSAGEM":"Ordem de Venda 1035874013 foi emitida sem bloqueio"}]}}. Para outras solicitações por gentileza abrir chamado.</t>
  </si>
  <si>
    <t>INC3172282</t>
  </si>
  <si>
    <t>» Mesa: Consumer Eletronics
» Frente: B2C
» Tipo: Incidente (INC)
» Plataforma: APP Vivo (Android + IOS)
»Canais Impactados: App Vivo | Loja Online Aparelhos B2C
» Priorização: Crítico
» Solicitante: QD AUTOMATION
» Descrição: Falha ao acessar produto - APP VIVO
» Detalhe da Falha: Identificamos falha ao acessar smartphone na vitrine do APP VIVO(Aba Loja) impactando em queda em vendas para Smartphones.
» Observação: Evidências em anexo.</t>
  </si>
  <si>
    <t xml:space="preserve">11/04/2025 13:24:06 - Caio Novoa Antunes (Anotações de trabalho)
Aguardando retorno do status de vendas
09/04/2025 14:03:06 - Kaique Oliveira Dos Santos (Anotações de trabalho)
Alteração de prioridade
09/04/2025 12:21:42 - Danilo Muniz Da Silva (Anotações de trabalho)
.
09/04/2025 11:43:34 - System (Anotações de trabalho)
TLF_INC_FROM_PORTAL
</t>
  </si>
  <si>
    <t>{Sustentação Mutant} Prezados, após ajuste efetuado pelo time de PCP ECOM, foi validado que o gráfico  diminui a queda.
OBSV: Conforme a visão atual os gráfico de eletronicjourneyproxy constam em normalidade.
Att,
Equipe de Sustentação Mutant, Obrigado.</t>
  </si>
  <si>
    <t>INC3172968</t>
  </si>
  <si>
    <t>» Mesa: B2B Equipamentos
» Frente: B2B
» Tipo: Incidente (INC)
» Plataforma: Web - (Chrome + EDGE)
»Canais Impactados: Loja Online Aparelhos B2B
» Priorização: Não Crítico
» Solicitante: Diego Alencar 
» Descrição: Baixa performance hoje - Cadastro/ Login
» Detalhe da Falha: Baixa performance hoje - Cadastro/ Login
» Observação: Evidências em anexo.</t>
  </si>
  <si>
    <t xml:space="preserve">09/04/2025 14:55:10 - System (Anotações de trabalho)
TLF_INC_FROM_PORTAL
</t>
  </si>
  <si>
    <t>[Sustentação Loja Online] 
Problema: Baixa de performance e vendas
Causa: Não reproduzido
Solução: Não reproduzido</t>
  </si>
  <si>
    <t>INC3173436</t>
  </si>
  <si>
    <t>» Mesa: Consumer Eletronics
» Frente: B2C
» Tipo: Incidente (INC)
» Plataforma: Web - (Chrome + EDGE)
»Canais Impactados: Loja Online Aparelhos B2C
» Priorização: Não Crítico
» Solicitante: Kaline Da Silva Goncalves
» Descrição: Falha ao subir carga de preço - TGSA5606
» Detalhe da Falha: Falha ao subir carga de preço do SKU TGSA5606.
Time go live não está conseguindo subir a carga de preço, conforme já citado pela Evelyn no grupo de Precificação.
» Observação: Evidências em anexo.</t>
  </si>
  <si>
    <t xml:space="preserve">09/04/2025 15:53:30 - System (Anotações de trabalho)
TLF_INC_FROM_PORTAL
</t>
  </si>
  <si>
    <t>INC3173699</t>
  </si>
  <si>
    <t>» Mesa: Consumer Eletronics
» Frente: B2C
» Tipo: Incidente (INC)
» Plataforma: Web - (Chrome + EDGE)
»Canais Impactados: Loja Online Aparelhos B2C
» Priorização: Não Crítico
» Solicitante: Kaline Da Silva Goncalves
» Descrição: Falha ao subir carga de preço - TGSA5606
» Detalhe da Falha: Falha ao subir carga de preço do SKU TGSA5606.
Time go live não está conseguindo subir a carga de preço, conforme já citado pela Evelyn no grupo de Precificação.
» Observação: Evidências em anexo.</t>
  </si>
  <si>
    <t xml:space="preserve">09/04/2025 16:59:56 - System (Anotações de trabalho)
TLF_INC_FROM_PORTAL
</t>
  </si>
  <si>
    <t>[Sustentação Loja Online]Prezados, verificamos que o preço encontra-se correto agora. At.te.
Problema: Precificação não sobe para SKU TGSA5606
Causa: Temporário
Solução: N/A</t>
  </si>
  <si>
    <t>INC3174194</t>
  </si>
  <si>
    <t>» Mesa: Consumer Eletronics
» Frente: B2C
» Tipo: Incidente (INC)
» Plataforma: -
»Canais Impactados: Loja Online Aparelhos B2C
» Priorização: Não Crítico
» Solicitante: Vanessa Bignardi Dos Santos
» Descrição: Preço duplicado no BKO
» Detalhe da Falha: Identificado um produto com linha duplicada no BKO (22023437). O preço que está refletindo é incorreto. A linha que deve permanecer é a com o valor de 119.
» Observação: Evidências em anexo.</t>
  </si>
  <si>
    <t xml:space="preserve">09/04/2025 19:54:46 - System (Anotações de trabalho)
TLF_INC_FROM_PORTAL
</t>
  </si>
  <si>
    <t>INC3174675</t>
  </si>
  <si>
    <t>» Mesa: Consumer Eletronics
» Frente: B2C
» Tipo: Incidente (INC)
» Plataforma: Web - (Chrome + EDGE)
»Canais Impactados: Loja Online Aparelhos B2C
» Priorização: Não Crítico
» Solicitante: Rodrigo Cavalcanti Barros
» Descrição: Selos de desconto caíram novamente - CE
» Detalhe da Falha: Identificamos que os selos de percentual caíram novamente e estamos com campanha de aceleração ativa na loja.
» Observação: Evidências em anexo.</t>
  </si>
  <si>
    <t xml:space="preserve">10/04/2025 09:29:13 - System (Anotações de trabalho)
TLF_INC_FROM_PORTAL
</t>
  </si>
  <si>
    <t xml:space="preserve">[Sustentação Loja Online]Correção efetuada. Poderiam por gentileza validar? At.te.
Problema: Old price apagado da  CE
Causa: Changes da madrugada
Solução: Reinseridos os oldPrice manualmente. </t>
  </si>
  <si>
    <t>INC3175321</t>
  </si>
  <si>
    <t>» Mesa: B2B Equipamentos
» Frente: B2B
» Tipo: Incidente (INC)
» Plataforma: Web - (Chrome + EDGE)
»Canais Impactados: Loja Online Aparelhos B2B
» Priorização: Crítico
» Solicitante: Lara Stella Bacchi Vicente
» Descrição: Baixa performance hoje - Cadastro Login
» Detalhe da Falha: Identificamos que ontem estavamos com baixo volume de usuários passando pelo step de carrinho e, ainda, há uma queda de -17% nessa taxa de passagem vs D-7.
Avaliando os CNPJs que não passam pela 4P temos um volume de 70 CNPJs sendo barrados.
Hoje também estamos com erros no login e sem pedidos desde 09:45.
Time de QD realizou as validações no ambiente e não identificou falhas.
» Observação: Evidências em anexo.</t>
  </si>
  <si>
    <t>Elen Cristina Delfina Guimaraes</t>
  </si>
  <si>
    <t xml:space="preserve">14/04/2025 11:09:29 - Liziane Cristina Ribeiro Soares (Anotações de trabalho)
Aguardando time de Carteiras.
10/04/2025 14:16:29 - Maxwell Rodrigues Ribeiro Da Costa (Anotações de trabalho)
CNPJ
60155384000143
37892656000176
38403037000133
58485336000171
42217577000108
59327359000110
44481295000130
37471568000109
45829730000138
57798961000100
48773430000172
18224891000125
59486805000130
57753019000126
58757248000181
59549636000130
32715712000183
31187723000175
72308959000108
33630238000150
42907133000196
39299229000104
58061873000194
41644033000151
20975758000152
58215671000150
58023582000101
59726128000180
59916268000110
58761408000166
60179503000106
44877775000115
59534907000183
57858559000174
10417086000106
2498866000108
46820651000129
32908050000168
28099037000138
59202450000100
58064557000176
58370899000114
37824291000142
59654138000157
57737130000129
58135756000128
59572249000114
26427532000101
40243958000128
59803136000182
34247156000193
53706296000127
28928817000143
21836854000182
18201076000140
60268199000165
44593565000103
59894655000101
32640271000106
37967860000109
36801284000162
60161079000164
59099684000173
41688341000189
38374493000100
40818550000137
57667639000142
28126207000126
58617621000107
42747179000195
10/04/2025 14:15:55 - Maxwell Rodrigues Ribeiro Da Costa (Anotações de trabalho)
Conforme alinhado em sala, não foram identificadas falhas no fluxo de pedidos, durante o período de análise houve a entrada de novos pedidos, sobre os 70 CNPJs barrados, o chamado seguirá como funcional para avaliação do time de sustentação, os cadastros para entender o motivo dos casos que estão como Disable e o motivo de alguns casos estarem aparecendo como inaptos no Hybris.
O chamado foi direcionado como funcional para avaliação.
10/04/2025 11:59:47 - System (Anotações de trabalho)
TLF_INC_FROM_PORTAL
</t>
  </si>
  <si>
    <t>[Sustentação Loja Online N2-Liziane Cristina] Prezado(a)s T.I vez validação no CNPJ e em analise foi identificado que esses clientes estão com erro por divergência no cadastro a qual T.I não tem ação. Identificamos cliente com cnpj baixado na receita federal, cnpj que realmente não tem cadastro na loja e cnpj que o cliente não tem cpf atrelado ao cnpj dessa forma impossibilitando o cliente de logar, pois se trata de uma regra de negocio. Segue em anexo um exemplo de sucesso após atrelar em teste o cpf do cliente .</t>
  </si>
  <si>
    <t>INC3176007</t>
  </si>
  <si>
    <t>» Mesa: B2B Móvel
» Frente: B2B
» Tipo: Incidente (INC)
» Plataforma: Web - (Chrome + EDGE)
»Canais Impactados: Loja Online B2B Móvel
» Priorização: Crítico
» Solicitante: Diego Valente De Alencar Gomes
» Descrição: Queda em vendas B2B móvel
» Detalhe da Falha: Identificamos queda em vendas no B2B móvel com inicio no dia 06/03 com média de 70% Paid Social | 25% do Ecomm.
» Observação: Evidências em anexo.</t>
  </si>
  <si>
    <t xml:space="preserve">14/04/2025 10:50:16 - Liziane Cristina Ribeiro Soares (Anotações de trabalho)
Aguardando time de Carteiras.
10/04/2025 17:34:12 - Gabriel Silva De Assis Camargo (Anotações de trabalho)
Conforme acordado em sala com Diego Valente De Alencar Gomes e Anderson Santos Bofete, tema seguirá como funcional, por não ser um cenário massivo e se tratar de um bug no frontend, onde os clientes conseguem seguir com a conclusão do pedido sem inserir o DDD, e assim é apresentado a falha na hora de finalizar o mesmo. Acordado em sala que times de projetos e sustentação vão analisar o código e vão informar uma estimativa de tempo para a correção do cenário.
Henrique Gense ciente.
10/04/2025 15:01:03 - System (Anotações de trabalho)
TLF_INC_FROM_PORTAL
</t>
  </si>
  <si>
    <t xml:space="preserve">[Sustentação Loja Online N2-Liziane Cristina] Prezado(a)s em analise conjunta do time de sustentação, identificamos que está ocorrendo um bug no FrontEnd dos links das mídias sociais. Estamos trabalhando na analise de cauza raiz e correção, segue  PRB para acompanhamento. PRB0062666 </t>
  </si>
  <si>
    <t>INC3177006</t>
  </si>
  <si>
    <t>» Mesa: B2B Equipamentos
» Frente: B2B
» Tipo: Incidente (INC)
» Plataforma: Web - (Chrome + EDGE)
»Canais Impactados: Loja Online Aparelhos B2B
» Priorização: Não Crítico
» Solicitante: Raphaella Lima Ferreira Braga
» Descrição: Pedido com erro na geração da Ordem
» Detalhe da Falha: Estamos com um pedido com erro na geração da ordem.
Pedido 54902885 
» Observação: Evidências em anexo.</t>
  </si>
  <si>
    <t xml:space="preserve">10/04/2025 18:13:30 - System (Anotações de trabalho)
TLF_INC_FROM_PORTAL
</t>
  </si>
  <si>
    <t>[Sustentação Loja Online N2-Liziane Cristina] Prezado(a)s pedido no hybris  está como nota fiscal emitida.</t>
  </si>
  <si>
    <t>INC3177844</t>
  </si>
  <si>
    <t>» Mesa: B2B Equipamentos
» Frente: B2B
» Tipo: Incidente (INC)
» Plataforma: Web - (Chrome + EDGE)
»Canais Impactados: Loja Online Aparelhos B2B
» Priorização: Não Crítico
» Solicitante: Diego Valente De Alencar Gomes
» Descrição: Reprocessamento de pedido - Loja de equipamentos B2B
» Detalhe da Falha: Realizar o reprocessamento do pedido 54909479, que está com status de ""Erro na ordem"".
» Observação: Evidências em anexo.</t>
  </si>
  <si>
    <t xml:space="preserve">11/04/2025 10:21:21 - System (Anotações de trabalho)
TLF_INC_FROM_PORTAL
</t>
  </si>
  <si>
    <t>[Sustentação Loja Online N2-Liziane Cristina] Prezado(a)s feito o reprocessamento do pedido 54909479. Segue retorno {"retorno":{"item":[{"VBELN":"1035889071","STATUS":"024","MENSAGEM":"Ordem de Venda 1035889071 foi emitida sem bloqueio"}]}}</t>
  </si>
  <si>
    <t>INC3178074</t>
  </si>
  <si>
    <t>"» Mesa: B2B Equipamentos
» Frente: B2B
» Tipo: Incidente (INC)
» Plataforma: Web - (Chrome + EDGE)
»Canais Impactados: Loja Online Aparelhos B2B
» Priorização: Não Crítico
» Solicitante: Raphaella Lima Ferreira Braga
» Descrição: Pedido ticket alto travado em parado em solicitado pagamento - Loja de equipamentos B2B
» Detalhe da Falha: Pedido abaixo está desde as 08h53 da manhã parado em aprovação precisamos de verificação do que está ocorrendo neste cenário.  
54941180 - Claudemir de souza [07944678730] - 11 de abr. de 2025 08:53:49 - R$ 26.240,00 - Solicitado pagamento
» Observação: Evidências em anexo.</t>
  </si>
  <si>
    <t xml:space="preserve">11/04/2025 15:54:17 - Igor Oliveira (Anotações de trabalho)
[Serasa PCO] Prezada, @Liziane Cristina Ribeiro Soares não há propostas vinculadas a esses documentos no PowerCurve.
Favor verificar.
11/04/2025 11:21:26 - System (Anotações de trabalho)
TLF_INC_FROM_PORTAL
</t>
  </si>
  <si>
    <t>[Sustentação Loja Online N2-Liziane Cristina] Prezado(a)s o pedido foi cancelado por falta do retorno da solicitação de pagamento.
{"instant":{"epochSecond":1744460101,"nanoOfSecond":578337983},"thread":"TaskExecutor-master-901902-ProcessTask [9044468204470]","level":"INFO","loggerName":"br.com.telefonica.builder.VivoB2BRestClientBuilder","message":"RESPONSE DELETE https://api.digital.vivo.com.br/Network/Number/Inventory/Management/v1/reservation 200 OK \n BODY: \n {\"tEntrada\":{\"item\":[{\"RSNUM\":8008403},{\"RSNUM\":8008403}]},\"retorno\":{\"item\":[{\"RSNUM\":8008403,\"STATUS\":\"018\",\"MENSAGEM\":\"Reserva 0008008403 Cancelada\"},{\"RSNUM\":8008403,\"STATUS\":\"020\",\"MENSAGEM\":\"ID de identificação da Reserva já foi cancelado\"},{\"RSNUM\":8008403,\"STATUS\":\"022\",\"MENSAGEM\":\"O item 0001 da reserva 0008008403 foi eliminado\"},{\"RSNUM\":8008403,\"STATUS\":\"022\",\"MENSAGEM\":\"O item 0002 da reserva 0008008403 foi eliminado\"}]}}","endOfBatch":false,"loggerFqcn":"org.apache.logging.slf4j.Log4jLogger","contextMap":{"BusinessProcessAction":"checkRemoveReservation","BusinessProcessCode":"order-ecommerce-process-54941180-1744372429735","BusinessProcessDefinitionName":"order-ecommerce-process","Tenant":"","b2bUnitSegment":"Massivo","extension":"vivob2bintegration","site":"vivob2becommerce","user":"anonymous"},"threadId":901902,"threadPriority":1,"origin":"PLATFORM"}
logs.contextMap.BusinessProcessAction
checkRemoveReservation</t>
  </si>
  <si>
    <t>INC3178696</t>
  </si>
  <si>
    <t>» Mesa: B2B Equipamentos
» Frente: B2B
» Tipo: Incidente (INC)
» Plataforma: Web - (Chrome + EDGE)
»Canais Impactados: Loja Online Aparelhos B2B
» Priorização: Não Crítico
» Solicitante: QD Automation 
» Descrição: Quebra de imagens 
» Detalhe da Falha: Identificamos algumas quebras de imagem na home e na vitrine.
» Observação: Evidências em anexo.</t>
  </si>
  <si>
    <t xml:space="preserve">11/04/2025 14:57:42 - System (Anotações de trabalho)
TLF_INC_FROM_PORTAL
</t>
  </si>
  <si>
    <t>[Sustentação Loja Online N2-Liziane Cristina] Prezado(a)s feito atualização nos containers e validado os produtos na vitrine.</t>
  </si>
  <si>
    <t>INC3179820</t>
  </si>
  <si>
    <t>LOJA ONLINE - FIDELIZAÇÃO - INTERMITÊNCIA</t>
  </si>
  <si>
    <t>» Mesa: Consumer Eletronics
» Frente: B2C 
» Tipo: Incidente (INC)
» Plataforma: Web - (Chrome + EDGE)
»Canais Impactados: Loja Online Aparelhos B2C
» Priorização: Não Crítico
» Solicitante: Karina Dare
» Descrição: Falha ao incluir fidelização.
» Detalhe da Falha: Estamos com problema na inclusão da fidelização de alguns cliente. Está apresentando erro na tentativa de inclusão da fidelização do pedido de vários usuários diferentes apresentando a mensagem: "Esta seção está bloqueada para configuração. Para configurar esta seção, por favor, preencha as configurações do Componente Principal e Portabilidade Numérica".
Esses casos, o cliente ainda não tinha fidelização.
Pedido: 145966565 / 146381424 / 146153261 - Pedidos já fidelizados com outros IMEIs.
Pedido: 145753439 - Erro de SimCard incompatível com o aparelho.
» Observação: Evidências em anexo.</t>
  </si>
  <si>
    <t xml:space="preserve">11/04/2025 22:37:02 - Allan George Alfenas Araujo (Anotações de trabalho)
Correção de prioridade. O incidente foi aberto com a criticidade incorreta, conforme verificado com o solicitante Carlos Eduardo Jesus Santos, o mesmo é funcional (P4).
Informo também que o incidente não foi comunicado a GI via nenhum grupo ou chat. A baixa de prioridade foi acordada com o solicitante e o coordenador do T3 de GI, Marcelo Ferraz de Carvalho.
11/04/2025 21:59:30 - System (Anotações de trabalho)
TLF_INC_FROM_PORTAL
</t>
  </si>
  <si>
    <t>[Sustentação Loja Online]Prezados, essa fila destina-se a erros de fidelização na loja Online. Por gentileza, rever a classificação. At.te.
Problema: Erro fidelização Next
Causa: Improcedente
Solução: Improcedente</t>
  </si>
  <si>
    <t>INC3180123</t>
  </si>
  <si>
    <t>» Mesa: B2B Equipamentos
» Frente: B2B
» Tipo: Incidente (INC)
» Plataforma: Web - (Chrome + EDGE)
»Canais Impactados: Loja Online Aparelhos B2B
» Priorização: Não Crítico
» Solicitante: QD AUTOMATION
» Descrição: Quebra de imagem no produto na pagina Home
» Detalhe da Falha: Identificamos quebra na imagem do produto Notebook Apple MacBook Pro Processador Intel Core i5 dual core 14GHz 8GB RAM 128GB SSD Prata Tela 13.3""
» Observação: Evidências em anexo.</t>
  </si>
  <si>
    <t xml:space="preserve">12/04/2025 10:24:29 - System (Anotações de trabalho)
TLF_INC_FROM_PORTAL
</t>
  </si>
  <si>
    <t>INC3180488</t>
  </si>
  <si>
    <t>» Mesa: B2B Equipamentos
» Frente: B2B
» Tipo: Incidente (INC)
» Plataforma: Web - (Chrome + EDGE)
»Canais Impactados: Loja Online Aparelhos B2B
» Priorização: Não Crítico
» Solicitante: QD AUTOMATION
» Descrição: Quebra de imagem do produto no detalhe e no carrinho
» Detalhe da Falha: Identificamos quebra na imagem do produto Notebook Apple MacBook Pro M1 Max 32 GB RAM TB SSD Cinza Espacial Tela 16""
» Observação: Evidências em anexo.</t>
  </si>
  <si>
    <t xml:space="preserve">12/04/2025 14:24:29 - System (Anotações de trabalho)
TLF_INC_FROM_PORTAL
</t>
  </si>
  <si>
    <t>[Sustentação Loja Online]Realizada correção das imagens</t>
  </si>
  <si>
    <t>INC3182769</t>
  </si>
  <si>
    <t>LOJA ONLINE - PEDIDOS</t>
  </si>
  <si>
    <t>» Mesa: Rentabilização Purpura 
» Frente: B2C
» Tipo: Incidente (INC)
» Plataforma: Web - (Chrome + EDGE)
»Canais Impactados: Loja Online B2C Fixa
» Priorização: Não Crítico
» Solicitante: Rodrigo Cavalcanti Barros
» Descrição: Queda no funil (12/04/2025 a 13/04/2025)
» Detalhe da Falha: Identificamos queda no funil que tivemos na Store no final de semana (dias 12/04/2025 e 13/04/2025) ocorrendo praticamente em todas as jornadas
» Observação: Evidências em anexo.</t>
  </si>
  <si>
    <t xml:space="preserve">14/04/2025 11:17:00 - System (Anotações de trabalho)
TLF_INC_FROM_PORTAL
</t>
  </si>
  <si>
    <t>[Sustentação Loja Online]Prezados, para esse tipo de análise, por gentileza, efetuar a abertura de uma RITM. At.te.
Problema: Queda funil
Causa: Improcedente
Solução: Abertura de RITM</t>
  </si>
  <si>
    <t>INC3184277</t>
  </si>
  <si>
    <t>» Mesa: Consumer Eletronics
» Frente: B2C
» Tipo: Incidente (INC)
» Plataforma: APP Vivo (Android + IOS)
»Canais Impactados: App Vivo | Loja Online Aparelhos B2C
» Priorização: Não Crítico
» Solicitante: QD AUTOMATION
» Descrição: Vitrine do APP direcionando para Loja online - CE
» Detalhe da Falha: Vitrine do APP direcionando para Loja online - CE
Identificamos que ao acessar um celular na vitrine do APP VIVO(Aba loja), a página é direcionada para loja online.
» Observação: Evidências em anexo.</t>
  </si>
  <si>
    <t xml:space="preserve">14/04/2025 22:03:38 - Leonardo Buzatta Borchartt (Anotações de trabalho)
[Sustentação Compass UOL] Prezados, testei o fluxo com uma massa de QD e não reproduziu. Vocês teriam uma massa de QD com esse cenário para realizar testes?
@Carlos Eduardo Dias
14/04/2025 16:29:11 - System (Anotações de trabalho)
TLF_INC_FROM_PORTAL
</t>
  </si>
  <si>
    <t>[Sustentação Compass UOL][SE] Prezados, testei o fluxo com uma massa de QD e não reproduziu. Vocês teriam uma massa de QD com esse cenário para realizar testes?
@Carlos Eduardo Dias</t>
  </si>
  <si>
    <t>INC3185630</t>
  </si>
  <si>
    <t>» Mesa: B2B Equipamentos
» Frente: B2B
» Tipo: Incidente (INC)
» Plataforma: Web - (Chrome + EDGE)
»Canais Impactados: Loja Online Aparelhos B2B
» Priorização: Não Crítico
» Solicitante: Raphaella Lima Ferreira Braga
» Descrição: Pedido com erro na geração da Ordem
» Detalhe da Falha: Estamos com um pedido com erro na geração da ordem. Realizar o reprocessamento do pedido abaixo.
55015683 - Grazielle Cardoso Marins [27117402857] - 15 de abr. de 2025 09:53:36 - R$ 3.175,00 - Erro na ordem
» Observação: Evidências em anexo.</t>
  </si>
  <si>
    <t xml:space="preserve">15/04/2025 11:06:38 - System (Anotações de trabalho)
TLF_INC_FROM_PORTAL
</t>
  </si>
  <si>
    <t>[Sustentação Loja Online N2-Liziane Cristina] Prezado(a)s feito o reprocessamento segue retorno {"retorno":{"item":[{"VBELN":"1035934410","STATUS":"024","MENSAGEM":"Ordem de Venda 1035934410 foi emitida sem bloqueio"}]}}</t>
  </si>
  <si>
    <t>INC3185681</t>
  </si>
  <si>
    <t>» Mesa: B2B Equipamentos
» Frente: B2B
» Tipo: Incidente (INC)
» Plataforma: Web - (Chrome + EDGE)
»Canais Impactados: Loja Online Aparelhos B2B
» Priorização: Não Crítico
» Solicitante: Lara Stella Bacchi Vicente
» Descrição: Problemas de visualização da descrição dos produtos - B2B
» Detalhe da Falha: Estamos com problemas na visualização da descrição 3 produtos na loja: SKUs DGAP23023000, DGAP23063000 e DGAP22963000.
Eles não seguem o padrão de exibição da descrição de 2 linhas, como no restante da loja.
Já olhamos os cadastros na Hybris e estão corretos. Parece ser algum tipo de comunicação entre Hybris e AEM.
» Observação: Evidências em anexo.</t>
  </si>
  <si>
    <t xml:space="preserve">15/04/2025 11:15:24 - System (Anotações de trabalho)
TLF_INC_FROM_PORTAL
</t>
  </si>
  <si>
    <t>[Sustentação Loja Online] Prezados, conforme evidencia em anexo, a descrição está na pagina, porém, está sendo jogava para linha de baixo(escondida) por conta da divergencia no tamanho da imagem, 
Em testes, reduzimos manualmente o tamanho da imagem, e após essa alteração, a descrição aparece, 
Favor, corrigir o tamanho das imagens, para que a descrição possa aparecer sem erros.</t>
  </si>
  <si>
    <t>INC3185703</t>
  </si>
  <si>
    <t>Busca não lê caractere especial
Por favor verificar, a busca não pega o '+' e nenhum simbolo especial; no caso dos samsung de linha plus, é importante esse cenário estar funcionando</t>
  </si>
  <si>
    <t xml:space="preserve">15/04/2025 11:20:53 - System (Anotações de trabalho)
TLF_INC_FROM_PORTAL
</t>
  </si>
  <si>
    <t>[Sustentação Loja Online]
Prezados,  foi realizada a abertura do PRB0062757 para resolução em causa raiz.
Problema: Caracteres especiais não são considerados na busca da loja.
Causa: Caracteres especiais retornam em branco em busca dentro da loja,
Solução: Aberto PRB0062757 para tratativa em causa raiz.</t>
  </si>
  <si>
    <t>INC3186279</t>
  </si>
  <si>
    <t>» Mesa: Consumer Eletronics
» Frente: B2C
» Tipo: Incidente (INC)
» Plataforma: Web - (Chrome + EDGE)
»Canais Impactados: Loja Online Aparelhos B2C
» Priorização: Não Crítico
» Solicitante: Rodrigo Cavalcanti Barros
» Descrição: Pedido 0147703498 | Com valor negativo
» Detalhe da Falha: Preciso que seja aberto um chamado, pois pedido 0147703498 está com -R$301 mil reais, isso está impactando diretamente a nossa visão de vendas (conforme evidências abaixo). Precisamos tomar uma ação em relação a isso.
» Observação: Evidências em anexo.</t>
  </si>
  <si>
    <t xml:space="preserve">16/04/2025 11:26:22 - Avner Soares Oliveira (Anotações de trabalho)
Chamado aguardando ticket do Fornecedor Boldcron, ticket 7723184, para validar valor cobrado.
15/04/2025 14:12:39 - System (Anotações de trabalho)
TLF_INC_FROM_PORTAL
</t>
  </si>
  <si>
    <t>[Sustentação Loja Online] Será analisado e corrigido no PRB0062954</t>
  </si>
  <si>
    <t>INC3186360</t>
  </si>
  <si>
    <t>"» Mesa: Consumer Eletronics
» Frente: B2C
» Tipo: Incidente (INC)
» Plataforma: Web - (Chrome + EDGE)
»Canais Impactados: Loja Online Aparelhos B2C
» Priorização: Não Crítico
» Solicitante: Rodrigo Cavalcanti Barros
» Descrição: Dropdown de cor impactando com skus de mobilidade
» Detalhe da Falha: Pegamos mais um cenário em que um sku de mobilidade reflete no dropdown de cor; não pegamos esse cenário antes pois o dropdown da loja online não estava funcionando.
» Observação: Evidências em anexo.</t>
  </si>
  <si>
    <t xml:space="preserve">25/04/2025 15:15:45 - Aline Cavalcanti Quirino Madureira (Anotações de trabalho)
CHG0137656
25/04/2025 15:15:29 - Aline Cavalcanti Quirino Madureira (Anotações de trabalho)
CHG0137656
15/04/2025 14:30:15 - System (Anotações de trabalho)
TLF_INC_FROM_PORTAL
</t>
  </si>
  <si>
    <t>[Sustentação Loja Online]Prezados, após análise, verificamos que o problema não ocorre mais. At.te.
Problema: Dropdown de cor reflete produtos mobilidade
Causa: Não reproduzível
Solução: Não reproduzível</t>
  </si>
  <si>
    <t>INC3186444</t>
  </si>
  <si>
    <t>» Mesa: Consumer Eletronics
» Frente: B2C
» Tipo: Incidente (INC)
» Plataforma: Web - (Chrome + EDGE)
»Canais Impactados: Loja Online Aparelhos B2C
» Priorização: Não Crítico
» Solicitante: Kaline Da Silva Goncalves
» Descrição: Busca não condiz com o front
» Detalhe da Falha: Por favor verificar o por que não temos o mesmo resultado de busca da hybris no front da loja:
» Observação: Evidências em anexo.</t>
  </si>
  <si>
    <t xml:space="preserve">15/04/2025 14:50:23 - System (Anotações de trabalho)
TLF_INC_FROM_PORTAL
</t>
  </si>
  <si>
    <t>[Sustentação Loja Online]Prezados, não identificamos problemas na busca. Quando comparamos a busca flexível com a busca da loja, ambas estão retornando a mesma quantidade de itens. At.te.
Problema: Divergência na busca da loja e busca flexível
Causa: Não reproduzível
Solução:  Não reproduzível</t>
  </si>
  <si>
    <t>INC3187456</t>
  </si>
  <si>
    <t>» Mesa: Consumer Eletronics
» Frente: B2C
» Tipo: Incidente (INC)
» Plataforma: Web - (Chrome + EDGE)
»Canais Impactados: Loja Online Aparelhos B2C
» Priorização: Não Crítico
» Solicitante: Yasmin Yumi Yokogawa
» Descrição: LOJA ONLINE - CATÁLOGO DE PRODUTOS
» Detalhe da Falha: Após a configuração por categoria. No carrossel, na tela da home, alguns produtos não estão aparecendo o descritivo/preço ""DE"" x ""POR"" , porém em alguns produtos aparece o descritivo/preço e a tag de desconto (%) aparece em alguns produtos e outros não. E o comportamento também ocorre  na tela da vitrine. E na PDP não está apresentando a TAG de desconto.
OBS: A squad Vikings, responsável pelo projeto de precificação, descartou a possibilidade de ser causado pelo código da entrega, desse modo estamos abrindo o incidente para sustentação avaliar
» Observação: Evidências em anexo.</t>
  </si>
  <si>
    <t>Yasmin Yumi Yokogawa Yuzuka</t>
  </si>
  <si>
    <t xml:space="preserve">23/04/2025 19:01:39 - Felipe Silva Meneghetti (Anotações de trabalho)
Podem validar novamente?
15/04/2025 19:12:06 - Matheus Henrique Da Silva (Anotações de trabalho)
Conforme conversado com o solicitante, trata-se de um chamado funcional
15/04/2025 18:29:16 - System (Anotações de trabalho)
TLF_INC_FROM_PORTAL
</t>
  </si>
  <si>
    <t>[Sustentação Loja Online]Prezados, foi efetuada a correção manual do de/por. At.te.
Problema: Produto sem oldprice
Causa: Não identificado
Solução: Correção manual</t>
  </si>
  <si>
    <t>INC3188121</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</si>
  <si>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Galaxy Watch7 44mm LTE Verde
» Observação: Evidências em anexo.</t>
  </si>
  <si>
    <t xml:space="preserve">16/04/2025 09:46:34 - System (Anotações de trabalho)
TLF_INC_FROM_PORTAL
</t>
  </si>
  <si>
    <t>[Sustentação Loja Online]
Prezados, após análise foi realizado a tratativa e as imagens dos produtos (Prata - TGSA53944000 / Verde - TGSA539G4000) foram ajustadas. At.te
Problema: Imagem quebrada.
Causa: PRB0061947.
Solução: Realizado upload utilizando a imagem de outra resolução.</t>
  </si>
  <si>
    <t>INC3188202</t>
  </si>
  <si>
    <t>» Mesa: B2B Equipamentos
» Frente: B2B
» Tipo: Incidente (INC)
» Plataforma: Web - (Chrome + EDGE)
»Canais Impactados: Loja Online Aparelhos B2B
» Priorização: Não Crítico
» Solicitante: Lara Stella Bacchi Vicente
» Descrição: Problema Author AEM - Loja de Equipamentos B2B
» Detalhe da Falha: Quando tentamos criar um novo carrossel e visualizar a página como publicada o carrossel fica distorcido e textos quebrados. 
Ontem subimos a demanda de hierarquia de componentes e acreditamos ser um PRB relacionado a essa entrega.
» Observação: Evidências em anexo.</t>
  </si>
  <si>
    <t xml:space="preserve">16/04/2025 18:36:32 - Carolina De Moraes Coelho (Anotações de trabalho)
Solicitado apoio do Chioda para avaliar se tem ligação com o ultimo deploy executado no AEM.
16/04/2025 10:06:20 - System (Anotações de trabalho)
TLF_INC_FROM_PORTAL
</t>
  </si>
  <si>
    <t>[Sustentação Loja Online N2-Liziane Cristina] Prezado(a)s fizemos uma áudio com David, ele é o responsável pela criação dos carrosséis da vitrine.  Em analise do time identificaram que não se tratava de um erro ou bug sistêmico e sim de uma configuração da própria ferramenta. Foi validado e o erro foi descatardo.</t>
  </si>
  <si>
    <t>INC3188254</t>
  </si>
  <si>
    <t>» Mesa: Consumer Eletronics
» Frente: B2C
» Tipo: Incidente (INC)
» Plataforma: Web - (Chrome + EDGE)
»Canais Impactados: Loja Online Aparelhos B2C
» Priorização: Não Crítico
» Solicitante: Kaline Da Silva Goncalves
» Descrição: Busca do APP não reflete de acordo com busca da LO - CE
» Detalhe da Falha: Identificamos que a busca do APP não reflete de acordo com busca da Loja Online, alguns termos de busca não condizem com os resultados refletido.
O tema é reincidente do chamado INC3146588.
» Observação: Evidências em anexo.</t>
  </si>
  <si>
    <t xml:space="preserve">16/04/2025 12:00:26 - Henrique Vidi Bogoni (Anotações de trabalho)
[Sustentação Compass UOL] - Prezados, conforme retorno da equipe responsável "foi identificado que as sugestões são retornadas do "https://api.store.vivo.com.br/occ/v2/vivo/products/suggestions?term={Termo buscado}"
Esse retorno ocorre igual, tanto no APP quanto na loja.
As divergências encontradas, foram, o APP está configurado para fazer a busca apenas à partir do 4° caractere, enquanto a loja faz essa busca já no segundo caractere digitado, e as vezes, no app ele não reconhece o ultimo caractere digitado por conta de lentidão e a ação não é reconhecida e enviada pro Back, fazendo a consulta com incompleta.
Exemplo, ao digitar rapido no App o item "Iphone 16" ele só faz a busca por "Iphone 1", e se apagarmos o 6 e digitar novamente devagar, ai sim a busca é realizada da forma certa." Att.
16/04/2025 10:18:18 - System (Anotações de trabalho)
TLF_INC_FROM_PORTAL
</t>
  </si>
  <si>
    <t>[Sustentação Compass UOL] - Prezados, conforme retorno da equipe responsável "foi identificado que as sugestões são retornadas do "https://api.store.vivo.com.br/occ/v2/vivo/products/suggestions?term={Termo buscado}"
Esse retorno ocorre igual, tanto no APP quanto na loja.
As divergências encontradas, foram, o APP está configurado para fazer a busca apenas à partir do 4° caractere, enquanto a loja faz essa busca já no segundo caractere digitado, e as vezes, no app ele não reconhece o ultimo caractere digitado por conta de lentidão e a ação não é reconhecida e enviada pro Back, fazendo a consulta com incompleta.
Exemplo, ao digitar rapido no App o item "Iphone 16" ele só faz a busca por "Iphone 1", e se apagarmos o 6 e digitar novamente devagar, ai sim a busca é realizada da forma certa." Att.</t>
  </si>
  <si>
    <t>INC3189160</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</si>
  <si>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Notebook Apple MacBook Pro Processador Intel Core i9 16GB RAM 1TB SSD Cinza Espacial Tela 16
» Observação: Evidências em anexo.</t>
  </si>
  <si>
    <t xml:space="preserve">16/04/2025 14:07:48 - System (Anotações de trabalho)
TLF_INC_FROM_PORTAL
</t>
  </si>
  <si>
    <t>[Sustentação Loja Online]
Prezados, após análise foi realizado a tratativa e as imagens do produto foram ajustadas. At.te
Problema: Imagem quebrada.
Causa: PRB0061947.
Solução: Realizado upload utilizando a imagem de outra resolução.</t>
  </si>
  <si>
    <t>INC3189218</t>
  </si>
  <si>
    <t>» Mesa: B2B Equipamentos
» Frente: B2B
» Tipo: Incidente (INC)
» Plataforma: Web - (Chrome + EDGE)
»Canais Impactados: Loja Online Aparelhos B2B
» Priorização: Não Crítico
» Solicitante: QD AUTOMATION
» Descrição: Quebra de imagem na miniatura na tela de produto
» Detalhe da Falha: Identificamos quebra de imagem  na miniatura do produto na página do mesmo. O produto que referimos é o Roteador 5G GX 3000 Intelbras WiFi6 Preto.
» Observação: Evidências em anexo.</t>
  </si>
  <si>
    <t xml:space="preserve">16/04/2025 14:23:42 - System (Anotações de trabalho)
TLF_INC_FROM_PORTAL
</t>
  </si>
  <si>
    <t>INC3189260</t>
  </si>
  <si>
    <t>» Mesa: B2B Equipamentos
» Frente: B2B
» Tipo: Incidente (INC)
» Plataforma: Web - (Chrome + EDGE)
»Canais Impactados: Loja Online Aparelhos B2B
» Priorização: Não Crítico
» Solicitante: QD AUTOMATION
» Descrição: Quebra de imagem na miniatura e imagem do produto
» Detalhe da Falha: Identificamos quebra de imagem do produto e miniaturas do Roteador TP Link Access Point EAP620 (WiFi6) de código 7082-1142-2
» Observação: Evidências em anexo.</t>
  </si>
  <si>
    <t xml:space="preserve">16/04/2025 14:33:46 - System (Anotações de trabalho)
TLF_INC_FROM_PORTAL
</t>
  </si>
  <si>
    <t>INC3190399</t>
  </si>
  <si>
    <t>» Mesa: Consumer Eletronics
» Frente: B2C
» Tipo: Incidente (INC)
» Plataforma: Web - (Chrome + EDGE)
»Canais Impactados: Loja Online Aparelhos B2C
» Priorização: Não Crítico
» Solicitante: Kaline Da Silva Goncalves
» Descrição:  A versão staged sumiu de alguns SKU's
» Detalhe da Falha: Foi identificado que a versão staged sumiu dos seguintes SKU's:
22022282 Capa Ovvi Antibac Galaxy S24+ Branco
22022095 Capa Ovvi MagSafe iPhone 15 Transparente
» Observação: Evidências em anexo.</t>
  </si>
  <si>
    <t xml:space="preserve">16/04/2025 18:36:29 - System (Anotações de trabalho)
TLF_INC_FROM_PORTAL
</t>
  </si>
  <si>
    <t>[Sustentação Loja Online]Prezados, após análise, verificamos que as versões staged voltaram ao normal.
Problema: Produto sem versão staged
Causa: Temporário
Solução: Temporário</t>
  </si>
  <si>
    <t>INC3190422</t>
  </si>
  <si>
    <t>» Mesa: Consumer Eletronics
» Frente: B2C
» Tipo: Incidente (INC)
» Plataforma: Web - (Chrome + EDGE)
»Canais Impactados: Loja Online Aparelhos B2C
» Priorização: Não Crítico
» Solicitante: Kaline Da Silva Goncalves
» Descrição: SKUs mobilidade aparecendo no carrosel Adobe Target
» Detalhe da Falha: Foi identificado alguns SKU's de mobilidade estão aparecendo no carrosel de adobe target, em teoria não era para refletir.
» Observação: Evidências em anexo.</t>
  </si>
  <si>
    <t xml:space="preserve">16/04/2025 18:46:27 - System (Anotações de trabalho)
TLF_INC_FROM_PORTAL
</t>
  </si>
  <si>
    <t>[Sustentação Loja Online]Prezados, verificamos junto ao time do Pafume, que cuida da parte de banners, e o problema ocorre pois eles não possuem um campo de tipo de produto (mobilidade/ce) no arquivo clm.xml. É necessária abertura para o time de projeto  realizar a abertura de um Jira para a inclusão desse campo. At.te.
Problema: Produtos mobilidade 
Causa: produto (mobilidade/ce) não retorna no arquivo clm.xml.
Solução: Abertura de projeto</t>
  </si>
  <si>
    <t>INC3190834</t>
  </si>
  <si>
    <t>» Mesa: Consumer Eletronics
» Frente: B2C
» Tipo: Incidente (INC)
» Plataforma: Web - (Chrome + EDGE)
»Canais Impactados: Loja Online Aparelhos B2C
» Priorização: Crítico
» Solicitante: Vanessa Bignardi Dos Santos
» Descrição: Recusa de pagamento da Boldcron - CE
» Detalhe da Falha: Recusa de pagamento da Boldcron - CE.
Estamos com 21,69% desse erro em abril/25 contra 0,04% em abril/24 - aumento de + de 20% desse erro impossibilitando vendas.
» Observação: Evidências em anexo.</t>
  </si>
  <si>
    <t xml:space="preserve">17/04/2025 11:50:13 - Alexandre Roberto Silva (Anotações de trabalho)
Incidente: INC3190834
 Frente: B2C
 Plataforma: Web - (Chrome + EDGE)
 Canais impactados: Loja Online Aparelhos B2C
  ✏ Descrição: Recusa de pagamento da Boldcron - CE.
Estamos com 21,69% desse erro em abril/25 contra 0,04% em abril/24 - aumento de + de 20% desse erro
Conforme alinhado Será tratado como funcional pois precisara de analise da equipe de N3 de Sustentação verificar o código.
Será necessário abrir PRB para analise, desenvolvimento e correção
17/04/2025 10:39:19 - System (Anotações de trabalho)
TLF_INC_FROM_PORTAL
</t>
  </si>
  <si>
    <t>INC3190837</t>
  </si>
  <si>
    <t>APLICATIVO VIVO - PLANOS - CONHECER PLANOS - INDISPONIBILIDADE PARCIAL</t>
  </si>
  <si>
    <t>» Mesa: Rentabilização Purpura 
» Frente: B2C Móvel Pré, Controle e Pós
» Tipo: Incidente (INC)
» Plataforma: APP Vivo (Android + IOS)
»Canais Impactados: App Vivo | Loja Online B2C Móvel 
» Priorização: Crítico
» Solicitante: QD Automation
» Descrição: Falha ao tentar contratar planos movel via app 
» Detalhe da Falha: Identificamos falha ao tentar contratar planos na loja online via app. Ao selecionar qualquer plano controle ou pós-pago, aparece a mensagem de erro: 'Algo deu errado com este serviço'
» Observação: Evidências em anexo.</t>
  </si>
  <si>
    <t xml:space="preserve">17/04/2025 14:34:27 - Caio Oliveira Matos (Anotações de trabalho)
ajuste, nao houve reporte, sera relacionado ao p1
17/04/2025 14:34:00 - Caio Oliveira Matos (Anotações de trabalho)
PRB automático não aberto de acordo com a(s) regra(s): 
1. Incidente Crítico com Campo Communication State for "Sem comunicação"
2. Incidente Crítico P3 com Tempo de Impacto menor do que 1h
17/04/2025 10:42:29 - System (Anotações de trabalho)
TLF_INC_FROM_PORTAL
</t>
  </si>
  <si>
    <t xml:space="preserve">Anotações de resolução copiado do incidente primário: Causa Provável: Foi identificada uma contenção entre as camadas OVD (Open Virtual Desktop) e AD (Active Directory), resultando em falhas de autenticação e degradação no desempenho dos serviços dependentes dessas integrações.
Solução aplicada ao incidente: Para mitigar o impacto e restabelecer a operação normal do ambiente, foi executado o reinício completo de todos os componentes relacionados às camadas OVD e AD. Após o procedimento, os serviços foram restabelecidos com sucesso e a comunicação entre as camadas voltou à normalidade. </t>
  </si>
  <si>
    <t>INC3191252</t>
  </si>
  <si>
    <t>» Mesa: Rentabilização Purpura 
» Frente: B2C Móvel Pré e Controle
» Tipo: Incidente (INC)
» Plataforma: APP Vivo (Android + IOS)
»Canais Impactados: App Vivo
» Priorização: Não Crítico
» Solicitante: QD AUTOMATION
» Descrição: Ausência banner incentivo controle e Recarga - APP VIVO
» Detalhe da Falha: Identificamos ausência do banners de incentivo controle e do banner de recarga no APP VIVO (ABA PRA VOCÊ) na massa pré pago especifica.
» Observação: Evidências em anexo.</t>
  </si>
  <si>
    <t xml:space="preserve">17/04/2025 12:55:34 - Henrique Laube Dos Santos (Anotações de trabalho)
Suporte N1 Tramitação
Documento: 512.904.338-36
Ordem:
Instancia: 1194373-7440
Falha Identificada: [ APLICATIVO VIVO - PRA VOCÊ - EXIBIÇÃO/DIRECIONAMENTO ]
Solicitação: Prezados, cliente informa : "Identificamos ausência do banners de incentivo controle e do banner de recarga no APP VIVO (ABA PRA VOCÊ) na massa pré pago especifica."
Poderiam verificar?
17/04/2025 12:52:17 - System (Anotações de trabalho)
TLF_INC_FROM_PORTAL
</t>
  </si>
  <si>
    <t>{Sustentação Mutant} Prezados, conforme analise os banner's aparecem disponíveis para massa anexada, por essa razão estamos finalizando.</t>
  </si>
  <si>
    <t>INC3191315</t>
  </si>
  <si>
    <t>» Mesa: Fixa | Vivo Total
» Frente: B2C Fixa
» Tipo: Incidente (INC)
» Plataforma: Web - (Chrome + EDGE)
»Canais Impactados: Loja Online B2C Fixa
» Priorização: Não Crítico
» Solicitante: QD AUTOMATION
» Descrição: Lentidão no carregamento da página 
» Detalhe da Falha: Identificamos grande lentidão no carregamento da página de planos Fixa, em algum cenários a página apresenta a mensagem ""Página sem resposta.""
» Observação: Evidências em anexo.</t>
  </si>
  <si>
    <t xml:space="preserve">17/04/2025 14:50:38 - Caio Oliveira Matos (Anotações de trabalho)
Ajuste, acordado com o solicitante e ERT
17/04/2025 13:17:17 - System (Anotações de trabalho)
TLF_INC_FROM_PORTAL
</t>
  </si>
  <si>
    <t>Devido à particularidade da estrutura da página de melhores ofertas, os cards estão demorando aproximadamente 5s para o carregamento total. Comportamento já conhecido pelo time de Portais e o tema já está sendo avaliado junto às equipes de tagueamento e mesa.
Reclassificado para IMPROCEDENTE pois os times responsáveis não possuem fila no VivoNow para transferência do chamado.</t>
  </si>
  <si>
    <t>INC3191636</t>
  </si>
  <si>
    <t>» Mesa: Consumer Eletronics
» Frente: B2C
» Tipo: Incidente (INC)
» Plataforma: Web - (Chrome + EDGE)
»Canais Impactados: Loja Online Aparelhos B2C
» Priorização: Não Crítico
» Solicitante: Vanessa Bignardi Dos Santos
» Descrição: Erro na geração de OV 
» Detalhe da Falha: Conforme verificado, foram gerados 2 chamadas para o SAP e uma delas retornando erro.
“O Hybris fez 2 chamadas pro SAP, a primeira retornou erro, e, conforme fluxo, o Hybris faz outra chamada em caso de erro; na segunda chamada, foi gerado a OV 2050472822.
A outra OV (2050472868), não foi gerada pelo Hybris, e talvez tenha sido gerada na chamada que o SAP retornou com falha.
Logs das chamadas geradas para o SAP:
""error code: 520""ERROR [TaskExecutor-master-500648-ProcessTask [10019339633590]] 10:44:10.376 Error using Abstract Rest Integrations Service
INFO [TaskExecutor-master-500796-ProcessTask [10019339862966]] 10:44:41.110 onde foi gerada a OV 2050472822
OBS: O tema foi analisado no RITM0541584.
» Observação: Evidências em anexo.</t>
  </si>
  <si>
    <t xml:space="preserve">17/04/2025 15:07:05 - System (Anotações de trabalho)
TLF_INC_FROM_PORTAL
</t>
  </si>
  <si>
    <t>INC3192002</t>
  </si>
  <si>
    <t>» Mesa: Consumer Eletronics
» Frente: B2C
» Tipo: Incidente (INC)
» Plataforma: Web - (Chrome + EDGE)
»Canais Impactados: Loja Online Aparelhos B2C
» Priorização: Não Crítico
» Solicitante: Vanessa Bignardi Dos Santos
» Descrição: Problemas para realizar compra Smart Stick
» Detalhe da Falha: Estou com um caso em que o voucher é aceito normalmente, mas o site não habilita a opção de prosseguir para o pagamento. O cliente consegue selecionar os produtos, validar o voucher e fazer o login, porém, ao tentar avançar para a página de pagamento, o botão permanece desabilitado.
Dados do Cliente
LOGIN: CPF 150.997.628-08
SENHA VIVO: Lobo202125#
E-mail: marcaoresistencia@gmail.com
Vouchers
Resgatar 1 Stick            
VPS-YF9H-ZFFR-CFRF-N45C   
Resgatar 2 Sticks (precisa colocar no carrinho 2)
VSP-996H-CPPX-DCS7-HY41
» Observação: Evidências em anexo.</t>
  </si>
  <si>
    <t xml:space="preserve">17/04/2025 15:40:20 - System (Anotações de trabalho)
TLF_INC_FROM_PORTAL
</t>
  </si>
  <si>
    <t>INC3192481</t>
  </si>
  <si>
    <t>» Mesa: Consumer Eletronics
» Frente: B2C
» Tipo: Incidente (INC)
» Plataforma: Web - (Chrome + EDGE)
»Canais Impactados: Loja Online Aparelhos B2C
» Priorização: Não Crítico
» Solicitante: Karina Pereira Dare Carvalho
» Descrição: Fidelização para uma única linha duas vezes.
» Detalhe da Falha: Recebemos um acionamento de Procon com uma Fidelização de uma única linha para dois aparelhos.
Ambos os pedidos tiveram o fidelização gerados de forma automática para cliente.
Preciso de uma analise de causa raiz, pois precisamos entender porque o sistema não barrou as compras visto que fidelização só pode ser efetuado para um único CPF.
Verificar porque não houve nenhuma trava no site.
0144609834 - HELOISA HELENA KLAUTAU DE ARAUJO GOMES [15917495220] - 4/fev/2025
» Observação: Evidências em anexo.</t>
  </si>
  <si>
    <t xml:space="preserve">17/04/2025 17:38:46 - System (Anotações de trabalho)
TLF_INC_FROM_PORTAL
</t>
  </si>
  <si>
    <t>[Sustentação Loja Online]Prezados, o problema será tratado através do PRB0063272. At.te.
Problema: Linha fidelizada duas vezes
Causa: PRB0063272
Solução: PRB0063272</t>
  </si>
  <si>
    <t>INC3192664</t>
  </si>
  <si>
    <t>» Mesa: Consumer Eletronics
» Frente: B2C
» Tipo: Incidente (INC)
» Plataforma: Web - (Chrome + EDGE)
»Canais Impactados: Loja Online Aparelhos B2C
» Priorização: Não Crítico
» Solicitante: Kaline Da Silva Goncalves
» Descrição: Dropdown de cores infuncional
» Detalhe da Falha: Identificado pela mesa que o dropdown de cores das ofertas na Store Vivo não está funcional, ao alterar a cor, a página persiste na cor original. Todos os skus estao flegados como CE e precificados certinhos, segundo a mesa.
SKUS:
22020990
22021306
22021308
22021310
22021312
22020718
22021296
22021297
22021302
22021304
» Observação: Evidências em anexo.</t>
  </si>
  <si>
    <t xml:space="preserve">17/04/2025 18:42:43 - System (Anotações de trabalho)
TLF_INC_FROM_PORTAL
</t>
  </si>
  <si>
    <t>[Sustentação Loja Online]Prezados, após execução do Solr, o dropdown funcionou corretamente. At.te.
Problema: Dropdown de cores não funcionando corretamente para SKUs especificos
Causa: Hybris reconhecendo SKUs como Mobilidade (mesmo não sendo)
Solução: Execução do Solr</t>
  </si>
  <si>
    <t>INC3193106</t>
  </si>
  <si>
    <t>» Mesa: Recarga
» Frente: B2C Móvel Pré
» Tipo: Incidente (INC)
» Plataforma: APP Vivo (Android + IOS)
»Canais Impactados: Recarga Digital
» Priorização: Crítico
» Solicitante: QD AUTOMATION
» Descrição: Queda em vendas na recarga SMS
» Detalhe da Falha: Identificamos degradação de vendas no canal de recarga SMS que iniciou as 05:30 da manhã
» Observação: Evidências em anexo.</t>
  </si>
  <si>
    <t>Nadine Nogueira De Sousa</t>
  </si>
  <si>
    <t xml:space="preserve">18/04/2025 09:12:28 - System (Anotações de trabalho)
TLF_INC_FROM_PORTAL
</t>
  </si>
  <si>
    <t>Suporte N1 Resolução
Falha identificada: [SEM FALHAS]
Resolução: Prezado(a), não se trata de falha sistêmica. N1 não possui atuação. 
Verificar e dar continuidade ao atendimento!
#NGIN_OUTROS_SEM_FALHA</t>
  </si>
  <si>
    <t>INC3197597</t>
  </si>
  <si>
    <t>» Mesa: Consumer Eletronics
» Frente: B2C
» Tipo: Incidente (INC)
» Plataforma: Web - (Chrome + EDGE)
»Canais Impactados: Loja Online Aparelhos B2C
» Priorização: Não Crítico
» Solicitante: Vanessa Bignardi Dos Santos
» Descrição: Problemas para realizar compra Smart Stick
» Detalhe da Falha: Estou com um caso em que o voucher é aceito normalmente, mas o site não habilita a opção de prosseguir para o pagamento. O cliente consegue selecionar os produtos, validar o voucher e fazer o login, porém, ao tentar avançar para a página de pagamento, o botão permanece desabilitado.
Dados do Cliente
LOGIN: CPF 150.997.628-08
SENHA VIVO: Lobo202125#
E-mail: marcaoresistencia@gmail.com
Vouchers
Resgatar 1 Stick           
VPS-YF9H-ZFFR-CFRF-N45C  
Resgatar 2 Sticks (precisa colocar no carrinho 2)
VSP-996H-CPPX-DCS7-HY41
» Observação: Evidências em anexo.</t>
  </si>
  <si>
    <t xml:space="preserve">22/04/2025 10:14:14 - System (Anotações de trabalho)
TLF_INC_FROM_PORTAL
</t>
  </si>
  <si>
    <t>[Sustentação Loja Online]
Prezados, após análise foi identificado que o cliente conseguiu realizar a compra através do pedido 0148162638. At.te
Problema: Problema ao realizar compra de stick utilizando cupom de desconto.
Causa: Intermitência.
Solução: N/A.</t>
  </si>
  <si>
    <t>INC3197607</t>
  </si>
  <si>
    <t>» Mesa: Rentabilização Alto Valor
» Frente: B2C
» Tipo: Incidente (INC)
» Plataforma: Web - (Chrome + EDGE)
»Canais Impactados: Portal Vivo
» Priorização: Crítico
» Solicitante: QD AUTOMATION
» Descrição: Erro ao realizar troca de plano Controle para pós
» Detalhe da Falha: Identificamos erro no portal online na tela de troca de plano controle para pós impossibilitando a continuação do fluxo.
Equipe de QD realizou testes e identificou falhas no fluxo.
» Observação: Evidências em anexo.</t>
  </si>
  <si>
    <t xml:space="preserve">22/04/2025 10:17:42 - System (Anotações de trabalho)
TLF_INC_FROM_PORTAL
</t>
  </si>
  <si>
    <t>Conforme  alinhado incidente improcedente  as massas testadas, estão caindo em regra de negocio gerando a mensagem Usuário não possui a quantidade de faturas minimas necessárias", "additional": "Usuário não possui a quantidade de faturas minimas necessárias</t>
  </si>
  <si>
    <t>INC3199192</t>
  </si>
  <si>
    <t>» Mesa: Rentabilização Purpura 
» Frente: B2C
» Tipo: Incidente (INC)
» Plataforma: WhatsApp
»Canais Impactados: Aura | Loja Online B2C Móvel
» Priorização: Não Crítico
» Solicitante: Camila Cruz
» Descrição: Aura Pré Controle - Solicitação de Informação
» Detalhe da Falha: Identificamos que na fila da Aura de Migração Pré-Controle está solicitando o volume de clientes que tiveram negativa de crédito pelo motivo ""data de nascimento não confere"", referente ao período de 21/03 até D-1 (21/04).
» Observação: Evidências em anexo.</t>
  </si>
  <si>
    <t xml:space="preserve">22/04/2025 15:54:11 - System (Anotações de trabalho)
TLF_INC_FROM_PORTAL
</t>
  </si>
  <si>
    <t>A solicitacao é uma requisicao de servico e não um incidente</t>
  </si>
  <si>
    <t>INC3199844</t>
  </si>
  <si>
    <t>» Mesa: Aquisição Purpura
» Frente: B2C
» Tipo: Incidente (INC)
» Plataforma: Web - (Chrome + EDGE)
»Canais Impactados: Aura | Loja Online B2C Móvel
» Priorização: Não Crítico
» Solicitante: QD AUTOMATION
» Descrição:  Mensagem de erro Aura
» Detalhe da Falha: Identificamos que ao tentar contratar um novo plano controle AURA, ele apaece uma mensagem de erro mas te deixa prosseguir normalmente com a compra.
» Observação: Evidências em anexo.</t>
  </si>
  <si>
    <t>Vitor Kenzo Koga Onoue</t>
  </si>
  <si>
    <t xml:space="preserve">22/04/2025 19:07:57 - System (Anotações de trabalho)
TLF_INC_FROM_PORTAL
</t>
  </si>
  <si>
    <t>Prezados,
Foi feita uma alteração na imagem que aparece para o cliente ao selecionar o Vivo Controle nesse fluxo. No entanto, houve um pequeno problema no endereço da imagem, o que fez com que a imagem não aparecesse, o que acabou gerando o erro genérico.
A imagem aparecendo ou não, não interfere na continuidade do fluxo, e por isso foi possível seguir normalmente.
A correção do endereço da imagem já foi feita, portanto o fluxo já está normalizado e com a nova imagem que deveria ter aparecido.
Obrigado!</t>
  </si>
  <si>
    <t>INC3200322</t>
  </si>
  <si>
    <t>» Mesa: Móvel B2B
» Frente: B2B
» Canais Impactados: Loja Online B2B Móvel
»Tipo: Incidente (INC)
» Priorização: Não Crítico
» Solicitante: Anderson Santos Bofete
» Descrição: Erro Móvel B2B
» Detalhe da Falha: Identificamos um volume grande step 7.0 (erro no input que normalmente esta atrelado ao Vivocorp), 13% dos nossos pedidos (normalmente gira em torno de 2 a 3%)
» Observação: Evidências em anexo.</t>
  </si>
  <si>
    <t>Anderson Santos Bofete</t>
  </si>
  <si>
    <t>Larissa Martins Dos Santos</t>
  </si>
  <si>
    <t xml:space="preserve">05/05/2025 08:44:06 - Aline Dias Da Silva Freitas (Anotações de trabalho)
N1 sem ação.
05/05/2025 08:23:24 - Larissa Martins Dos Santos (Anotações de trabalho)
[Suporte N1]
Falha identificada: [nenhuma falha identificada] 
Procedimento efetuado: nenhum procedimento efetuado 
Motivo da pendência: Prezado(A), para que possamos seguir com a tratativa, favor anexar evidência do erro sistêmico ao tentar realizar o procedimento.
23/04/2025 15:51:05 - Andre Augusto Goncalves (Anotações de trabalho)
@Liziane Cristina Ribeiro Soares, boa tarde.
Analisando a descrição do incidente me parece ser relacionada a aplicação Vivocorp, essa aplicação não faz parte do escopo da minha equipe de sustentação.
23/04/2025 11:37:20 - Geovanne Moura Ferreira (Anotações de trabalho)
[Sustentação MVE] - Prezada equipe ecomm,
O grupo VIVO_CANAIS-DIGITAIS-WEB-E-APP-PF-E-PJ_SUSTENTACAO é destinado ao atendimento do Vivo Empresas e do Meu Vivo Empresas.
Favor verificar.
23/04/2025 09:20:32 - System (Anotações de trabalho)
TLF_INC_FROM_PORTAL
</t>
  </si>
  <si>
    <t>Suporte N1 Resolução
Falha identificada: [sem falhas]
Resolução: Prezado(a), verificado que o incidente foi aberto sem evidência de falha sistêmica, portanto sem ação de TI.
Verificar e dar continuidade ao atendimento!
#IMPROCEDENTE_PROCEDIMENTO_INCORRETO</t>
  </si>
  <si>
    <t>INC3200386</t>
  </si>
  <si>
    <t>» Mesa: Rentabilização Purpura 
» Frente: B2C Móvel Controle e Pós
» Canais Impactados: Loja Online B2C Móvel
»Tipo: Incidente (INC)
» Priorização: Crítico
» Solicitante: QD AUTOMATION
» Descrição: Falha B2C Movel - Loja Online 
» Detalhe da Falha: Identificamos falha ao tentar contratar planos Controle e Pós na loja online. Ao clicar em qualquer card, é exibida a mensagem de erro: 'Algo deu errado com esse serviço.'
» Observação: Evidências e passo a passo em anexo.</t>
  </si>
  <si>
    <t xml:space="preserve">23/04/2025 13:14:57 - Caio Vinicius Hirsch Silveira (Anotações de trabalho)
Identificado em analises que o erros capturados nas massas de QD é por conta de bloqueio da varias tentativas do device da QD, esta sendo implementado os IP's da QD em Whitelist para evitar o bloqueio.
Alinhado com Mikaela Sequeiros Cuellar time de QD Ecommerce.
23/04/2025 09:35:32 - System (Anotações de trabalho)
TLF_INC_FROM_PORTAL
</t>
  </si>
  <si>
    <t>Aberta a RITM0561564 para a liberação do IP 45.225.179.211 no WAF da Cloudflare</t>
  </si>
  <si>
    <t>INC3200636</t>
  </si>
  <si>
    <t>» Mesa: Recarga
» Frente: B2C Móvel Pré
» Tipo: Incidente (INC)
» Plataforma: WhatsApp
»Canais Impactados: Aura | Recarga Digital
» Priorização: Não Crítico
» Solicitante: QD AUTOMATION
» Descrição: Aura parou de responder fluxo recarga - Aura
» Detalhe da Falha: Identificamos falha no fluxo de Recarga na Aura com a massa especifica, não recebemos retorno da Aura após selecionar a opção de Recarga ou tentando seguir com o fluxo pela intent.
Hora e data: 23/04 10:27
Linha: 15996112733
» Observação: Evidências em anexo.</t>
  </si>
  <si>
    <t xml:space="preserve">06/05/2025 16:30:43 - Luiz Eduardo Guaraldo (Anotações de trabalho)
Aguardando novos testes pois não conseguimos mais reproduzir o problema
23/04/2025 10:43:49 - System (Anotações de trabalho)
TLF_INC_FROM_PORTAL
</t>
  </si>
  <si>
    <t>Conforme conversado via CHAT novos testes mostraram que está funcionando. No entanto nem sequer se conseguiu localizar o erro, entendemos que houve alguma instabilidade na parte de NLP que causou a falha. Após uma implementação de NLP (que não mexeu em nenhum treinamento que envolvesse RECARGA), o erro não foi mais reproduzível.</t>
  </si>
  <si>
    <t>INC3202457</t>
  </si>
  <si>
    <t>INTERNET MÓVEL - PACOTE DE DADOS - INDISPONIBILIDADE PARCIAL</t>
  </si>
  <si>
    <t>» Mesa: B2B Móvel
» Frente: B2B Móvel
» Tipo: Incidente (INC)
» Plataforma: Web - (Chrome + EDGE)
»Canais Impactados: Loja Online B2B Móvel
» Priorização: Crítico
» Solicitante: Diego Valente de Alencar Gomes
» Descrição: Quebra na conversão de pedidos que vão para o VivoCorp
» Detalhe da Falha: Informado pela mesa que está ocorrendo queda de conversão de vendas desde ontem (22/04) na frente B2B Móvel. Ontem o problema começou a ser sentido, hoje o problema continua e estamos com a conversão negativa maior que ontem.
» Observação: Evidências em anexo.</t>
  </si>
  <si>
    <t xml:space="preserve">23/04/2025 19:24:46 - Matheus Pereira Santana (Anotações de trabalho)
Conforme alinhado em áudio com o Diego Valente e Gabriel Matsumoto que o chamado seguira como funcional P4 devido conter um paliativo para tratar clientes pontuais devido após a compra alguns pedidos não estão gerando a cotação. Mas time de BKO esta gerando manualmente as cotações.
23/04/2025 17:25:05 - System (Anotações de trabalho)
TLF_INC_FROM_PORTAL
</t>
  </si>
  <si>
    <t>[Sustentação Loja Online N2-Liziane Cristina] Prezado(a)s  em sala de acompanhamento, time de PCP identificou que o restart de um dos PODs, começou a  quebra na conversão. Foi restartado os PODS e abaixado um dos PODS com erro. Após isto não tivemos mais casos de erros. Segue o monitoramento porem com o fluxo hoje estava.</t>
  </si>
  <si>
    <t>INC3203052</t>
  </si>
  <si>
    <t>MEU VIVO - SITE - PAGAMENTOS - VIA SITE</t>
  </si>
  <si>
    <t>» Mesa: Consumer Eletronics
» Frente: B2C
» Tipo: Incidente (INC)
» Plataforma: Web - (Chrome + EDGE)
»Canais Impactados: Loja Online Aparelhos B2C
» Priorização: Crítico
» Solicitante: QD AUTOMATION
» Descrição: Falha no pagamento no formato Pix
» Detalhe da Falha: Identificamos falha na geração do código Pix nas plataformas web impossibilitando o pagamento nesta categoria
» Observação: Evidências em anexo.</t>
  </si>
  <si>
    <t xml:space="preserve">24/04/2025 07:12:25 - System (Anotações de trabalho)
TLF_INC_FROM_PORTAL
</t>
  </si>
  <si>
    <t>INC3204219</t>
  </si>
  <si>
    <t>» Mesa: B2B Equipamentos
» Frente: B2B
» Tipo: Incidente (INC)
» Plataforma: Web - (Chrome + EDGE)
»Canais Impactados: Loja Online Aparelhos B2B
» Priorização: Não Crítico
» Solicitante: Raphaella Lima Ferreira Braga
» Descrição: Pagamento com máximo de tentativas - Loja de equipamentos B2B
» Detalhe da Falha: Pagamento com máximo de tentativas - Loja de equipamentos B2B
Pedido: 55191454 
CNPJ: 33682050000155
CPF: 30338789898
Alexander de Abreu Santos
Final do cartão: 0875
23 de abr. de 2025 22:38:20
Dentro da passarela assim como o caso de ontem está com alta de tarjeta encontrada  e aprovada porém não se encontra registro da venda. Precisamos entender esse erro.  
» Observação: Evidências em anexo.</t>
  </si>
  <si>
    <t xml:space="preserve">24/04/2025 14:45:39 - System (Anotações de trabalho)
TLF_INC_FROM_PORTAL
</t>
  </si>
  <si>
    <t>[Sustentação Loja Online N2-Liziane Cristina] Prezado(a)s pedido teve timeout na integração com o hybris, segue o retorno.BODY: 
 {
     "businessInteraction": {
         "interactionDate": "2025-04-23T23:00:36.868-0300",
         "ID": "1be3d72f-ba90-4ca9-96ff-14ad6f77b958"
     },
     "policyApplication": {
         "systemName": "echybrisP",
         "originSystemIP": "10.245.0.25",
         "userId": "33682050000155",
         "session": null,
         "systemId": "55191454"
     },
     "individualIdentification": {
         "nationalIdentilyCardNr": "30338789898"
     },
     "customer": {
         "individualIdentification": {
             "nationalIdentilyCardNr": "33682050000155"
         },
         "organizationIdentification": {
             "documentNumber": "33682050000155"
         },
         "individual": {
             "firstName": "Alexander",
             "lastName": "de Abreu Santos",
             "birthDate": null
         },
         "customerCreditProfile": {
             "creditScore": "03"
         },
         "geographicAddress": {
             "name": "BR",
             "countryCode": null,
             "Iso3Code": "BR"
         },
         "geographicArea": {
             "code": null
         },
         "urbanPropertyAddress": {
             "nameCity": "SAO PAULO",
             "streetName": "VITIFOLIA",
             "streetNr": "32 A",
             "nameState": "SP",
             "streetSuffix": "Casa A ",
             "postcode": "08050480",
             "municipalityname": "JARDIM DAS CAMELIAS"
         },
         "contactMedium": {
             "telephoneNumber": "11941212704",
             "typeTelephoneNumber": null,
             "eMailAddress": "abreutoeikan@gmail.com"
         },
         "personalId": {
             "organizationIdentification": {
                 "documentNumber": "33682050000155"
             },
             "individualIdentification": {
                 "nationalIdentilyCardNr": "30338789898"
             }
         },
         "physicalPersonParameter": {
             "parameter": "E"
         },
         "isVipCustomer": null
     },
     "shippingData": {
         "individual": {
             "firstName": "Alexander",
             "lastName": "de Abreu Santos"
         },
         "geographicAddress": {
             "name": "BR",
             "countryCode": null
         },
         "geographicArea": {
             "code": null
         },
         "urbanPropertyAddress": {
             "nameCity": "SAO PAULO",
             "streetName": "VITIFOLIA",
             "streetNr": "32",
             "nameState": "SP",
             "streetSuffix": "Casa A ",
             "postcode": "08050480",
             "municipalityname": "Camelias "
         },
         "contactMedium": {
             "telephoneNumber": "11941212704",
             "typeTelephoneNumber": null
         },
         "organizationName": {
             "companyName": null
         },
         "shippingMethodParameter": {
             "parameter": null
         },
         "estimatedShippingTimePeriod": {
             "startDateTime": null
         },
         "estimatedDeliveryTimePeriod": {
             "startDateTime": null
         }
     },
     "customerPayment": {
         "amountPayment": "44000",
         "paymentDate": "2025-04-23T23:00:36.870-0300"
     },
     "parameter": {
         "parameterVersion": "0006"
     },
     "salesChannel": {
         "salesCode": null,
         "salesType": null,
         "contactMedium": {
             "telephoneNumber": null
         },
         "SalesChannelName": "VIVE"
     },
     "representativeLegal": {
         "individualIdentification": {
             "nationalIdentilyCardNr": "30338789898"
         },
         "individual": {
             "legalName": "Alexander de Abreu Santos"
         },
         "partyRole": {
             "name": null
         }
     },
     "geographicArea": {
         "code": null
     },
     "seller": {
         "individualIdentification": {
             "nationalIdentilyCardNr": "30338789898"
         },
         "timePeriod": {
             "startDateTime": null
         },
         "individual": {
             "birthDate": null
         },
         "employeedIdentification": {
             "employeeNr": null
         }
     },
     "organization": {
         "organizationName": {
             "companyName": "33.682.050 ALEXANDER DE ABREU SANTOS"
         },
         "organizationIdentification": {
             "stateRegistration": "SP-00126116879118"
         }
     },
     "customerInvoices": {
         "invoiceBySystem": [{
                 "policyApplication": {
                     "systemId": "EQUIPAMENTOCOMESTOQUE"
                 },
                 "customerBill": {
                     "amountInvoice": "440.00"
                 },
                 "invoice": [{
                         "customerBill": {
                             "amountInvoice": "440.00",
                             "Id": "55191454-1-0-0036870"
                         },
                         "customerOrder": {
                             "purchaseOrderNumber": "55191454-1-460036870"
                         },
                         "product": {
                             "name": "VIVO REPETIDOR WI-FI 6 500IX4X4 PT",
                             "productQuantity": 1,
                             "productCode": "22022605",
                             "productCategory": {
                                 "type": "707"
                             }
                         }
                     }
                 ]
             }, {
                 "policyApplication": {
                     "systemId": "CARD_PAYMENT"
                 },
                 "invoice": [{
                         "customerBill": {
                             "amountInvoice": "440.00",
                             "Id": "55191454-1-460036870"
                         },
                         "customerOrder": {
                             "purchaseOrderNumber": "55191454-1-460036870"
                         },
                         "salesChannel": {
                             "salesCode": "03200000201",
                             "salesType": "01"
                         },
                         "creditCardPM": {
                             "id": "12d5be571e63b2fdee05ebbbe1d04fc4f4960c0f188391a19473bde1bef296ce"
                         },
                         "paymentPlan": {
                             "paymentPlanType": "02"
                         },
                         "customerPayment": {
                             "paymentInstallments": "12"
                         }
                     }
                 ]
             }
         ]
     }
 }
ERROR [TaskExecutor-master-60338-ProcessTask [9045189231542]] 23:00:37.627   RESPONSE POST https://api.digital.vivo.com.br/paymentManagement/v5/getEffectBillsPayment 500 INTERNAL_SERVER_ERROR 
 BODY: 
 {
  "errorMessage" : "OSB Service Callout action received SOAP Fault response",
  "errorCode" : "OSB-382500"
}</t>
  </si>
  <si>
    <t>INC3204329</t>
  </si>
  <si>
    <t>"» Mesa: B2B Móvel
» Frente: B2B
» Tipo: Incidente (INC)
» Plataforma: Web - (Chrome + EDGE)
»Canais Impactados: Loja Online B2B Móvel
» Priorização: Não Crítico
» Solicitante: Anderson Santos Bofete
» Descrição: Erro 7.1 - Móvel B2B
» Detalhe da Falha: Identificamos uma escalada de casos em de erro em Step 7.1 
Erro que teoricamente, acontece quando o cliente entra na jornada e coloca o CNPJ para fazer o Autocomplete das informações de Razão Social, Endereço e também puxar dados do cliente no SFA caso ele já seja carteirizado.
Tivemos uma entrega junto ao N3, que nos informa dentro do relatório do Intergrall, o motivo pelo qual o erro aconteceu, e no gráfico abaixo, temo uma dispersão de todos esses erros também desde 01/02. Destaquei em linha verde o erro que mais evidencia o crescimento (Erro Desconhecido).
» Observação: Evidências em anexo.</t>
  </si>
  <si>
    <t xml:space="preserve">24/04/2025 15:18:33 - System (Anotações de trabalho)
TLF_INC_FROM_PORTAL
</t>
  </si>
  <si>
    <t>A ficha utilizada é específica para temas relacionados ao Hybris. Para assuntos de outros sistemas, por favor, utilize a ficha correspondente ao sistema em questão. Em caso de dúvidas, entre em contato com o time de SPOC.</t>
  </si>
  <si>
    <t>INC3204971</t>
  </si>
  <si>
    <t>» Mesa: Consumer Eletronics
» Frente: B2C
» Tipo: Incidente (INC)
» Plataforma: Web - (Chrome + EDGE)
»Canais Impactados: Loja Online Aparelhos B2C
» Priorização: Não Crítico
» Solicitante: Fernando Humberto
» Descrição: OV DUPLICADA 22-04
» Detalhe da Falha: Identificamos 8 pedidos com ordem de vendas duplicadas por login automático
» Observação: Evidências em anexo.</t>
  </si>
  <si>
    <t>Fernando Humberto De Almeida Nascimento</t>
  </si>
  <si>
    <t>Agenor Evaristo Souza</t>
  </si>
  <si>
    <t xml:space="preserve">05/05/2025 18:23:22 - Avner Soares Oliveira (Anotações de trabalho)
[Sustentação Loja Online] Prezados, favor, verificar o que está gerando essas OVs, pois, conforme os Logs do Hybris, apenas uma das OVs é retornada para nós
24/04/2025 16:48:54 - System (Anotações de trabalho)
TLF_INC_FROM_PORTAL
</t>
  </si>
  <si>
    <t>[Sust SAP] Tema sendo tratado através do PRB0063358 - data subida da correção 04/07 através do PRB0063358</t>
  </si>
  <si>
    <t>» Descrição: OV DUPLICADA 22-04</t>
  </si>
  <si>
    <t>INC3205022</t>
  </si>
  <si>
    <t>» Mesa: B2B Equipamentos
» Frente: B2B
» Tipo: Incidente (INC)
» Plataforma: Web - (Chrome + EDGE)
»Canais Impactados: Loja Online Aparelhos B2B
» Priorização: Não Crítico
» Solicitante: Raphaella Lima Ferreira Braga
» Descrição: ERRO NA GERAÇÃO DE ORDEM DE VENDAS
» Detalhe da Falha: Conforme evidência abaixo pedido com erro na geração da ordem  CNPJ: 07054828000171 pedido:  55204070
» Observação: Evidências em anexo.</t>
  </si>
  <si>
    <t xml:space="preserve">26/04/2025 11:40:28 - Vitoria Caruzo Da Silva (Anotações de trabalho)
[Sust. SAP]
Referente a mensagem: Material TGSA55444000 não existe no depósito CORP do centro MAW1 trata-se de uma necessidade de cadastro no SAP.
Isso não é um erro sistêmico e como TI não temos ação, mas sim pendência das áreas envolvidas no cadastro de criarem o material no centro/depósito em questão e de logística realizar o abastecimento.
Telas do SAP como evidência.
24/04/2025 17:03:43 - System (Anotações de trabalho)
TLF_INC_FROM_PORTAL
</t>
  </si>
  <si>
    <t>[Sustentação Loja Online N2-Liziane Cristina] Prezado(a)s conforme solicitado feito o reprocessamento. Segue retorno &gt; {"retorno":{"item":[{"VBELN":"1036110318","STATUS":"024","MENSAGEM":"Ordem de Venda 1036110318 foi emitida sem bloqueio"}]}}
v</t>
  </si>
  <si>
    <t>» Detalhe da Falha: Identificamos 8 pedidos com ordem de vendas duplicadas por login automático</t>
  </si>
  <si>
    <t>INC3205101</t>
  </si>
  <si>
    <t>» Mesa: Consumer Eletronics
» Frente: B2C
» Tipo: Incidente (INC)
» Plataforma: Web - (Chrome)
»Canais Impactados: Loja Online Aparelhos B2C
» Priorização: Não Crítico
» Solicitante: Kaline Da Silva Goncalves
» Descrição: SKU's Sumiram
» Detalhe da Falha:  45 skus que estarão na ação do Huck viraram SKUs mobilidade, vendíamos normalmente e de repente sumiram da loja...são os skus filtrados como vivo+
» Observação: Evidências em anexo.</t>
  </si>
  <si>
    <t xml:space="preserve">24/04/2025 17:21:53 - System (Anotações de trabalho)
TLF_INC_FROM_PORTAL
</t>
  </si>
  <si>
    <t>[Sustentação Loja Online]Prezados, conforme alinhado via teams, o que ocorre nesses casos é que houve uma exclusão dos SKU's, e somente os do vivo+ foram recriados de forma automática. Como não há auditoria na loja, não temos como saber de que forma foi realizada essa exclusão.
Problema: Exclusão de SKU's
Causa: Não identificada
Solução: Não identificada</t>
  </si>
  <si>
    <t>INC3205212</t>
  </si>
  <si>
    <t>Estamos enfrentando uma queda absurda de receita no Captive No Credit desde o dia 10/04, nos captives de Recarga, considerando o período de (10 à 23/04) estimamos uma perda de receita de R$ ~600 mil. Não temos queda em acessos, nem queda de estouro de franquia, tb nao temos impacto de concessão de bônus. Inclusive vemos um crescimento dos estouros de franquia esse mês, o que deveria gerar maior volume de interceptações e aumento de acessos e receita.</t>
  </si>
  <si>
    <t xml:space="preserve">06/05/2025 16:58:10 - Gerson Tokokasu Ifa (Anotações de trabalho)
Boa Tarde
Não temos como validar queda de receita no processo "Captive No Credit"
At.te,
06/05/2025 08:30:18 - Aline Dias Da Silva Freitas (Anotações de trabalho)
Sem ação em N1. De acordo com o KB0013695, deve ser tratado junto a BEMOBI,  M4USC-216386 como exemplo.
05/05/2025 19:28:00 - Alex Vieira De Lima (Anotações de trabalho)
Prezados, poderiam direcionar à área correspondente ao "Captive No Credit"?
25/04/2025 11:39:59 - Sullayne Juliet Oliveira Preto Gevieski (Anotações de trabalho)
Suporte N1 Tramitação
Documento: 000.000.002-72
Ordem: 
Instancia: 11909909099    
Falha Identificada: [Falha não identificada em N1]
Solicitação: Prezados, poderiam por gentileza validar nota e anexo da abertura, sem ação em N1. 
Poderiam verificar por gentileza?
#SEM_PROCEDIMENTO
24/04/2025 17:57:53 - System (Anotações de trabalho)
TLF_INC_FROM_PORTAL
</t>
  </si>
  <si>
    <t>Boa Tarde
Não temos como validar queda de receita no processo "Captive No Credit"
At.te,</t>
  </si>
  <si>
    <t>ov_sap</t>
  </si>
  <si>
    <t>INC3206279</t>
  </si>
  <si>
    <t>"» Mesa: Purpura e Alto Valor
» Frente: B2C Móvel Pré, Controle e Pós
» Canais Impactados: App Vivo | Loja Online B2C Móvel 
»Tipo: Incidente (INC)
» Priorização: Crítico
» Solicitante: QD Automation
» Descrição: Banners Controle e Fixa duplicados - APP VIVO
» Detalhe da Falha: Identificamos duplicidade nos banners de incentivo Controle e FIXA no APP VIVO(Aba pra você), o teste foi realizado com massas Pré e Pós pago.
» Observação: Evidências em anexo.</t>
  </si>
  <si>
    <t xml:space="preserve">27/06/2025 13:55:12 - Henrique Vidi Bogoni (Anotações de trabalho)
[Sustentação Compass UOL][SE] - Prezados, o chamado em questão foi aberto há cerca de dois meses. Informamos que, devido à antiguidade da solicitação, não foi possível localizar logs ou evidências que permitam a análise do ocorrido.
26/06/2025 16:17:45 - Ed Marcio Marques (Anotações de trabalho)
Favor verificar as massas e após solicitar reteste.
25/04/2025 10:59:19 - Flavio Manoel Dos Santos Nieblas (Anotações de trabalho)
Nao identificado falha nas massas.
25/04/2025 10:33:52 - Flavio Manoel Dos Santos Nieblas (Anotações de trabalho)
ECARE analisando
25/04/2025 10:16:57 - System (Anotações de trabalho)
TLF_INC_FROM_PORTAL
</t>
  </si>
  <si>
    <t>Prezados, incidente foi normalizado após abertura de chamado, obrigada.</t>
  </si>
  <si>
    <t>INC3206312</t>
  </si>
  <si>
    <t>» Mesa: B2B Equipamentos
» Frente: B2B
» Tipo: Incidente (INC)
» Plataforma: Web - (Chrome + EDGE)
»Canais Impactados: Loja Online Aparelhos B2B
» Priorização: Não Crítico
» Solicitante: Raphaella Lima Ferreira Braga
» Descrição: Erro na imagem quando add ao carrinho - Loja Equipamentos B2B
» Detalhe da Falha: Conforme evidência a imagem do sku Código 22022567 está quebrando no carrinho e no detalhamento da imagem.
» Observação: Evidências em anexo.</t>
  </si>
  <si>
    <t xml:space="preserve">25/04/2025 10:28:19 - System (Anotações de trabalho)
TLF_INC_FROM_PORTAL
</t>
  </si>
  <si>
    <t>Prezados, feito o ajuste nas imagem e validado na vitrine.</t>
  </si>
  <si>
    <t>INC3206507</t>
  </si>
  <si>
    <t>» Mesa: Consumer Eletronics
» Frente: B2C
» Tipo: Incidente (INC)
» Plataforma: Web - (Chrome + EDGE)
»Canais Impactados: Loja Online Aparelhos B2C
» Priorização: Não Crítico
» Solicitante: Rodrigo Cavalcanti Barros
» Descrição: Calculadora do compra combinada errada
» Detalhe da Falha: Precificação flexível, calculadora do compra combinada não está funcionando da forma correta. Tanto o valor total quanto o total de desconto.
» Observação: Evidências em anexo.</t>
  </si>
  <si>
    <t xml:space="preserve">25/04/2025 11:21:49 - System (Anotações de trabalho)
TLF_INC_FROM_PORTAL
</t>
  </si>
  <si>
    <t>INC3207690</t>
  </si>
  <si>
    <t>» Mesa: B2B Equipamentos
» Frente: B2B
» Tipo: Incidente (INC)
» Plataforma: Web - (Chrome + EDGE)
»Canais Impactados: Loja Online Aparelhos B2B
» Priorização: Não Crítico
» Solicitante: Luiz Gustavo Arnosti
» Descrição: Erro na imagem - Página Vivo Empresas
» Detalhe da Falha: Identificamos que o iPhone 14 está com erro na imagem do carrossel (Recomedation) na página do Vivo Empresas. 
» Observação: Evidências em anexo.</t>
  </si>
  <si>
    <t xml:space="preserve">25/04/2025 15:39:03 - System (Anotações de trabalho)
TLF_INC_FROM_PORTAL
</t>
  </si>
  <si>
    <t>[Sustentação Loja Online N2-Liziane Cristina] Prezado(a)s em analise identificamos que no cadastro do produto, a nomenclatura estava incorreta. Gerando desconfiguração do produto e impacto na vitrine.</t>
  </si>
  <si>
    <t>INC3208876</t>
  </si>
  <si>
    <t>» Mesa: Aquisição Purpura
» Frente: B2C
» Tipo: Incidente (INC)
» Plataforma: Web - (Chrome + EDGE)
»Canais Impactados: Loja Online Aparelhos B2C
» Priorização: Crítico
» Solicitante: QD AUTOMATION
» Descrição: Queda em vendas no canal Facebook
» Detalhe da Falha: Identificamos queda em vendas, no canal Facebook, após a extração de dados na data de hoje as 08:30. Canal já vinha apresentando uma volumetria de vendas baixas com relação a outros parâmetros.
Segue os parâmetros retirados na data de hoje:
D-1: -100%
W-1: -100%
W-2: -100%
W-3: -100%
W-4: -100%
OBS: Sem vendas na data presente da abertura do chamado
» Observação: Evidências em anexo.</t>
  </si>
  <si>
    <t xml:space="preserve">26/04/2025 09:36:35 - System (Anotações de trabalho)
TLF_INC_FROM_PORTAL
</t>
  </si>
  <si>
    <t>[Sustentação Loja Online]Prezados, para análise de queda de vendas, por gentileza, abrir uma RITM. At.te.
Problema: Análise queda de vendas
Causa: Improcedente
Solução: Abertura RITM</t>
  </si>
  <si>
    <t>INC3212356</t>
  </si>
  <si>
    <t>» Mesa: Consumer Eletronics
» Frente: B2C
» Tipo: Incidente (INC)
» Plataforma: APP Vivo (Android + IOS)
»Canais Impactados: App Vivo
» Priorização: Não Crítico
» Solicitante: QD AUTOMATION
» Descrição: APP VIVO com tela de indisponibilidade em várias opções 
» Detalhe da Falha: Identificamos que o APP VIVO está apresentando lentidão ao carregar os dados de produto e após alguns segundos, a mensagem ""Algo deu errado por aqui"" é apresentada na tela.
A evidencia em vídeo, será anexada no chamado
» Observação: Evidências em anexo.</t>
  </si>
  <si>
    <t xml:space="preserve">28/04/2025 19:19:33 - Leonardo Buzatta Borchartt (Anotações de trabalho)
Ok, quando ele responder favor trocar para em andamento, obrigado.
28/04/2025 15:07:03 - Leonardo Buzatta Borchartt (Anotações de trabalho)
[Sustentação Compass UOL] - Prezados, poderiam verificar se o cliente está com conexão a internet? Pois pela evidência consegui identificar que ele tem rede, porém não está conectado a dados móveis. Poderiam validar novamente se ele esta conectado a rede Wi-Fi ou dados móveis?
@Diego Ferreira Leite Goncalves De Oliveira
28/04/2025 10:48:08 - System (Anotações de trabalho)
TLF_INC_FROM_PORTAL
</t>
  </si>
  <si>
    <t>[Sustentação Compass UOL] - Prezados, poderiam verificar se o cliente está com conexão a internet? Pois pela evidência consegui identificar que ele tem rede, porém não está conectado a dados móveis. Poderiam validar novamente se ele esta conectado a rede Wi-Fi ou dados móveis?</t>
  </si>
  <si>
    <t>INC3212400</t>
  </si>
  <si>
    <t>» Mesa: Consumer Eletronics
» Frente: B2C
» Tipo: Incidente (INC)
» Plataforma: APP Vivo (Android + IOS)
»Canais Impactados: App Vivo
» Priorização: Não Crítico
» Solicitante: QD AUTOMATION
» Descrição: APP VIVO não apresentando Banner SVA Spotify 
» Detalhe da Falha: Identificamos que o APP VIVO não está apresentando o Banner SVA Spotify.
A evidencia em vídeo, será anexada no chamado
» Observação: Evidências em anexo.</t>
  </si>
  <si>
    <t xml:space="preserve">28/04/2025 14:46:41 - Henrique Vidi Bogoni (Anotações de trabalho)
[Sustentação Compass UOL] Prezados, direcionado para @Luana Costa Jaconiasni conforme alinhamento. Att
28/04/2025 11:05:35 - Ismael Monteiro Pereira (Anotações de trabalho)
Suporte N1 Tramitação
Documento: 
Ordem:
Instancia:
Falha Identificada: [APP]
Solicitação: Prezados(a), cliente reporta que APP VIVO não está apresentando o Banner SVA Spotify.
Podem verificar por gentileza?
28/04/2025 10:58:44 - System (Anotações de trabalho)
TLF_INC_FROM_PORTAL
</t>
  </si>
  <si>
    <t>Verificado que o Banner do Spotfy está configurado corretamente para aparecer na Tab "Pra Você", nas melhores ofertas, logo no primeiro carrossel de Banner da Tab. Não foram encontrados erros. Segue print em anexo.</t>
  </si>
  <si>
    <t>INC3214240</t>
  </si>
  <si>
    <t>» Mesa: B2B Equipamentos
» Frente: B2B
» Tipo: Incidente (INC)
» Plataforma: Web - (Chrome + EDGE)
»Canais Impactados: Loja Online Aparelhos B2B
» Priorização: Não Crítico
» Solicitante: Raphaella Lima Ferreira Braga
» Descrição: Pedido parado em fraude aprovada - Loja de equipamentos B2B
» Detalhe da Falha: Pedido a seguir está desde 14h parado nesta etapa o que não é um comportamento comum. 
Verificar o andamento da esteira e correção das etapas do andamento do pedido.
55254221 - AKIHIRO OHASHI [11093150157] - 28 de abr. de 2025 13:42:53 - R$ 3.175,00 - Análise de fraude aprovada  
» Observação: Evidências em anexo.</t>
  </si>
  <si>
    <t xml:space="preserve">28/04/2025 16:25:29 - System (Anotações de trabalho)
TLF_INC_FROM_PORTAL
</t>
  </si>
  <si>
    <t>[Sustentação Loja Online] Prezados, pedido com pagamento não autorizado conforme abaixo.
{
  "statusCode" : "PAGAMENTO NAO AUTORIZADO",
  "datetime" : 1745859980988,
  "origin" : "FTM",
  "fieldsList" : [ {
    "key" : "NUM_CARTAO",
    "value" : null
  }, {
    "key" : "BANDEIRAS",
    "value" : null
  }, {
    "key" : "ADM",
    "value" : null
  }, {
    "key" : "ORDERID",
    "value" : "55254221-1-859631229"
  }, {
    "key" : "CODAUT",
    "value" : null
  }, {
    "key" : "NSUCARTAO",
    "value" : null
  } ],
  "orderCode" : "55254221",
  "consignmentCode" : "55254221"
}</t>
  </si>
  <si>
    <t>INC3216305</t>
  </si>
  <si>
    <t>» Mesa: B2B Equipamentos
» Frente: B2B
» Tipo: Incidente (INC)
» Plataforma: Web - (Chrome + EDGE)
»Canais Impactados: Loja Online Aparelhos B2B
» Priorização: Não Crítico
» Solicitante: Raphaella Lima Ferreira Braga
» Descrição: Erro na geração ordem venda - B2B
» Detalhe da Falha: Realizar o reprocessamento do pedido que falhou na geração de ordem de venda.
55269648 - RAFAELLA BAPTISTA VIEIRA [01267577630] - 29 de abr. de 2025 11:21:07 - R$ 5.185,00 - Erro na ordem 
» Observação: Evidências em anexo.</t>
  </si>
  <si>
    <t xml:space="preserve">29/04/2025 12:09:27 - System (Anotações de trabalho)
TLF_INC_FROM_PORTAL
</t>
  </si>
  <si>
    <t>[Sustentação Loja Online]
Prezados, o pedido está com erro de ordem pois está com erro no cadastro. Não há ação da nossa parte. 
Segue log:
INFO  [TaskExecutor-master-299021-ProcessTask [9044873184182]] 18:22:49.325   Process: order-ecommerce-process-55269648-1745936467563 in step class br.com.telefonica.fulfilmentprocess.actions.order.ecommerce.CreateEcommerceSalesOrderAction
INFO  [TaskExecutor-master-299021-ProcessTask [9044873184182]] 18:22:49.335   Order 55269648 was updated with status SALES_ORDER_REQUESTED
INFO  [TaskExecutor-master-299021-ProcessTask [9044873184182]] 18:22:49.383   Cached token retrieved successfully
INFO  [TaskExecutor-master-299021-ProcessTask [9044873184182]] 18:22:49.383   REQUEST POST https://api.digital.vivo.com.br/Equipment/Sell/Management/v1/sellOrder 
 HEADERS: 
 {"Content-Type":["application/json"],"Accept":["application/json"],"application":["HybrisEcommerce"],"idMessage":["b144feac-ba06-46d3-a928-805b885ef542"],"transactionTimestamp":["2025-04-29T18:22:49.353Z"],"request-id":["5f640968-b2b8-4c3d-8a6d-f9f307f0e682"],"requestTimestamp":["2025-04-29T18:22:49.353Z"],"userLogin":["SVC_HybrisB2BOA"],"ipAddress":["10.245.0.25"],"Authorization":["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Q1OTYxMzA1LCJvcmFjbGUub2F1dGgucHJuLmlkX3R5cGUiOiJMREFQX1VJRCIsIm9yYWNsZS5vYXV0aC50a19jb250ZXh0IjoicmVzb3VyY2VfYWNjZXNzX3RrIiwiZXhwIjoxNzQ1OTY0OTA1LCJwcm4iOiJTVkNfSHlicmlzQjJCT0EiLCJ2aXZvLmVuZHBvaW50Ijoidml2b29hdXRoc2VydmljZSIsImp0aSI6IjUxNTc5MzBiLTUwOTgtNDlkZS1hYTI2LTQ5MDdiMWZkZWNmNiIsIm9yYWNsZS5vYXV0aC5zY29wZSI6IlNlcnZpY2VBY2NvdW50LlByb2ZpbGUiLCJvcmFjbGUub2F1dGguY2xpZW50X29yaWdpbl9pZCI6IjU0MDczNTEyMWQyZWFmOThiYWZiYTA5OGJmODE4MWI0Iiwib3JhY2xlLm9hdXRoLmlkX2RfaWQiOiI0ZmUxMzlmNy01ZmM5LTQ3MTQtYTRmMi1kMDE1MzliMWFmODYiLCJ1c2VyLnRlbmFudC5uYW1lIjoiVml2byJ9.LoEqsZjUvYYlXrDY6ISN21z9uXDnoye2pLoNJFHTL9TQid-SxOU0Z40N6LgNsDdr-USIipuo7G5-CiHbQK2IhahX_OoEKQoT5AJEb8JySycc5SLNuXam5mikH3k-EO53LsTIbiSt8WSI6S5jlV-DP43qwS09qp7sP1u7GipuAU0"],"jwt":["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Q1OTYxMzA1LCJvcmFjbGUub2F1dGgucHJuLmlkX3R5cGUiOiJMREFQX1VJRCIsIm9yYWNsZS5vYXV0aC50a19jb250ZXh0IjoicmVzb3VyY2VfYWNjZXNzX3RrIiwiZXhwIjoxNzQ1OTY0OTA1LCJwcm4iOiJTVkNfSHlicmlzQjJCT0EiLCJ2aXZvLmVuZHBvaW50Ijoidml2b29hdXRoc2VydmljZSIsImp0aSI6IjUxNTc5MzBiLTUwOTgtNDlkZS1hYTI2LTQ5MDdiMWZkZWNmNiIsIm9yYWNsZS5vYXV0aC5zY29wZSI6IlNlcnZpY2VBY2NvdW50LlByb2ZpbGUiLCJvcmFjbGUub2F1dGguY2xpZW50X29yaWdpbl9pZCI6IjU0MDczNTEyMWQyZWFmOThiYWZiYTA5OGJmODE4MWI0Iiwib3JhY2xlLm9hdXRoLmlkX2RfaWQiOiI0ZmUxMzlmNy01ZmM5LTQ3MTQtYTRmMi1kMDE1MzliMWFmODYiLCJ1c2VyLnRlbmFudC5uYW1lIjoiVml2byJ9.LoEqsZjUvYYlXrDY6ISN21z9uXDnoye2pLoNJFHTL9TQid-SxOU0Z40N6LgNsDdr-USIipuo7G5-CiHbQK2IhahX_OoEKQoT5AJEb8JySycc5SLNuXam5mikH3k-EO53LsTIbiSt8WSI6S5jlV-DP43qwS09qp7sP1u7GipuAU0"]} 
 BODY: 
 {"retorno":{},"iReserva":"8033327","tCliente":{"item":[{"EMPRESA":"TBRA","ORG_VENDA":"VDMN","CANAL":"60","SETOR":"MM","ESCR_VENDA":"ET01","GRP_VENDEDOR":"ET1","NOME":"RAFAELLA BAPTISTA VIEIRA","RUA":"LUIZ CUNHA","NUM":"146","COMPL":"SALA111","CIDADE":"SANTOS DUMONT","BAIRRO":"CENTRO","CEP":"36240-000","PAIS":"BR","ESTADO":"MG","RUA_ENT":"LUIZ CUNHA","NUM_ENT":"146","COMPL_ENT":"SALA111","CIDADE_ENT":"SANTOS DUMONT","BAIRRO_ENT":"CENTRO","CEP_ENT":"36240-000","PAIS_ENT":"BR","ESTADO_ENT":"MG","TELEFONE":"32999846690","TIPO_DOC":"CNP","DOCUMENTO":"28430556000137","INSCR_ESTADUAL":"ISENTO","INSCR_MUNICIPAL":"","EMAIL":"rafa.baptista@gmail.com","COD_SEG":"40","EMAIL_GN":""}]},"tOrdemCab":{"item":[{"DOC_VENDA":"ZVKT","NUM_PEDIDO":"55269648-1","DATA_PEDIDO":"29042025","COND_PGTO":"12SJ","MEIO_PAGTO":"J","NUM_CARTAO":"512267******9124","NSUCARTAO":"000675303362","BANDEIRAS":"002","ADM":"002","CODAUT":"T66425","TIPO_PEDIDO":null,"NFE_ZVFT":null,"PO_INTER_CLIENTE":null}]},"tOrdemItem":{"item":[{"ITEM":"10","MATERIAL":"DGAP20312000","CENTRO":"MNW1","DEPOSITO":"CORP","QUANTIDADE":"1","DATA_REMESSA":"29042025","VALOR":"5.185,00","UTILIZACAO":"APM"}]}}
INFO  [TaskExecutor-master-299021-ProcessTask [9044873184182]] 18:22:49.668   RESPONSE POST https://api.digital.vivo.com.br/Equipment/Sell/Management/v1/sellOrder 200 OK 
 BODY: 
 {"retorno":{"item":[{"VBELN":null,"STATUS":"019","MENSAGEM":"Domicílio fiscal ZMG c/comprim.incorreto"}]}}
WARN  [TaskExecutor-master-299021-ProcessTask [9044873184182]] 18:22:49.668   sales order was not created for consignment 55269648-1 because success status code is not present
INFO  [TaskExecutor-master-299021-ProcessTask [9044873184182]] 18:22:49.673   Order 55269648 was updated with status SALES_ORDER_ERROR
INFO  [TaskExecutor-master-299021-ProcessTask [9044873184182]] 18:22:49.675   action was executed
INFO  [TaskExecutor-master-299021-ProcessTask [9044873184182]] 18:22:49.679   session closed
INFO  [TaskExecutor-master-299021-ProcessTask [9044873184182]] 18:22:49.681   DB_AUDIT
INFO  [TaskExecutor-master-299021-ProcessTask [9044873184182]] 18:22:49.681   DB_AUDIT
INFO  [TaskExecutor-master-299021-ProcessTask [9044873184182]] 18:22:49.681   DB_AUDIT
INFO  [TaskExecutor-master-299021-ProcessTask [9044873184182]] 18:22:49.681   DB_AUDIT
Problema: Erro na geração de ordem.
Causa: Divergência no cadastro.
Solução: Improcedente.</t>
  </si>
  <si>
    <t>INC3216422</t>
  </si>
  <si>
    <t>» Mesa: -
» Frente: B2C
» Tipo: Incidente (INC)
» Plataforma: APP Vivo (Android + IOS)
»Canais Impactados: App Vivo
» Priorização: Não Crítico
» Solicitante: QD AUTOMATION
» Descrição: Falha no login via OTP APP VIVO
» Detalhe da Falha: Identificamos falha no login via OTP no APP VIVO, após inserir o token é apresentada a mensagem de erro ""Aconteceu um erro, Erro: HU5FFWBZFB."".
» Observação: Evidências em anexo.</t>
  </si>
  <si>
    <t>Marina Vieira Ferreira</t>
  </si>
  <si>
    <t xml:space="preserve">29/04/2025 12:41:01 - Henrique Laube Dos Santos (Anotações de trabalho)
Suporte N1 Tramitação
Documento: 499.595.468-61
Ordem:
Instancia: 11950873131
Falha Identificada: [ APLICATIVO VIVO - LOGIN - CODIGO DE VALIDACAO ]
Solicitação: Prezados, cliente informa: " Identificamos falha no login via OTP no APP VIVO, após inserir o token é apresentada a mensagem de erro ""Aconteceu um erro, Erro: HU5FFWBZFB.""."
Poderiam verificar?
29/04/2025 12:33:28 - System (Anotações de trabalho)
TLF_INC_FROM_PORTAL
</t>
  </si>
  <si>
    <t>[Sustentação Compass UOL][CE]-Prezados, não identificamos problemas no fluxo mencionado em nota. Microsserviços estão retornando corretamente para CPF do cliente. Através do Dynatrace foi possível identificar que não ocorreu falhas nos microsserviços que competem a Compass UOL Sustentação num período de 24 horas da abertura deste incidente. Solicitar reteste após limpar o cache do aplicativo e atualizar para a última versão disponível, após isso, realizar o login por CPF e Senha e realizar novamente o fluxo. Caso problema persista, fornecer nova evidência da tela do erro. Obrigada.</t>
  </si>
  <si>
    <t>INC3217008</t>
  </si>
  <si>
    <t>» Mesa: Consumer Eletronics
» Frente: B2C
» Tipo: Incidente (INC)
» Plataforma: APP Vivo (Android + IOS)
»Canais Impactados: App Vivo | Loja Online Aparelhos B2C
» Priorização: Crítico
» Solicitante: QD AUTOMATION
» Descrição: Valor incorreto na Vitrine de Celulares - APP VIVO
» Detalhe da Falha: Valores divergêntes na vitrine de celulares(Aba Loja), ao acessar o produto é apresentado um valor superior ao exibido na Vitrine.
» Observação: Evidências em anexo.</t>
  </si>
  <si>
    <t xml:space="preserve">29/04/2025 15:52:32 - Caio Oliveira Matos (Anotações de trabalho)
ajuste...
Alinhado com o solicitante, e com a mikalea (QD), visto que nao era massivos e em tempo de analise foi normalizado.
29/04/2025 14:48:49 - System (Anotações de trabalho)
TLF_INC_FROM_PORTAL
</t>
  </si>
  <si>
    <t>Executado solr, preços ajustados</t>
  </si>
  <si>
    <t>INC3217594</t>
  </si>
  <si>
    <t>"» Mesa: Consumer Eletronics
» Frente: B2C
» Tipo: Incidente (INC)
» Plataforma: APP Vivo (Android + IOS)
»Canais Impactados: App Vivo | Loja Online Aparelhos B2C
» Priorização: Crítico
» Solicitante: Emilio Julianelli
» Descrição: Exibição ""De"" ou à vista ao clicar e voltar na página
» Detalhe da Falha: Estamos com problema que quando clica, o cliente vê o preço 'De"" e quando volta, clica novamente é exibido o preço à vista. Então dependendo da ação de voltar e clicar de novo, o conteúdo não é sempre o mesmo.
» Observação: Evidências em anexo.</t>
  </si>
  <si>
    <t xml:space="preserve">29/04/2025 19:22:15 - Tatiane Bleck (Anotações de trabalho)
[Sustentação Compass UOL] Prezados, favor anexar video do passo a passo realizado. Não foi possível compreender a falha relatada apenas com descrição e evidências atuais. Att
29/04/2025 15:53:47 - System (Anotações de trabalho)
TLF_INC_FROM_PORTAL
</t>
  </si>
  <si>
    <t>INC3217805</t>
  </si>
  <si>
    <t>"» Mesa: B2B Equipamentos
» Frente: B2B
» Tipo: Incidente (INC)
» Plataforma: Web - (Chrome + EDGE)
»Canais Impactados: Loja Online Aparelhos B2B
» Priorização: Não Crítico
» Solicitante: Lara Stella Bacchi Vicente
» Descrição: Quebra de imagem produto - Loja de Equipamentos B2B
» Detalhe da Falha: Identificamos quebra na imagem do produto Apple iPhone 16 Plus 5G
SKU: DGAP22963000
» Observação: Evidências em anexo.</t>
  </si>
  <si>
    <t xml:space="preserve">30/04/2025 10:46:30 - Lucas Alcantara Carvalho (Anotações de trabalho)
[Sustentação Loja Online]
Estamos aguardando o time de catálogo, pois será necessário subir novamente as mídias, pois no container 1 está faltando três resoluções de mídia. At.te
30/04/2025 09:49:09 - Lucas Alcantara Carvalho (Anotações de trabalho)
[Sustentação Loja Online]
Estamos aguardando o time de catálogo, pois será necessário subir novamente as mídias, pois no container 1 está faltando três resoluções de mídia. At.te
29/04/2025 16:37:48 - System (Anotações de trabalho)
TLF_INC_FROM_PORTAL
</t>
  </si>
  <si>
    <t>Imagens com nome e código do produto divergente</t>
  </si>
  <si>
    <t>INC3219217</t>
  </si>
  <si>
    <t>» Mesa: Recarga
» Frente: B2C
» Tipo: Incidente (INC)
» Plataforma: APP Vivo (Android + IOS)
»Canais Impactados: App Vivo | Recarga Digital
» Priorização: Crítico
» Solicitante: QD AUTOMATION
» Descrição: Falha ao realizar recarga - APP VIVO
» Detalhe da Falha: Identificamos erro no fluxo recarga no APP VIVO aba Assinaturas e aba recarga, é apresentado a mensagem de erro '""Algo deu errado por aqui."".
» Observação: Evidências em anexo.</t>
  </si>
  <si>
    <t xml:space="preserve">30/04/2025 10:38:58 - Douglas Ramalho Dos Santos (Anotações de trabalho)
Alinhado em áudio , tema vai ser classificado como funcional devido ao ambiente está ok , vai ser analisado as massas reportados
30/04/2025 09:18:50 - System (Anotações de trabalho)
TLF_INC_FROM_PORTAL
</t>
  </si>
  <si>
    <t>[AUTSPOC_LD_R] 
 Solicitação:  Chamado duplicado com o INC3203158. Necessário aguardar o atendimento</t>
  </si>
  <si>
    <t>INC3219334</t>
  </si>
  <si>
    <t>» Mesa: B2B Equipamentos
» Frente: B2B
» Tipo: Incidente (INC)
» Plataforma: Web - (Chrome + EDGE)
»Canais Impactados: Loja Online Aparelhos B2B
» Priorização: Não Crítico
» Solicitante: Raphaella Lima Ferreira Braga
» Descrição: Erro na geração ordem venda - B2B
» Detalhe da Falha: Realizar o reprocessamento dos pedidos que falharam na geração de ordem de venda.
55277031 - HELDER BARBOSA RODRIGUES [88389235153] - 29 de abr. de 2025 17:13:58 - R$ 4.475,00 - Erro na ordem
55272768 - RAIFRAN MAGALHAES DA SILVA [06409946368] - 29 de abr. de 2025 15:20:58 - R$ 5.725,00 - Erro na ordem 
» Observação: Evidências em anexo.</t>
  </si>
  <si>
    <t xml:space="preserve">30/04/2025 09:44:00 - System (Anotações de trabalho)
TLF_INC_FROM_PORTAL
</t>
  </si>
  <si>
    <t>[Sustentação Loja Online]
Prezados, após análise os pedidos foram tratados, nro 55277031 foi realizado reprocessamento e 55272768 já está com ordem de venda criada. 
At.te
Problema: Pedidos com erro de ordem de venda.
Causa: Erro de quantidade de caracteres no endereço.
Solução: Realizado ajuste de caracteres.</t>
  </si>
  <si>
    <t>INC3219645</t>
  </si>
  <si>
    <t>» Mesa: B2B Equipamentos
» Frente: B2B
» Tipo: Incidente (INC)
» Plataforma: Web - (Chrome + EDGE)
»Canais Impactados: Loja Online Aparelhos B2B
» Priorização: Não Crítico
» Solicitante: Raphaella Lima Ferreira Braga
» Descrição: Relatório pós venda em branco - B2B
» Detalhe da Falha: Estamos tentando puxar a apuração do relatório de pós venda e-commerce e está vindo em branco.
» Observação: Evidências em anexo.</t>
  </si>
  <si>
    <t xml:space="preserve">30/04/2025 10:53:56 - System (Anotações de trabalho)
TLF_INC_FROM_PORTAL
</t>
  </si>
  <si>
    <t>[Sustentação Loja Online N2-Liziane Cristina] Prezado(a)sapos analise identificamos que teve exclusão de 109nproduto que impactou diretamente na função do relatório dentro do Hybris. Foi feito uma correção pelo nosso N3 e validado  a função. Por gentileza validar se para vocês já reflete.</t>
  </si>
  <si>
    <t>INC3220345</t>
  </si>
  <si>
    <t>» Mesa: Recarga
» Frente: B2C Móvel Pré
» Tipo: Incidente (INC)
» Plataforma: Web - (Chrome)
»Canais Impactados: Recarga Digital
» Priorização: Crítico
» Solicitante: Mikaela Sequeiros Cuellar
» Descrição: Queda Receita Captive | Erro Enriquecimento Redes
» Detalhe da Falha: A Bemobi identificou no portal captive um cenário de erro, o cliente entra autologado normalmente e quando vai seguir com a recarga, recebe a solicitação repentina de uma nova inclusão de token que não deveria existir.
Em avaliação, o time técnico deles entendeu que é preciso que a Vivo faça uma validação do fluxo de enriquecimento com MSISDN, visto que é um cenário intermitente onde alguns clientes passam normalmente e outros caem neste problema, porém, a queda de receita no captive já está quase em 1MM. No anexo está alguns IPs de origem que estão sem o enriquecimento.
» Observação: Evidências em anexo.</t>
  </si>
  <si>
    <t>Rafael Pinheiro Santana</t>
  </si>
  <si>
    <t xml:space="preserve">10/05/2025 12:45:05 - SVCSNIDMSN SVCSNIDMSN (Anotações de trabalho)
[Sustentação OCS] - Feito o ajuste para a linha. Favor validar.
30/04/2025 19:26:18 - Giovanna Camargo (Anotações de trabalho)
Suporte N1 - Tramitação
Documento: 
Ordem: **
Instância: 11934403616
Falha Identificada: [ERRO AO REALIZAR RECARGA]
Solicitação: Prezados, não está sendo possível realizar recargas na linha da cliente, erro e relato do cliente anexado.
Poderiam verificar por gentileza?
#RECARGA_NAO_CREDITADA
30/04/2025 13:57:31 - System (Anotações de trabalho)
TLF_INC_FROM_PORTAL
</t>
  </si>
  <si>
    <t>[Sustentação OCS] - Feito o ajuste para a linha. Favor validar.</t>
  </si>
  <si>
    <t>INC3221384</t>
  </si>
  <si>
    <t>»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Conforme evidência abaixo pedido com erro na geração da ordem.
55296611 - EDERSON BARBOSA [02995599639] - 30 de abr. de 2025 13:04:37 - R$ 885,00
» Observação: Evidências em anexo.</t>
  </si>
  <si>
    <t xml:space="preserve">30/04/2025 16:44:21 - System (Anotações de trabalho)
TLF_INC_FROM_PORTAL
</t>
  </si>
  <si>
    <t>[Sustentação Loja Online N2-Liziane Cristina] Prezado(a)s feito ajuste do campo'Bairro' e reprocessado o pedido. Segue retono &gt; {"retorno":{"item":[{"VBELN":"1036111052","STATUS":"024","MENSAGEM":"Ordem de Venda 1036111052 foi emitida sem bloqueio"}]}}</t>
  </si>
  <si>
    <t>INC3229459</t>
  </si>
  <si>
    <t>» Mesa: -
» Frente: B2C
» Tipo: Incidente (INC)
» Plataforma: Web - (Chrome + EDGE)
»Canais Impactados: Loja Online Aparelhos B2C
» Priorização: Crítico
» Solicitante: Fernanda Trockel Xavier
» Descrição: Divergencia de preços
» Detalhe da Falha: Conforme solicitado pela colaboradora Fernanda Trockel Xavier, a mesma solicita a abertura de um incidente crítico para o assunto de divergência de preço.
» Observação: Evidências em anexo.</t>
  </si>
  <si>
    <t xml:space="preserve">04/05/2025 06:48:05 - System (Anotações de trabalho)
TLF_INC_FROM_PORTAL
</t>
  </si>
  <si>
    <t>[Sustentação Loja Online]Bom dia! Os preços foram normalizados após execução de Solr.
Problema: Divergência de preço
Causa: Falta de execução do Solr
Solução: Execução do Solr</t>
  </si>
  <si>
    <t>INC3230231</t>
  </si>
  <si>
    <t>APLICATIVO VIVO - BENEFÍCIOS - PRÓXIMA CATEGORIA</t>
  </si>
  <si>
    <t>» Mesa: Consumer Eletronics
» Frente: B2C
» Tipo: Incidente (INC)
» Plataforma: APP Vivo (Android + IOS)
»Canais Impactados: App Vivo
» Priorização: Crítico
» Solicitante: QD AUTOMATION
» Descrição: Ausencia da categoria smartphone na LOJA dentro do APP e na categoria VALE TUDO na ABA LOJA
» Detalhe da Falha: Identificamos a ausência da categoria Smartphone na seção Loja dentro do app, bem como na categoria Vale Tudo, localizada na aba Loja.
» Observação: Evidências em anexo.</t>
  </si>
  <si>
    <t xml:space="preserve">04/05/2025 16:46:17 - Milena Cristina De Lima Manduca (Anotações de trabalho)
Suporte N1 Tramitação
Documento:442.401.488-63
Ordem:
Instancia:
Falha Identificada: [Loja]
Solicitação: Prezados(a),  Identificamos a ausência da categoria Smartphone na seção Loja dentro do app, bem como na categoria Vale Tudo, localizada na aba Loja.
04/05/2025 16:44:35 - System (Anotações de trabalho)
TLF_INC_FROM_PORTAL
</t>
  </si>
  <si>
    <t>INC3230786</t>
  </si>
  <si>
    <t>» Mesa: Rentabilização Purpura 
» Frente: B2C Móvel Pré
» Tipo: Incidente (INC)
» Plataforma: Web - (Chrome + EDGE)
»Canais Impactados: Loja Online B2C Móvel
» Priorização: Crítico
» Solicitante: QD AUTOMATION
» Descrição: Ausência de banner em linhas Pre
» Detalhe da Falha: Identificamos uma ausência de um dos banners das linhas pre pago, o primeiro banner que deveria aparecer não está visível, causando queda em vendas e degradação no Aba Pra Você - Header
» Observação: Evidências em anexo.</t>
  </si>
  <si>
    <t xml:space="preserve">05/05/2025 06:40:43 - Washington Da Silva Teixeira (Anotações de trabalho)
.
05/05/2025 05:32:56 - Washington Da Silva Teixeira (Anotações de trabalho)
Times em TShooting
05/05/2025 04:00:57 - System (Anotações de trabalho)
TLF_INC_FROM_PORTAL
</t>
  </si>
  <si>
    <t xml:space="preserve">Verificado com o time de produtos (Paulo Ricardo Salomão Vervoza), que o Carrossel de "Melhor Oferta" não deve aparecer para clientes Pré puro, na Tab Pra Você, ou seja, clientes que logarem pela linha, via OTP. Portanto, está correto estar desligado para esse público.
Caso o cliente tenha outros produtos além do Pré, e logar via CPF, irá visualizar as ofertas corretamente, pois serão carregadas de acordo com o outro produto que o cliente tiver.
</t>
  </si>
  <si>
    <t>INC3231163</t>
  </si>
  <si>
    <t>» Mesa: Rentabilização Purpura 
» Frente: B2C Móvel Pré
» Tipo: Incidente (INC)
» Plataforma: Web - (Chrome + EDGE)
»Canais Impactados: App Vivo | Loja Online B2C Móvel 
» Priorização: Crítico
» Solicitante: QD AUTOMATION
» Descrição: Queda em Vendas e Ausência de Banners
» Detalhe da Falha: Identificamos que os canais ""Aba Pra Você - Header"", ""Aba Pra Você - Melhor Oferta"", ""Aba Loja - Categoria - Melhor Oferta"" e ""Aba Loja - Categoria - Outras Ofertas"" estão com as vendas abaixo do esperado. Continuamos sem visualizar os banners de incentivo migra Pré&gt;&gt;Controle.
Aba Pra Você - Header:
D-1: -98% 
W-1: -99%
W-4: -98%
» Observação: Evidências em anexo.</t>
  </si>
  <si>
    <t xml:space="preserve">05/05/2025 11:22:10 - Douglas Ramalho Dos Santos (Anotações de trabalho)
improcedente
05/05/2025 09:52:57 - System (Anotações de trabalho)
TLF_INC_FROM_PORTAL
</t>
  </si>
  <si>
    <t>Resumo da causa (por que improcedeu):
Clientes Pré Puro estão recebendo uma nova experiência na Tab "Pra Você", com visual mais clean, exibindo apenas o componente "Especiais pra Você".
Essa experiência será aplicada para clientes Pré Puro ou Multiplan que acessarem via linha com OTP, sendo direcionados automaticamente para a nova interface.</t>
  </si>
  <si>
    <t>INC3231250</t>
  </si>
  <si>
    <t>» Mesa: Consumer Eletronics
» Frente: B2C
» Tipo: Incidente (INC)
» Plataforma: Web - (Chrome + EDGE)
»Canais Impactados: Loja Online Aparelhos B2C
» Priorização: Não Crítico
» Solicitante: Kaline Da Silva Goncalves
» Descrição: Falha no carregamento das imagens do produto - CE
» Detalhe da Falha: Identificamos que não está sendo carregado o carrosel de imagens na pdp, impossibilitando o cliente de ver a variedade de imagens.
o cenário correto só ocorre quando atualizamos a página novamente.
» Observação: Evidências em anexo.</t>
  </si>
  <si>
    <t xml:space="preserve">05/05/2025 10:04:02 - System (Anotações de trabalho)
TLF_INC_FROM_PORTAL
</t>
  </si>
  <si>
    <t>[Sustentação Loja Online]Prezados, conforme print em anexo, não foram identificados problemas na pagina do produto.</t>
  </si>
  <si>
    <t>INC3231308</t>
  </si>
  <si>
    <t>» Mesa: Consumer Eletronics
» Frente: B2C
» Tipo: Incidente (INC)
» Plataforma: Web - (Chrome + EDGE)
»Canais Impactados: Loja Online Aparelhos B2C
» Priorização: Não Crítico
» Solicitante: QD AUTOMATION
» Descrição: Falha ao acessar produto - CE
» Detalhe da Falha: Identificamos erro ao acessar o produto USB-C LIGHTNING PARA DISPOSITIVOS APPLE VERDE E AMARELO, SKU: 22020990.
Ao acessar o produto é apresentado a mensagem de erro ""Code is not valid"".
» Observação: Evidências em anexo.</t>
  </si>
  <si>
    <t xml:space="preserve">05/05/2025 10:24:52 - System (Anotações de trabalho)
TLF_INC_FROM_PORTAL
</t>
  </si>
  <si>
    <t>[Sustentação Loja Online]
Prezados, após finalização do Solr o produto não está mais sendo exibido na vitrine pois é um item exclusivo Vivo +. At.te
Problema: Item vivo + aparecendo na vitrine.
Causa: Falta de Solr.
Solução: Execução do Solr.</t>
  </si>
  <si>
    <t>INC3231947</t>
  </si>
  <si>
    <t>APLICATIVO VIVO - JORNADA ELETRONICOS - CARRINHO - LENTIDÃO</t>
  </si>
  <si>
    <t>» Mesa: Consumer Eletronics
» Frente: B2C
» Tipo: Incidente (INC)
» Plataforma: APP Vivo (Android + IOS)
»Canais Impactados: App Vivo | Loja Online Aparelhos B2C
» Priorização: Crítico
» Solicitante: QD Automation
» Descrição: Falha compra Celulares - APP VIVO (Aba Loja)
» Detalhe da Falha: Identificamos falha no fluxo de compra de Celulares no APP VIVO (Aba Loja).
Falha ao acessar o produto ou adicionar ao carrinho, é apresentada a mensagem de erro ""Algo deu errado por aqui"".
Identificado grande lentidão nos fluxos e no carregamento dos produtos na vitrine.
» Observação: Evidências em anexo.</t>
  </si>
  <si>
    <t xml:space="preserve">05/05/2025 14:37:24 - Caio Oliveira Matos (Anotações de trabalho)
ajuste de prioridade, alinhado com:
Caroline Torrente Teixeira Da Silva Monteiro - QD
Matheus (ecomm)
Gabriele e caio novoa }(APP)
05/05/2025 13:40:50 - System (Anotações de trabalho)
TLF_INC_FROM_PORTAL
</t>
  </si>
  <si>
    <t>Após verificar a média dos últimos 7 dias, que foi de 260 ms, estamos finalizando. Não foram encontradas degradações.</t>
  </si>
  <si>
    <t>INC3233781</t>
  </si>
  <si>
    <t>» Mesa: Consumer Eletronics
» Frente: B2C
» Tipo: Incidente (INC)
» Plataforma: Web - (Chrome + EDGE)
»Canais Impactados: Loja Online Aparelhos B2C
» Priorização: Não Crítico
» Solicitante: Evelyn Torres De Agostinho
» Descrição: Divergencia nos valores dos produtos - CE
» Detalhe da Falha: Identificamos alguns produtos com valor incorreto, mas isso só está refletindo na linha staged.
Em anexo, Esses 4 SKUs estão no mesmo cenário (linha staged certa, mas linha online incorreta).
» Observação: Evidências em anexo.</t>
  </si>
  <si>
    <t>Evelyn Torres De Agostinho</t>
  </si>
  <si>
    <t xml:space="preserve">06/05/2025 09:40:09 - System (Anotações de trabalho)
TLF_INC_FROM_PORTAL
</t>
  </si>
  <si>
    <t>[Sustentação Loja Online]Prezados, verificamos que os preços encontram-se corretos agora. At.te.
Problema: Preços divergentes entre sstaged/online
Causa: Temporário
Solução: Temporário</t>
  </si>
  <si>
    <t>INC3237623</t>
  </si>
  <si>
    <t>» Mesa: Consumer Eletronics
» Frente: B2C
» Tipo: Incidente (INC)
» Plataforma: Web - (Chrome + EDGE)
»Canais Impactados: Loja Online Aparelhos B2C
» Priorização: Não Crítico
» Solicitante: Mikaela Sequeiros Cuellar
» Descrição: Erro de criação de OV
» Detalhe da Falha: Identificamos ontem no período da tarde um alto volume de pedidos com ERROR_OV_CREATION para geração de OV manual pelo BKO. O cenário para geração manual tem aumentado de forma gradativa em Abril e Maio.
São SKUS variados mas o volume esta crescendo, até então estávamos com o cenário controlado. No cenário de ontem, estamos 7,7% de forma manual.
Tem um novo erro sendo visualizado de ontem para hoje, tivemos 45 pedidos com erro de geração de OV: 
]20: 00: 03.561ResponseAPIsap: create-sap-ov{
&amp;nbsp;&amp;nbsp; ""orderNumber"": ""0000000000"",  &amp;nbsp;&amp;nbsp; ""status"": ""99"", ""message"": ""Material 000000000022022605, inexistente para a resserva 7489025751.""
» Observação: Evidências em anexo.</t>
  </si>
  <si>
    <t>Fabricia Silvestre Rosa Serrano</t>
  </si>
  <si>
    <t xml:space="preserve">28/05/2025 16:36:03 - Cyndi Pereira De Souza (Anotações de trabalho)
Aguardando retorno da Sustentação.
20/05/2025 09:39:37 - Vitoria Caruzo Da Silva (Anotações de trabalho)
[Sust. SAP]
Aline,
Por favor, pode informar também a data em que ocorreu esse retorno?
20/05/2025 08:46:46 - Vitoria Caruzo Da Silva (Anotações de trabalho)
Time Indra,
Por favor, verificar
INFO [TaskExecutor-master-127141-ProcessTask [
    10058706060214
]] 12:30:02.017 session user changed INFO [TaskExecutor-master-127141-ProcessTask [
    10058706060214
]] 12:30:02.021 ...Verify if entries of order is Telco, at consignment a0147816851. INFO [TaskExecutor-master-127141-ProcessTask [
    10058706060214
]] 12:30:02.021 SAP Creation OV: For process consignment-process_a0147816851_0147816851 consignment code a0147816851 INFO [TaskExecutor-master-127141-ProcessTask [
    10058706060214
]] 12:30:02.022 Starting OV Creation for Consignment Code a0147816851 INFO [TaskExecutor-master-127141-ProcessTask [
    10058706060214
]] 12:30:02.026 Fixing street name before save. INFO [TaskExecutor-master-127141-ProcessTask [
    10058706060214
]] 12:30:02.045 Converting Consignment a0147816851 into SAP Create OV Request INFO [TaskExecutor-master-127141-ProcessTask [
    10058706060214
]] 12:30:02.048 Searching for SAP Parameter vendor.group.rs INFO [TaskExecutor-master-127141-ProcessTask [
    10058706060214
]] 12:30:02.049 Successfully retrieved SAP Parameter INFO [TaskExecutor-master-127141-ProcessTask [
    10058706060214
]] 12:30:02.051 Searching for SAP Parameter sales.organization.rs INFO [TaskExecutor-master-127141-ProcessTask [
    10058706060214
]] 12:30:02.052 Successfully retrieved SAP Parameter INFO [TaskExecutor-master-127141-ProcessTask [
    10058706060214
]] 12:30:02.053 Searching for SAP Parameter sales.office.rs INFO [TaskExecutor-master-127141-ProcessTask [
    10058706060214
]] 12:30:02.054 Successfully retrieved SAP Parameter INFO [TaskExecutor-master-127141-ProcessTask [
    10058706060214
]] 12:30:02.060 Initiating to populate Activity Sector for OV Request INFO [TaskExecutor-master-127141-ProcessTask [
    10058706060214
]] 12:30:02.069 Searching for SAP Parameter card.flag.mastercard INFO [TaskExecutor-master-127141-ProcessTask [
    10058706060214
]] 12:30:02.069 Successfully retrieved SAP Parameter INFO [TaskExecutor-master-127141-ProcessTask [
    10058706060214
]] 12:30:02.072 Data initiated successfully INFO [TaskExecutor-master-127141-ProcessTask [
    10058706060214
]] 12:30:02.072 Generating OV at SAP for Order Code 0147816851-a INFO [TaskExecutor-master-127141-ProcessTask [
    10058706060214
]] 12:30:02.073 Create SAP OV Request body: {
    "SaleOrderCustomer": {
        "organizationCode": "VDRS",
        "distributionChannel": "40",
        "orderType": "ZLVV",
        "officeCode": "LV51",
        "sellerGroup": "SFS",
        "name": "RONILDA FERNANDES RAULIN MONTEIRO",
        "customerAddress": {
            "street": "NILO RUSCHEL",
            "number": "234",
            "complementLine": "NA",
            "complementLine1": null,
            "complementLine2": null,
            "district": "MORRO SANTANA",
            "city": "PORTO ALEGRE",
            "zipCode": "91260-220",
            "state": "RS",
            "country": "BR",
            "deliveryStreet": "NILO RUSCHEL",
            "deliveryNumber": "234",
            "deliveryComplementLine": "NA",
            "deliveryDistrict": "MORRO SANTANA",
            "deliveryCity": "PORTO ALEGRE",
            "deliveryZipCode": "91260-220",
            "deliveryState": "RS",
            "deliveryCountry": "BR"
        },
        "phone": "51999999999",
        "documentType": "CPF",
        "documentNumber": "99224950078",
        "cityInscriptionNumber": "ISENTO",
        "stateInscriptionNumber": "ISENTO",
        "email": "eliezermont@yahoo.com.br",
        "class": "",
        "sector": "AC"
    },
    "SaleOrderData": {
        "paymentCondition": "01SJ",
        "orderReason": "ALC",
        "orderType": "PADR",
        "orderNumber": "0147816851-a",
        "orderDate": "13042025",
        "paymentMethod": "J",
        "deliveryCondition": "LV",
        "deliveryText": "",
        "cardNSU": "876260499",
        "cardFlag": "2",
        "conditionedDeliveryCode": "C",
        "manager": "",
        "authorizationCode": "",
        "cardCenter": "137R",
        "pixValue": 0.0,
        "pixTransacionID": "",
        "pixNSU": ""
    },
    "SaleOrderItem": [
        {
            "reservationNumber": "7478168511",
            "material": "22021980",
            "quantity": 2,
            "shippingDate": "",
            "value": 15.0,
            "valueType": null
        }
    ],
    "saleOrderLine": [
        {
            "material": "",
            "lineNumber": 0,
            "modelDescription": "",
            "serviceCode": ""
        }
    ]
} INFO [TaskExecutor-master-127141-ProcessTask [
    10058706060214
]] 12:30:02.073 Using AOP to LOG Rest requests. INFO [TaskExecutor-master-127141-ProcessTask [
    10058706060214
]] 12:30:02.073 Request API sap:create-sap-ov {
    "SaleOrderCustomer": {
        "organizationCode": "VDRS",
        "distributionChannel": "40",
        "orderType": "ZLVV",
        "officeCode": "LV51",
        "sellerGroup": "SFS",
        "name": "RONILDA FERNANDES RAULIN MONTEIRO",
        "customerAddress": {
            "street": "NILO RUSCHEL",
            "number": "234",
            "complementLine": "NA",
            "complementLine1": null,
            "complementLine2": null,
            "district": "MORRO SANTANA",
            "city": "PORTO ALEGRE",
            "zipCode": "91260-220",
            "state": "RS",
            "country": "BR",
            "deliveryStreet": "NILO RUSCHEL",
            "deliveryNumber": "234",
            "deliveryComplementLine": "NA",
            "deliveryDistrict": "MORRO SANTANA",
            "deliveryCity": "PORTO ALEGRE",
            "deliveryZipCode": "91260-220",
            "deliveryState": "RS",
            "deliveryCountry": "BR"
        },
        "phone": "51999999999",
        "documentType": "CPF",
        "documentNumber": "99224950078",
        "cityInscriptionNumber": "ISENTO",
        "stateInscriptionNumber": "ISENTO",
        "email": "eliezermont@yahoo.com.br",
        "class": "",
        "sector": "AC"
    },
    "SaleOrderData": {
        "paymentCondition": "01SJ",
        "orderReason": "ALC",
        "orderType": "PADR",
        "orderNumber": "0147816851-a",
        "orderDate": "13042025",
        "paymentMethod": "J",
        "deliveryCondition": "LV",
        "deliveryText": "",
        "cardNSU": "876260499",
        "cardFlag": "2",
        "conditionedDeliveryCode": "C",
        "manager": "",
        "authorizationCode": "",
        "cardCenter": "137R",
        "pixValue": 0.0,
        "pixTransacionID": "",
        "pixNSU": ""
    },
    "SaleOrderItem": [
        {
            "reservationNumber": "7478168511",
            "material": "22021980",
            "quantity": 2,
            "shippingDate": "",
            "value": 15.0,
            "valueType": null
        }
    ],
    "saleOrderLine": [
        {
            "material": "",
            "lineNumber": 0,
            "modelDescription": "",
            "serviceCode": ""
        }
    ]
} INFO [TaskExecutor-master-127141-ProcessTask [
    10058706060214
]] 12:30:02.074 Logging url from request API: https://api.digital.vivo.com.br/orderManagement/productOrderManagement/v1/customers/createSaleOrder INFO [TaskExecutor-master-127141-ProcessTask [
    10058706060214
]] 12:30:02.074 Logging headers from request API: [Content-Type:"application/json", Accept:"application/json", application:"SAPCOMMERCE", Authorization:"Bearer eyJhbGciOiJSUzUxMiIsInR5cCI6IkpXVCIsIng1dCI6IlMxRFJFM0lFZEhReWcwSlhhWWVMZEZrVHE4ZyIsImtpZCI6Im9yYWtleSJ9.eyJzdWIiOiJTVkNfRU1BUENMT1VEIiwib3JhY2xlLm9hdXRoLnVzZXJfb3JpZ2luX2lkX3R5cGUiOiJMREFQX1VJRCIsIm9yYWNsZS5vYXV0aC51c2VyX29yaWdpbl9pZCI6IlNWQ19FTUFQQ0xPVUQiLCJpc3MiOiJ3d3cub3JhY2xlLmV4YW1wbGUuY29tIiwidml2by5lbnYiOiJDT1JQIiwib3JhY2xlLm9hdXRoLnN2Y19wX24iOiJWaXZvU2VydmljZVByb2ZpbGUiLCJpYXQiOjE3NDQ3Mjc4MTUsIm9yYWNsZS5vYXV0aC5wcm4uaWRfdHlwZSI6IkxEQVBfVUlEIiwib3JhY2xlLm9hdXRoLnRrX2NvbnRleHQiOiJyZXNvdXJjZV9hY2Nlc3NfdGsiLCJleHAiOjE3NDQ3MzE0MTUsInBybiI6IlNWQ19FTUFQQ0xPVUQiLCJ2aXZvLmVuZHBvaW50Ijoidml2b29hdXRoc2VydmljZSIsImp0aSI6ImI2OTAyZTFiLTk1NjMtNGQ5NS1iYWRhLTViNjU4ZWU1NGIyMiIsIm9yYWNsZS5vYXV0aC5zY29wZSI6IlNBUENvbW1lcmNlQjJDUHJvZmlsZS5tZSBTZXJ2aWNlQWNjb3VudC5Qcm9maWxlIFVzZXJDb3JwLlByb2ZpbGUiLCJvcmFjbGUub2F1dGguY2xpZW50X29yaWdpbl9pZCI6IjU2NTM3NDA1ZjhkZDRiMGVhZjIzMzBhYzdlMWVhYzAzIiwib3JhY2xlLm9hdXRoLmlkX2RfaWQiOiI0ZmUxMzlmNy01ZmM5LTQ3MTQtYTRmMi1kMDE1MzliMWFmODYiLCJ1c2VyLnRlbmFudC5uYW1lIjoiVml2byJ9.LaicU6IVSzpC8UICufy-gl5iEnmxZONyo3vAqjlVtniqFDE_jdPx-xbd_Nc_P17JQD4nztTrHJpw67jcsT4fwmt1TR_c1pZr9j6B0DEx8AL9E4nZV1d5Ed_PUcwG7YurmF8vlkTZcQat-JNrUluwhrDbnDegCeeYOb8nx6wgMKM"] INFO [TaskExecutor-master-127141-ProcessTask [
    10058706060214
]] 12:30:02.074 Logging method from request API: POST INFO [TaskExecutor-master-127141-ProcessTask [
    10058706060214
]] 12:30:02.274 Response API sap:create-sap-ov {
    "orderNumber": "0000000000",
    "status": "99",
    "message": "Material 000000000022021980, inexistente para a resserva 7478168511."
} INFO [TaskExecutor-master-127141-ProcessTask [
    10058706060214
]] 12:30:02.274 Generate SAP OV Response body: {
    "orderNumber": "0000000000",
    "status": "99",
    "message": "Material 000000000022021980, inexistente para a resserva 7478168511."
} ERROR [TaskExecutor-master-127141-ProcessTask [
    10058706060214
]] 12:30:02.274 OV code is empty for successful response or status not is 0 ERROR [TaskExecutor-master-127141-ProcessTask [
    10058706060214
]] 12:30:02.274 Error on create sap OV for consignment: a0147816851 INFO [TaskExecutor-master-127141-ProcessTask [
    10058706060214
]] 12:30:02.274 Intercepting changes at consignment ConsignmentModel (8919432431571@4) INFO [TaskExecutor-master-127141-ProcessTask [
    10058706060214
]] 12:30:02.277 session closed INFO [TaskExecutor-master-127141-ProcessTask [
    10058706060214
]] 12:30:02.277 DB_AUDIT
Response:
]20: 00: 03.561ResponseAPIsap: create-sap-ov{
    "orderNumber": "0000000000",
    "status": "99",
    "message": "Material 000000000022022605, inexistente para a resserva 7489025751."
}INFO[
20/05/2025 08:28:34 - Vitoria Caruzo Da Silva (Anotações de trabalho)
[Sust. SAP]
Aline, bom dia!
Devido ausência do Agenor, pode encaminhar o request/response aqui no chamado, por favor?
Obrigada.
07/05/2025 14:52:30 - System (Anotações de trabalho)
TLF_INC_FROM_PORTAL
</t>
  </si>
  <si>
    <t>INC3238225</t>
  </si>
  <si>
    <t>» Mesa: Aquisição Purpura
» Frente: B2C Móvel Pré, Controle e Pós
» Tipo: Incidente (INC)
» Plataforma: WhatsApp
»Canais Impactados: Aura | Loja Online B2C Móvel
» Priorização: Crítico
» Solicitante: QD AUTOMATION
» Descrição: Queda em vendas
» Detalhe da Falha: Identiicamos queda nas vendas no fluxo Aura Altas, em comparação com o atual: 
D-1: -28,8%
W-1: -30%
W-2: -6,7%
W-3: -23,6%
W-4: -35,4%
Time de QD Automation não replicou falhas nos fluxos. 
» Observação: Evidências em anexo.</t>
  </si>
  <si>
    <t xml:space="preserve">07/05/2025 17:11:38 - Guilherme Ribeiro Da Silva (Anotações de trabalho)
As equipes realizaram as análises, foi identificado uma baixa nos "entrantes" no fluxo de Altas Controle, apesar de não haver impacto direto nas vendas. Este cenário foi observado após o término de uma campanha no dia anterior, o que pode ter influenciado nos números atuais (ainda não tem certeza). AURA e QD Ecommerce, analisou e não encontrou falhas técnicas ou erros no fluxo. Conforme discutido, este incidente será reclassificado como prioridade P4, devido à mínima variação nas conversões de vendas, que registrou uma diferença entre 1% a 2% em comparação com dias anteriores.
07/05/2025 16:14:34 - System (Anotações de trabalho)
TLF_INC_FROM_PORTAL
</t>
  </si>
  <si>
    <t>Verificado que a conversão está em seu patamar normal. Sendo assim, entendemos que foi uma queda orgânica da conversão, que no dia seguinte seguiu conforme esperado.</t>
  </si>
  <si>
    <t>INC3240477</t>
  </si>
  <si>
    <t>» Mesa: Consumer Eletronics
» Frente: B2C
» Tipo: Incidente (INC)
» Plataforma: APP Vivo (Android + IOS)
»Canais Impactados: Loja Online Aparelhos B2C
» Priorização: Não Crítico
» Solicitante: Ruhan Marcelo Da Silva
» Descrição: Selo de desconto com erro no calculo
» Detalhe da Falha: Identificamos que o calculo está sendo feito desconto sobre desconto, onde o correto é fazer o valor de desconto sobre o preço DE e arredondar sempre para baixo
» Observação: Evidências em anexo.</t>
  </si>
  <si>
    <t>Sandler Almeida Matos</t>
  </si>
  <si>
    <t xml:space="preserve">08/05/2025 14:47:18 - System (Anotações de trabalho)
TLF_INC_FROM_PORTAL
</t>
  </si>
  <si>
    <t xml:space="preserve">Ajuste feito pela equipe durante uma sala de incidente! </t>
  </si>
  <si>
    <t>INC3241120</t>
  </si>
  <si>
    <t>» Mesa: Consumer Eletronics
» Frente: B2C
» Tipo: Incidente (INC)
» Plataforma: Web
»Canais Impactados: Loja Online Aparelhos B2C
» Priorização: Não Crítico
» Solicitante: Kaline Da Silva Goncalves
» Descrição: SKUS Desaparecendo
» Detalhe da Falha: Identificamos que mais um caso de skus que sumiram da versão staged, poderiam verificar por favor?
22020799 - Powerbank 6.000 Ovvi
22021676 - Carregador Parede Universal 35W Ovvi
» Observação: Evidências em anexo.</t>
  </si>
  <si>
    <t xml:space="preserve">08/05/2025 16:30:21 - System (Anotações de trabalho)
TLF_INC_FROM_PORTAL
</t>
  </si>
  <si>
    <t>[AUTSPOC_LD_R] 
 Solicitação:  Chamado duplicado com o INC3240477. Necessário aguardar o atendimento</t>
  </si>
  <si>
    <t>INC3242114</t>
  </si>
  <si>
    <t>» Mesa: Consumer Eletronics
» Frente: B2C
» Tipo: Incidente (INC)
» Plataforma: Web - (Chrome + EDGE)
»Canais Impactados: Loja Online Aparelhos B2C
» Priorização: Não Crítico
» Solicitante: Caique Leocadio Teixeira
» Descrição: Erro em produto da ação do Vale Tudo
» Detalhe da Falha: Identificamos que o produto SKU 22020799, não está refletindo dentro da vitrine.
» Observação: Evidências em anexo.</t>
  </si>
  <si>
    <t xml:space="preserve">09/05/2025 11:58:50 - Lucas Alcantara Carvalho (Anotações de trabalho)
[Sustentação Loja Online]
Prezados, foi identificado que houve algumas alterações no 'vivoProductStoreType' do item mencionado, o que pode gerar esse cenário. Dessa forma, é necessário aguardar o Solr ser executado para verificarmos se ele voltará a aparecer na vitrine. O Solr será executado em algum momento ainda hoje, após sua finalização irei então validar se o produto estará refletindo. At.te
09/05/2025 09:21:38 - System (Anotações de trabalho)
TLF_INC_FROM_PORTAL
</t>
  </si>
  <si>
    <t>INC3242146</t>
  </si>
  <si>
    <t>» Mesa: B2B Equipamentos
» Frente: B2B
» Tipo: Incidente (INC)
» Plataforma: Web - (Chrome + EDGE)
»Canais Impactados: Loja Online Aparelhos B2B
» Priorização: Não Crítico
» Solicitante: Lara Stella Bacchi Vicente
» Descrição: Quebra imagens - SKU DGAP23223000
» Detalhe da Falha: Ao adicionar o produto https://lojaempresas.vivo.com.br/p/Apple-iPhone-16-Pro-5G-128GB-Cam-Tripla-Titanio-Branco/DGAP23223000 ao carrinho a imagem parece quebrada.
» Observação: Evidências em anexo.</t>
  </si>
  <si>
    <t xml:space="preserve">09/05/2025 09:33:11 - System (Anotações de trabalho)
TLF_INC_FROM_PORTAL
</t>
  </si>
  <si>
    <t>[Sustentação Loja Online N2-Liziane Cristina] Prezado(a)s  em analise identificamos que o SKU DGAP23223000 esta com o container 1 faltando. Por gentileza solicitar a correção ao time responsável. Segue evidencia em anexo.</t>
  </si>
  <si>
    <t>INC3243754</t>
  </si>
  <si>
    <t>» Mesa: B2B Equipamentos
» Frente: B2B
» Tipo: Incidente (INC)
» Plataforma: Web - (Chrome + EDGE)
»Canais Impactados: Loja Online Aparelhos B2B
» Priorização: Não Crítico
» Solicitante: Lara Stella Bacchi Vicente
» Descrição: Solicitação de juste canonicals - Loja de Equipamentos B2B
» Detalhe da Falha: Estamos com um problema na canonical da home e precisamos ajustar.
Na entrega de ajustes das canonicals que tivemos em 2024 acabamos direcionando para uma URL vazia.
Dessa forma estamos falando para o Google que a página principal é essa de vitrine que não tem conteúdo. Assim perdemos relevância e posicionamento médio junto aos buscadores.
» Observação: Evidências em anexo.</t>
  </si>
  <si>
    <t xml:space="preserve">14/05/2025 16:43:48 - Avner Soares Oliveira (Anotações de trabalho)
[Sustentação Loja Online] Analise realizada, aguardando configuração do ambiente B2B para correção e testes
09/05/2025 15:41:27 - System (Anotações de trabalho)
TLF_INC_FROM_PORTAL
</t>
  </si>
  <si>
    <t>[Sustentação Loja Online] Correção será tratada via PRB0064128</t>
  </si>
  <si>
    <t xml:space="preserve">PRB0064128 - Problem Record de rastreio ainda sem data da correção
</t>
  </si>
  <si>
    <t>INC3243858</t>
  </si>
  <si>
    <t>» Mesa: B2B Equipamentos
» Frente: B2B
» Tipo: Incidente (INC)
» Plataforma: Web - (Chrome + EDGE)
»Canais Impactados: Loja Online Aparelhos B2B
» Priorização: Não Crítico
» Solicitante: Raphaella Lima Ferreira Braga
» Descrição: Problemas de produtos com estoque Indisponíveis nas regiões Fora de SP - Loja de Equipamentos B2B
» Detalhe da Falha: Estamos com divergência nos SKU abaixo. 
Os produtos se encontram com estoque, para os CD de SP e demais regiões. Mas conforme evidência está aparecendo indisponível na vitrine. 
OBS: Apresentado ""ENTREGA EM ATÉ undefined DIAS ÚTEIS"" na informação de prazo de entrega.
» Observação: Evidências em anexo.</t>
  </si>
  <si>
    <t xml:space="preserve">09/05/2025 16:05:13 - System (Anotações de trabalho)
TLF_INC_FROM_PORTAL
</t>
  </si>
  <si>
    <t>[Sustentação Loja Online N2-Liziane Cristina] Prezado(a)s em analise junto com o time de catalogo, não identificamos anomalias. SKU SGA36P1BUDS aparece como indisponível pois não tem estoque, os demais aparece na home e ao posicionar no carrinho aparece preço. Estes produtos tratam se de Kits e por isto a precificação é unitária.</t>
  </si>
  <si>
    <t>INC3244640</t>
  </si>
  <si>
    <t>» Mesa: Recarga
» Frente: B2C
» Tipo: Incidente (INC)
» Plataforma: Web | App Vivo
»Canais Impactados: Recarga Digital
» Priorização: Não Crítico
» Solicitante: Mikaela Sequeiros Cuellar
» Descrição: Sem descarte de trafego
» Detalhe da Falha: Necssário chamado funcional para linha abaixo que não está conseguindo acessar o app e o site da vivo com uma linha sem saldo, ambos os sites deveriam ter o descarte de tráfego e essa linha deveria conseguir acessar. A linha está no status ativo e sem dados e não está abrindo nenhum site com descarte de tráfego, como home da vivo e captive.
Aparelho Android, mas foi testado em Iphone também.
» Observação: Evidências em anexo.</t>
  </si>
  <si>
    <t xml:space="preserve">09/05/2025 22:17:56 - System (Anotações de trabalho)
TLF_INC_FROM_PORTAL
</t>
  </si>
  <si>
    <t>[Sustentação Loja Online]Prezados, bom dia! Descarte de tráfego é analisando pela área de redes de telefonia, porém eles não possuem fila no vivonow. Por gentileza, verificar o direcionamento com a área de SPOC. At.te.
Problema: Descarte de tráfego
Causa: Improcedente
Solução: Improcedente</t>
  </si>
  <si>
    <t>INC3244672</t>
  </si>
  <si>
    <t>SVAS FIXA - DEMAIS SVA´s</t>
  </si>
  <si>
    <t>» Mesa: ITV | SVA
» Frente: B2C
» Tipo: Incidente (INC)
» Plataforma: Web | App Vivo
»Canais Impactados: Recarga Digital
» Priorização: Não Crítico
» Solicitante: Mikaela Sequeiros Cuellar
» Descrição: Erro ao tentar acessar SVA MAX pela TV
» Detalhe da Falha: Relatado que o Cristian ao tentar acessar na Max com a opção na TV de entrar com o provedor, o cliente foi redirecionado para o site Meu Vivo e a senha do mesmo não funcionou. O CPF foi inserido e após prosseguir, recarregava a mesma tela.
» Observação: Evidências em anexo.</t>
  </si>
  <si>
    <t xml:space="preserve">10/05/2025 12:09:07 - Carlos Eduardo Correa De Souza (Anotações de trabalho)
Prezados, por gentileza poderiam verificar conforme informação do usuário.
Tema escalonado
09/05/2025 23:11:56 - System (Anotações de trabalho)
TLF_INC_FROM_PORTAL
</t>
  </si>
  <si>
    <t>Incidente Resolvido em sala.
Ele foi desconectado da Max devido ao acesso simultâneo entre ele e a filha.
Ao tentar entrar novamente a senha dele foi bloqueada por varias tentativas sem sucesso.
O Link de recuperar senha estava sendo direcionado para uma experiencia antiga que foi substituída pela nova experiencia no dia 03/04 pela CHG0136514.
Resoluções
- Área de negócios entrou em contato coma HBO MAX que informou o por que do ocorrido e ja regularizou para que possa ser feito um novo cadastro
- Foi Desbloqueada a Senha dele no APP Vivo
- O Link de Recuperar senha será substituído pelo da nova versão em uma CHG.</t>
  </si>
  <si>
    <t>INC3244962</t>
  </si>
  <si>
    <t>PORTAL VIVO - COMBOS DE INTERNET</t>
  </si>
  <si>
    <t>» Mesa: Rentabilização Purpura 
» Frente: B2C
» Tipo: Incidente (INC)
» Plataforma: Web - (Chrome + EDGE)
»Canais Impactados: Loja Online B2C Móvel
» Priorização: Crítico
» Solicitante: QD AUTOMATION
» Descrição: Falha no fluxo de migração de plano PRE para CONTROLE
» Detalhe da Falha: Identificamos que no fluxo de migração de plano PRE para CONTROLE onde após ser inserido o código SMS, a página apresenta o erro de SESSÂO EXPIRADA
» Observação: Evidências em anexo.</t>
  </si>
  <si>
    <t xml:space="preserve">10/05/2025 11:21:46 - System (Anotações de trabalho)
TLF_INC_FROM_PORTAL
</t>
  </si>
  <si>
    <t>O erro de sessão expirada, testes foram feitos de forma errada, estavam sendo inserindo o CPF divergente da linha.
Regra de negocio estão tentando migrar linhas pré para controle e que foram convertidas de controle para pre ontem.
e demora pelo menos três dias para essa conversão</t>
  </si>
  <si>
    <t>INC3246858</t>
  </si>
  <si>
    <t>» Mesa: Consumer Eletronics
» Frente: B2C
» Tipo: Incidente (INC)
» Plataforma: Web | App Vivo
»Canais Impactados: Loja Online Aparelhos B2C
» Priorização: Não Crítico
» Solicitante: Michelli da Silva Souza
» Descrição: Erro de imagens secundárias - carrossel de imagem na PDP
» Detalhe da Falha: Relatado pela mesa que determinados usuários não conseguem visualizar as imagens secundárias na PDP, enquanto outros veêm todas as imagens normalmente.
» Observação: Evidências em anexo.</t>
  </si>
  <si>
    <t xml:space="preserve">27/05/2025 14:14:34 - Aline Cavalcanti Quirino Madureira (Anotações de trabalho)
Prezados, poderiam por gentileza validar se o problema ainda permanece e, em caso positivo, anexar evidências recentes? At.te.
12/05/2025 01:13:33 - System (Anotações de trabalho)
TLF_INC_FROM_PORTAL
</t>
  </si>
  <si>
    <t>INC3247416</t>
  </si>
  <si>
    <t>» Mesa: Consumer Eletronics
» Frente: B2C
» Tipo: Incidente (INC)
» Plataforma: Web - (Chrome + EDGE)
»Canais Impactados: Loja Online Aparelhos B2C
» Priorização: Não Crítico
» Solicitante: Kaline Da Silva Goncalves
» Descrição: Ausência filtro E-sim ao filtrar marca
» Detalhe da Falha: Identificamos que se filtramos a marca, não trás o filtro de E-sim como opção. O problema persiste quando selecionamos apenas as marcas apple, infinix, oppo ou nokia
» Observação: Evidências em anexo.</t>
  </si>
  <si>
    <t xml:space="preserve">12/05/2025 10:50:21 - System (Anotações de trabalho)
TLF_INC_FROM_PORTAL
</t>
  </si>
  <si>
    <t>INC3247580</t>
  </si>
  <si>
    <t>» Mesa: Consumer Eletronics
» Frente: B2C
» Tipo: Incidente (INC)
» Plataforma: Web - (Chrome + EDGE)
»Canais Impactados: Loja Online Aparelhos B2C
» Priorização: Crítico
» Solicitante: Henrique Fernandes De Oliveira
» Descrição: Lentidão ao realizar login na STORE VIVO
» Detalhe da Falha: Identificamos uma lentidão de tempo de login entre 10 a 15 segundos para finalizar o processo de acesso a plataforma.
Além disso, identificamos que nossas taxas de sucesso do Login cairam drasticamente à partir de sábado. Nossa taxa de sucesso média é de 56%, desde sábado, nossa média de sucesso está em 17,3%, ou seja, uma queda de 69% na taxa de sucesso.
» Observação: Evidências em anexo.</t>
  </si>
  <si>
    <t>Henrique Fernandes De Oliveira</t>
  </si>
  <si>
    <t xml:space="preserve">12/05/2025 11:29:01 - System (Anotações de trabalho)
TLF_INC_FROM_PORTAL
</t>
  </si>
  <si>
    <t>[Sustentação Loja Online]
Prezado, após análise com a área responsável identificamos que os valores estão estáveis e dentro da normalidade. 
Segue evidência para consulta. 
Obrigado! 
At.te</t>
  </si>
  <si>
    <t>INC3247726</t>
  </si>
  <si>
    <t>» Mesa: B2B Equipamentos
» Frente: B2B
» Tipo: Incidente (INC)
» Plataforma: Web - (Chrome + EDGE)
»Canais Impactados: Loja Online Aparelhos B2B
» Priorização: Não Crítico
» Solicitante: Lara Stella Bacchi Vicente
» Descrição: [Performance] Queda Step Carrinho &gt; Login - Loja de Equipamentos B2B
» Detalhe da Falha: Analisando a performance MTD vs o mês anterior encontramos uma queda percentual na etapa de carrinho para login em -13% (5 p.p.).
Avaliando “CPF não encontrado” há uma alta de +47% MoM, o que já causa um estranhamento, uma vez que nosso principal cliente é da base.
Já quando abrimos por canal, a principal fonte é CRM, é uma queda de 16 p.p. de usuários que confirmam o login, e apesar da alta em volume, quando avaliamos o percentual para tirar qualquer viés, há uma alta de +79% de usuários MoM com “CPF não encontrado”, o usuário dessa fonte de tráfego é apenas base da Vivo.
Já em Direct, que é outra fonte que se destaca na queda percentual, há uma queda de 28 p.p. de usuários que não seguem com o login.
Durante o mês vimos algumas oscilações nesse step e contatamos QD. Com esses dados consolidados pedimos o apoio para abertura de um chamado e investigação de Sustentação, por gentileza, pois há hipótese que podemos estar com alguma inconsistência no Login que não conseguimos ver.
» Observação: Evidências em anexo.</t>
  </si>
  <si>
    <t xml:space="preserve">12/05/2025 12:01:01 - System (Anotações de trabalho)
TLF_INC_FROM_PORTAL
</t>
  </si>
  <si>
    <t>[Sustentação Loja Online] Realizada analise nos CPFs apontados na tela de erros e verificado que os mesmos de fato não possuem cadastro na loja, 
Em varios casos identificados, visto que o cadastro foi feito logo após o erro, e os demais não possui registro no Hybris, pois, provavelmente, não seguiram a etapa de cadastro.</t>
  </si>
  <si>
    <t>INC3247817</t>
  </si>
  <si>
    <t>"» Mesa: B2B Equipamentos
» Frente: B2B
» Tipo: Incidente (INC)
» Plataforma: Web - (Chrome + EDGE)
»Canais Impactados: Loja Online Aparelhos B2B
» Priorização: Não Crítico
» Solicitante: Lara Stella Bacchi Vicente
» Descrição: [Catálogo] Marca produtos - Loja de Equipamentos B2B
» Detalhe da Falha: O ""Vivo Play SmarTV Stick Preto"" aparece na API da Hybris - feed de produtos como marca em ""Samsung"", enquanto na Hybris está como marca “Vivo”.
Já o ""Repetidor Vivo Wi-Fi 6 Preto"" não aparece marca na API da Hybris - feed de produtos, enquanto na Hybris está como marca “Vivo”.
» Observação: Evidências em anexo.</t>
  </si>
  <si>
    <t xml:space="preserve">12/05/2025 12:24:34 - System (Anotações de trabalho)
TLF_INC_FROM_PORTAL
</t>
  </si>
  <si>
    <t>[Sustentação Loja Online N2-Liziane Cristina] Prezado(a)s identificamos que os produtos (22022605,22021980) estão com dados divergente no hybris e validamos que al posicionar um dados no campo fabricante ele reflete na feedde produtos. Foi chamado o time de cadastro e orientado a verificar com marketing o nome correto e seguir com a correção . Tra-se de um erro no cadastro e não de sistema.</t>
  </si>
  <si>
    <t>INC3249328</t>
  </si>
  <si>
    <t>» Mesa: Consumer Eletronics
» Frente: B2C Fixa
» Tipo: Incidente (INC)
» Plataforma: APP Vivo (Android + IOS)
»Canais Impactados: App Vivo
» Priorização: Não Crítico
» Solicitante: Diego Valente
» Descrição: Aumento no tempo de carregamento do fluxo de compra quando o cliente vem do APP
» Detalhe da Falha: Estamos com um problema de carregamento do fluxo de Vivo Total para quem já tem uma fibra solo e quer adquirir um plano pós. Quando o cliente faz o caminho a partir do APP Vivo, o tempo de carregamento do fluxo de compra fica em torno de 40s. Quando abrimos o link diretamente, ele abre em 2s. Isso está fazendo termos uma perda de quase 15p.ps na taxa de passagem de quem entra no fluxo e preenche o primeiro campo.
» Observação: Evidências em anexo.</t>
  </si>
  <si>
    <t xml:space="preserve">12/05/2025 18:22:32 - Ismael Monteiro Pereira (Anotações de trabalho)
Suporte N1 Tramitação
Documento: 135.640.479-05
Ordem:
Instancia:
Falha Identificada: []
Solicitação: Prezados(a), cliente reporta  Aumento no tempo de carregamento do fluxo de compra quando o cliente vem do APP.
Podem verificar por gentileza?
12/05/2025 17:30:19 - System (Anotações de trabalho)
TLF_INC_FROM_PORTAL
</t>
  </si>
  <si>
    <t>[Sustentação Compass UOL] Prezados, incidente duplicado com o INC3249460 tratado em sala de crítico na data de hoje. Att</t>
  </si>
  <si>
    <t>INC3249385</t>
  </si>
  <si>
    <t>» Mesa: Consumer Eletronics
» Frente: B2C
» Tipo: Incidente (INC)
» Plataforma: Web
»Canais Impactados: Loja Online Aparelhos B2C
» Priorização: Não Crítico
» Solicitante: Lucas Alves Grave
» Descrição: Mensagem Errada Ao Tentar Fazer Login
» Detalhe da Falha: Foi identificado que ao tentar logar na CE e colocar a senha invalida ele retorna a mensagem: ""CPF ou Email Invalidos, Tente Novamente""
A mensagem correta: "" CPF, email ou senha inválidos""
» Observação: Evidências em anexo.</t>
  </si>
  <si>
    <t xml:space="preserve">12/05/2025 17:45:58 - System (Anotações de trabalho)
TLF_INC_FROM_PORTAL
</t>
  </si>
  <si>
    <t>[Sustentação Loja Online]Prezados, verificamos que não houveram alterações para essa fraseologia recentemente. At.te.
Problema: Fraseologia login incorreta
Causa: Não identificado
Solução: Não identificado</t>
  </si>
  <si>
    <t>INC3249460</t>
  </si>
  <si>
    <t>» Mesa: Fixa | Vivo Total
» Frente: B2C Fixa
» Tipo: Incidente (INC)
» Plataforma: Web
»Canais Impactados: Loja Online B2C Fixa
» Priorização: Não Crítico
» Solicitante: Diego Valente De Alencar Gomes
» Descrição: Aumento no tempo de carregamento do fluxo de compra quando o cliente vem do APP
» Detalhe da Falha: Estamos com um problema de carregamento do fluxo de Vivo Total para quem já tem
uma fibra solo e quer adquirir um plano pós. Quando o cliente faz o caminho a partir do APP Vivo, o
tempo de carregamento do fluxo de compra fica em torno de 40s. Quando abrimos o link diretamente,
ele abre em 2s. Isso está fazendo termos uma perda de quase 15p.ps na taxa de passagem de quem entra
no fluxo e preenche o primeiro campo.
» Observação: Evidências em anexo.</t>
  </si>
  <si>
    <t xml:space="preserve">12/05/2025 21:21:58 - Kaique Oliveira Dos Santos (Anotações de trabalho)
Alteração de prioridade
12/05/2025 18:30:15 - Gabriel Silva De Assis Camargo (Anotações de trabalho)
Ajuste
12/05/2025 18:07:57 - System (Anotações de trabalho)
TLF_INC_FROM_PORTAL
</t>
  </si>
  <si>
    <t>[Sustentação Mutant] Prezados, foi verificado que referente ao cenário de lentidão está sendo tratado pelo time da Agile e há um prb referente a lentidão: PRB0064584.</t>
  </si>
  <si>
    <t>INC3250074</t>
  </si>
  <si>
    <t>» Mesa: B2B Equipamentos
» Frente: B2B
» Tipo: Incidente (INC)
» Plataforma: Web - (Chrome + EDGE)
»Canais Impactados: Loja Online Aparelhos B2B
» Priorização: Não Crítico
» Solicitante: Diego Valente De Alencar Gomes
» Descrição: Ausência da precificação e falha ao adicionar produto ao carrinho  - LOJA DE EQUIPAMENTOS B2B
» Detalhe da Falha: Identificamos que o aparelhos TGSA56122000 não aparece a precificação e dá erro na inserção do carrinho.
» Observação: Evidências em anexo.</t>
  </si>
  <si>
    <t xml:space="preserve">13/05/2025 09:18:52 - System (Anotações de trabalho)
TLF_INC_FROM_PORTAL
</t>
  </si>
  <si>
    <t xml:space="preserve">[Sustentação Loja Online N2-Liziane Cristina] Prezado(a)s em paralelo analisamos com o time de catalogo e foi identificado que, o catalogo enviado por Marketing não venho com as informações corretas. Foi acordado com o time de catalogo a correção do cadastro do produto.TGSA56122000 </t>
  </si>
  <si>
    <t>INC3250438</t>
  </si>
  <si>
    <t>» Mesa: B2B Equipamentos
» Frente: B2B
» Tipo: Incidente (INC)
» Plataforma: Web - (Chrome + EDGE)
»Canais Impactados: Loja Online Aparelhos B2B
» Priorização: Não Crítico
» Solicitante: Raphaella Lima Ferreira Braga
» Descrição: SOLICITAR CANCELAMENTO POR FRAUDE - Loja de Equipamentos B2B
» Detalhe da Falha: O cliente em anexo burlou o sistema de cupom para transacionar sem o aparelho. Pedodp travou com erro na ordem. Favor  solicitar sustentação forçar o cancelamento por fraude. 
55551058 - JOÃO FELIPE PARREIRAS DE OLIVEIRA [71616837187] - 12 de mai. de 2025 12:07:54 - R$ 99,00 - Erro na ordem
» Observação: Evidências em anexo.</t>
  </si>
  <si>
    <t xml:space="preserve">13/05/2025 11:07:29 - System (Anotações de trabalho)
TLF_INC_FROM_PORTAL
</t>
  </si>
  <si>
    <t>[Sustentação Loja Online N2-Liziane Cristina] Prezado(a)s feito o cancelamento como solicitado.</t>
  </si>
  <si>
    <t>INC3250678</t>
  </si>
  <si>
    <t>» Mesa: Rentabilização Purpura 
» Frente: B2C Móvel Controle
» Tipo: Incidente (INC)
» Plataforma: Web - (Chrome + EDGE)
»Canais Impactados: Loja Online B2C Móvel
» Priorização: Não Crítico
» Solicitante: Camila Gonçalves
» Descrição: Ajuste descritivo Bônus Controle N 
» Detalhe da Falha: O texto menciona 14GB e informa que há bônus, porém o bônus não está funcionando corretamente.
Ajustar o plano de 14GB para 8GB;
Retirar as informações de Benefícios do Plano (além de estar duplicado, segue informando o bônus);
Ajustar a informação de Ligações e SMS Ilimitados para Ligações e SMS inclusos.
» Observação: Evidências em anexo.</t>
  </si>
  <si>
    <t xml:space="preserve">13/05/2025 12:04:14 - System (Anotações de trabalho)
TLF_INC_FROM_PORTAL
</t>
  </si>
  <si>
    <t>[Sustentação Loja Online]
Prezado, não realizamos nenhuma alteração em catálogo manualmente.
Problema: Ajuste no catálogo.
Causa: Improcedente.
Solução: Improcedente.</t>
  </si>
  <si>
    <t>INC3251250</t>
  </si>
  <si>
    <t>» Mesa: Recarga
» Frente: B2C Móvel Pré
» Tipo: Incidente (INC)
» Plataforma: Web | App Vivo
»Canais Impactados: Recarga Digital
» Priorização: Não Crítico
» Solicitante: Mikaela Sequeiros 
» Descrição: Sem descarte de trafego
» Detalhe da Falha: Necessário chamado funcional para linha abaixo que não está conseguindo acessar o app e o site da vivo com uma linha sem saldo, ambos os sites deveriam ter o descarte de tráfego e essa linha deveria conseguir acessar. A linha está no status ativo e sem dados e não está abrindo nenhum site com descarte de tráfego, como home da vivo e captive.
Aparelho Android, mas foi testado em Iphone também.
» Observação: Evidências em anexo.</t>
  </si>
  <si>
    <t xml:space="preserve">16/05/2025 14:06:25 - Caio Novoa Antunes (Anotações de trabalho)
[Sustentação Mutant] Prezados, necessário efetuar analise do descarte de tráfego não temos ação podem validar o motivo do chip não estar acessando, obrigado.
OBSV: O Descarte é feito por redes por essa razão não temos ação.
14/05/2025 16:43:26 - Caio Novoa Antunes (Anotações de trabalho)
Verificando as informações abaixo via teams: 
A tentativa de acesso foi via dados ou wifi ?
O erro ocorre somente quando é via dados sem wifi ?
13/05/2025 16:29:02 - Geison Torres Gomes (Anotações de trabalho)
Suporte N1 Tramitação
Documento:326.114.948-51
Ordem:
Instancia:
Falha Identificada: [erro em app]
Solicitação: Prezados, podem analisar o erro interno no qual nao temos ações por favor ?
13/05/2025 14:42:56 - System (Anotações de trabalho)
TLF_INC_FROM_PORTAL
</t>
  </si>
  <si>
    <t>[Sustentação Mutant] Prezados, necessário encaminhar para equipe responsável pelo descarte de tráfego, o qual é efetuado através do chip, não há controle de trafego através do site, mas do chip em si.</t>
  </si>
  <si>
    <t>INC3251856</t>
  </si>
  <si>
    <t>"» Mesa: B2B Equipamentos
» Frente: B2B
» Tipo: Incidente (INC)
» Plataforma: Web - (Chrome + EDGE)
»Canais Impactados: Loja Online Aparelhos B2B
» Priorização: Não Crítico
» Solicitante: Raphaella Lima Ferreira Braga
» Descrição: Falha na Jornada- etapa de endereço de entrega  - LOJA DE EQUIPAMENTOS B2B
» Detalhe da Falha: Identificamos uma falha na jornada de alteração de endereço para clientes isentos de inscrição estadual. Conforme demonstrado no vídeo em anexo, embora esses clientes tenham permissão para alterar o endereço dentro da mesma UF, ao realizar a alteração (com todos os dados preenchidos corretamente), o sistema mantém o CEP original vinculado à Receita Federal.
Como resultado, o pedido é gerado com o CEP incorreto, o que causa divergência no endereço exibido para a área de logística.
Evidência  encaminhada pelo cliente que mesmo depois da alteração o cep ficou incorreto voltando ao anterior:
Cliente teve um pedido cancelado que ocorreu o mesmo erro: 55542228 - RICARDO DE MAURO BEZERRA PINHEIRO - ME [02867624711] - 11 de mai. de 2025 22:00:48 - R$ 4.705,00
Refez a jornada com o pedido e vidências abaixo e prevaleceu o erro. 
55577449 - RICARDO DE MAURO BEZERRA PINHEIRO - ME [02867624711] - 13 de mai. de 2025 02:43:55 - R$ 4.705,00 - Ordem de Venda criada 
» Observação: Evidências em anexo.</t>
  </si>
  <si>
    <t xml:space="preserve">13/05/2025 15:45:35 - System (Anotações de trabalho)
TLF_INC_FROM_PORTAL
</t>
  </si>
  <si>
    <t xml:space="preserve">Prezados, ao realizarmos os testes junto com QD, foi possível evidenciar o Erro. Abrimos o PRB0064337 para analise e correção de causa raiz. </t>
  </si>
  <si>
    <t>PRB0064337 - Evidenciado o erro e abertura de Problem Record para analise de causa raiz e correção</t>
  </si>
  <si>
    <t>INC3252646</t>
  </si>
  <si>
    <t>» Mesa: Consumer Eletronics
» Frente: B2C Móvel Pré, Controle e Pós
» Tipo: Incidente (INC)
» Plataforma: Web - (Chrome)
»Canais Impactados: Loja Online B2C Móvel
» Priorização: Não Crítico
» Solicitante: QD Automation
» Descrição: Cliente fidelizado visualizando nova oferta de fidelização
» Detalhe da Falha: ""O cliente comprou um aparelho de celular Samsung Galaxy S24 Ultra 256GB Preto em oferta pelo aplicativo da Vivo em 22/11/2024, mediante a fidelidade de 1 ano, o que não representava problemas, visto que ele não pretendia sair da nossa operadora.
No decorrer desse primeiro ano de fidelidade pela compra do aparelho, apareceu uma segunda oferta para ele no app, e ele também comprou, em 24/03/2025, um Samsung Galaxy S24 Fe 256GB Cinza, pensando na renovação da fidelidade (ou somatória dos períodos). Porém, o que aconteceu foi que na fatura deste mês (abril) foi cobrada uma ""multa por quebra de fidelidade"" referente ao primeiro aparelho.
Em análise no Next, verificamos que as ordens de compra foram feitas pelo canal .
Observação: 
Pelas regras de fidelização, não mostramos o preço fidelizado ao cliente quando há uma fidelização vigente, como no caso citado acima. Desse modo, precisamos entender como o mesmo conseguiu efetuar a compra.</t>
  </si>
  <si>
    <t xml:space="preserve">13/05/2025 20:17:27 - System (Anotações de trabalho)
TLF_INC_FROM_PORTAL
</t>
  </si>
  <si>
    <t>[Sustentação Loja Online]Prezados, o problema será avaliado através do PRB0063272. At.te.
Problema:Cliente conseguiu realizar uma segunda fidelização
Causa: PRB0063272
Solução: PRB0063272</t>
  </si>
  <si>
    <t>INC3252689</t>
  </si>
  <si>
    <t>APLICATIVO VIVO - JORNADA ELETRONICOS - FIDELIZAÇÃO</t>
  </si>
  <si>
    <t xml:space="preserve">14/05/2025 14:54:06 - Leonardo Buzatta Borchartt (Anotações de trabalho)
[Sustentação Compass UOL]-Prezados, poderiam especificar em qual parte do aplicativo direcionou ele para a compra? Banner no aplicativo, recebeu uma oferta da loja.. Preciso entender por onde no aplicativo ele adquiriu essa oferta.
@Diogo Escossia Da Veiga Ferreira
13/05/2025 20:42:29 - System (Anotações de trabalho)
TLF_INC_FROM_PORTAL
</t>
  </si>
  <si>
    <t>INC3253096</t>
  </si>
  <si>
    <t>» Mesa: Consumer Eletronics
» Frente: B2C
» Tipo: Incidente (INC)
» Plataforma: Web - (Chrome + EDGE)
»Canais Impactados: Loja Online Aparelhos B2C
» Priorização: Não Crítico
» Solicitante: Michelli Da Silva Souza
» Descrição: Produto esgotado na vitrine e PDP disponível - CE
» Detalhe da Falha: Identificamos que o produto está sem estoque na hybris, na vitrine esgotado, e na PDP disponível.
» Observação: Evidências em anexo.</t>
  </si>
  <si>
    <t xml:space="preserve">14/05/2025 09:50:49 - System (Anotações de trabalho)
TLF_INC_FROM_PORTAL
</t>
  </si>
  <si>
    <t>[Sustentação Loja Online]Prezados, verificamos que o produto não está mais disponível na PDP. O problema pode ter ocorrido pelos 20 minutos entre a atualização do Hybris com o SAP. At.te.
Problema: Produto sem estoque aparecendo na vitrine
Causa: Não reproduzível
Solução: Não reproduzível</t>
  </si>
  <si>
    <t>INC3254361</t>
  </si>
  <si>
    <t>» Mesa: ITV | SVA
» Frente: B2C
» Tipo: Incidente (INC)
» Plataforma: Web - (Chrome + EDGE)
»Canais Impactados: SVA (App store)
» Priorização: Não Crítico
» Solicitante: Ellen Gomes Pereira Pimenta
» Descrição: Analise Perda de dados Netflix
» Detalhe da Falha: Foi analisado e não foram encontrados erros no recebimento das informações provenientes do dashboard. Identificou-se, no entanto, uma ""pausa"" nas transações relacionadas à Netflix em fevereiro — mais precisamente no dia 18. Os demais SVAs continuam sendo recebidos normalmente.
Abaixo temos a evidência dos disparos, onde é possível observar a pausa nas transações em fevereiro. 
Para termos 100% de certeza na análise, solicitamos uma validação assistida. Assim, poderíamos concluir com precisão se realmente não houve compras do SVA Netflix nesse período ou se houve alguma alteração no processo, como uma mudança na nomenclatura utilizada para esse serviço.
Hoje, após a validação, foi constatado que existe uma deficiência na camada de dados, onde o evento ""gauge.conversions"" não dispara para o SVA Netflix, e consequentemente o evento do GA4 também não.
Realizamos um teste com outro SVA (Spotify), e a conversão chegou conforme esperado. Abaixo evidências dos disparos (funcionando e ausente).
Para que o evento volte a disparar, é necessário que a camada de dados seja corrigida, para que independente do SVA, o evento dispare.
» Observação: Evidências em anexo.</t>
  </si>
  <si>
    <t>Guilherme De Souza Correia Monteiro</t>
  </si>
  <si>
    <t xml:space="preserve">22/05/2025 17:09:28 - Guilherme De Souza Correia Monteiro (Anotações de trabalho)
SD-Falla #17290
15/05/2025 15:10:12 - Guilherme De Souza Correia Monteiro (Anotações de trabalho)
Direcionado para analise da Timwi
14/05/2025 15:43:20 - Ismael Monteiro Pereira (Anotações de trabalho)
Suporte N1 Tramitação
Documento: 50025288806
Ordem:
Instancia:
Falha Identificada: [SVA]
Solicitação: Prezados(a), análise de perda de dados Netflix.
Podem verificar por gentileza?
14/05/2025 15:18:54 - System (Anotações de trabalho)
TLF_INC_FROM_PORTAL
</t>
  </si>
  <si>
    <t>WR - [SUSTENTACAO PRM ]Cliente não possui SVA Netflix contratado</t>
  </si>
  <si>
    <t>INC3254426</t>
  </si>
  <si>
    <t>» Mesa: Consumer Eletronics
» Frente: B2C
» Tipo: Incidente (INC)
» Plataforma: Web - (Chrome + EDGE)
»Canais Impactados: Loja Online Aparelhos B2C
» Priorização: Não Crítico
» Solicitante: Mikaela Sequeiros Cuellar
» Descrição: Preços Fidelização | Número Funcional
» Detalhe da Falha: Identificamos que diretor de Fernando está enxergando os preços fidelizados no app e ele é um cliente com linha funcional, não deveria visualizar esses preços (chamado deve ser aberto para fila de sustentação ecomm).  
» Observação: Evidências em anexo.</t>
  </si>
  <si>
    <t xml:space="preserve">14/05/2025 15:30:04 - System (Anotações de trabalho)
TLF_INC_FROM_PORTAL
</t>
  </si>
  <si>
    <t>[Sustentação Loja Online]Prezados, o problema foi corrigido de forma paliativa e a causa raiz será análisada no PRB0063454. At.te.
Problema: Telefone/plano antigo aparecendo nso contacts info
Causa: PRB0063454
Solução: PRB0063454</t>
  </si>
  <si>
    <t>INC3255960</t>
  </si>
  <si>
    <t>» Mesa: Fixa | Vivo Total
» Frente: B2C Móvel Controle
» Tipo: Incidente (INC)
» Plataforma: APP Vivo (Android + IOS)
»Canais Impactados: App Vivo
» Priorização: Não Crítico
» Solicitante: QD AUTOMATION
» Descrição: Falha ao acessar banner VIVO TOTAL - APP VIVO
» Detalhe da Falha: Identificamos falha ao acessar o banner VIVO TOTAL na categoria Especiais pra você no APP VIVO, ao acessar o banner é apresentada a mensagem de erro ""Algo deu errado por aqui.""
» Observação: Evidências em anexo.</t>
  </si>
  <si>
    <t xml:space="preserve">15/05/2025 10:14:39 - Geison Torres Gomes (Anotações de trabalho)
Suporte N1 Tramitação
Documento:294.612.938-10
Ordem:
Instancia:
Falha Identificada: [erro interno]
Solicitação: Prezados, podem analisar o erro no qual nao temos ações por favor?
15/05/2025 09:52:46 - System (Anotações de trabalho)
TLF_INC_FROM_PORTAL
</t>
  </si>
  <si>
    <t>INC3256443</t>
  </si>
  <si>
    <t>» Mesa: Consumer Eletronics
» Frente: B2C
» Tipo: Incidente (INC)
» Plataforma: Web - (Chrome + EDGE)
»Canais Impactados: Loja Online Aparelhos B2C
» Priorização: Não Crítico
» Solicitante: Karina Pereira Dare Carvalho
» Descrição: Sem DPGC para atuação da data de hoje.
» Detalhe da Falha: Hoje o DPGC não rodou, mesmo forçando manual. Preciso de apoio, tema grave pois estamos sem visibilidade dos números, sem atualização dos relatórios, operação parada, isso pode acumulo de pedidos e gerar graves problemas na esteira.
» Observação: Evidências em anexo.</t>
  </si>
  <si>
    <t xml:space="preserve">15/05/2025 11:58:59 - System (Anotações de trabalho)
TLF_INC_FROM_PORTAL
</t>
  </si>
  <si>
    <t>[Sustentação Loja Online]Prezados, o DPGC do dia 16/05 encontra-se disponibilizado corretamente. At.te.
Problema: DPGC
Causa: Não identificado
Solução: Não identificado</t>
  </si>
  <si>
    <t>INC3256501</t>
  </si>
  <si>
    <t>PORTAL VIVO - MENUS MOBILE</t>
  </si>
  <si>
    <t>» Mesa: Recarga
» Frente: B2C Móvel Pré
» Tipo: Incidente (INC)
» Plataforma: Web Mobile
»Canais Impactados: Recarga Digital
» Priorização: Não Crítico
» Solicitante: Yasmin Yumi
» Descrição: Erro de transbordo de Portal Vivo para Portal Recarga pelo mobile
» Detalhe da Falha: Quando um número pré barrado ou ativa sem dados entra no Portal Vivo pelo mobile e depois tenta transbordar para o Portal Recarga ao clicar na ‘categoria’ recarga, ao invés de carregar o Portal Recarga, aparece o erro de “Não é possível carregar esse site”. Caso você siga pela URL do Portal Recarga, o mesmo carrega normalmente.
» Observação: Evidências em anexo.</t>
  </si>
  <si>
    <t xml:space="preserve">15/05/2025 12:13:41 - Geison Torres Gomes (Anotações de trabalho)
Suporte N1 Tramitação
Documento: 451.558.218-60
Ordem:
Instancia:
Falha Identificada: [regra de negocio]
Solicitação: Prezados, podem analisar o erro mencionado no qual nao temos ações de analise ?
15/05/2025 12:09:47 - System (Anotações de trabalho)
TLF_INC_FROM_PORTAL
</t>
  </si>
  <si>
    <t>[Sustentação Mutant] Efetuado teste, não houve falha.</t>
  </si>
  <si>
    <t>INC3256574</t>
  </si>
  <si>
    <t>» Mesa: Rentabilização Purpura 
» Frente: B2C Móvel Controle
» Tipo: Incidente (INC)
» Plataforma: Web - (Chrome + EDGE)
»Canais Impactados: Loja Online B2C Móvel
» Priorização: Não Crítico
» Solicitante: Mikaela Sequeiros 
» Descrição: Esim apresenta intermitencia 
» Detalhe da Falha: ""toggle button"" do eSIM apresenta intermitência e não permite prosseguir na jornada.
» Observação: Evidências em anexo.</t>
  </si>
  <si>
    <t xml:space="preserve">15/05/2025 12:27:39 - System (Anotações de trabalho)
TLF_INC_FROM_PORTAL
</t>
  </si>
  <si>
    <t>INC3257830</t>
  </si>
  <si>
    <t>» Mesa: Aquisição Purpura
» Frente: B2C Móvel Controle e Pós
» Tipo: Incidente (INC)
» Plataforma: Web - (Chrome + EDGE)
»Canais Impactados: Loja Online B2C Móvel
» Priorização: Não Crítico
» Solicitante: Mikaela Sequeiros
» Descrição: Alto indice de pedidos parados (portabilidade)
» Detalhe da Falha: Solicitamos o reprocessamento dos pedidos parados (portabilidade). Ao comparar com os pedidos atuais, o percentual de pedidos parados chega a 13,5%, conforme gráfico nas evidencias. 
» Observação: Evidências em anexo."</t>
  </si>
  <si>
    <t>16/05/2025 10:50:44 - Lucas Araujo Santana (Anotações de trabalho)
[INTEGRACAO] - Prezados segue os dados que precisamos referente ao serviço informado pelo digital_ecommerce
&lt;typ:CreateCustomerRequestType xmlns:typ="http://telefonica.br/CustomerManagement/CustomerInformationManagement/CustomerProfileManagement/CustomerDetailsManagement/v1/types" xmlns:v1="http://telefonica.br/Party/PartyABE/PartyRole/v1" xmlns:v11="http://telefonica.br/Party/PartyABE/ContactABE/ContactMedium/v1" xmlns:v12="http://telefonica.br/Customer/CustomerABE/CustomerCreditProfile/v1" xmlns:v13="http://telefonica.br/Customer/CustomerABE/CustCreditProfileReference/v1" xmlns:v14="http://telefonica.br/CommonBusiness/BaseTypesABE/Parameter/v1" xmlns:v15="http://telefonica.br/Party/PartyABE/Party/v1" xmlns:v16="http://telefonica.br/Party/PartyABE/Individual/v1" xmlns:v17="http://telefonica.br/CommonBusiness/LocationABE/GeographicPlaceABE/GeographicLocation/v1" xmlns:v18="http://telefonica.br/CommonBusiness/LocationABE/GeographicPlaceABE/GeographicArea/v1" xmlns:v19="http://telefonica.br/Resource/ResourceABE/LogicalResourceABE/Network/v1" xmlns:v110="http://telefonica.br/Customer/CustomerInteractionABE/InquiryResquest/v1" xmlns:v111="http://telefonica.br/Customer/CustomerInteractionABE/InquiryResquestItem/v1" xmlns:v112="http://telefonica.br/Party/PartyABE/IdentificationABE/OrganizationIdentification/v1" xmlns:v113="http://telefonica.br/Party/PartyABE/IdentificationABE/IndividualIdentification/v1" xmlns:v114="http://telefonica.br/CommonBusiness/BaseTypesABE/TimePeriod/v1" xmlns:v115="http://telefonica.br/CommonBusiness/LocationABE/GeographicPlaceABE/GeographicAddress/v1" xmlns:v116="http://telefonica.br/CommonBusiness/LocationABE/Point/V1"&gt;
    &lt;!--Optional:--&gt;
    &lt;typ:partyIdentification&gt;
        &lt;!--Optional:--&gt;
        &lt;issueDate&gt;2008-09-28T22:49:45&lt;/issueDate&gt;
        &lt;!--Optional:--&gt;
        &lt;scan&gt;string&lt;/scan&gt;
        &lt;!--Optional:--&gt;
        &lt;type&gt;string&lt;/type&gt;
        &lt;!--Optional:--&gt;
        &lt;descript&gt;string&lt;/descript&gt;
    &lt;/typ:partyIdentification&gt;
    &lt;!--Optional:--&gt;
    &lt;typ:customer&gt;
        &lt;!--Optional:--&gt;
        &lt;v1:partyRoleId&gt;string&lt;/v1:partyRoleId&gt;
        &lt;!--Optional:--&gt;
        &lt;v1:status&gt;string&lt;/v1:status&gt;
        &lt;!--Optional:--&gt;
        &lt;v1:name&gt;string&lt;/v1:name&gt;
        &lt;!--Optional:--&gt;
        &lt;v1:PartyRoleContactableVia&gt;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&lt;v11:isPreferentialContact&gt;true&lt;/v11:isPreferentialContact&gt;
            &lt;!--Optional:--&gt;
            &lt;v11:timeContacted&gt;string&lt;/v11:timeContacted&gt;
        &lt;/v1:PartyRoleContactableVia&gt;
        &lt;!--Optional:--&gt;
        &lt;id&gt;string&lt;/id&gt;
        &lt;!--Optional:--&gt;
        &lt;customerStatus&gt;string&lt;/customerStatus&gt;
        &lt;!--Optional:--&gt;
        &lt;customerRank&gt;3&lt;/customerRank&gt;
        &lt;!--Optional:--&gt;
        &lt;customerRankDescript&gt;string&lt;/customerRankDescript&gt;
        &lt;!--Optional:--&gt;
        &lt;customerRankAbbreviation&gt;string&lt;/customerRankAbbreviation&gt;
        &lt;!--Optional:--&gt;
        &lt;CustomerCreditProfile&gt;
            &lt;!--Optional:--&gt;
            &lt;v12:ID&gt;string&lt;/v12:ID&gt;
            &lt;!--Optional:--&gt;
            &lt;v12:creditProfileDate&gt;2004-02-14T16:44:14&lt;/v12:creditProfileDate&gt;
            &lt;!--Optional:--&gt;
            &lt;v12:creditRiskRating&gt;3&lt;/v12:creditRiskRating&gt;
            &lt;!--Optional:--&gt;
            &lt;v12:creditScore&gt;3&lt;/v12:creditScore&gt;
            &lt;!--Optional:--&gt;
            &lt;v12:descript&gt;string&lt;/v12:descript&gt;
            &lt;!--Optional:--&gt;
            &lt;v12:CustCreditProfileIncludes&gt;
                &lt;!--Optional:--&gt;
                &lt;v13:financialInstitutionName&gt;string&lt;/v13:financialInstitutionName&gt;
                &lt;!--Optional:--&gt;
                &lt;v13:financialInstitutionAccoutNumber&gt;string&lt;/v13:financialInstitutionAccoutNumber&gt;
                &lt;!--Optional:--&gt;
                &lt;v13:financialInstitutionAccountType&gt;string&lt;/v13:financialInstitutionAccountType&gt;
            &lt;/v12:CustCreditProfileIncludes&gt;
            &lt;!--Optional:--&gt;
            &lt;v12:hasAnalyzed&gt;false&lt;/v12:hasAnalyzed&gt;
            &lt;!--Optional:--&gt;
            &lt;v12:hasInternalDebt&gt;false&lt;/v12:hasInternalDebt&gt;
            &lt;!--Optional:--&gt;
            &lt;v12:hasExternalRestriction&gt;false&lt;/v12:hasExternalRestriction&gt;
            &lt;!--Optional:--&gt;
            &lt;v12:statusAnalyzeCredit&gt;string&lt;/v12:statusAnalyzeCredit&gt;
            &lt;!--Optional:--&gt;
            &lt;v12:statusAnalyzeCreditDescription&gt;string&lt;/v12:statusAnalyzeCreditDescription&gt;
            &lt;!--Optional:--&gt;
            &lt;v12:amountDebt&gt;1000.00&lt;/v12:amountDebt&gt;
            &lt;!--Optional:--&gt;
            &lt;v12:customerCreditAvaliation&gt;string&lt;/v12:customerCreditAvaliation&gt;
            &lt;!--Optional:--&gt;
            &lt;v12:codeScore&gt;string&lt;/v12:codeScore&gt;
            &lt;!--Optional:--&gt;
            &lt;v12:typeAnalyzeCredit&gt;string&lt;/v12:typeAnalyzeCredit&gt;
        &lt;/CustomerCreditProfile&gt;
        &lt;!--Optional:--&gt;
        &lt;customerSubType&gt;string&lt;/customerSubType&gt;
    &lt;/typ:customer&gt;
    &lt;!--Optional:--&gt;
    &lt;typ:updateContactFlag&gt;
        &lt;!--Optional:--&gt;
        &lt;v14:Id&gt;string&lt;/v14:Id&gt;
        &lt;!--Optional:--&gt;
        &lt;v14:parameter&gt;string&lt;/v14:parameter&gt;
        &lt;!--Optional:--&gt;
        &lt;v14:parameterQuantity&gt;3&lt;/v14:parameterQuantity&gt;
        &lt;!--Optional:--&gt;
        &lt;v14:parameterDescription&gt;string&lt;/v14:parameterDescription&gt;
        &lt;!--Optional:--&gt;
        &lt;v14:parameterDate&gt;2013-05-21T22:02:49-03:00&lt;/v14:parameterDate&gt;
        &lt;!--Optional:--&gt;
        &lt;v14:parameterName&gt;string&lt;/v14:parameterName&gt;
        &lt;!--Optional:--&gt;
        &lt;v14:parameterType&gt;string&lt;/v14:parameterType&gt;
        &lt;!--Optional:--&gt;
        &lt;v14:parameterPath&gt;string&lt;/v14:parameterPath&gt;
        &lt;!--Optional:--&gt;
        &lt;v14:isParameterDefault&gt;true&lt;/v14:isParameterDefault&gt;
        &lt;!--Optional:--&gt;
        &lt;v14:parameterStatus&gt;string&lt;/v14:parameterStatus&gt;
        &lt;!--Optional:--&gt;
        &lt;v14:parameterVersion&gt;string&lt;/v14:parameterVersion&gt;
    &lt;/typ:updateContactFlag&gt;
    &lt;!--Optional:--&gt;
    &lt;typ:individual&gt;
        &lt;!--Optional:--&gt;
        &lt;v15:partyId&gt;string&lt;/v15:partyId&gt;
        &lt;!--Optional:--&gt;
        &lt;v15:HasPartyRoles&gt;
            &lt;!--Optional:--&gt;
            &lt;v1:partyRoleId&gt;string&lt;/v1:partyRoleId&gt;
            &lt;!--Optional:--&gt;
            &lt;v1:status&gt;string&lt;/v1:status&gt;
            &lt;!--Optional:--&gt;
            &lt;v1:name&gt;string&lt;/v1:name&gt;
            &lt;!--Optional:--&gt;
            &lt;v1:PartyRoleContactableVia&gt;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&lt;v11:isPreferentialContact&gt;false&lt;/v11:isPreferentialContact&gt;
                &lt;!--Optional:--&gt;
                &lt;v11:timeContacted&gt;string&lt;/v11:timeContacted&gt;
            &lt;/v1:PartyRoleContactableVia&gt;
        &lt;/v15:HasPartyRoles&gt;
        &lt;!--Optional:--&gt;
        &lt;v16:gender&gt;string&lt;/v16:gender&gt;
        &lt;!--Optional:--&gt;
        &lt;v16:placeOfBirth&gt;string&lt;/v16:placeOfBirth&gt;
        &lt;!--Optional:--&gt;
        &lt;v16:nationality&gt;string&lt;/v16:nationality&gt;
        &lt;!--Optional:--&gt;
        &lt;v16:maritalStatus&gt;string&lt;/v16:maritalStatus&gt;
        &lt;!--Optional:--&gt;
        &lt;v16:disabilities&gt;string&lt;/v16:disabilities&gt;
        &lt;!--Optional:--&gt;
        &lt;v16:legalName&gt;string&lt;/v16:legalName&gt;
        &lt;!--Optional:--&gt;
        &lt;v16:firstName&gt;string&lt;/v16:firstName&gt;
        &lt;!--Optional:--&gt;
        &lt;v16:middleName&gt;string&lt;/v16:middleName&gt;
        &lt;!--Optional:--&gt;
        &lt;v16:lastName&gt;string&lt;/v16:lastName&gt;
        &lt;!--Optional:--&gt;
        &lt;v16:birthDate&gt;2012-09-13T10:00:34-03:00&lt;/v16:birthDate&gt;
        &lt;!--Optional:--&gt;
        &lt;v16:deathDate&gt;2009-10-14T04:16:36&lt;/v16:deathDate&gt;
        &lt;!--Optional:--&gt;
        &lt;v16:formOfAddrees&gt;string&lt;/v16:formOfAddrees&gt;
        &lt;!--Optional:--&gt;
        &lt;v16:motherName&gt;string&lt;/v16:motherName&gt;
        &lt;!--Optional:--&gt;
        &lt;v16:fatherName&gt;string&lt;/v16:fatherName&gt;
        &lt;!--Optional:--&gt;
        &lt;v16:qualifications&gt;string&lt;/v16:qualifications&gt;
        &lt;!--Optional:--&gt;
        &lt;v16:occupation&gt;string&lt;/v16:occupation&gt;
        &lt;!--Optional:--&gt;
        &lt;v16:familyNames&gt;string&lt;/v16:familyNames&gt;
        &lt;!--Optional:--&gt;
        &lt;v16:numberChildren&gt;3&lt;/v16:numberChildren&gt;
        &lt;!--Optional:--&gt;
        &lt;v16:favoriteHobby&gt;string&lt;/v16:favoriteHobby&gt;
        &lt;!--Optional:--&gt;
        &lt;v16:isInDeath&gt;false&lt;/v16:isInDeath&gt;
        &lt;!--Optional:--&gt;
        &lt;v16:typeResidential&gt;string&lt;/v16:typeResidential&gt;
        &lt;!--Optional:--&gt;
        &lt;v16:socialClass&gt;string&lt;/v16:socialClass&gt;
        &lt;!--Optional:--&gt;
        &lt;v16:numberDependent&gt;3&lt;/v16:numberDependent&gt;
    &lt;/typ:individual&gt;
    &lt;!--Optional:--&gt;
    &lt;typ:telephoneNumber&gt;
        &lt;!--Optional:--&gt;
        &lt;typ:geographicArea&gt;
            &lt;!--Optional:--&gt;
            &lt;v17:accuracy&gt;string&lt;/v17:accuracy&gt;
            &lt;!--Optional:--&gt;
            &lt;v17:nameType&gt;string&lt;/v17:nameType&gt;
            &lt;!--Optional:--&gt;
            &lt;v17:locationType&gt;string&lt;/v17:locationType&gt;
            &lt;!--Optional:--&gt;
            &lt;v18:name&gt;string&lt;/v18:name&gt;
            &lt;!--Optional:--&gt;
            &lt;v18:code&gt;string&lt;/v18:code&gt;
            &lt;!--Optional:--&gt;
            &lt;v18:type&gt;string&lt;/v18:type&gt;
            &lt;!--Optional:--&gt;
            &lt;v18:abbreviation&gt;string&lt;/v18:abbreviation&gt;
        &lt;/typ:geographicArea&gt;
        &lt;!--Optional:--&gt;
        &lt;typ:network&gt;
            &lt;!--Optional:--&gt;
            &lt;v19:networkAdministrativeState&gt;3&lt;/v19:networkAdministrativeState&gt;
            &lt;!--Optional:--&gt;
            &lt;v19:networkAlarmStatus&gt;3&lt;/v19:networkAlarmStatus&gt;
            &lt;!--Optional:--&gt;
            &lt;v19:isNetworkOperational&gt;true&lt;/v19:isNetworkOperational&gt;
            &lt;!--Optional:--&gt;
            &lt;v19:networkNumber&gt;string&lt;/v19:networkNumber&gt;
            &lt;!--Optional:--&gt;
            &lt;v19:networkReservationNumber&gt;string&lt;/v19:networkReservationNumber&gt;
            &lt;!--Optional:--&gt;
            &lt;v19:networkType&gt;string&lt;/v19:networkType&gt;
            &lt;!--Optional:--&gt;
            &lt;v19:networkCategory&gt;string&lt;/v19:networkCategory&gt;
            &lt;!--Optional:--&gt;
            &lt;v19:networkStatus&gt;3&lt;/v19:networkStatus&gt;
            &lt;!--Optional:--&gt;
            &lt;v19:networkDetail&gt;string&lt;/v19:networkDetail&gt;
            &lt;!--Optional:--&gt;
            &lt;v19:isNetworkForeign&gt;true&lt;/v19:isNetworkForeign&gt;
            &lt;!--Optional:--&gt;
            &lt;v19:networkclassification&gt;string&lt;/v19:networkclassification&gt;
            &lt;!--Optional:--&gt;
            &lt;v19:networkDate&gt;2018-12-28T17:51:14-02:00&lt;/v19:networkDate&gt;
            &lt;!--Optional:--&gt;
            &lt;v19:isNetworkNumberRange&gt;false&lt;/v19:isNetworkNumberRange&gt;
            &lt;!--Optional:--&gt;
            &lt;v19:numberRangeInitial&gt;3&lt;/v19:numberRangeInitial&gt;
            &lt;!--Optional:--&gt;
            &lt;v19:numberRangeFinale&gt;3&lt;/v19:numberRangeFinale&gt;
            &lt;!--Optional:--&gt;
            &lt;v19:extensionLine&gt;string&lt;/v19:extensionLine&gt;
        &lt;/typ:network&gt;
    &lt;/typ:telephoneNumber&gt;
    &lt;!--Optional:--&gt;
    &lt;typ:contactMedium&gt;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&lt;v11:isPreferentialContact&gt;true&lt;/v11:isPreferentialContact&gt;
        &lt;!--Optional:--&gt;
        &lt;v11:timeContacted&gt;string&lt;/v11:timeContacted&gt;
    &lt;/typ:contactMedium&gt;
    &lt;!--Optional:--&gt;
    &lt;typ:preferredContactMethod&gt;
        &lt;!--Optional:--&gt;
        &lt;v110:Id&gt;string&lt;/v110:Id&gt;
        &lt;!--Optional:--&gt;
        &lt;v110:description&gt;string&lt;/v110:description&gt;
        &lt;!--Optional:--&gt;
        &lt;v110:interactionType&gt;string&lt;/v110:interactionType&gt;
        &lt;!--Optional:--&gt;
        &lt;v110:startDate&gt;2005-09-12T05:55:02-03:00&lt;/v110:startDate&gt;
        &lt;!--Optional:--&gt;
        &lt;v110:endDate&gt;2006-11-29T15:20:00&lt;/v110:endDate&gt;
        &lt;!--Optional:--&gt;
        &lt;v110:updateDate&gt;2009-11-03T10:39:15-02:00&lt;/v110:updateDate&gt;
        &lt;!--Zero or more repetitions:--&gt;
        &lt;v110:interaction&gt;
            &lt;!--Optional:--&gt;
            &lt;v111:Id&gt;string&lt;/v111:Id&gt;
            &lt;!--Optional:--&gt;
            &lt;v111:interactionReason&gt;string&lt;/v111:interactionReason&gt;
            &lt;!--Optional:--&gt;
            &lt;v111:interactionResult&gt;string&lt;/v111:interactionResult&gt;
            &lt;!--Optional:--&gt;
            &lt;v111:comment&gt;string&lt;/v111:comment&gt;
            &lt;!--Optional:--&gt;
            &lt;v111:reprintIndicators&gt;true&lt;/v111:reprintIndicators&gt;
        &lt;/v110:interaction&gt;
        &lt;!--Optional:--&gt;
        &lt;v110:preferredContactPeriod&gt;string&lt;/v110:preferredContactPeriod&gt;
    &lt;/typ:preferredContactMethod&gt;
    &lt;!--Optional:--&gt;
    &lt;typ:primaryDocument&gt;
        &lt;!--Optional:--&gt;
        &lt;typ:organizationIdentification&gt;
            &lt;!--Optional:--&gt;
            &lt;issueDate&gt;2015-11-05T02:47:14&lt;/issueDate&gt;
            &lt;!--Optional:--&gt;
            &lt;scan&gt;string&lt;/scan&gt;
            &lt;!--Optional:--&gt;
            &lt;type&gt;string&lt;/type&gt;
            &lt;!--Optional:--&gt;
            &lt;descript&gt;string&lt;/descript&gt;
            &lt;!--Optional:--&gt;
            &lt;v112:id&gt;string&lt;/v112:id&gt;
            &lt;!--Optional:--&gt;
            &lt;v112:documentType&gt;string&lt;/v112:documentType&gt;
            &lt;!--Optional:--&gt;
            &lt;v112:documentNumber&gt;string&lt;/v112:documentNumber&gt;
            &lt;!--Optional:--&gt;
            &lt;v112:EOTcode&gt;string&lt;/v112:EOTcode&gt;
            &lt;!--Optional:--&gt;
            &lt;v112:CNAEcode&gt;string&lt;/v112:CNAEcode&gt;
            &lt;!--Optional:--&gt;
            &lt;v112:stateRegistration&gt;string&lt;/v112:stateRegistration&gt;
            &lt;!--Optional:--&gt;
            &lt;v112:descriptionCnae&gt;string&lt;/v112:descriptionCnae&gt;
            &lt;!--Optional:--&gt;
            &lt;v112:municipalRegistration&gt;string&lt;/v112:municipalRegistration&gt;
            &lt;!--Optional:--&gt;
            &lt;v112:numberBusinessRegistrationIdentification&gt;string&lt;/v112:numberBusinessRegistrationIdentification&gt;
        &lt;/typ:organizationIdentification&gt;
        &lt;!--Optional:--&gt;
        &lt;typ:individualIdentification&gt;
            &lt;!--Optional:--&gt;
            &lt;issueDate&gt;2017-10-19T23:04:37&lt;/issueDate&gt;
            &lt;!--Optional:--&gt;
            &lt;scan&gt;string&lt;/scan&gt;
            &lt;!--Optional:--&gt;
            &lt;type&gt;string&lt;/type&gt;
            &lt;!--Optional:--&gt;
            &lt;descript&gt;string&lt;/descript&gt;
            &lt;!--Optional:--&gt;
            &lt;v113:nationalIdentilyCardNr&gt;string&lt;/v113:nationalIdentilyCardNr&gt;
            &lt;!--Optional:--&gt;
            &lt;v113:driversLicenseNr&gt;string&lt;/v113:driversLicenseNr&gt;
            &lt;!--Optional:--&gt;
            &lt;v113:birthCertificateNr&gt;string&lt;/v113:birthCertificateNr&gt;
            &lt;!--Optional:--&gt;
            &lt;v113:socialSecurityNr&gt;string&lt;/v113:socialSecurityNr&gt;
            &lt;!--Optional:--&gt;
            &lt;v113:passportType&gt;string&lt;/v113:passportType&gt;
            &lt;!--Optional:--&gt;
            &lt;v113:documentType&gt;string&lt;/v113:documentType&gt;
            &lt;!--Optional:--&gt;
            &lt;v113:passportNr&gt;string&lt;/v113:passportNr&gt;
            &lt;!--Optional:--&gt;
            &lt;v113:issuingCountry&gt;string&lt;/v113:issuingCountry&gt;
            &lt;!--Optional:--&gt;
            &lt;v113:recordGeneralNr&gt;string&lt;/v113:recordGeneralNr&gt;
        &lt;/typ:individualIdentification&gt;
        &lt;!--Optional:--&gt;
        &lt;typ:issueDate&gt;
            &lt;!--Optional:--&gt;
            &lt;v114:startDateTime&gt;2000-01-06T19:03:12&lt;/v114:startDateTime&gt;
            &lt;!--Optional:--&gt;
            &lt;v114:endDateTime&gt;2017-08-18T17:01:40&lt;/v114:endDateTime&gt;
            &lt;!--Optional:--&gt;
            &lt;v114:updateDateTime&gt;2016-09-11T18:45:33&lt;/v114:updateDateTime&gt;
            &lt;!--Optional:--&gt;
            &lt;v114:monthYear&gt;string&lt;/v114:monthYear&gt;
            &lt;!--Optional:--&gt;
            &lt;v114:month&gt;3&lt;/v114:month&gt;
            &lt;!--Optional:--&gt;
            &lt;v114:hour&gt;3&lt;/v114:hour&gt;
            &lt;!--Optional:--&gt;
            &lt;v114:second&gt;3&lt;/v114:second&gt;
            &lt;!--Optional:--&gt;
            &lt;v114:year&gt;3&lt;/v114:year&gt;
            &lt;!--Optional:--&gt;
            &lt;v114:typeTimePeriod&gt;string&lt;/v114:typeTimePeriod&gt;
            &lt;!--Optional:--&gt;
            &lt;v114:periodAmount&gt;3&lt;/v114:periodAmount&gt;
            &lt;!--Optional:--&gt;
            &lt;v114:time&gt;string&lt;/v114:time&gt;
        &lt;/typ:issueDate&gt;
        &lt;!--Optional:--&gt;
        &lt;typ:issueUF&gt;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&lt;/typ:issueUF&gt;
    &lt;/typ:primaryDocument&gt;
    &lt;!--Optional:--&gt;
    &lt;typ:additionalDocuments&gt;
        &lt;!--Zero or more repetitions:--&gt;
        &lt;typ:additionalDocument&gt;
            &lt;!--Optional:--&gt;
            &lt;typ:organizationIdentification&gt;
                &lt;!--Optional:--&gt;
                &lt;issueDate&gt;2005-01-21T21:35:36-02:00&lt;/issueDate&gt;
                &lt;!--Optional:--&gt;
                &lt;scan&gt;string&lt;/scan&gt;
                &lt;!--Optional:--&gt;
                &lt;type&gt;string&lt;/type&gt;
                &lt;!--Optional:--&gt;
                &lt;descript&gt;string&lt;/descript&gt;
                &lt;!--Optional:--&gt;
                &lt;v112:id&gt;string&lt;/v112:id&gt;
                &lt;!--Optional:--&gt;
                &lt;v112:documentType&gt;string&lt;/v112:documentType&gt;
                &lt;!--Optional:--&gt;
                &lt;v112:documentNumber&gt;string&lt;/v112:documentNumber&gt;
                &lt;!--Optional:--&gt;
                &lt;v112:EOTcode&gt;string&lt;/v112:EOTcode&gt;
                &lt;!--Optional:--&gt;
                &lt;v112:CNAEcode&gt;string&lt;/v112:CNAEcode&gt;
                &lt;!--Optional:--&gt;
                &lt;v112:stateRegistration&gt;string&lt;/v112:stateRegistration&gt;
                &lt;!--Optional:--&gt;
                &lt;v112:descriptionCnae&gt;string&lt;/v112:descriptionCnae&gt;
                &lt;!--Optional:--&gt;
                &lt;v112:municipalRegistration&gt;string&lt;/v112:municipalRegistration&gt;
                &lt;!--Optional:--&gt;
                &lt;v112:numberBusinessRegistrationIdentification&gt;string&lt;/v112:numberBusinessRegistrationIdentification&gt;
            &lt;/typ:organizationIdentification&gt;
            &lt;!--Optional:--&gt;
            &lt;typ:individualIdentification&gt;
                &lt;!--Optional:--&gt;
                &lt;issueDate&gt;2004-01-02T20:23:49&lt;/issueDate&gt;
                &lt;!--Optional:--&gt;
                &lt;scan&gt;string&lt;/scan&gt;
                &lt;!--Optional:--&gt;
                &lt;type&gt;string&lt;/type&gt;
                &lt;!--Optional:--&gt;
                &lt;descript&gt;string&lt;/descript&gt;
                &lt;!--Optional:--&gt;
                &lt;v113:nationalIdentilyCardNr&gt;string&lt;/v113:nationalIdentilyCardNr&gt;
                &lt;!--Optional:--&gt;
                &lt;v113:driversLicenseNr&gt;string&lt;/v113:driversLicenseNr&gt;
                &lt;!--Optional:--&gt;
                &lt;v113:birthCertificateNr&gt;string&lt;/v113:birthCertificateNr&gt;
                &lt;!--Optional:--&gt;
                &lt;v113:socialSecurityNr&gt;string&lt;/v113:socialSecurityNr&gt;
                &lt;!--Optional:--&gt;
                &lt;v113:passportType&gt;string&lt;/v113:passportType&gt;
                &lt;!--Optional:--&gt;
                &lt;v113:documentType&gt;string&lt;/v113:documentType&gt;
                &lt;!--Optional:--&gt;
                &lt;v113:passportNr&gt;string&lt;/v113:passportNr&gt;
                &lt;!--Optional:--&gt;
                &lt;v113:issuingCountry&gt;string&lt;/v113:issuingCountry&gt;
                &lt;!--Optional:--&gt;
                &lt;v113:recordGeneralNr&gt;string&lt;/v113:recordGeneralNr&gt;
            &lt;/typ:individualIdentification&gt;
            &lt;!--Optional:--&gt;
            &lt;typ:issueDate&gt;
                &lt;!--Optional:--&gt;
                &lt;v114:startDateTime&gt;2011-06-03T16:00:00&lt;/v114:startDateTime&gt;
                &lt;!--Optional:--&gt;
                &lt;v114:endDateTime&gt;2018-01-21T04:38:03-02:00&lt;/v114:endDateTime&gt;
                &lt;!--Optional:--&gt;
                &lt;v114:updateDateTime&gt;2014-12-08T16:05:08&lt;/v114:updateDateTime&gt;
                &lt;!--Optional:--&gt;
                &lt;v114:monthYear&gt;string&lt;/v114:monthYear&gt;
                &lt;!--Optional:--&gt;
                &lt;v114:month&gt;3&lt;/v114:month&gt;
                &lt;!--Optional:--&gt;
                &lt;v114:hour&gt;3&lt;/v114:hour&gt;
                &lt;!--Optional:--&gt;
                &lt;v114:second&gt;3&lt;/v114:second&gt;
                &lt;!--Optional:--&gt;
                &lt;v114:year&gt;3&lt;/v114:year&gt;
                &lt;!--Optional:--&gt;
                &lt;v114:typeTimePeriod&gt;string&lt;/v114:typeTimePeriod&gt;
                &lt;!--Optional:--&gt;
                &lt;v114:periodAmount&gt;3&lt;/v114:periodAmount&gt;
                &lt;!--Optional:--&gt;
                &lt;v114:time&gt;string&lt;/v114:time&gt;
            &lt;/typ:issueDate&gt;
            &lt;!--Optional:--&gt;
            &lt;typ:issueUF&gt;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&lt;/typ:issueUF&gt;
        &lt;/typ:additionalDocument&gt;
    &lt;/typ:additionalDocuments&gt;
    &lt;!--Optional:--&gt;
    &lt;typ:primaryAddress&gt;
        &lt;!--Optional:--&gt;
        &lt;typ:urbanPropertyAddress&gt;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&lt;!--Optional:--&gt;
            &lt;id&gt;string&lt;/id&gt;
            &lt;!--Optional:--&gt;
            &lt;streetNr&gt;string&lt;/streetNr&gt;
            &lt;!--Optional:--&gt;
            &lt;streetName&gt;string&lt;/streetName&gt;
            &lt;!--Optional:--&gt;
            &lt;streetType&gt;string&lt;/streetType&gt;
            &lt;!--Optional:--&gt;
            &lt;streetSuffix&gt;string&lt;/streetSuffix&gt;
            &lt;!--Optional:--&gt;
            &lt;streetNrFirstPair&gt;string&lt;/streetNrFirstPair&gt;
            &lt;!--Optional:--&gt;
            &lt;streetNrFirstOdd&gt;string&lt;/streetNrFirstOdd&gt;
            &lt;!--Optional:--&gt;
            &lt;streetNrLastPair&gt;string&lt;/streetNrLastPair&gt;
            &lt;!--Optional:--&gt;
            &lt;streetNrLastOdd&gt;string&lt;/streetNrLastOdd&gt;
            &lt;!--Optional:--&gt;
            &lt;streetNrFirstSuffix&gt;string&lt;/streetNrFirstSuffix&gt;
            &lt;!--Optional:--&gt;
            &lt;streetNrLastSuffix&gt;string&lt;/streetNrLastSuffix&gt;
            &lt;!--Optional:--&gt;
            &lt;locality&gt;string&lt;/locality&gt;
            &lt;!--Optional:--&gt;
            &lt;postcode&gt;string&lt;/postcode&gt;
            &lt;!--Optional:--&gt;
            &lt;municipalityname&gt;string&lt;/municipalityname&gt;
            &lt;!--Optional:--&gt;
            &lt;streetNameTitle&gt;string&lt;/streetNameTitle&gt;
            &lt;!--Optional:--&gt;
            &lt;nameState&gt;string&lt;/nameState&gt;
            &lt;!--Optional:--&gt;
            &lt;nameCity&gt;string&lt;/nameCity&gt;
            &lt;!--Optional:--&gt;
            &lt;locationCode&gt;string&lt;/locationCode&gt;
            &lt;!--Optional:--&gt;
            &lt;locationCodeDescription&gt;string&lt;/locationCodeDescription&gt;
            &lt;!--Optional:--&gt;
            &lt;isCountrySide&gt;true&lt;/isCountrySide&gt;
            &lt;!--Optional:--&gt;
            &lt;referenceAddress&gt;string&lt;/referenceAddress&gt;
            &lt;!--Optional:--&gt;
            &lt;residenceType&gt;string&lt;/residenceType&gt;
            &lt;!--Optional:--&gt;
            &lt;classificationAddress&gt;string&lt;/classificationAddress&gt;
            &lt;!--Optional:--&gt;
            &lt;isRiscArea&gt;false&lt;/isRiscArea&gt;
        &lt;/typ:urbanPropertyAddress&gt;
        &lt;!--Optional:--&gt;
        &lt;typ:geographicAddress&gt;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&lt;/typ:geographicAddress&gt;
        &lt;!--Optional:--&gt;
        &lt;typ:postalBox&gt;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&lt;v11:isPreferentialContact&gt;true&lt;/v11:isPreferentialContact&gt;
            &lt;!--Optional:--&gt;
            &lt;v11:timeContacted&gt;string&lt;/v11:timeContacted&gt;
        &lt;/typ:postalBox&gt;
        &lt;!--Optional:--&gt;
        &lt;typ:floor&gt;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&lt;!--Optional:--&gt;
            &lt;id&gt;string&lt;/id&gt;
            &lt;!--Optional:--&gt;
            &lt;streetNr&gt;string&lt;/streetNr&gt;
            &lt;!--Optional:--&gt;
            &lt;streetName&gt;string&lt;/streetName&gt;
            &lt;!--Optional:--&gt;
            &lt;streetType&gt;string&lt;/streetType&gt;
            &lt;!--Optional:--&gt;
            &lt;streetSuffix&gt;string&lt;/streetSuffix&gt;
            &lt;!--Optional:--&gt;
            &lt;streetNrFirstPair&gt;string&lt;/streetNrFirstPair&gt;
            &lt;!--Optional:--&gt;
            &lt;streetNrFirstOdd&gt;string&lt;/streetNrFirstOdd&gt;
            &lt;!--Optional:--&gt;
            &lt;streetNrLastPair&gt;string&lt;/streetNrLastPair&gt;
            &lt;!--Optional:--&gt;
            &lt;streetNrLastOdd&gt;string&lt;/streetNrLastOdd&gt;
            &lt;!--Optional:--&gt;
            &lt;streetNrFirstSuffix&gt;string&lt;/streetNrFirstSuffix&gt;
            &lt;!--Optional:--&gt;
            &lt;streetNrLastSuffix&gt;string&lt;/streetNrLastSuffix&gt;
            &lt;!--Optional:--&gt;
            &lt;locality&gt;string&lt;/locality&gt;
            &lt;!--Optional:--&gt;
            &lt;postcode&gt;string&lt;/postcode&gt;
            &lt;!--Optional:--&gt;
            &lt;municipalityname&gt;string&lt;/municipalityname&gt;
            &lt;!--Optional:--&gt;
            &lt;streetNameTitle&gt;string&lt;/streetNameTitle&gt;
            &lt;!--Optional:--&gt;
            &lt;nameState&gt;string&lt;/nameState&gt;
            &lt;!--Optional:--&gt;
            &lt;nameCity&gt;string&lt;/nameCity&gt;
            &lt;!--Optional:--&gt;
            &lt;locationCode&gt;string&lt;/locationCode&gt;
            &lt;!--Optional:--&gt;
            &lt;locationCodeDescription&gt;string&lt;/locationCodeDescription&gt;
            &lt;!--Optional:--&gt;
            &lt;isCountrySide&gt;false&lt;/isCountrySide&gt;
            &lt;!--Optional:--&gt;
            &lt;referenceAddress&gt;string&lt;/referenceAddress&gt;
            &lt;!--Optional:--&gt;
            &lt;residenceType&gt;string&lt;/residenceType&gt;
            &lt;!--Optional:--&gt;
            &lt;classificationAddress&gt;string&lt;/classificationAddress&gt;
            &lt;!--Optional:--&gt;
            &lt;isRiscArea&gt;true&lt;/isRiscArea&gt;
        &lt;/typ:floor&gt;
        &lt;!--Optional:--&gt;
        &lt;typ:complement1&gt;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&lt;!--Optional:--&gt;
            &lt;id&gt;string&lt;/id&gt;
            &lt;!--Optional:--&gt;
            &lt;streetNr&gt;string&lt;/streetNr&gt;
            &lt;!--Optional:--&gt;
            &lt;streetName&gt;string&lt;/streetName&gt;
            &lt;!--Optional:--&gt;
            &lt;streetType&gt;string&lt;/streetType&gt;
            &lt;!--Optional:--&gt;
            &lt;streetSuffix&gt;string&lt;/streetSuffix&gt;
            &lt;!--Optional:--&gt;
            &lt;streetNrFirstPair&gt;string&lt;/streetNrFirstPair&gt;
            &lt;!--Optional:--&gt;
            &lt;streetNrFirstOdd&gt;string&lt;/streetNrFirstOdd&gt;
            &lt;!--Optional:--&gt;
            &lt;streetNrLastPair&gt;string&lt;/streetNrLastPair&gt;
            &lt;!--Optional:--&gt;
            &lt;streetNrLastOdd&gt;string&lt;/streetNrLastOdd&gt;
           ...</t>
  </si>
  <si>
    <t>[Sustentação Loja Online]Prezados, na data de ontem, 16/05, estavamos tomando um retorno de fatal error na amdocs o dia todo, mas esses pedidos foram reprocessados com sucesso. Hoje o erro já não ocorre mais e os pedidos seguem estáveis. At.te
Problema: Fatal error na amdocs, ocasionando pedidos parados
Causa: Desconhecida
Solução: Reprocessamento dos pedidos massivo</t>
  </si>
  <si>
    <t>INC3258920</t>
  </si>
  <si>
    <t>» Mesa: Consumer Eletronics
» Frente: B2C
» Tipo: Incidente (INC)
» Plataforma: Web - (Chrome + EDGE)
»Canais Impactados: Loja Online Aparelhos B2C
» Priorização: Não Crítico
» Solicitante: Kaline Da Silva Goncalves
» Descrição: Erro de subida de preço frequente
» Detalhe da Falha: Identificamos que há uma subida de preço de forma frequente.
Citando por exemplo o SKU 22021309 tem dentro da oferta base está cadastrado no sku também (variante e valor variante), então não era pra estar tendo erros; valor variante cadastradas (teoricamente, o que estiver dentro da oferta base tem que ser como um 'componente' para os valores variantes.
Um exemplo muito claro é na PDP, o dropdown de cor é um componente e o valor variante é a cor. um precisa do outro para o cadastro estar ok e no caso desse sku está, porém vou tirar algumas categorias em oferta base pra ver se funciona a subida de preço. mas precisamos saber se ocorre em outros skus também
» Observação: Evidências em anexo.</t>
  </si>
  <si>
    <t xml:space="preserve">16/05/2025 09:39:51 - System (Anotações de trabalho)
TLF_INC_FROM_PORTAL
</t>
  </si>
  <si>
    <t>[Sustentação Loja Online]O que identificamos no processo é que oferta de produto base "capa-com-alça" teve as categorias de variante alteradas. Antes estavam "COR","Capa com alça","Modelos"
Verificamos que hoje, após as 06:41 da manhã foi removido e ficou apenas cor. O problema é que as variantes desse produto base ainda estavam com o modelo na categoria, e nesse caso, seria obrigatório a remoção dos modelos nas variantes também, e isso que estava impactando no job de subida de preço.
Problema: Job de atualização de preço com erro
Causa: Configuração incorreta de variantes
Solução: Correção da oferta base</t>
  </si>
  <si>
    <t>INC3261142</t>
  </si>
  <si>
    <t>» Mesa: B2B Equipamentos
» Frente: B2B
» Tipo: Incidente (INC)
» Plataforma: Web - (Chrome + EDGE)
»Canais Impactados: Loja Online Aparelhos B2B
» Priorização: Não Crítico
» Solicitante: Lara Stella Bacchi Vicente
» Descrição: Erro entrega dos SKUs- LOJA DE EQUIPAMENTOS B2B
» Detalhe da Falha: Estamos com erro na entrega dos SKUs abaixo:
SGA56P1BUDS
SGA36B1BUDS
SGA36P2BUDS
SGA56C1BUDS
SGA56P3BUDS
» Observação: Evidências em anexo.</t>
  </si>
  <si>
    <t xml:space="preserve">16/05/2025 16:56:37 - System (Anotações de trabalho)
TLF_INC_FROM_PORTAL
</t>
  </si>
  <si>
    <t>[Sustentação Loja Online] 
Em analise, identificado que problema precisará de alterações em codigo, mudando a logica de calculo de prazo de entrega, 
será tratado no PRB0064995</t>
  </si>
  <si>
    <t>INC3261144</t>
  </si>
  <si>
    <t>» Mesa: Consumer Eletronics
» Frente: B2C
» Tipo: Incidente (INC)
» Plataforma: Web - (Chrome + EDGE)
»Canais Impactados: Loja Online Aparelhos B2C
» Priorização: Não Crítico
» Solicitante: Kaline Da Silva Goncalves
» Descrição: SKU não refletindo
» Detalhe da Falha: Identificamos que esses skus não estão refletindo tanto na loja online quanto no vivo+
22022921 - Flegado como CE (esse deveria aparecer na loja online, mas a página fica toda em branco)
22022668 - Flegado como mobilidade (não deveria aparecer na loja online mesmo, mas o time do vivo+ viu problemas nesse sku)
22022667 - Flegado como mobilidade (não deveria aparecer na loja online mesmo, mas o time do vivo+ viu problemas nesse sku)
» Observação: Evidências em anexo.</t>
  </si>
  <si>
    <t xml:space="preserve">16/05/2025 16:56:46 - System (Anotações de trabalho)
TLF_INC_FROM_PORTAL
</t>
  </si>
  <si>
    <t>Foi realizada uma correção no cadastro dos produtos no backoffice.</t>
  </si>
  <si>
    <t>INC3261417</t>
  </si>
  <si>
    <t>» Mesa: B2B Equipamentos
» Frente: B2B
» Tipo: Incidente (INC)
» Plataforma: Web - (Chrome + EDGE)
»Canais Impactados: Loja Online Aparelhos B2B
» Priorização: Não Crítico
» Solicitante: Raphaella Lima Ferreira Braga
» Descrição: PEDIDO COM ERRO NA GERAÇÃO DA ORDEM
» Detalhe da Falha: Conforme evidência pedido do cliente abaixo se encontra com erro na geração da ordem de venda. 
55665790 - ANDRE CARLOTO DO NASCIMENTO [83862048004] - 16 de mai. de 2025 16:36:47 - R$ 4.025,00 - Erro na ordem  
CNPJ: 22832313000149
» Observação: Evidências em anexo.</t>
  </si>
  <si>
    <t xml:space="preserve">16/05/2025 18:14:35 - System (Anotações de trabalho)
TLF_INC_FROM_PORTAL
</t>
  </si>
  <si>
    <t>[Sustentação Loja Online] Realizada analise e identificado campo Bairro acima do permitido, 
Feita a correção e executado novamente a etapa de criação de ordem de venda, pedido seguiu na esteira.</t>
  </si>
  <si>
    <t>INC3263182</t>
  </si>
  <si>
    <t>» Mesa: Consumer Eletronics
» Frente: B2C
» Tipo: Incidente (INC)
» Plataforma: Web | App Vivo
»Canais Impactados: App Vivo | Loja Online Aparelhos B2C
» Priorização: Crítico
» Solicitante: QD AUTOMATION
» Descrição: Erro no transbordo da store
» Detalhe da Falha: Identificado erro no transbordo da Store Vivo, no APP. A página da Store Web também está com problema.
» Observação: Evidências em anexo.</t>
  </si>
  <si>
    <t xml:space="preserve">17/05/2025 22:44:41 - Kaique Oliveira Dos Santos (Anotações de trabalho)
Tema sendo tratado pelo INC3263203
17/05/2025 22:01:17 - System (Anotações de trabalho)
TLF_INC_FROM_PORTAL
</t>
  </si>
  <si>
    <t xml:space="preserve">Anotações de resolução copiado do incidente primário: Causa Provável: Lock generalizado no banco de dados SAS do lado do fornecedor SAP.
Solução aplicada ao incidente: Feito restart do ambiente pela SAP Ecommerce.
</t>
  </si>
  <si>
    <t>INC3263186</t>
  </si>
  <si>
    <t>"» Mesa: Consumer Eletronics
» Frente: B2C
» Tipo: Incidente (INC)
» Plataforma: Web | App Vivo
»Canais Impactados: App Vivo | Loja Online Aparelhos B2C
» Priorização: Crítico
» Solicitante: QD AUTOMATION
» Descrição: 0
» Detalhe da Falha: Identificado que ao acessar a Store Vivo, é exibida uma tela branca sem nenhuma informação, impossibilitando qualquer ação na página,
» Observação: Evidências em anexo.</t>
  </si>
  <si>
    <t xml:space="preserve">17/05/2025 22:43:55 - Kaique Oliveira Dos Santos (Anotações de trabalho)
Tema sendo tratado pelo INC3263203
17/05/2025 22:05:57 - System (Anotações de trabalho)
TLF_INC_FROM_PORTAL
</t>
  </si>
  <si>
    <t>INC3263285</t>
  </si>
  <si>
    <t>» Mesa: Aquisição Purpura
» Frente: B2C Móvel Controle
» Tipo: Incidente (INC)
» Plataforma: WhatsApp
»Canais Impactados: Aura | Loja Online B2C Móvel
» Priorização: Crítico
» Solicitante: QD AUTOMATION
» Descrição: Falha fluxo ALTA CONTROLE - AURA WhatsApp
» Detalhe da Falha: Identificamos erro no fluxo de ALTA CONTROLE na Aura, apresentado a seguinte mensagem de erro:
""Horário de atendimento:
Segunda a Sexta das 7h às 23:45h,
Sábado das 8h às 21:45h,
Domingo/Feriado das 9h às 20:45h.
Para conhecer e contratar planos e promoções da Vivo clique no botão abaixo
Obrigada e até logo!""
» Observação: Evidências em anexo.</t>
  </si>
  <si>
    <t xml:space="preserve">18/05/2025 06:22:01 - System (Anotações de trabalho)
TLF_INC_FROM_PORTAL
</t>
  </si>
  <si>
    <t>Conforme alinhado incidente improcedente o chamado devido ao fluxo depender do Next que ainda não havia liberado. Foi liberado as 07:22h e ao fazer o teste funcionou.</t>
  </si>
  <si>
    <t>INC3263497</t>
  </si>
  <si>
    <t>» Mesa: Consumer Eletronics
» Frente: B2C
» Tipo: Incidente (INC)
» Plataforma: Web - (Chrome + EDGE)
»Canais Impactados: Loja Online Aparelhos B2C
» Priorização: Não Crítico
» Solicitante: Mikaela Sequeiros Cuellar
» Descrição: Flha no botão de pagamento
» Detalhe da Falha: Identificamos que o cliente não consegue seguir com a compra da alça ovvi - o botão de pagamento não habilita
» Observação: Evidências em anexo.</t>
  </si>
  <si>
    <t xml:space="preserve">18/05/2025 14:21:33 - System (Anotações de trabalho)
TLF_INC_FROM_PORTAL
</t>
  </si>
  <si>
    <t>[Sustentação Loja Online]
Prezados, após análise foi identificado que o cliente já conseguiu finalizar o pedido 0149821353. 
At.te
Problema: Botão desabilitado.
Causa: N/A.
Solução: N/A.</t>
  </si>
  <si>
    <t>INC3263520</t>
  </si>
  <si>
    <t>» Mesa: Consumer Eletronics
» Frente: B2C
» Tipo: Incidente (INC)
» Plataforma: APP Vivo (IOS)
»Canais Impactados: App Vivo | Loja Online Aparelhos B2C
» Priorização: Não Crítico
» Solicitante: Mikaela Sequeiros Cuellar
» Descrição: Divergencia de valores na vitrine em comparação ao valor do produto
» Detalhe da Falha: Identificamos que quando cliente acessa a vitrine da loja pelo APP, é apresentado um valor porém, quando o mesmo clica no produto para verificar os detalhes, encontra um valor diferente.
A evidencia em video seguirá a parte da ficha.
» Observação: Evidências em anexo.</t>
  </si>
  <si>
    <t xml:space="preserve">22/05/2025 14:27:29 - Felipe Silva Meneghetti (Anotações de trabalho)
Senhores, o video mostra a divergência no valor da Vitrine dentro do APP, não temos atuação no cenário favor não direcionar este tipo de caso para nossa fila conforme já foi acordado.
19/05/2025 14:16:57 - Leonardo Buzatta Borchartt (Anotações de trabalho)
[Sustentação Compass UOL] - Prezados, favor verificar divergência.
18/05/2025 15:00:08 - Ismael Monteiro Pereira (Anotações de trabalho)
Suporte N1 Tramitação
Documento: 352.089.308-89
Ordem:
Instancia:
Falha Identificada: [APP]
Solicitação: Prezados(a), cliente reporta divergência de valores na vitrine em comparação ao valor do produto.
Podem verificar por gentileza?
18/05/2025 14:51:15 - System (Anotações de trabalho)
TLF_INC_FROM_PORTAL
</t>
  </si>
  <si>
    <t>[Sustentação Compass UOL] - Prezados, favor verificar se falha ainda ocorre.</t>
  </si>
  <si>
    <t>INC3264340</t>
  </si>
  <si>
    <t>» Mesa: Consumer Eletronics
» Frente: B2C
» Tipo: Incidente (INC)
» Plataforma: Web - (Chrome + EDGE)
»Canais Impactados: Loja Online Aparelhos B2C
» Priorização: Não Crítico
» Solicitante: Mikaela Sequeiro
» Descrição: 0
» Detalhe da Falha: Cliente Vivo Total Família não está visualizando o preço com fidelização; apenas o preço Open é exibido, conforme demonstrado no vídeo em anexo.
Solicito investigação para identificar a causa e validação se o cadastro na plataforma Hybris está atualizado corretamente.
» Observação: Evidências em anexo.</t>
  </si>
  <si>
    <t xml:space="preserve">19/05/2025 09:08:42 - System (Anotações de trabalho)
TLF_INC_FROM_PORTAL
</t>
  </si>
  <si>
    <t>[Sustentação Loja Online]
Prezados, após análise foi realizado a tratativa e o cadastro do cliente está normalizado. Por favor, orientar o cliente a realizar a compra novamente se possível via computador. At.te
Problema: Preço de fidelização divergente.
Causa: Intermitente na flag subscribed-products.
Solução: Testes em sistema.</t>
  </si>
  <si>
    <t>INC3264797</t>
  </si>
  <si>
    <t>"»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Conforme evidência abaixo pedido com erro na geração da ordem.
55689565 - MARCOS VINICIUS DA SILVA SIMOES [86845322104] - 17 de mai. de 2025 19:06:01 - R$ 4.855,00 - Erro na ordem
» Observação: Evidências em anexo.</t>
  </si>
  <si>
    <t xml:space="preserve">19/05/2025 10:54:11 - System (Anotações de trabalho)
TLF_INC_FROM_PORTAL
</t>
  </si>
  <si>
    <t>[Sustentação Loja Online N2-Liziane Cristina] Prezado(a)s  feito o reprocessamento segue o retorno {"retorno":{"item":[{"VBELN":"1036331442","STATUS":"024","MENSAGEM":"Ordem de Venda 1036331442 foi emitida sem bloqueio"}]}}</t>
  </si>
  <si>
    <t>INC3268279</t>
  </si>
  <si>
    <t>» Mesa: Consumer Eletronics
» Frente: B2C
» Tipo: Incidente (INC)
» Plataforma: Web - (Chrome + EDGE)
»Canais Impactados: Loja Online Aparelhos B2C
» Priorização: Não Crítico
» Solicitante: Mikaela Sequeiros Cuellar
» Descrição: Erro de calculo de parcelamento
» Detalhe da Falha: Estamos com esse caso onde o cliente comprou o aparelho na loja online e pagou em 12 x de R$ 649,09, que daria o total de R$7789,08 conforme print abaixo, porém foi cobrado no cartão o valor de R$8199,00.
No sistema aparece o valor da compra de R$8199,00, porém em 12 x de R$649,09, os valores estão divergentes e precisamos estornar ao cliente em seu cartão de crédito R$409,92.
Tabela open: 10099
Desconto fidelidade: 1900
Preço à vista: 7789
Preço parcelado: 8199
Preço do cliente tá correto ser 8199 devido a ser parcelado, contudo, parcelamento informado, tá em cima do preço a vista e não parcelado. 
» Observação: Evidências em anexo.</t>
  </si>
  <si>
    <t xml:space="preserve">20/05/2025 09:40:31 - System (Anotações de trabalho)
TLF_INC_FROM_PORTAL
</t>
  </si>
  <si>
    <t>INC3268334</t>
  </si>
  <si>
    <t>» Mesa: Consumer Eletronics
» Frente: B2C
» Tipo: Incidente (INC)
» Plataforma: Web - (Chrome + EDGE)
»Canais Impactados: Loja Online Aparelhos B2C
» Priorização: Não Crítico
» Solicitante: Mikaela Sequeiros Cuellar
» Descrição: Carrinho Não Abandonado
» Detalhe da Falha: Identificamos que o cliente José Mateus Guimarães Santos está enfrentando problemas ao finalizar a compra onde aparece a seguinte mensagem de ""Carrinho não encontrado"".
Evidencia segue em anexo.
» Observação: Evidências em anexo.</t>
  </si>
  <si>
    <t xml:space="preserve">20/05/2025 09:53:34 - System (Anotações de trabalho)
TLF_INC_FROM_PORTAL
</t>
  </si>
  <si>
    <t>[Sustentação Loja Online]
Prezado, estamos passando por instabilidade nos produtos da Loja Online, principalmente produtos OVVI. Por favor, orientar o cliente a tentar novamente em 1h.
At.te
Problema: Produto indisponível.
Causa: Instabilidade Loja Online.
Solução: Em andamento.</t>
  </si>
  <si>
    <t>INC3268732</t>
  </si>
  <si>
    <t>» Mesa: B2B Equipamentos
» Frente: B2B
» Tipo: Incidente (INC)
» Plataforma: Web - (Chrome + EDGE)
»Canais Impactados: Loja Online Aparelhos B2B
» Priorização: Não Crítico
» Solicitante: Lara Stella Bacchi Vicente
» Descrição: PRB Cupom - Usabilidade Mobile - LOJA DE EQUIPAMENTOS B2B
» Detalhe da Falha: Consiste em manter o resumo do pedido sempre aberto na visão mobile para que o usuário possa visualizar o campo de inserção do cupom de desconto. A demanda de promoção e voucher foi entregue em novembro de 2024, mas a experiência ficou ruim para o usuário, então, caso consigamos manter sempre o resumo do pedido na versão mobile aberto, poderá auxiliar na experiência.
Estamos com cupom de desconto ativo, mas não houve 1 resgate sequer no mobile, pois o usuário não encontra esse módulo na jornada.
» Observação: Evidências em anexo.</t>
  </si>
  <si>
    <t xml:space="preserve">20/05/2025 11:19:24 - System (Anotações de trabalho)
TLF_INC_FROM_PORTAL
</t>
  </si>
  <si>
    <t>[Sustentação Loja Online N2-Liziane Cristina] Prezado(a)s   diante da analise realizada, verificamos que não se trata de uma falha sistêmica e sim de uma melhoria do processo da jornada  do cliente no móbil. Alinhamos que em agenda no dia 26/05 as 17 H discutiremos se é possível seguir por sustentação. E definir os próximos passos.</t>
  </si>
  <si>
    <t>INC3270418</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</si>
  <si>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Apple Earpods com conector Lightning Branco SKU: 22022809
» Observação: Evidências em anexo.</t>
  </si>
  <si>
    <t xml:space="preserve">20/05/2025 15:38:52 - System (Anotações de trabalho)
TLF_INC_FROM_PORTAL
</t>
  </si>
  <si>
    <t>[Sustentação Loja Online] Imagens atualizadas.</t>
  </si>
  <si>
    <t>INC3270449</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</si>
  <si>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Apple Airpods Pro 2a Geração MagSafe Branco
» Observação: Evidências em anexo.</t>
  </si>
  <si>
    <t xml:space="preserve">20/05/2025 15:44:36 - System (Anotações de trabalho)
TLF_INC_FROM_PORTAL
</t>
  </si>
  <si>
    <t>[AUTSPOC_LD_R] 
 Solicitação:  Chamado duplicado com o INC3270418. Necessário aguardar o atendimento</t>
  </si>
  <si>
    <t>INC3270933</t>
  </si>
  <si>
    <t>» Mesa: Consumer Eletronics
» Frente: B2C
» Tipo: Incidente (INC)
» Plataforma: Web - (Chrome + EDGE)
»Canais Impactados: Loja Online Aparelhos B2C
» Priorização: Crítico
» Solicitante: Kaline Da Silva Goncalves
» Descrição: Sem acesso ao campo de alteração
» Detalhe da Falha: Identificamos que não estamos conseguindo alterar esse campo de aprovação, é como se ele estivesse 'chumbado'.
Esse SKU será lançado amanhã e vai precisar ser aprovado na parte de amanhã
Evidencia segue em anexo.
» Observação: Evidências em anexo.</t>
  </si>
  <si>
    <t xml:space="preserve">20/05/2025 16:57:02 - System (Anotações de trabalho)
TLF_INC_FROM_PORTAL
</t>
  </si>
  <si>
    <t>[Sustentação Loja Online] Prezados, verificado que erro foi causado por conta de falta de acesso para executar a ação.
Necessário procurar a SAL da área para validar os acessos necessários,
Chamado não tem ação da equipe da loja.</t>
  </si>
  <si>
    <t>INC3271410</t>
  </si>
  <si>
    <t>» Mesa: Consumer Eletronics
» Frente: B2C
» Tipo: Incidente (INC)
» Plataforma: Web - (Chrome + EDGE)
»Canais Impactados: Loja Online Aparelhos B2C
» Priorização: Não Crítico
» Solicitante: Vanessa Bignardi Dos Santos
» Descrição: 0
» Detalhe da Falha: Identificamos que o cliente José Mateus Guimarães Santos está enfrentando problemas ao finalizar a compra onde aparece a seguinte mensagem de """"Carrinho não encontrado""'.
Foi aberto o chamado INC3268334 mais cedo com o mesmo tema e foi encerrado por conta das indsponibilidade sistemicas de mais cedo, mas o problema ainda persiste.
» Observação: Evidências em anexo.</t>
  </si>
  <si>
    <t xml:space="preserve">20/05/2025 19:20:11 - System (Anotações de trabalho)
TLF_INC_FROM_PORTAL
</t>
  </si>
  <si>
    <t>INC3272230</t>
  </si>
  <si>
    <t>» Mesa: Recarga
» Frente: B2C Móvel Pré e Controle
» Tipo: Incidente (INC)
» Plataforma: APP Vivo (Android + IOS)
»Canais Impactados: App Vivo | Recarga Digital
» Priorização: Crítico
» Solicitante: QD AUTOMATION
» Descrição: 0
» Detalhe da Falha: Identificamos falha ao tentar acessar a aba de recarga no app. Está sendo exibida a mensagem de erro: 'Algo deu errado por aqui'. 
» Observação: Evidências em anexo.</t>
  </si>
  <si>
    <t xml:space="preserve">21/05/2025 11:02:17 - Washington Da Silva Teixeira (Anotações de trabalho)
Não houve desvios nas monitorações e os testes assistidos também não foram vistos o erro, com isso foi alinhado em áudio com QD a prioridade como Funcional
21/05/2025 10:31:53 - Washington Da Silva Teixeira (Anotações de trabalho)
Triagem..
21/05/2025 10:29:29 - System (Anotações de trabalho)
TLF_INC_FROM_PORTAL
</t>
  </si>
  <si>
    <t>[Sustentação Mutant] Prezados, conforme analise as linhas não replicaram falha e não foram encontrados erros, houve instabilidade no momento entretanto não está mais ocorrendo.</t>
  </si>
  <si>
    <t>INC3273722</t>
  </si>
  <si>
    <t>» Mesa: Consumer Eletronics
» Frente: B2C
» Tipo: Incidente (INC)
» Plataforma: Web - (Chrome + EDGE)
»Canais Impactados: Loja Online Aparelhos B2C
» Priorização: Crítico
» Solicitante: Rodrigo Cavalcanti Barros
» Descrição: 0
» Detalhe da Falha: Amanhã 22/05 teremos a visibilidade da ação da Vale Tudo para os canais digitais (junto com a LP).
Porém, as vitrines não estão refletindo os produtos atrelados a elas, já faz mais de 2hrs e nada conforme as evidências abaixo. Todos da mesa de vendas estão enxergando essas vitrines vazias e já testei em aba anônima também, em nenhum reflete.
1- Nome: Ação Vale Tudo - Ovvi / Link: https://store.vivo.com.br/vale-tudo-cabo-3x1/c
2- Nome: Ação Vale Tudo - Ovvi / Link: https://store.vivo.com.br/vale-tudo-cabo-2x1/c
3- Nome: Ação Vale Tudo - Ovvi / Link: https://store.vivo.com.br/vale-tudo-cabo-usb-c-lightning/c
4- Nome: Ação Vale Tudo - i2go / Link: http://store.vivo.com.br/vale-tudo-cabo-i2go/c
» Observação: Evidências em anexo.</t>
  </si>
  <si>
    <t xml:space="preserve">21/05/2025 19:04:06 - Mateus Izaias Carneiro (Anotações de trabalho)
PRB automático não aberto de acordo com a(s) regra(s): 
1. Solicitante = Event management ou Event management externo
21/05/2025 16:23:51 - Mateus Izaias Carneiro (Anotações de trabalho)
conforme alinhado em áudio com a Vanessa Bignardi Dos Santos, o tem seguira como funcional devido a campanha não estar publicada e visível para o cliente. E a subida seria para o time da mesa possa realizar estes e a validação de novas campanhas
Acordado também que seguiram com priorização através do chamado INC3274393
21/05/2025 16:20:51 - Mateus Izaias Carneiro (Anotações de trabalho)
conforme alinhado em áudio com a Vanessa Bignardi Dos Santos, o tem seguira como funcional devido a campanha não estar publicada e visível para o cliente. E a subida seria para o time da mesa possa realizar estes e a validação de novas campanhas
Acordado também que seguiram com priorização através do chamado INC3274393
21/05/2025 14:46:29 - System (Anotações de trabalho)
TLF_INC_FROM_PORTAL
</t>
  </si>
  <si>
    <t>Anotações de resolução copiado do incidente primário: Causa Provável: Identificado que o time de negocio realizou uma alteração no grupo de usuários de fidelização, excluindo alguns que já estavam vinculados a linhas de preço, com isso o SOLR foi impactado.
Solução aplicada ao incidente: Efetuado o delete de todas as linhas de preço que ficaram sem grupo vinculados. Apos a ação o ambiente foi normalizado</t>
  </si>
  <si>
    <t>INC3273923</t>
  </si>
  <si>
    <t>» Mesa: Consumer Eletronics
» Frente: B2C
» Tipo: Incidente (INC)
» Plataforma: APP Vivo (Android + IOS)
»Canais Impactados: App Vivo | Loja Online Aparelhos B2C
» Priorização: Não Crítico
» Solicitante: Michelli Da Silva Souza
» Descrição: ERRO NA PDP, PREÇO Á VISTA, NÃO EXIBIDO PRA ALGUNS CLIENTES - CE
» Detalhe da Falha: Identificamos que o valor de oferta "á vista" do Iphone 16e não é exibido para alguns clientes.
» Observação: Evidências em anexo.</t>
  </si>
  <si>
    <t xml:space="preserve">21/05/2025 15:25:53 - System (Anotações de trabalho)
TLF_INC_FROM_PORTAL
</t>
  </si>
  <si>
    <t>[Sustentação Loja Online] Prezados, na data de ontem tivemos uma serie de problemas com Sync de preços, que já foram normalizados, 
Favor, validar se o problema persiste.</t>
  </si>
  <si>
    <t>INC3274439</t>
  </si>
  <si>
    <t>» Mesa: Consumer Eletronics
» Frente: B2C
» Tipo: Incidente (INC)
» Plataforma: APP Vivo (Android + IOS)
»Canais Impactados: App Vivo | Loja Online Aparelhos B2C
» Priorização: Não Crítico
» Solicitante: Karina Pereira Dare Carvalho
» Descrição: Erro ao virar o Status do pedido na LO para cancelado - CE
» Detalhe da Falha: O time do BKO não esta conseguindo virar o status do pedido na loja para cancelado. 
Após o rollback na loja começamos com esse problema, já temos 2 casos, mas com certeza irá subir mais.
Não está sendo possível estornar os pedidos financeiramente, isso pode gerar uma fila de clientes pedindo CBK no banco.
Tenho 2 casos:
143295166 e 0141357529
» Observação: Evidências em anexo.</t>
  </si>
  <si>
    <t xml:space="preserve">21/05/2025 16:02:03 - System (Anotações de trabalho)
TLF_INC_FROM_PORTAL
</t>
  </si>
  <si>
    <t>Conforme orientações passadas, não temos atuação no cenário descrito, o caso ocorreu junto ao rollback do deploy de desenvolvimento que afetou os acessos de outros colaboradores.
Qualquer problema procurar os responsáveis pela entrega para análise.</t>
  </si>
  <si>
    <t>INC3274461</t>
  </si>
  <si>
    <t>» Mesa: Consumer Eletronics
» Frente: B2C
» Tipo: Incidente (INC)
» Plataforma: APP Vivo (Android + IOS)
»Canais Impactados: App Vivo | Loja Online Aparelhos B2C
» Priorização: Não Crítico
» Solicitante: Kaline Da Silva Goncalves
» Descrição: Falha ao cadastrar SKU - CE
» Detalhe da Falha: O time de portfólio não está conseguindo cadastrar um sku, apresentado falha conforme evidência.
» Observação: Evidências em anexo.</t>
  </si>
  <si>
    <t xml:space="preserve">27/05/2025 09:32:12 - Aline Cavalcanti Quirino Madureira (Anotações de trabalho)
Prezados, conforme conversado com a Kaline, vamos aguardar o retorno se a subida ainda está com problema. At.te.
21/05/2025 16:05:15 - System (Anotações de trabalho)
TLF_INC_FROM_PORTAL
</t>
  </si>
  <si>
    <t>[Sustentação Loja Online]Prezados, após análise, verificamos que a subida está ocorrendo corretamente agora. At.te.
Problema: Erro na subida de SKU
Causa: Temporário
Solução: Temporário</t>
  </si>
  <si>
    <t>Marcado como erro temporário.</t>
  </si>
  <si>
    <t>INC3276345</t>
  </si>
  <si>
    <t>» Mesa: B2B Equipamentos
» Frente: B2B
» Tipo: Incidente (INC)
» Plataforma: Web - (Chrome + EDGE)
»Canais Impactados: Loja Online Aparelhos B2B
» Priorização: Não Crítico
» Solicitante: QD AUTOMATION
» Descrição: Quebra de imagem do produto
» Detalhe da Falha: Identificamos quebra de imagem do produto Microcomputador Dell Optiplex 3000 Core i5 12500 8GB RAM 256GB SSD Win 11 Pro (Código 7082-5166-0)
» Observação: Evidências em anexo.</t>
  </si>
  <si>
    <t xml:space="preserve">22/05/2025 11:59:34 - System (Anotações de trabalho)
TLF_INC_FROM_PORTAL
</t>
  </si>
  <si>
    <t>[AUTSPOC_LD_R] 
 Solicitação:  Chamado duplicado com o INC3269214. Necessário aguardar o atendimento</t>
  </si>
  <si>
    <t>INC3276874</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</si>
  <si>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Portátil Powerbank Ovvi 12.000 Branco (Código 22021481).
» Observação: Evidências em anexo.</t>
  </si>
  <si>
    <t xml:space="preserve">22/05/2025 14:12:48 - System (Anotações de trabalho)
TLF_INC_FROM_PORTAL
</t>
  </si>
  <si>
    <t>[Sustentação Loja Online]
Prezados, após análise foi realizado a tratativa e as imagens do produto (22021481) foram ajustadas. At.te
Problema: Imagem quebrada.
Causa: PRB0061947.
Solução: Realizado upload utilizando a imagem de outra resolução.</t>
  </si>
  <si>
    <t>INC3276900</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</si>
  <si>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Carregador por Indução Ovvi Dobrável para Apple 3 em 1 (Código 22022079).
» Observação: Evidências em anexo.</t>
  </si>
  <si>
    <t xml:space="preserve">22/05/2025 14:17:54 - System (Anotações de trabalho)
TLF_INC_FROM_PORTAL
</t>
  </si>
  <si>
    <t>[AUTSPOC_LD_R] 
 Solicitação:  Chamado duplicado com o INC3276874. Necessário aguardar o atendimento</t>
  </si>
  <si>
    <t>INC3276930</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</si>
  <si>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de Parede Ovvi 65W Branco (Código 22021678).
» Observação: Evidências em anexo.</t>
  </si>
  <si>
    <t xml:space="preserve">22/05/2025 14:23:14 - System (Anotações de trabalho)
TLF_INC_FROM_PORTAL
</t>
  </si>
  <si>
    <t>INC3276961</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</si>
  <si>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de Parede Ovvi 35W Branco (Código 22021676).
» Observação: Evidências em anexo.</t>
  </si>
  <si>
    <t xml:space="preserve">22/05/2025 14:29:14 - System (Anotações de trabalho)
TLF_INC_FROM_PORTAL
</t>
  </si>
  <si>
    <t>INC3276994</t>
  </si>
  <si>
    <t>»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de Parede i2GO 20W USB-C Branco (Código 22022726).
» Observação: Evidências em anexo.</t>
  </si>
  <si>
    <t xml:space="preserve">22/05/2025 14:35:44 - System (Anotações de trabalho)
TLF_INC_FROM_PORTAL
</t>
  </si>
  <si>
    <t>INC3281301</t>
  </si>
  <si>
    <t>LOJA ONLINE - VITRINE - INTERMITÊNCIA</t>
  </si>
  <si>
    <t>"» Mesa: Consumer Eletronics
» Frente: B2C
» Tipo: Incidente (INC)
» Plataforma: Web - (Chrome + EDGE)
»Canais Impactados: Loja Online Aparelhos B2C
» Priorização: Não Crítico
» Solicitante: Rodrigo Cavalcanti Barros
» Detalhe da Falha: Identificamos que os produtos que possuem parcelamento apenas em 1x estão com a frase na PDP, carrinho e checkout sem concordância apresentando o termo ""1 vezes."" 
Exemplo em anexo.
» Observação: Evidências em anexo.</t>
  </si>
  <si>
    <t xml:space="preserve">23/05/2025 19:10:27 - Matheus Henrique Da Silva (Anotações de trabalho)
Correção de prioridade
23/05/2025 18:40:45 - System (Anotações de trabalho)
TLF_INC_FROM_PORTAL
</t>
  </si>
  <si>
    <t>[Sustentação Loja Online]Prezados, o problema será tratado através do PRB0064120. At.te.
Problema: produtos que possuem parcelamento apenas em 1x estão com a frase na PDP, carrinho e checkout sem concordância apresentando o termo ""1 vezes."
Causa: Entregue errado desde o início da loja
Solução: PRB0064120</t>
  </si>
  <si>
    <t>INC3284365</t>
  </si>
  <si>
    <t>» Mesa: Consumer Eletronics
» Frente: B2C
» Tipo: Incidente (INC)
» Plataforma: Web - (Chrome + EDGE)
»Canais Impactados: Loja Online Aparelhos B2C
» Priorização: Não Crítico
» Solicitante: Lucas Alves Grave
» Descrição: Falha na atualização do cronjob do XML
» Detalhe da Falha: Precisamos de um chamado para o cronjob do XML que consta como erro na atualização.
Precisamos entender desde quando ele esta desatualizado, bem como se existe um alarme para que esse cronjob não fique travadoEsse cronjob é de extrema importância, ele atualiza todos os catálogos de mídias pagas
» Observação: Evidências em anexo.</t>
  </si>
  <si>
    <t xml:space="preserve">26/05/2025 10:14:42 - System (Anotações de trabalho)
TLF_INC_FROM_PORTAL
</t>
  </si>
  <si>
    <t>[Sustentação Loja Online]Prezados, o cronjob encontra-se normalizado desde 27/05/2025 às 01:00:00. Sobre a questão do alarme, temos um PRB aberto para esse tema - PRB0063749. At.te.
Problema: Cronjob vivoPartnersIntegrationXMLJobPerformable  com erro
Causa: Não identificada
Solução: Após a release da madrugada, o cronjob voltou a funcionar. PRB0063749 para criação de alarmes</t>
  </si>
  <si>
    <t>INC3284478</t>
  </si>
  <si>
    <t>» Mesa: Consumer Eletronics
» Frente: B2C
» Tipo: Incidente (INC)
» Plataforma: Web - (Chrome + EDGE)
»Canais Impactados: Loja Online Aparelhos B2C
» Priorização: Não Crítico
» Solicitante: Vitor Arthur Ribeiro Henriques
» Descrição: Pedidos cancelados em status transitório
» Detalhe da Falha: Estamos com pedidos que concluiram no Next como cancelado, mas no hybris ele assim que vai para o cancel_order, retorna para o purchase_statement (status transitorio) e fica marcado como um pedido não concluído. Identificamos pedidos de portabilidade nesse cenário, mas não sabemos se isso está sendo replicados em casos de novas Altas.
» Observação: Evidências em anexo.</t>
  </si>
  <si>
    <t>Vitor Arthur Ribeiro Henriques</t>
  </si>
  <si>
    <t xml:space="preserve">26/05/2025 10:41:08 - System (Anotações de trabalho)
TLF_INC_FROM_PORTAL
</t>
  </si>
  <si>
    <t>[AUTSPOC_LD_R] 
 Solicitação:  Chamado duplicado com o INC3284365. Necessário aguardar o atendimento</t>
  </si>
  <si>
    <t>INC3284798</t>
  </si>
  <si>
    <t>"» Mesa: Rentabilização Purpura 
» Frente: B2C
» Tipo: Incidente (INC)
» Plataforma: APP Vivo (Android + IOS)
»Canais Impactados: App Vivo
» Priorização: Não Crítico
» Solicitante: Yasmin Yumi Yokogawa Yuzuka
» Descrição: Falha ao subir imagens campanha - APP VIVO
» Detalhe da Falha: Time de Portal Vivo não consegue subir imagens para campanhas e banners no App. No processo de upload, aparece o erro da evidência e não há outra forma de subir as imagens no ambiente.
» Observação: Evidências em anexo.</t>
  </si>
  <si>
    <t>Milena Cristina De Lima Manduca</t>
  </si>
  <si>
    <t xml:space="preserve">26/05/2025 13:28:57 - Leonardo Buzatta Borchartt (Anotações de trabalho)
[Sustentação Compass UOL]-Prezados, não temos escopo nessa falha descrita.
26/05/2025 12:15:12 - Ismael Monteiro Pereira (Anotações de trabalho)
Suporte N1 Tramitação
Documento: 500.252.888-06
Ordem:
Instancia: 
Falha Identificada: []
Solicitação: Prezados(a), cliente informa falha ao tentar subir imagens para campanhas e banners no App.
Podem verificar por gentileza?
26/05/2025 11:53:03 - System (Anotações de trabalho)
TLF_INC_FROM_PORTAL
</t>
  </si>
  <si>
    <t xml:space="preserve">Suporte N1
Falha identificada: [Nenhuma falha identificada ]
Resolução: Prezados, nenhuma falha identificada no sistema.
Verificar e dar continuidade ao atendimento!
 </t>
  </si>
  <si>
    <t>INC3286329</t>
  </si>
  <si>
    <t>» Mesa: Rentabilização Purpura 
» Frente: B2C Móvel Controle
» Tipo: Incidente (INC)
» Plataforma: APP Vivo (Android + IOS)
»Canais Impactados: App Vivo | Loja Online B2C Móvel 
» Priorização: Crítico
» Solicitante: QD AUTOMATION
» Descrição: Erro no collout - APP VIVO
» Detalhe da Falha: Identificamos falha na finalização do pedido de upgrade de plano de linhas PRÉ para CONTROLE atraveis do COLLOUT.
» Observação: Evidências em anexo.</t>
  </si>
  <si>
    <t xml:space="preserve">06/06/2025 11:52:25 - Felipe Silva Meneghetti (Anotações de trabalho)
Bom dia, esta fila destina-se a chamados referentes a Loja Online. APP e CallOut estão fora de escopo. Favor não direcionar este tipo de chamado
26/05/2025 18:33:08 - Gabriel Silva De Assis Camargo (Anotações de trabalho)
Após testes realizados cenário é de possível intermitência, em sala foram testadas todas as massas reportadas e falha não foi reproduzida e visto que não estamos em um cenário massivo, foi acordado em sala com time de QD que tema seguirá como funcional - P4 e será analisado pelo time de Ecare.
Acordado com Mikaela Sequeiros Cuellar (QD), Rodrigo Miranda  (GI) e Rafael Salatino (Ecare - GER)
26/05/2025 17:14:05 - Gabriel Silva De Assis Camargo (Anotações de trabalho)
Ajuste
26/05/2025 16:43:55 - System (Anotações de trabalho)
TLF_INC_FROM_PORTAL
</t>
  </si>
  <si>
    <t>[Sustentação Mutant] Prezados, não foram encontradas falhas, caso persista, favor nos avisar por favor.</t>
  </si>
  <si>
    <t>INC3287474</t>
  </si>
  <si>
    <t>» Mesa: Recarga
» Frente: B2C Móvel Pré e Controle
» Tipo: Incidente (INC)
» Plataforma: APP Vivo (Android + IOS)
»Canais Impactados: App Vivo | Recarga Digital
» Priorização: Crítico
» Solicitante: QD Automation
» Descrição: 0
» Detalhe da Falha: Identificamos queda no gráfico geral acumulado e replicamos falhas ao tentar realizar recarga pelo aplicativo, na aba 'Pra Você' &gt; 'Recarga'. Ao tentar, é exibida a mensagem de erro: 'Algo deu errado ao exibir o código PIX. Tente novamente mais tarde.'
» Observação: Evidências em anexo.</t>
  </si>
  <si>
    <t xml:space="preserve">27/05/2025 14:16:53 - Marina Vieira Ferreira (Anotações de trabalho)
[Sustentação Compass UOL] - Prezados, favor desconsiderar nota anterior. Atte.
27/05/2025 14:15:27 - Marina Vieira Ferreira (Anotações de trabalho)
[Sustentação Compass UOL] - Prezados, favor verificar retorno do SN/Dip CustomerHierarchyManagement/v2 em anexo para massa do cliente. Produtos pertencentes ao mesmo combo estão sendo retornados em tags customerAccountMappedSubscriber distintas. Obrigada.
27/05/2025 10:09:51 - Geison Torres Gomes (Anotações de trabalho)
Suporte N1 Tramitação
Documento: 451.558.218-60
Ordem:
Instancia:
Falha Identificada: [erro em processo interno]
Solicitação: Prezados, podem analisar o erro interno no qual nao temos ações de analise por favor.
27/05/2025 09:35:11 - System (Anotações de trabalho)
TLF_INC_FROM_PORTAL
</t>
  </si>
  <si>
    <t>[Sustentação Compass UOL][CE] - Prezados, não identificamos problemas no fluxo de Recarga para a massa fornecida. Não  foi possível determinar a origem da falha nos microsserviços que competem a Compass UOL Sustentação num período de 72 horas da abertura deste incidente. Também não identificamos anomalias no gráfico, conforme evidência. Favor realizar reteste após limpar o cache do aplicativo. Caso o problema persista, fornecer nova evidência da tela do erro. Atte.
https://dynatrace.redecorp.br/e/114e1a0f-8c89-4dfc-9c90-cecd1b61b24e/#smgd;gtf=-7d%20to%20now;gf=all;sci=SERVICE-20F140B130691F60;servicefilter=0%1E2%11400-499;tab=RT;timeframe=custom1748331124504to1748374324504</t>
  </si>
  <si>
    <t>INC3287550</t>
  </si>
  <si>
    <t>» Mesa: Rentabilização Purpura 
» Frente: B2C Móvel Controle
» Tipo: Incidente (INC)
» Plataforma: Web - (Chrome + EDGE)
»Canais Impactados: Loja Online B2C Móvel
» Priorização: Não Crítico
» Solicitante: Sidney Foerster Pereira
» Descrição: 0
» Detalhe da Falha: Identificamos erro nos disparos após compra (cliente Guilherme Borges) foram realizados cinco disparos consecutivos de e-mails. Conseguimos recuperar dois desses e-mails, que seguem em anexo. Observamos que cada um apresenta informações e erros distintos.
» Observação: Evidências em anexo.</t>
  </si>
  <si>
    <t>Sidney Foerster Pereira</t>
  </si>
  <si>
    <t xml:space="preserve">27/05/2025 14:57:32 - Aline Cavalcanti Quirino Madureira (Anotações de trabalho)
Prezados, por gentileza, informar o número do pedido e a data em que os e-mails foram disparados. At.te.
27/05/2025 09:55:31 - System (Anotações de trabalho)
TLF_INC_FROM_PORTAL
</t>
  </si>
  <si>
    <t>[Sustentação Loja Online]Prezados, com relação a data de vecimento e o valor incorreto, abrimos o PRB0064529 para investigação/correção. Com relação ao problema do 4.5G, essa informação está configurada diretamente no template do CSS e precisa ser corrigida por lá, acredito que por equipe de projetos. Com relação ao telefone, essa informação foi enviada pelo Hybris, conforme request abaixo, e precisa ser aberto incidente para a equipe de CSS:
{"BUILTIN_ULTM_DT_STTS_CANC_PDDO":"26/05/2025","BUILTIN_URL_CMPR_JA":"","BUILTIN_LOGIN":"38666856882","BUILTIN_SNHA_PSRA":"1000:555cbd5f0aabb2baa40d700c02b9591c:5759705b01f81ee139f45cb66fae1e715e924208f73d4663e484f1468b92dc98d61a2fa20c0a905e171caa2dbd5de1b95fad36b18e63aed12a3dd8a04048dfaa","BUILTIN_ULTM_DT_STTS_SLCT_CANC":"26/05/2025","BUILTIN_ESTQ_MNMO":"","BUILTIN_ENDR_ETRG_BRRO":"VILA MASCOTE","BUILTIN_NMRO_BLHT_PORT":"","BUILTIN_ENDR_CBRC_CMPL":"N/A","BUILTIN_ULTM_DT_STTS_ETRG_PRDT":"26/05/2025","BUILTIN_EMAIL_COD":"guilhermearealeao@gmail.com","BUILTIN_PRCO_PLNO":"R$ 35.0","BUILTIN_NOME_SRVC_ADCL":"","BUILTIN_ENDR_ETRG_RUA":"TIANGUA","BUILTIN_PRECO_SRVC_ADCL3":"","BUILTIN_ESTQ_ATUL":"","BUILTIN_ULTM_DT_STTS_CFRM_NOTA_FSCL":"26/05/2025","BUILTIN_ENDR_ETRG_CMPL":"N/A","BUILTIN_ENDR_ETRG_SGLA_ESDO":"SP","BUILTIN_NAO_CONTA_DIG":"NÃO","BUILTIN_ENDR_ETRG_NMRO":"147","BUILTIN_PRECO_SRVC_ADCL":"","BUILTIN_ENDR_CBRC_NMRO":"147","BUILTIN_ENDR_CBRC_RUA":"TIANGUA","BUILTIN_ULTM_DT_STTS_CFRM_PGTO":"26/05/2025","BUILTIN_FTRA_EMAIL_SIM_NAO":"SIM","BUILTIN_ENDR_CBRC_CDDE":"S PAULO","BUILTIN_VLOR_TOTL_PDDO":"R$ 0,00","BUILTIN_VLOR_PRCL_PDDO":"R$ 0,00","BUILTIN_ENDR_CBRC_SGLA_ESDO":"SP","BUILTIN_ULTM_DT_STTS_EMSSO_NOTA_FSCAL":"26/05/2025","BUILTIN_PRECO_SRVC_ADCL2":"","BUILTIN_LINK_PGTO":"https://lojaonline.vivo.com.br/movel/asm/checkout/customer/1130715634","BUILTIN_NMRO_LNHA":"(11) 932881100","BUILTIN_NMRO_PDDO":"1130715634","BUILTIN_DT_STTS_RBTO_PDDO":"26/05/2025","BUILTIN_NOME_MKTG_PLNO":"Vivo Controle","BUILTIN_ENDR_CBRC_BRRO":"VILA MASCOTE","BUILTIN_VLOR_TOTL_FTRA":"R$ 35,00","BUILTIN_NOME_CLNT":"GUILHERME DE AREA LE?O BORGES","BUILTIN_ENDR_CBRC_CEP":"04363100","BUILTIN_CNTR_DSTR":"","BUILTIN_ENDR_ETRG_CDDE":"S PAULO","BUILTIN_ENDR_ETRG_CEP":"04363100","BUILTIN_NOME_SRVC_ADCL2":"","BUILTIN_FTRA_EMAIL":"guilhermearealeao@gmail.com","BUILTIN_NMRO_PRCL_PDDO":"0","BUILTIN_NOME_SRVC_ADCL3":"","BUILTIN_ULTM_DT_EMSSO_NOTA_FSCAL":"26/05/2025","BUILTIN_ULTM_DT_STTS_PDDO_RCDO":"26/05/2025"}
At.te.
Problema: Não envio de informações no e-mail
Causa: PRB0064529
Solução: PRB0064529</t>
  </si>
  <si>
    <t>Identificamos erros nos disparos realizados após compra realizada, conforme relatado pelo cliente, foram 5 disparos seguidos enviados com informações erradas:
1) Não preenchimento da data de vencimento
2) Preenchimento do produto como “Chip 4.5G Grátis” quando o correto seria Chip 5G. Valor do plano incorreto, preenchido como R$59, sendo um plano de R$39
3) Não preenchimento do número Vivo</t>
  </si>
  <si>
    <t>INC3287743</t>
  </si>
  <si>
    <t>»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O pedido de ontem está travado com erro na geração da ordem de venda-  Pedido 56009739
CNPJ: 03011765000115
Cliente:  HELDER BARBOSA RODRIGUES
26 de mai. de 2025 15:43:51
» Observação: Evidências em anexo.</t>
  </si>
  <si>
    <t xml:space="preserve">27/05/2025 10:36:13 - System (Anotações de trabalho)
TLF_INC_FROM_PORTAL
</t>
  </si>
  <si>
    <t>[Sustentação Loja Online] Verificado erro na criação da Ordem de Venda, 
Erro se dava por conta do campo Bairo do Endereço estar acima do permitido, situação já está sendo tratada via PRB, 
Em paralelo, realizada correção e chamado novamente o processo para criação da ordem de venda, 
retorno conforme abaixo, 
{
    "retorno": {
        "item": [
            {
                "VBELN": "1036444629",
                "STATUS": "024",
                "MENSAGEM": "Ordem de Venda 1036444629 foi emitida sem bloqueio"
            }
        ]
    }
}</t>
  </si>
  <si>
    <t>INC3288167</t>
  </si>
  <si>
    <t>» Mesa: Rentabilização Purpura 
» Frente: B2C Móvel Controle
» Tipo: Incidente (INC)
» Plataforma: Web - (Chrome + EDGE)
»Canais Impactados: Loja Online B2C Móvel
» Priorização: Não Crítico
» Solicitante: Vitor Arthur Ribeiro Henriques
» Descrição: 0
» Detalhe da Falha: Identificamos que a variável do e-mail transacional, responsável por capturar o nome do cliente, não está retornando o nome corretamente após a contratação. Segue exemplo na ficha. 
» Observação: Evidências em anexo.</t>
  </si>
  <si>
    <t xml:space="preserve">27/05/2025 14:46:44 - Lucas Alcantara Carvalho (Anotações de trabalho)
[Sustentação Loja Online]
Prezado, para seguirmos com a análise precisamos do número do pedido.
At.te
27/05/2025 12:12:33 - System (Anotações de trabalho)
TLF_INC_FROM_PORTAL
</t>
  </si>
  <si>
    <t>[Sustentação Loja Online]
Prezado, após análise foi identificado algumas inconsistências, o pedido informado é de migração pós-controle e o template é de portabilidade. Para seguirmos com análise é necessário um pedido de portabilidade.
At.te
Problema: Variável de nome vazio no template.
Causa: Análise.
Solução: N/A.</t>
  </si>
  <si>
    <t>INC3290525</t>
  </si>
  <si>
    <t>LOJA ONLINE - CARRINHO - INTERMITÊNCIA</t>
  </si>
  <si>
    <t>» Mesa: Consumer Eletronics
» Frente: B2C
» Tipo: Incidente (INC)
» Plataforma: Web | App Vivo
»Canais Impactados: Loja Online Aparelhos B2C
» Priorização: Não Crítico
» Solicitante: Michelli da Silva
» Detalhe da Falha: Precisamos de validação da jornada incluindo análise dos erros apontados no contente square direto no dyna, pois não temos tagueados no GA.
Erro: erros de API diversos, carrinho vazio, carrinho não encontrado.
Vídeo 1:
- erro de pagamento: cliente seleciona 21x por 2x contudo não dá erro e nem gera pedido;
- cliente tenta novamente e consegue;
- durante a etapa ele coloca produto no carrinho, porém carrinho aparece vazio – erro de carrinho não encontrado;
-pelo content square é possível ver erro na api, conforme abaixo:
https://app.contentsquare.com/#/session-replay?project=2346&amp;hash=a499d9fee2aa49a0505500a873b1deab&amp;recording=6871094819793344082-4-12
» Observação: Evidências em anexo.</t>
  </si>
  <si>
    <t xml:space="preserve">28/05/2025 03:44:44 - System (Anotações de trabalho)
TLF_INC_FROM_PORTAL
</t>
  </si>
  <si>
    <t>[Sustentação Loja Online]Prezados, para esse tipo de análise, por gentileza, efetuar abertura de RITM. At.te.
Problema: Analise de erros content square
Causa: Requisição de serviço
Solução: Requisição de serviço</t>
  </si>
  <si>
    <t>INC3290526</t>
  </si>
  <si>
    <t>» Mesa: Consumer Eletronics
» Frente: B2C
» Tipo: Incidente (INC)
» Plataforma: Web | App Vivo
»Canais Impactados: Loja Online Aparelhos B2C
» Priorização: Não Crítico
» Solicitante: Michelli da Silva
» Detalhe da Falha: Precisamos de validação da jornada incluindo análise dos erros apontados no contente square direto no dyna, pois não temos taguados no GA.
Erro: erros de API diversos, carrinho vazio, carrinho não encontrado.
Video 2:
- Cliente seleciona “colocar no carrinho” porém abre modal falando que desconto só pode ser aplicado em 1 produto;
- Cliente vai pro carrinho – quantidade tá zerada do item selecionado;
- Cliente teve pagamento não processado na 1ª tentativa;
- Cliente teve pagamento não processado na 2ª tentativa;
- 3ª tentativa, clica em concluir pedido, página atualiza, porém volta pra mesma página;
- 4ª tentativa, cliente clica em concluir pedido, abre página de “carrinho não encontrado”;
- na sequência, carrinho do cliente fica vazio e cliente volta refazer toda jornada em busca do item;
- novamente ao tentar adicionar, dá tela de produto incluído e carrinho vazio – nesse momento, vemos erros de API no content;
- cliente continua navegação, e em meu pedido vê um pedido e tentar conferir o mesmo, não fica claro, se ele conseguiu comprar e em que momento, contudo a jornada esta cheia de falhas
https://app.contentsquare.com/#/session-replay/player?project=2346&amp;hash=69e6932fc5593a80266c85ed5fed0121&amp;recording=18197250577236233166-1-32
» Observação: Evidências em anexo.</t>
  </si>
  <si>
    <t xml:space="preserve">28/05/2025 03:47:38 - System (Anotações de trabalho)
TLF_INC_FROM_PORTAL
</t>
  </si>
  <si>
    <t>INC3290735</t>
  </si>
  <si>
    <t>Prezados, bom dia.
No dia 23/05 foi realizada uma recarga no valor de R$ 60,00, porém o valor não foi creditado na linha correspondente.
Poderiam, por gentileza, verificar o motivo da não efetivação do crédito?
Fico no aguardo de um retorno.
Atenciosamente, 
Matheus Assis. 
Segue em anexo comprovante de pagamento pix</t>
  </si>
  <si>
    <t>Marli Aparecida Zaminhani</t>
  </si>
  <si>
    <t xml:space="preserve">30/05/2025 18:26:40 - Rafael Pinheiro Santana (Anotações de trabalho)
@Marli Aparecida Zaminhani ,
consegue me ajudar com essa linha 11930883532. Apareceu na nossa fila e está constando como Pré-pago Sales Force (Valentina).
ACCOUNT        MSISDN                    IMSI                                     SLR_STATUS          STATUS       CLIENT_TYPE              SLR_STATUS_DATE
3001840206 11930883532 724106703814277  2                                     1                  40                                        10/02/25 17:11:12,619686000 -03:00
28/05/2025 12:17:39 - Nicole Gomes Correia (Anotações de trabalho)
Suporte N1 Tramitação
Documento: 491.172.258-41
Ordem: **
Instancia: 11930883532
Falha Identificada: [DIVERGENCIA NOS SISTEMAS]
Solicitação: Prezado (a), analisado que a linha se encontra como pertencente a RM, porém, no Platon, resulta como Plano Pré-Pago e como Barrado Total via VALENTINA (SALES FORCE). N1 não possuí mais ação, poderiam verificar?
#DIVERGENCIA_NOS_SISTEMAS
28/05/2025 12:07:27 - Nicole Gomes Correia (Anotações de trabalho)
#Verificando
28/05/2025 09:25:02 - System (Anotações de trabalho)
TLF_INC_FROM_PORTAL
</t>
  </si>
  <si>
    <t>INC3290807</t>
  </si>
  <si>
    <t>» Mesa: B2B Equipamentos
» Frente: B2B
» Tipo: Incidente (INC)
» Plataforma: Web - (Chrome + EDGE)
»Canais Impactados: Loja Online Aparelhos B2B
» Priorização: Não Crítico
» Solicitante: Lara Stella Bacchi Vicente
» Descrição: Quebra de imagem vitrine - Loja de Equipamentos B2B
» Detalhe da Falha: Identificamos quebra na imagem da vitrine nos SKUs abaixo:
22021309
22022079
22021302
» Observação: Evidências em anexo.</t>
  </si>
  <si>
    <t xml:space="preserve">28/05/2025 09:39:23 - System (Anotações de trabalho)
TLF_INC_FROM_PORTAL
</t>
  </si>
  <si>
    <t xml:space="preserve">[Sustentação Loja Online] Imagens corrigidas,
Problema: Imagem quebrada na vitrine
Causa: Quebra de imagens
Solução: Correção manual
</t>
  </si>
  <si>
    <t>INC3291569</t>
  </si>
  <si>
    <t>» Mesa: Rentabilização Purpura 
» Frente: B2C
» Tipo: Incidente (INC)
» Plataforma: Web - (Chrome + EDGE)
»Canais Impactados: Loja Online B2C Móvel
» Priorização: Não Crítico
» Solicitante: Vitor Arthur Ribeiro Henriques
» Descrição: Pedidos cancelados em status transitório
» Detalhe da Falha: Estamos com pedidos que concluíram no Next como cancelado, mas no hybris ele assim que vai para o cancel_order, retorna para o purchase_statement (status transitorio) e fica marcado como um pedido não concluído. Identificamos pedidos de portabilidade nesse cenário, mas não sabemos se isso está sendo replicados em casos de novas Altas.
» Observação: Evidências em anexo.</t>
  </si>
  <si>
    <t xml:space="preserve">28/05/2025 12:25:47 - System (Anotações de trabalho)
TLF_INC_FROM_PORTAL
</t>
  </si>
  <si>
    <t>[Sustentação Loja Online]Prezados, por se tratar de um pedido antigo, não temos mais histórico de logs para analisar. Caso o problema permaneça, por gentileza, abrir um novo incidente com evidências recentes. At.te.
Problema: Pedido que mudou de CANCEL_ORDER para PURCHASE_STATEMENT
Causa: Não identificado
Solução:  Não identificado</t>
  </si>
  <si>
    <t>INC3292202</t>
  </si>
  <si>
    <t>» Mesa: Aquisição Purpura
» Frente: B2C Móvel Controle e Pós
» Tipo: Incidente (INC)
» Plataforma: Web - (Chrome + EDGE)
»Canais Impactados: Loja Online B2C Móvel | Loja Online B2C Fixa 
» Priorização: Não Crítico
» Solicitante: Mikaela Sequeiros Cuellar
» Descrição: Desconto não é aplicado no carrinho | Hybris 6.7
» Detalhe da Falha: Identificamos que a mesa fez o ajuste da oferta com desconto de R$10,00 (foi liberado para o perfil de ecomm), porém, no carrinho do checkout o mesmo não está com desconto aplicado de R$10,00. Gostaríamos de saber se é possível adicionar esse desconto no carrinho, caso positivo, qual o caminho para inserção dessa informação na oferta?
» Observação: Evidências em anexo.</t>
  </si>
  <si>
    <t xml:space="preserve">28/05/2025 15:09:31 - System (Anotações de trabalho)
TLF_INC_FROM_PORTAL
</t>
  </si>
  <si>
    <t>[Sustentação Loja Online]Prezados, verificamos que no carrinho o desconto é aplicado, porém na tela de seleção não. Isso ocorre pois só existe lógica de calculo hoje no carrinho. Para que o valor seja apresentado com desconto na seleção, é necessária a solicitação por projeto. At.te
Problema: Desconto não apresentado
Causa: Componente não desenvolvido
Solução: Solicitação de projeto</t>
  </si>
  <si>
    <t>INC3292670</t>
  </si>
  <si>
    <t>» Mesa: Consumer Eletronics
» Frente: B2C
» Tipo: Incidente (INC)
» Plataforma: Web - (Chrome + EDGE)
»Canais Impactados: App Vivo | Loja Online Aparelhos B2C
» Priorização: Não Crítico
» Solicitante: Michelli Da Silva Souza
» Descrição: Produtos esgotados na vitrine - CE
» Detalhe da Falha: Identificamos que há uma falha no sistema que está afetando a experiencia do cliente. O mesmo ao tentar finalizar uma compra recebe a seguinte mensagem: ""Esse produto não está mais disponível no estoque :("". O Erro acontece tanto no aplicativo quanto na Web.
O time de QD realizou os testes nos SKU's informados TGSA543C TGSA5435 onde com o final 435 não possui estoque enquanto com o final 43C foi finalizado com sucesso.
A solicitante Michelli Da Silva Souza pede a abertura do chamado pois segundo ela, o erro continua acontecendo mesmo com o produto em estoque e realizado testes com o cliente na linha.
» Observação: Evidências em anexo.</t>
  </si>
  <si>
    <t xml:space="preserve">28/05/2025 15:33:40 - System (Anotações de trabalho)
TLF_INC_FROM_PORTAL
</t>
  </si>
  <si>
    <t>[AUTSPOC_LD_R] 
 Solicitação:  Chamado duplicado com o INC3286329. Necessário aguardar o atendimento</t>
  </si>
  <si>
    <t>INC3292817</t>
  </si>
  <si>
    <t>» Mesa: Aquisição Purpura
» Frente: B2C Móvel Pré, Controle e Pós
» Tipo: Incidente (INC)
» Plataforma: Web - (Chrome + EDGE)
»Canais Impactados: Loja Online B2C Móvel
» Priorização: Crítico
» Solicitante: Mikaela Sequeiros Cuellar
» Descrição: Pedidos parados com alta volumetria
» Detalhe da Falha: 'Identificamos alta volumetria de pedidos parados nos fluxos de Migração, Portabilidade e Alta Controle e Pós.
Impactando em 24% de parados na volumetria total de pedidos.
» Observação: Evidências em anexo.</t>
  </si>
  <si>
    <t xml:space="preserve">28/05/2025 16:48:39 - Matheus Pereira Santana (Anotações de trabalho)
Conforme alinhado em audio com Mikaela Sequeiros e Diego Ferreira o chamado seguira como funcional (P4) devido se tratar de um Backlog a ser consumido.
28/05/2025 16:37:16 - Matheus Pereira Santana (Anotações de trabalho)
Atualização de prioridade.
28/05/2025 16:03:02 - System (Anotações de trabalho)
TLF_INC_FROM_PORTAL
</t>
  </si>
  <si>
    <t>[Sustentação Loja Online]Prezados, o problema ocorreu por conta de um backlog acumulado desde o dia 22 do fluxo E2E do app. At.te.
Problema: Pedidos parados
Causa: Backlog fluxo E2E do app
Solução: Normalizado após processamento natural dos pedidos</t>
  </si>
  <si>
    <t>INC3293493</t>
  </si>
  <si>
    <t>"» Mesa: Consumer Eletronics
» Frente: B2C
» Tipo: Incidente (INC)
» Plataforma: Web - (Chrome + EDGE)
»Canais Impactados: Loja Online Aparelhos B2C
» Priorização: Não Crítico
» Solicitante: Rodrigo Cavalcanti Barros
» Descrição: Relatório De Fidelização Vindo Sem Cluster
» Detalhe da Falha: No dia 20/05 tivemos a atualização dos clusters na SAPCloud onde foi realizado a troca de planos entre clusters e no dia 21/05 realizamos a exclusão de clusters que não deveriam ser mais utilizados.
Porém, hoje foi identificado que o relatório de fidelização está trazendo em branco todos os cluster de pedidos fechados antes do dia 21/05 resultando em um ""GAP"" de aproximadamente 160 milhões de receita que não conseguimos mensurar histórico de vendas dos cluster passados, isso afeta diretamente a visão de fidelização mostrada para os executivos da Vivo.
Necessário que essa informação volte a aparecer no relatório pois está impactando na mensuração de venda nos nossos indicadores.
» Observação: Evidências em anexo.</t>
  </si>
  <si>
    <t xml:space="preserve">28/05/2025 19:01:05 - System (Anotações de trabalho)
TLF_INC_FROM_PORTAL
</t>
  </si>
  <si>
    <t>[Sustentação Loja Online]Prezados, como essas informações ficam amarradas no pedido, após a exclusão do cluster, os pedidos perdem a amarração e ficam com o campo em branco no relatório. O ideal seria uma solicitação de melhoria em projeto, onde ao invés dos grupos de precificação serem excluídos, serem "desaprovados", como ocorre nos produtos hoje em dia. At.te.
Problema: Grupo de fidelização não aparece no relatório de fidelização.
Causa: Improcedente
Solução: Improcedente</t>
  </si>
  <si>
    <t>INC3294924</t>
  </si>
  <si>
    <t>» Mesa: Consumer Eletronics
» Frente: B2C
» Tipo: Incidente (INC)
» Plataforma: Web - (Chrome + EDGE)
»Canais Impactados: Loja Online Aparelhos B2C
» Priorização: Não Crítico
» Solicitante: Karina Pereira Dare Carvalho
» Descrição: Colunas deslocadas no relatório DPGC.
» Detalhe da Falha: Identificamos que o relatório apresenta colunas “deslocadas”. O time do financeiro usa essas informações para estornos, cancelamentos e analises.
Conforme anexo, o Número Celular vem parte com número e parte com nome.
O CPF Parte é número e parte é e-mail.
No campo “Source Channel” para as linhas do “MOBILIDADE” o campo “NSU” está “vazio” e o campo “Número do Cartão” apresenta apenas a descrição “*******0000”. Adicionalmente, o campo “Centro do Pedido” para os campos de pagamento via Pix está “vazio”
» Observação: Evidências em anexo.</t>
  </si>
  <si>
    <t xml:space="preserve">29/05/2025 12:48:38 - System (Anotações de trabalho)
TLF_INC_FROM_PORTAL
</t>
  </si>
  <si>
    <t>[Sustentação Loja Online]Prezados, o problema será tratado no PRB0062445. At.te.
Problema: DPGC colunas quebradas
Causa: PRB0062445
Solução: PRB0062445</t>
  </si>
  <si>
    <t>INC3295991</t>
  </si>
  <si>
    <t>" Mesa: B2B Equipamentos
» Frente: B2B
» Tipo: Incidente (INC)
» Plataforma: Web - (Chrome + EDGE)
»Canais Impactados: Loja Online Aparelhos B2B
» Priorização: Não Crítico
» Solicitante: Lara Stella Bacchi Vicente
» Descrição: Quebra imagens - Loja Equipamentos B2B
» Detalhe da Falha: Identificamos 2 erros de imagem do produto SKU: 7081-8289-5
1- quebra na imagem SKU: 7081-8289-5 no carrossel que é alimentado pela API da Hybris
2 - Quebra miniatura imagem PDP SKU: 7081-8289-5
» Observação: Evidências em anexo.</t>
  </si>
  <si>
    <t xml:space="preserve">20/07/2025 09:07:05 - Agenor Evaristo Souza (Anotações de trabalho)
[Sust SAP] Por gentileza, poderia informar se o problema ainda persiste?
29/05/2025 15:46:48 - System (Anotações de trabalho)
TLF_INC_FROM_PORTAL
</t>
  </si>
  <si>
    <t xml:space="preserve">[Sustentação Loja Online]Imagens do produto em questão corrigidas com sucesso, 
Problema em relação ao estoque será tratado e analisado através de RITM que já consta aberta
</t>
  </si>
  <si>
    <t>INC3297562</t>
  </si>
  <si>
    <t>» Mesa: Consumer Eletronics
» Frente: B2C
» Tipo: Incidente (INC)
» Plataforma: Web
»Canais Impactados: Loja Online Aparelhos B2C
» Priorização: Crítico
» Solicitante: Lucas Alves Grave
» Descrição: Base de precificação não sendo refletida
» Detalhe da Falha: Identificamos que os SKUs abaixo estão com preços sendo mostrado em tela diferente da Base de Precificação ou seja, não está sendo refletido o preço da Base.
Segue os SKU's:
TGMO5015
TGMO501G
TGMO501C
» Observação: Evidências em anexo.</t>
  </si>
  <si>
    <t xml:space="preserve">30/05/2025 10:39:56 - System (Anotações de trabalho)
TLF_INC_FROM_PORTAL
</t>
  </si>
  <si>
    <t xml:space="preserve">[Sustentação Loja Online]Para rodar o sync dos preços de produto para online, é necessário fazer o sync dentro da linha de preço. Os produtos agora encontra-sem com o preço correto. At.te.
Problema: Produto não atualiza preço para staged
Causa: Procedimento incorreto. O certo é rodar o sync dentro da linha de preço
Solução: Improcedente
</t>
  </si>
  <si>
    <t>INC3299063</t>
  </si>
  <si>
    <t>LOJA EQUIPAMENTOS - RESERVA DE EQUIPAMENTO</t>
  </si>
  <si>
    <t>» Mesa: B2B Equipamentos
» Frente: B2B
» Tipo: Incidente (INC)
» Plataforma: Web - (Chrome + EDGE)
»Canais Impactados: Loja Online Aparelhos B2B
» Priorização: Não Crítico
» Solicitante: Raphaella Lima Ferreira Braga
» Descrição: Pedido com erros de falha na reserva - Loja de equipamentos B2B
» Detalhe da Falha: Ao tentar realizar a compra do SKU: 7081-1432-6, o pedido está quebrando com informação de não ter estoque.
CNPJ: 46653063000148 
56113266 - NIVALDO CECILIO CHRISTIANINI JUNIOR [16205622866] - 30 de mai. de 2025 10:34:35 - R$ 229,00 - Cancelada por falha na reserva de estoque
56095662 - NIVALDO CECILIO CHRISTIANINI JUNIOR [16205622866] - 29 de mai. de 2025 23:55:18 - R$ 229,00 - Cancelada por falha na reserva de estoque
» Observação: Evidências em anexo.</t>
  </si>
  <si>
    <t>Ariane Camilo Goncalves</t>
  </si>
  <si>
    <t xml:space="preserve">02/06/2025 12:28:23 - Avner Soares Oliveira (Anotações de trabalho)
[Sustentação Loja Online] Prezados, poderiam responder esses questionamentos
30/05/2025 15:54:15 - Avner Soares Oliveira (Anotações de trabalho)
[Sustentação Loja Online] Prezados, poderiam validar, conforme logs adicionados, estamos recebendo retorno do SAP de quantidade indisponivel, e conforme evidencia inclusa na abertura do chamado, consta estoque no hybris
30/05/2025 15:38:15 - System (Anotações de trabalho)
TLF_INC_FROM_PORTAL
</t>
  </si>
  <si>
    <t xml:space="preserve">Tema / Assunto: #Estoque
Tipo: #Interface com legados
Classificação N1: SAT
Classificação N2: Orientação
Falha Identificada: Estoque Divergente SAP X Hybris
Ação: JOB executado com sucesso e dados corretos no SAP.
Se o Hybris não estiver atualizado, verificar etapas após o envio:
SAP → UNIX → AzCopy/Azure → Hybris.
Sidnei e Léo, tudo bem?
Favor direcionar o Carlos à equipe responsável.
</t>
  </si>
  <si>
    <t>INC3302740</t>
  </si>
  <si>
    <t>» Mesa: B2B Equipamentos
» Frente: B2B
» Tipo: Incidente (INC)
» Plataforma: Web - (Chrome + EDGE)
»Canais Impactados: Loja Online Aparelhos B2B
» Priorização: Não Crítico
» Solicitante: QD AUTOMATION
» Descrição: Categoria Informatica não aparece itens 
» Detalhe da Falha: Identificamos que, na categoria Informática &gt; Mouses, não estão sendo exibidos produtos. O item (mouse) que deveria aparecer nessa categoria está sendo exibido apenas no carrossel da seção Informática. Além disso, ao tentar adicioná-lo ao carrinho, é exibida a seguinte mensagem de erro: ""Erro ao adicionar produto ao carrinho"".
» Observação: Evidências em anexo.</t>
  </si>
  <si>
    <t xml:space="preserve">02/06/2025 08:29:29 - System (Anotações de trabalho)
TLF_INC_FROM_PORTAL
</t>
  </si>
  <si>
    <t>[Sustentação Loja Online N2-Liziane Cristina] Prezado(a)s em analise não identificamos anomalias, pode ter ocorrido uma intermitência ou oscilação por Cooks do navegador utilizado. Nos testes o produto aparece na categoria Informática- Mouse e ao posicionar no carrinho é possível seguir. Como na evidencia em anexo. Por gentileza orientamos limpar os Cooks do navegador e refazer o teste.</t>
  </si>
  <si>
    <t>INC3302888</t>
  </si>
  <si>
    <t>» Mesa: B2B Equipamentos
» Frente: B2B
» Tipo: Incidente (INC)
» Plataforma: Web - (Chrome + EDGE)
»Canais Impactados: Loja Online Aparelhos B2B
» Priorização: Crítico
» Solicitante: QD AUTOMATION
» Descrição: SKUs sem preço na loja B2B.
» Detalhe da Falha: Identificamos que os seguintes SKUs estão sem preços na loja de equipamentos B2B, o que impossibilita a realização de compras. Ao tentar adicionar os produtos ao carrinho, é exibida a seguinte mensagem de erro: ""Erro ao adicionar produto ao carrinho"".
Lista de SKUs:
7083-1106-0
7081-7445-0
7082-3833-5
7081-1431-8
7082-5166-0
» Observação: Evidências em anexo.</t>
  </si>
  <si>
    <t>Cyndi Pereira De Souza</t>
  </si>
  <si>
    <t xml:space="preserve">04/06/2025 10:25:32 - Cyndi Pereira De Souza (Anotações de trabalho)
Aguardando retorno da Sustentação.
04/06/2025 08:07:43 - Ariane Camilo Goncalves (Anotações de trabalho)
Aguardando solicitante
03/06/2025 18:16:27 - Ariane Camilo Goncalves (Anotações de trabalho)
Aguardando Solicitante
03/06/2025 17:01:40 - Gabriel Viana Gomes (Anotações de trabalho)
Solicitadas maiores informações.
03/06/2025 14:23:27 - Fabricia Silvestre Rosa Serrano (Anotações de trabalho)
Boa tarde!
Por gentileza nos enviar a planilha de carga de preço, a que está anexada ao e-mail não temos acesso.
Obrigada e no aguardo!
03/06/2025 12:21:01 - Avner Soares Oliveira (Anotações de trabalho)
[Sustentação Loja Online] Prezados, por favor, avaliar o caso,
Histórico, informações e evidencias estão no email.
02/06/2025 17:17:49 - Avner Soares Oliveira (Anotações de trabalho)
[Sustentação Loja Online] Validado, produtos não foram importados pro Hybris com a linha de preço Massivo/Cartão De Credito para Ecomm, 
Corrigido manualmente 7081-7445-0
demais, aguardando replicação do SAP que ocorre d+1
02/06/2025 10:30:52 - Alexandre Roberto Silva (Anotações de trabalho)
Conforme alinhado devido a baixa volumetria  o incidente segue como funcional , o time de sustentação esta atuando com prioridade para  realizar ação e  normalizar  o 5  produtos que estão com erro de precificação.
02/06/2025 10:17:14 - Alexandre Roberto Silva (Anotações de trabalho)
.
02/06/2025 09:28:50 - System (Anotações de trabalho)
TLF_INC_FROM_PORTAL
</t>
  </si>
  <si>
    <t xml:space="preserve">Tipo: #Desconhecimento de processos
Tema / Assunto: #Preço
Classificação: #SAT
Subtema 1 / Assunto: 
Subtema 2 / Assunto: 
Rejeição 1: 
Rejeição 2: 
Rejeição 3: 
Transação: 
Ação: Realizamos testes de envio dos preços através do programa que o JOB executa e verificamos que não está sendo considerado o último preço cadastrado pois quando o processo é realizado é verificado um período de 2 anos a partir do campo válido até do dia em que o programa é executado, ou seja, se o mesmo foi executado na data de hoje, ele vai verificar o campo válido até dos registros da tabela entre 04/06/2025 até 04/06/2027. 
Os preços dos materiais informados foram cadastrados com válido até 31/12/2027. Deve-se realizar novamente o cadastro do preço reduzindo o valor do campo para um prazo máximo de até 2 anos do campo Válido desde para que não ocorra o problema novamente.
</t>
  </si>
  <si>
    <t>INC3303012</t>
  </si>
  <si>
    <t>» Mesa: Recarga
» Frente: B2C
» Tipo: Incidente (INC)
» Plataforma: APP Vivo (Android + IOS)
»Canais Impactados: App Vivo | Recarga Digital
» Priorização: Não Crítico
» Solicitante: Mikaela Sequeiros Cuellar
» Descrição: Falha ao realizar recarga - APP VIVO
» Detalhe da Falha: Identificamos intermitência no fluxo de recarga no APP VIVO, ao seguir com o fluxo pela aba ""Pra você"" é apresentado a mensagem de erro ""Algo deu errado por aqui.""
» Observação: Evidências em anexo.</t>
  </si>
  <si>
    <t>Leoni Teixeira De Araujo</t>
  </si>
  <si>
    <t xml:space="preserve">03/06/2025 15:56:04 - Leoni Teixeira De Araujo (Anotações de trabalho)
[Sustentação Compass UOL] - Prezados, consegue me informar um horário que o fluxo foi feito com sucesso?
03/06/2025 15:40:45 - Leoni Teixeira De Araujo (Anotações de trabalho)
[Sustentação Compass UOL] - Prezados, o erro acontece de forma intermitente ou sempre apresenta o erro?
02/06/2025 11:08:46 - Geison Torres Gomes (Anotações de trabalho)
Suporte N1 Tramitação
Documento: 218.126.397-32
Ordem:
Instancia:
Falha Identificada: [erro em processo interno]
Solicitação: Prezados, podem analisar por favor o erro interno no qual nao temos ações de analise por favor ?
02/06/2025 10:05:23 - System (Anotações de trabalho)
TLF_INC_FROM_PORTAL
</t>
  </si>
  <si>
    <t>INC3303275</t>
  </si>
  <si>
    <t>» Mesa: Consumer Eletronics
» Frente: B2C
» Tipo: Incidente (INC)
» Plataforma: Web - (Chrome + EDGE)
»Canais Impactados: Loja Online Aparelhos B2C
» Priorização: Não Crítico
» Solicitante: Rodrigo Cavalcanti Barros
» Descrição: 0
» Detalhe da Falha: Identificamos um comportamento incorreto na exibição de preços no módulo de Compra Combinada. Apresentando o preço à vista no campo esquerdo da tela, o qual é reservado exclusivamente para exibir o valor ""de/por"" referente ao desconto aplicado na compra combinada.
» Observação: Evidências em anexo.</t>
  </si>
  <si>
    <t xml:space="preserve">02/06/2025 11:09:16 - System (Anotações de trabalho)
TLF_INC_FROM_PORTAL
</t>
  </si>
  <si>
    <t>INC3303348</t>
  </si>
  <si>
    <t xml:space="preserve">02/06/2025 12:25:50 - Washington Da Silva Teixeira (Anotações de trabalho)
Seguirá como Funcional pois trata-se de uma regra de negócio, alinhado em áudio com QD e Ecommerce
02/06/2025 11:26:13 - System (Anotações de trabalho)
TLF_INC_FROM_PORTAL
</t>
  </si>
  <si>
    <t>[Sustentação Loja Online] Nenhuma falha identificada.
Problema na precificação de produtos com desconto de Fidelização é GAP de projeto e será discutido fora desse INC</t>
  </si>
  <si>
    <t>INC3304187</t>
  </si>
  <si>
    <t>» Mesa: Recarga
» Frente: B2C Móvel Pré e Controle
» Tipo: Incidente (INC)
» Plataforma: APP Vivo (Android + IOS)
»Canais Impactados: App Vivo | Recarga Digital
» Priorização: Não Crítico
» Solicitante: QD Automation
» Descrição: 0
» Detalhe da Falha: Identificamos uma queda nas vendas nos gráficos do Grafana e, ao analisarmos, verificamos que o cenário de recarga via app está intermitente. Ao tentar acessar aba de recarga via app aparece a mensagem de erro ""Algo deu errado por aqui"". 
» Observação: Evidências em anexo.</t>
  </si>
  <si>
    <t xml:space="preserve">04/06/2025 16:01:02 - Caio Novoa Antunes (Anotações de trabalho)
Obrigado pelas informações iremos validar.
02/06/2025 15:44:03 - Geison Torres Gomes (Anotações de trabalho)
Suporte N1 Tramitação
Documento:  451.558.218-60
Ordem:
Instancia:
Falha Identificada: [erro em processo]
Solicitação: Prezados, podem analisar o erro por favor no qual nao temos procedimento de analise para a falha interna.
02/06/2025 14:17:59 - System (Anotações de trabalho)
TLF_INC_FROM_PORTAL
</t>
  </si>
  <si>
    <t>[Sustentação Mutant] Prezados, foi verificado que houveram instabilidades nos serviços, onde já foram tratadas, efetuados testes e estão acessando corretamente as massas.</t>
  </si>
  <si>
    <t>INC3304474</t>
  </si>
  <si>
    <t>» Mesa: Consumer Eletronics
» Frente: B2C
» Tipo: Incidente (INC)
» Plataforma: Web - (Chrome + EDGE)
»Canais Impactados: Loja Online Aparelhos B2C
» Priorização: Não Crítico
» Solicitante: Vanessa Bignardi  
» Descrição: 0
» Detalhe da Falha: Identificamos uma falha na área logada da loja online, onde pedidos antigos (backlog) não estão sendo atualizados corretamente no sistema.
O problema afeta diretamente a visualização e acompanhamento dos pedidos pelos clientes.
» Observação: Evidências em anexo.</t>
  </si>
  <si>
    <t xml:space="preserve">02/06/2025 15:15:49 - System (Anotações de trabalho)
TLF_INC_FROM_PORTAL
</t>
  </si>
  <si>
    <t>[Sustentação Loja Online] Necessário que seja aberta RITM para analisar o caso.
Problema: Pedidos com Status descasados
Causa: Improcedente
Solução: Improcedente</t>
  </si>
  <si>
    <t>INC3307044</t>
  </si>
  <si>
    <t>» Mesa: Fixa | Vivo Total
» Frente: B2C
» Tipo: Incidente (INC)
» Plataforma: Web Mobile
»Canais Impactados: Loja Online B2C Fixa
» Priorização: Não Crítico
» Solicitante: Luiz Fernando Fernandes Moreira
» Descrição: Quebra de imagem do card Fibra no Web Mobile
» Detalhe da Falha: Identificamos que há uma falha na renderização da página https://vivo.com.br/para-voce/produtos-e-servicos/para-casa/internet em dispositivos mobile gerando quebra de imagem e prejudicando a experiência do usuário.
» Observação: Evidências em anexo.</t>
  </si>
  <si>
    <t>Luiz Fernando Fernandes Moreira</t>
  </si>
  <si>
    <t xml:space="preserve">03/06/2025 11:29:44 - System (Anotações de trabalho)
TLF_INC_FROM_PORTAL
</t>
  </si>
  <si>
    <t>INC3307137</t>
  </si>
  <si>
    <t>» Mesa: Rentabilização Alto Valor
» Frente: B2C Móvel Controle e Pós
» Tipo: Incidente (INC)
» Plataforma: APP Vivo (Android + IOS)
»Canais Impactados: App Vivo | Loja Online B2C Móvel 
» Priorização: Crítico
» Solicitante: QD AUTOMATION
» Descrição: Quedas em venda no fluxo de troca de assinatura de controle para pós no APP VIVO
» Detalhe da Falha: Identificamos que há queda vendas no fluxo troca de assinatura de controle para pós no aplicativo Vivo.
» Observação: Evidências em anexo.</t>
  </si>
  <si>
    <t xml:space="preserve">03/06/2025 13:03:55 - Victor Hugo Pozzato Silva (Anotações de trabalho)
-
03/06/2025 12:50:41 - Victor Hugo Pozzato Silva (Anotações de trabalho)
-
03/06/2025 11:48:09 - System (Anotações de trabalho)
TLF_INC_FROM_PORTAL
</t>
  </si>
  <si>
    <t>Normalizado após rollback de CHG</t>
  </si>
  <si>
    <t>INC3309397</t>
  </si>
  <si>
    <t>» Mesa: Rentabilização Purpura 
» Frente: B2C Móvel Controle
» Tipo: Incidente (INC)
» Plataforma: Web - (Chrome + EDGE)
»Canais Impactados: Loja Online B2C Móvel
» Priorização: Não Crítico
» Solicitante: Vanessa Bignardi Dos Santos
» Descrição: Ausência no hero no Pra Voce APP Vivo
» Detalhe da Falha:  As linhas informadas abaixo não estão visualizando o ""hero"" no pra você no App Vivo tem 3 dias.
Linha: 11963934255
CPF: 42046430867
Linha: (21)999918915
CPF: 13114356702
Linha: (21)998106535 
CPF: 11916959725
» Observação: Evidências em anexo.</t>
  </si>
  <si>
    <t xml:space="preserve">05/06/2025 15:49:08 - Leonardo Buzatta Borchartt (Anotações de trabalho)
[Sustentação Compass UOL] - Prezados, incidente relacionado ao PRB0064185, favor verificar as cotas deste cliente.
remotePhoneNumber=+5562984213479, value=59055800320, unit=byte
remotePhoneNumber=+5562996641617, value=65498251264, unit=byte
remotePhoneNumber=+5562999544849, value=31138512896, unit=byte
remotePhoneNumber=+5562998335934, value=37580963840, unit=byte
04/06/2025 20:15:34 - Leonardo Buzatta Borchartt (Anotações de trabalho)
*CORRIGINDO
[Sustentação Compass UOL] - Prezados, oque seria 'hero'? Poderiam especificar na evidência ou explicar?
@Guilherme Cesar Ferreira Odorico
04/06/2025 20:14:56 - Leonardo Buzatta Borchartt (Anotações de trabalho)
[Sustentação Compass UOL] - Prezados, favor verificar se o usuário está sendo bloqueado pelo TOPAZ na tentativa de acesso. Atte.
04/06/2025 20:14:43 - Leonardo Buzatta Borchartt (Anotações de trabalho)
[Sustentação Compass UOL] - Prezados, oque seria 'hero'? Poderiam especificar na evidência ou explicar?
03/06/2025 22:51:33 - Milena Cristina De Lima Manduca (Anotações de trabalho)
Suporte N1 Tramitação
Documento:42046430867
Ordem:
Instancia:
Falha Identificada: [Falha no APP Vivo]
Solicitação: Prezados(a),As linhas informadas abaixo não estão visualizando o ""hero"" no pra você no App Vivo tem 3 dias.
03/06/2025 18:18:19 - System (Anotações de trabalho)
TLF_INC_FROM_PORTAL
</t>
  </si>
  <si>
    <t>[Sustentação Compass UOL] - Prezados, oque seria 'hero'? Poderiam especificar na evidência ou explicar?</t>
  </si>
  <si>
    <t>INC3309411</t>
  </si>
  <si>
    <t>» Mesa: Consumer Eletronics
» Frente: B2C
» Tipo: Incidente (INC)
» Plataforma: Web - (Chrome + EDGE)
»Canais Impactados: Loja Online Aparelhos B2C
» Priorização: Não Crítico
» Solicitante: Rodrigo Cavalcanti Barros
» Descrição: Clientes inadimplentes fechando pedido com fidelização
» Detalhe da Falha: Foi identificado pelo time de fraude identificou que clientes inadimplentes estão conseguindo fechar pedidos com fidelização
0150420821  Pedido 01/06
Quando a cliente fez a compra a linha estava com débito desde 26/05,  Conforme print do global one. Aqui no next que ele fez o pagamento dia 01/06.
Agora esse outro pedido 0150409698 feito no dia 01/06 
Que foi aprovado dia 01 também, mas ainda esta com pendência 
(imagem com mais contexto no anexo)
» Observação: Evidências em anexo.</t>
  </si>
  <si>
    <t xml:space="preserve">03/06/2025 18:25:38 - System (Anotações de trabalho)
TLF_INC_FROM_PORTAL
</t>
  </si>
  <si>
    <t>[Sustentação Loja Online]
Prezados, após análise foi identificado que os pedidos fidelizados no dia 01/06/2025 concluíram pois o status da linha no dia do pedido estava ok, mesmo que em processo de cobrança, e só houve suspensão da linha no dia 06/06/2025, conforme evidencia. Só não seria possível comprar fidelizado caso a linha já estivesse suspensa.
At.te</t>
  </si>
  <si>
    <t>INC3309596</t>
  </si>
  <si>
    <t>» Mesa: Fixa | Vivo Total
» Frente: B2C
» Tipo: Incidente (INC)
» Plataforma: Web Mobile
»Canais Impactados: Loja Online B2C Fixa
» Priorização: Não Crítico
» Solicitante: Ellen Gomes Pereira Pimenta
» Descrição: Jornada E2E | Erro | Direcionamento para Tab Assinaturas
» Detalhe da Falha: Algumas linhas estão reportando o comportamento de, ao clicar nas comunicações do App Vivo, a pessoa é direcionada para a tab ""Assinaturas"" em vez de ir pra página de contratação do produto. Mas, ao voltar a tela e clicar novamente, é direcionada para a jornada E2E. 
Vocês podem investigar o motivo desse comportamento estar ocorrendo.
» Observação: Evidências em anexo.</t>
  </si>
  <si>
    <t xml:space="preserve">03/06/2025 19:27:27 - System (Anotações de trabalho)
TLF_INC_FROM_PORTAL
</t>
  </si>
  <si>
    <t>[AUTSPOC_LD_R] 
 Solicitação:  Chamado duplicado com o INC3307137. Necessário aguardar o atendimento</t>
  </si>
  <si>
    <t>INC3309604</t>
  </si>
  <si>
    <t>» Mesa: Fixa | Vivo Total
» Frente: B2C Fixa
» Tipo: Incidente (INC)
» Plataforma: Web Mobile
»Canais Impactados: Loja Online B2C Fixa
» Priorização: Não Crítico
» Solicitante: Luiz Fernando Fernandes Moreira
» Descrição: Quebra de imagem do card Fibra no Web Mobile
» Detalhe da Falha: Identificamos que há uma falha na renderização da página https://vivo.com.br/para-voce/produtos-e-servicos/para-casa/internet em dispositivos mobile gerando quebra de imagem e prejudicando a experiência do usuário. Foi implementado o paliativo pelo time de negócios mas que precisa de uma correção definitiva.
» Observação: Evidências em anexo.</t>
  </si>
  <si>
    <t xml:space="preserve">10/06/2025 17:05:05 - Avner Soares Oliveira (Anotações de trabalho)
[Sustentação Loja Online] Correções realizadas pelo time de DEV AEM, 
Responsável pela correção Guillermo Gustavo Lopes Mila
09/06/2025 12:33:50 - Avner Soares Oliveira (Anotações de trabalho)
Aguardando agenda com os responsáveis pelo Adobe AEM, será feita uma passagem de conhecimendo da equipe, e identificaremos onde é feito o ajuste do componente.
04/06/2025 17:45:58 - Avner Soares Oliveira (Anotações de trabalho)
[Sustentação Loja Online] Aguardando solicitante habilitar a função em um dos cards para analise.
04/06/2025 10:57:49 - Leandro Da Silva Santos (Anotações de trabalho)
Direcionando conforme solicitado.
03/06/2025 19:33:55 - System (Anotações de trabalho)
TLF_INC_FROM_PORTAL
</t>
  </si>
  <si>
    <t>INC3309938</t>
  </si>
  <si>
    <t>» Mesa: ITV | SVA
» Frente: B2C
» Tipo: Incidente (INC)
» Plataforma: APP Vivo (Android + IOS)
»Canais Impactados: App Vivo | SVA (App store)
» Priorização: Não Crítico
» Solicitante: Ellen Gomes Pereira Pimenta
» Descrição: Jornada E2E | Erro | Direcionamento para Tab Assinaturas
» Detalhe da Falha: Algumas linhas estão reportando o comportamento de, ao clicar nas comunicações do App Vivo, a pessoa é direcionada para a tab ""Assinaturas"" em vez de ir pra página de contratação do produto. Mas, ao voltar a tela e clicar novamente, é direcionada para a jornada E2E. 
Vocês podem investigar o motivo desse comportamento estar ocorrendo.
» Observação: Evidências em anexo.</t>
  </si>
  <si>
    <t xml:space="preserve">16/06/2025 10:46:14 - Luana Costa Jaconiasni (Anotações de trabalho)
Aberto UDO 681231  para análise da Novum.
09/06/2025 15:08:26 - Luana Costa Jaconiasni (Anotações de trabalho)
Informado por @Luana Aparecida Galdino Ramos (Growth), que o time da messa de performance está cobrando um retorno do time da jornada, referente a URL configurada. Aguardando novo status.
09/06/2025 08:56:05 - Luana Costa Jaconiasni (Anotações de trabalho)
Aguardando retorno do time de Growth
05/06/2025 15:16:34 - Leoni Teixeira De Araujo (Anotações de trabalho)
[Sustentação Compass UOL] - Prezados, conforme alinhado segue incidente. Obrigado.
04/06/2025 09:42:45 - Leandro Da Silva Santos (Anotações de trabalho)
Suporte N1 Tramitação
Documento: 329.921.618-02
Ordem: 
Instância: 
Falha Identificada: [Falha em massa] 
Solicitação: Prezados, conforme anexo do atendimento, algumas linhas estão sendo direcionadas para a tela de assinaturas ao invés da página de contratação do produto, por gentileza verificar.
04/06/2025 01:37:48 - System (Anotações de trabalho)
TLF_INC_FROM_PORTAL
</t>
  </si>
  <si>
    <t xml:space="preserve">De acordo com o retorno da Novum não há erro sistêmico/funcional no CMS. Foi informado que as URL's que estão sendo utilizadas para direcionamento nos banners não estão adequadas ao padrão do CMS. Deve ser verificado pelo time de Groewth (equipe Luana Galdino), responsável pela configuração dos cards de SVA, os parâmetros utilizados na configuração da URL. 
Houve um chamado semelhante (INC3359838), onde após adequar o parâmetro abaixo, o funcionamento ocorreu com sucesso:
De:
&amp;w=internal&amp;p=flow&amp;
Para:
&amp;w=internal&amp;p=flow/?
Validar se a solução  não se aplica as demais URL's, pois todas elas estão utilizando o parâmetro:
NOVO APP | PRA VOCÊ | MELHOR OFERTA:
Max
https://app.vivo.com.br/vivo-spa/digital-service-management-v2/detail?service_id=0101060500&amp;w=internal&amp;p=flow&amp;item_variant=not_apply_pravoce-melhor_source:cms&amp;audience_expression=sem_posse_max_NBX_1&amp;id_origem_vivo=b2c_sva_novo-app_pravoce-melhor_1451_1_MRNBX_SVA_HBOMAX_P_XLL_1
https://app.vivo.com.br/vivo-spa/digital-service-management-v2/detail?service_id=0101060500&amp;w=internal&amp;p=flow&amp;item_variant=not_apply_pravoce-melhor_source:cms&amp;audience_expression=sem_posse_max_NBX_2&amp;id_origem_vivo=b2c_sva_novo-app_pravoce-melhor_1451_1_MRNBX_SVA_HBOMAX_P_XLL_2
Globo play
https://app.vivo.com.br/vivo-spa/digital-service-management-v2/detail?service_id=0101062000&amp;w=internal&amp;p=flow&amp;item_variant=not_apply_pravoce-melhor_source:cms&amp;audience_expression=sem_posse_globoplay_nbx_1&amp;id_origem_vivo=b2c_sva_novo-app_pravoce-melhor_162_1_MRNBX_SVA_GLOBOPLAY_P_XLL_1
https://app.vivo.com.br/vivo-spa/digital-service-management-v2/detail?service_id=0101062000&amp;w=internal&amp;p=flow&amp;item_variant=not_apply_pravoce-melhor_source:cms&amp;audience_expression=sem_posse_globoplay_nbx_2&amp;id_origem_vivo=b2c_sva_novo-app_pravoce-melhor_162_1_MRNBX_SVA_GLOBOPLAY_P_XLL_2
Disney
https://app.vivo.com.br/vivo-spa/digital-service-management-v2/detail?service_id=0200000775&amp;w=internal&amp;p=flow&amp;item_variant=not_apply_pravoce-melhor_source:cms&amp;audience_expression=sem_posse_disney_nbx1&amp;id_origem_vivo=b2c_sva_novo-app-vivo_pravoce-melhor_1477_1_MRNBX_SVA_DISNEYPLUS_P_XLL_1
https://app.vivo.com.br/vivo-spa/digital-service-management-v2/detail?service_id=0200000775&amp;w=internal&amp;p=flow&amp;item_variant=not_apply_pravoce-melhor_source:cms&amp;audience_expression=sem_posse_disney_nbx2&amp;id_origem_vivo=b2c_sva_novo-app-vivo_pravoce-melhor_1477_1_MRNBX_SVA_DISNEYPLUS_P_XLL_2
Spotify
https://app.vivo.com.br/vivo-spa/digital-service-management-v2/detail?service_id=0101108200&amp;w=internal&amp;p=flow&amp;item_variant=not_apply_b2c_sva_novo-app_pravoce-melhor_1450_1_MRNBX_SVA_SPOTIFYPREMIUMFA_P_XLL_1_source:cms&amp;audience_expression=sem_posse_spotify&amp;id_origem_vivo=b2c_sva_novo-app_pravoce-melhor_1450_1_MRNBX_SVA_SPOTIFYPREMIUMFA_P_XLL_1
https://app.vivo.com.br/vivo-spa/digital-service-management-v2/detail?service_id=0101108200&amp;w=internal&amp;p=flow&amp;item_variant=not_apply_b2c_sva_novo-app_pravoce-melhor_1450_1_MRNBX_SVA_SPOTIFYPREMIUMFA_P_XLL_2_source:cms&amp;audience_expression=sem_posse_spotify&amp;id_origem_vivo=b2c_sva_novo-app_pravoce-melhor_1450_1_MRNBX_SVA_SPOTIFYPREMIUMFA_P_XLL_2
Netflix
https://app.vivo.com.br/vivo-spa/digital-service-management-v2/detail?service_id=0200000432&amp;w=internal&amp;p=flow&amp;item_variant=not_apply_pravoce-melhor_source:cms&amp;audience_expression=sem_posse_netflix_nbx_1&amp;id_origem_vivo=b2c_sva_novo-app_pravoce-melhor_1424_1_MRNBX_SVA_NETFLIX_P_XLL_1
https://app.vivo.com.br/vivo-spa/digital-service-management-v2/detail?service_id=0200000432&amp;w=internal&amp;p=flow&amp;item_variant=not_apply_pravoce-melhor_source:cms&amp;audience_expression=sem_posse_netflix_nbx_2&amp;id_origem_vivo=b2c_sva_novo-app_pravoce-melhor_1424_1_MRNBX_SVA_NETFLIX_P_XLL_2
</t>
  </si>
  <si>
    <t>INC3310554</t>
  </si>
  <si>
    <t>» Mesa: Consumer Eletronics
» Frente: B2C
» Tipo: Incidente (INC)
» Plataforma: Web - (Chrome + EDGE)
»Canais Impactados: Loja Online Aparelhos B2C
» Priorização: Não Crítico
» Solicitante: Rodrigo Cavalcanti Barros
» Descrição: Gerente não recebe o token de reset (TAD)
» Detalhe da Falha: Recebemos uma reclamação de uma gerente que já está indo para o terceiro mês tentando realizar a compra do Celular Corporativo mas não consegue logar na loja, a mesma informa que ao tentar resetar a senha ela não recebe o token e o email que aparece pra ela não existe (o email eu achei estranho porque no bko está cadastrado corretamente mas na loja aparece outro).
É possível forçar pelo menos o recebimento do token? 
» Observação: Evidências em anexo.</t>
  </si>
  <si>
    <t xml:space="preserve">04/06/2025 10:32:12 - System (Anotações de trabalho)
TLF_INC_FROM_PORTAL
</t>
  </si>
  <si>
    <t>[Sustentação Loja Online] Prezados, favor, realizar novamente o procedimento de reset de senha da colaboradora,
Nós da loja, não possuimos acesso para atualizações cadastrais, 
Validar se cliente recebeu Token no email ou celular corporativo, 
e Email errado está cadastrado no Sistema de Atendimento, necessário realizar correção no mesmo para atualizar.</t>
  </si>
  <si>
    <t>INC3311463</t>
  </si>
  <si>
    <t>» Mesa: B2B Equipamentos
» Frente: B2B
» Tipo: Incidente (INC)
» Plataforma: Web - (Chrome + EDGE)
»Canais Impactados: Loja Online Aparelhos B2B
» Priorização: Não Crítico
» Solicitante: Lara Stella Bacchi Vicente
» Descrição: Falha ao adicionar cartão  - LOJA DE EQUIPAMENTOS B2B
» Detalhe da Falha: Estamos com queda na etapa de pagamento há alguns dias.
Fazendo um teste de usabilidade o Luiz - gerente da mesa - identificou um problema nesse step:
É feito o cadastro do cartão e aprovado junto à administradora, mas bloqueado na jornada.
Segue massa usada:
02.558.157/0001-62
337.080.948-67
» Observação: Evidências em anexo.</t>
  </si>
  <si>
    <t xml:space="preserve">05/06/2025 16:09:07 - Avner Soares Oliveira (Anotações de trabalho)
[Sustentação Loja Online] Verificado que cliente possui alguns cartões cadastrados no Hybris, e conforme regra, o mesmo permite no maximo 3 cartões, 
Solicitado que seja realizado o teste de excluir alguns dos cartões, deixando no maximo 2 e tentar novamente o fluxo
04/06/2025 14:52:38 - System (Anotações de trabalho)
TLF_INC_FROM_PORTAL
</t>
  </si>
  <si>
    <t>[Sustentação Loja Online] Em analise, foi identificado no Backoffice uma grande quantidade de cartões, porém, conforme colaborador, no Front, o mesmo sempre costuma apagar os cartões após cada teste, 
Conforme orientação da Raphaella Lima Ferreira Braga, existe regra de numero maximo de cartões cadastrados e a mensagem de erro é similar a que apareceu no momento do relato, 
Ao solicitar novo teste ao colaborador Luiz, o mesmo não mais encontrou o cenário de erro, podendo ter sido uma intermitencia ou algo relacionado ao cachê do navegador.</t>
  </si>
  <si>
    <t>INC3311582</t>
  </si>
  <si>
    <t>» Mesa: Consumer Eletronics
» Frente: B2C
» Tipo: Incidente (INC)
» Plataforma: APP Vivo (Android + IOS)
»Canais Impactados: App Vivo | Loja Online Aparelhos B2C
» Priorização: Não Crítico
» Solicitante: Lucas Alves Grave
» Descrição: Ausência de Fidelização na Jornada E2E
» Detalhe da Falha: Identificamos ausência de fidelização no APP, em evidência a massa deveria estar enxergando o preço de controle alto valor com possiblidade de fidelização.
» Observação: Evidências em anexo.</t>
  </si>
  <si>
    <t xml:space="preserve">04/06/2025 22:15:18 - Tobias Basso (Anotações de trabalho)
[Sustentação Compass UOL] - Time Loja, poderiam verificar se o valor final apresentado está correto ou se realmente há alguma inconsistência?
CPF 42705724850
04/06/2025 15:13:59 - System (Anotações de trabalho)
TLF_INC_FROM_PORTAL
</t>
  </si>
  <si>
    <t>[Sustentação Loja Online]
Problema: Planos do contactinfo desatualizados
Causa: PRB0063454
Solução: Exclusão dos contactInfo e login</t>
  </si>
  <si>
    <t>INC3313052</t>
  </si>
  <si>
    <t>» Mesa: Consumer Eletronics
» Frente: B2C
» Tipo: Incidente (INC)
» Plataforma: Web
»Canais Impactados: Loja Online Aparelhos B2C
» Priorização: Não Crítico
» Solicitante: Michelli Da Silva Souza
» Descrição: 0
» Detalhe da Falha: Identificado que na CE, ao realizar o procedimento de filtrar os produtos, em alguns casos os mesmo são exibidos de forma incorreta. A quantidade do filtro lateral, não bate com o que aparece no espaço superior. Segue evidência abaixo,
» Observação: Evidências em anexo.</t>
  </si>
  <si>
    <t xml:space="preserve">04/06/2025 21:02:30 - Guilherme Ribeiro Da Silva (Anotações de trabalho)
Atualização de prioridade, até o momento não tivemos acionamento referente a esse chamado, será alterado a criticidade e seguira como funcional
04/06/2025 18:50:06 - System (Anotações de trabalho)
TLF_INC_FROM_PORTAL
</t>
  </si>
  <si>
    <t>[Sustentação Loja Online] Prezados, atualmente, os filtros estão sendo mostrados está de acordo com a regra de negocio implantada no 
PRB0041963  - conforme alinhado com SPOC / QD</t>
  </si>
  <si>
    <t>» Detalhe da Falha: Identificado que na CE, ao realizar o procedimento de filtrar os produtos, em alguns casos os mesmo são exibidos de forma incorreta. A quantidade do filtro lateral, não bate com o que aparece no espaço superior. Segue evidência abaixo
» Observação: Evidências em anexo.</t>
  </si>
  <si>
    <t>INC3313079</t>
  </si>
  <si>
    <t>» Mesa: Consumer Eletronics
» Frente: B2C
» Tipo: Incidente (INC)
» Plataforma: Web
»Canais Impactados: Loja Online Aparelhos B2C
» Priorização: Não Crítico
» Solicitante: Rodrigo Cavalcanti Barros
» Detalhe da Falha: Identificado que o APP não está apresentando os selos de frete grátis para todos os produtos, mas na loja online está refletindo corretamente, deveria replicar para os dois igualmente. Evidencias abaixo.
» Observação: Evidências em anexo.</t>
  </si>
  <si>
    <t>Cristian Farias Da Silva</t>
  </si>
  <si>
    <t xml:space="preserve">03/07/2025 16:16:30 - Cristian Farias Da Silva (Anotações de trabalho)
Análise esta sendo feita pelo PRB0065477.
03/07/2025 11:26:24 - Cristian Farias Da Silva (Anotações de trabalho)
SKU: TGMO488B
https://store.vivo.com.br/smartphone-motorola-moto-g15-4g-128gb-azul-escuro-12gb-4gb-ram-8gb-ram-boost-tela-6-7-cam-traseira-50-5mp-frontal-8mp/p/TGMO488B
https://api.store.vivo.com.br/occ/v2/vivo/tag/TGMO488B?lang=pt&amp;curr=BRL
02/07/2025 10:33:04 - Cristian Farias Da Silva (Anotações de trabalho)
Reunião reagendada para  03/07 às 11h por @Raphael Palma Dos Santos
01/07/2025 15:07:20 - Cristian Farias Da Silva (Anotações de trabalho)
BP @Raphael Palma Dos Santos marcou reunião sobre esse tema para amanhã 02/07 com os times envolvidos. Nós da sustentação do APP não temos ação nesse incidente.
01/07/2025 10:54:23 - Cristian Farias Da Silva (Anotações de trabalho)
Em verificação por @Heloisa Carvalho Aniceto
01/07/2025 10:45:15 - Cristian Farias Da Silva (Anotações de trabalho)
Responsável pela verificação é o time de Growth, enviado mensagem solicitando apoio. Eles não possuem fila no vivonow.
06/06/2025 16:46:49 - Caio Novoa Antunes (Anotações de trabalho)
[Sustentação Mutant] Prezados, alinhado encaminhamento com Felipe Silva Meneghetti, onde será necessário analises do time de ECOM.
05/06/2025 18:08:39 - Avner Soares Oliveira (Anotações de trabalho)
[Sustentação Loja Online] Prezados, por favor, verificar
05/06/2025 17:52:09 - Marcelo Cagnini (Anotações de trabalho)
[Sustentação Compass UOL] Não faz parte do escopo de sustentação Compass.
05/06/2025 10:21:25 - Avner Soares Oliveira (Anotações de trabalho)
[Sustentação Loja Online] Prezados, favor, verificarem, pois na loja selos aparecem normalmente.
04/06/2025 21:02:16 - Guilherme Ribeiro Da Silva (Anotações de trabalho)
Atualização de prioridade, até o momento não tivemos acionamento referente a esse chamado, será alterado a criticidade e seguira como funcional
04/06/2025 19:01:23 - System (Anotações de trabalho)
TLF_INC_FROM_PORTAL
</t>
  </si>
  <si>
    <t>[Sustentação APP] - Prezados, conforme alinhado com o solicitante Rodrigo Cavalcanti Barros esse chamado será encerrado, seguimos a tratativa pelo PRB0065477.</t>
  </si>
  <si>
    <t>Aberto PRB0065477 para análise do App Vivo</t>
  </si>
  <si>
    <t>INC3314254</t>
  </si>
  <si>
    <t>» Mesa: Consumer Eletronics
» Frente: B2C
» Tipo: Incidente (INC)
» Plataforma: Web - (Chrome + EDGE)
»Canais Impactados: App Vivo | Loja Online B2C Móvel 
» Priorização: Crítico
» Solicitante: QD AUTOMATION
» Descrição: Falha ao adicionar produto cadastrados na categoria Promoções Vale Tudo na Vivo
» Detalhe da Falha: Identificamos falha ao acessar produto na vitrine e adicionar produto ao carrinho na categoria Promoções Vale Tudo na Vivo exibindo tela de erro ""Algo deu errado por aqui"".
» Observação: Evidências em anexo.</t>
  </si>
  <si>
    <t xml:space="preserve">12/06/2025 17:12:09 - Leandro Camargo Rodrigues (Anotações de trabalho)
[Sustentação App Vivo] Prezados, tem uma correção prevista para hoje deste cenário PRB0064751 e CHG0145782. Obrigado!
09/06/2025 12:07:18 - Gustavo Aquino De Oliveira (Anotações de trabalho)
[INTEGRACAO] - Prezados,  endpoint não faz parte do escopo de integração.
09/06/2025 10:44:51 - Leandro Camargo Rodrigues (Anotações de trabalho)
[Sustentação App Vivo] Prezados, o CPF: 47612805812 //Linha: 11918353434 está com erro na SP, segue o CURL da chamada e o trace do dyna. Obrigado!
trace: https://dynatrace.redecorp.br/e/114e1a0f-8c89-4dfc-9c90-cecd1b61b24e/#trace;gtf=-1h;gf=all;traceId=c2002ef4449a7a6a617038a8a4d9e008;timeframe=custom1749475238599to1749475363311;callURI=27144461Z1X35X0X568428731X20250609095147Y0Y0.session
05/06/2025 13:45:29 - Matheus Pereira Santana (Anotações de trabalho)
Conforme alinhado com a Vanessa Bignardi que o chamado seguira como funcional (P4) devido se tratar de baixar volumetria.
05/06/2025 13:41:59 - Matheus Pereira Santana (Anotações de trabalho)
.
05/06/2025 13:39:27 - Matheus Pereira Santana (Anotações de trabalho)
Conforme alinhado com a Vanessa Bignardi que o chamado seguira como funcional (P4) devido se tratar de baixar volumetria.
05/06/2025 12:28:54 - Caio Vinicius Hirsch Silveira (Anotações de trabalho)
.
05/06/2025 11:20:27 - System (Anotações de trabalho)
TLF_INC_FROM_PORTAL
</t>
  </si>
  <si>
    <t>[Sustentação App Vivo] Prezados, favor fazer reteste. Obrigado!</t>
  </si>
  <si>
    <t>INC3314332</t>
  </si>
  <si>
    <t>» Mesa: Recarga
» Frente: B2C
» Tipo: Incidente (INC)
» Plataforma: Web | App Vivo
»Canais Impactados: App Vivo | Loja Online B2C Móvel | Loja Online B2C Fixa | SVA (App store) | ITV (vivoplay.assine)
» Priorização: Não Crítico
» Solicitante: Fernanda Trockel Xavier
» Descrição: Falha ao navegar sem dados
» Detalhe da Falha: Analisar motivo pelo qual a cliente não conseguiu navegar nas páginas da Vivo sem estar com dados.
Ela deveria ter caido no descarte de tráfego, mas não funcionou.
» Observação: Evidências em anexo.</t>
  </si>
  <si>
    <t>Giovanna Camargo</t>
  </si>
  <si>
    <t xml:space="preserve">05/06/2025 11:38:17 - System (Anotações de trabalho)
TLF_INC_FROM_PORTAL
</t>
  </si>
  <si>
    <t>Suporte N1 Resolução  
Falha Identificada: [SEM ERRO SISTEMICO]
Resolução: Prezados, verificado os eventos/dados e não foi localizado falhas no aprovisionamento da linha, caso a falha persista necessário realizar a validação de ICCID e configurações de rede no aparelho do cliente e se necessário abrir um roteiro dinâmico. 
N1 não possui mais ação.
#NAO_CONECTA_NENHUMA_ACAO_REQUERIDA</t>
  </si>
  <si>
    <t>INC3317744</t>
  </si>
  <si>
    <t>» Mesa: Consumer Eletronics
» Frente: B2C
» Tipo: Incidente (INC)
» Plataforma: Web
»Canais Impactados: Loja Online Aparelhos B2C
» Priorização: Não Crítico
» Solicitante: Michelli Da Silva Souza
» Descrição: 0
» Detalhe da Falha: Cliente elegível à fidelização, mas visualizou apenas o preço open no momento da compra (pedido Hybris: 150446780). Após a compra, ao revisitar o site/produto, passou a ver o preço fidelizado. Realizar analise por que o preço fidelizado não estava evidente no momento da compra.
» Observação: Evidências em anexo.</t>
  </si>
  <si>
    <t xml:space="preserve">06/06/2025 11:14:40 - System (Anotações de trabalho)
TLF_INC_FROM_PORTAL
</t>
  </si>
  <si>
    <t xml:space="preserve">[Sustentação Loja Online]Prezados, temos um PRB aberto na loja (PRB0063454) que trata de um problema de contactInfo desatualizado que afeta felidezação. At.te.
Problema: PRB0063454
Causa: PRB0063454
Solução: Limpeza dos contactInfo para atualização automática. </t>
  </si>
  <si>
    <t>INC3319076</t>
  </si>
  <si>
    <t>» Mesa: Consumer Eletronics
» Frente: B2C
» Tipo: Incidente (INC)
» Plataforma: Web
»Canais Impactados: Loja Online Aparelhos B2C
» Priorização: Não Crítico
» Solicitante: Karina Pereira Dare Carvalho
» Descrição: Cliente pagou à vista, mas o valor no cartão foi lançado incorretamente.
» Detalhe da Falha: Cliente Isabelle Agibert Maia (CPF: 103.367.099-51) relata que efetuou a compra de um iPhone 15 256GB pelo site no dia 22/05/2025, com pagamento à vista com desconto, conforme fidelização.
Porém, embora o recibo mostre o valor com desconto, o valor cheio (sem desconto) foi cobrado no cartão de crédito.
Consta na Hybris que o valor promocional foi corretamente aplicado, sendo o desconto de R$ 224,95.
Cliente solicita estorno imediato do valor não aplicado ao cartão.
Dados da compra:
Pedido: 0150023411-a
OV: 2050984327
NF: 000220747
Protocolo: HDE23052025-C5TB3OMC
» Observação: Evidências em anexo.</t>
  </si>
  <si>
    <t xml:space="preserve">16/06/2025 16:50:59 - Avner Soares Oliveira (Anotações de trabalho)
[Sustentação Loja Online] Aberto novo chamado com a operadora, solicitando os requests de ambos os pagamentos. aguardando retorno.
11/06/2025 16:47:13 - Avner Soares Oliveira (Anotações de trabalho)
[Sustentação Loja Online] Ainda em analise
06/06/2025 16:33:36 - Avner Soares Oliveira (Anotações de trabalho)
[Sustentação Loja Online] Aberto chamado Boldcron para analisar a cobrança
Ticket 8982006
06/06/2025 15:35:34 - System (Anotações de trabalho)
TLF_INC_FROM_PORTAL
</t>
  </si>
  <si>
    <t>[Sustentação Loja Online] Prezados, conforme e-mail anexo, 
Problema foi solucionado conforme CHG0144695
Problema não deve voltar a ocorrer.
Para pós vendas(reclamação do valor divergente) favor, contatar a Karina Pereira Dare</t>
  </si>
  <si>
    <t>[Sustentação Loja Online] Aberto novo chamado com a operadora, solicitando os requests de ambos os pagamentos. aguardando retorno. - Ainda sem data de retorno da boldcron</t>
  </si>
  <si>
    <t>INC3319477</t>
  </si>
  <si>
    <t>» Mesa: Aquisição Alto Valor
» Frente: B2C Móvel Pós
» Tipo: Incidente (INC)
» Plataforma: WhatsApp
»Canais Impactados: Aura | Loja Online B2C Móvel
» Priorização: Crítico
» Solicitante: QD Automation
» Descrição: 0
» Detalhe da Falha: Identificamos falha ao tentar finalizar o fluxo de alta pós. Ao clicar em 'Confirmar', é exibida a seguinte mensagem de erro: 'Puxa, ocorreu um erro e não consigo continuar o seu atendimento por aqui.
» Observação: Evidências em anexo.</t>
  </si>
  <si>
    <t xml:space="preserve">06/06/2025 18:06:22 - Lincoln Worghan Teixeira De Moraes (Anotações de trabalho)
Acordado em sala, tema será reclassificado para funcional(P4), não há falhas no fluxo, o CPF estava sendo digitado com "." pontos e "-" traços, será realizada uma melhoria na AURA para tratar os CPFs que são digitados dessa maneira. Atualmente existe uma mensagem durante o processo indicando: "digite o cpf no formato 12345678900", sem pontos ou traços.
06/06/2025 17:11:51 - System (Anotações de trabalho)
TLF_INC_FROM_PORTAL
</t>
  </si>
  <si>
    <t>Após análise em sala, não foi identificado falhas no fluxo de contratação através da Aura, o CPF estava sendo digitado com "." pontos e "-" traços. Será realizada uma melhoria na AURA para tratar os CPFs que são digitados dessa maneira. Atualmente existe uma mensagem durante o processo indicando: "digite o cpf no formato 12345678900", sem pontos ou traços. O time responsável pela abertura do incidente foi orientado em sala a digitar o CPF sem pontuação, apenas com números.</t>
  </si>
  <si>
    <t>INC3323044</t>
  </si>
  <si>
    <t>» Mesa: Consumer Eletronics
» Frente: B2C
» Tipo: Incidente (INC)
» Plataforma: Web - (Chrome + EDGE)
»Canais Impactados: Loja Online Aparelhos B2C
» Priorização: Não Crítico
» Solicitante: Rodrigo Cavalcanti Barros
» Descrição: Pedidos não refletem em Meus Pedidos - CE
» Detalhe da Falha: Cliente não está enxergando nenhum pedido na área de ""Meus pedidos"", e está desconfiado de algo suspeito. Já é um cliente ativo com 11 pedidos na loja.
Já limpou o cachê e usou navegadores diferentes. 
» Observação: Evidências em anexo.</t>
  </si>
  <si>
    <t xml:space="preserve">09/06/2025 10:39:15 - System (Anotações de trabalho)
TLF_INC_FROM_PORTAL
</t>
  </si>
  <si>
    <t>[Sustentação Loja Online]Prezados, após análise, não reproduzimos mais o problema reportado, conforme anexo. At.te.
Problema: Pedidos não aparecem na área logada. 
Causa: Temporário
Solução: Temporário</t>
  </si>
  <si>
    <t>INC3323518</t>
  </si>
  <si>
    <t>LOJA ONLINE - MEUS PEDIDOS - INDISPONIBILIDADE PARCIAL</t>
  </si>
  <si>
    <t>» Mesa: Consumer Eletronics
» Frente: B2C
» Tipo: Incidente (INC)
» Plataforma: Web - (Chrome + EDGE)
»Canais Impactados: Loja Online Aparelhos B2C
» Priorização: Crítico
» Solicitante: Rodrigo Cavalcanti Barros
» Descrição: Pedidos não refletem em Meus Pedidos - CE
» Detalhe da Falha: Identificamos ausência dos pedidos realizados dentro de ""Meus pedidos"" na Store Vivo, não é exibido nenhum pedido ou informação de lista vazia dentro de ""Meus pedidos"".
» Observação: Evidências em anexo.</t>
  </si>
  <si>
    <t xml:space="preserve">09/06/2025 13:56:42 - Mateus Izaias Carneiro (Anotações de trabalho)
Após as análises dos times, não foram identificadas falhas massivas no ambiente. As ocorrências reportadas são  casos pontuais. O tema seguirá como funcional para o acompanhamento dos times.
09/06/2025 12:21:42 - System (Anotações de trabalho)
TLF_INC_FROM_PORTAL
</t>
  </si>
  <si>
    <t>[Sustentação Loja Online] Prezados, não foram identificados erros na jornada em questão,
Orientar o cliente a realizar o reset de senha e limpeza de cachê do site.</t>
  </si>
  <si>
    <t>INC3324200</t>
  </si>
  <si>
    <t>» Mesa: B2B Equipamentos
» Frente: B2B
» Tipo: Incidente (INC)
» Plataforma: Web - (Chrome + EDGE)
»Canais Impactados: Loja Online Aparelhos B2B
» Priorização: Não Crítico
» Solicitante: QD AUTOMATION
» Descrição: Quebra de imagem vitrine - Loja de Equipamentos B2B
» Detalhe da Falha: Identificamos quebra na imagem da vitrine nos SKUs abaixo:
DGAP25062000
DGAP25022000
» Observação: Evidências em anexo.</t>
  </si>
  <si>
    <t xml:space="preserve">09/06/2025 15:13:10 - System (Anotações de trabalho)
TLF_INC_FROM_PORTAL
</t>
  </si>
  <si>
    <t>[Sustentação Loja Online]
Prezados, após análise e contato com a equipe de Catálogo, identificamos que as mídias do SKUs: DGAP25062000 e  DGAP25022000 ainda não estão refletindo corretamente. Isso ocorre porque o time de Catálogo está realizando ajustes nas novas mídias e efetuando a subida dos containers. Assim que o processo for concluído e a sincronização for realizada, o produto será devidamente atualizado na vitrine.
At.te
Problema: Improcedente.
Causa: Improcedente.
Solução: Improcedente.</t>
  </si>
  <si>
    <t>INC3325449</t>
  </si>
  <si>
    <t>» Mesa: B2B Equipamentos
» Frente: B2B
» Tipo: Incidente (INC)
» Plataforma: Web - (Chrome + EDGE)
»Canais Impactados: Loja Online Aparelhos B2B
» Priorização: Crítico
» Solicitante: Raphaella Lima Ferreira Braga
» Descrição: Relatório De Carrinho Abandonado Com Instabilidade Nas Informações
» Detalhe da Falha: O relatório de carrinho abandonado está sendo gerado em branco dentro da plataforma Hybris.
É necessário abrir um incidente para análise das falhas no recebimento das informações pela API deste relatório.""
Segue caminho do relatório no sistema: Dentro do menu relatório &gt; carrinho abandonado &gt; Período recente
» Observação: Evidências em anexo.</t>
  </si>
  <si>
    <t xml:space="preserve">09/06/2025 18:38:20 - System (Anotações de trabalho)
TLF_INC_FROM_PORTAL
</t>
  </si>
  <si>
    <t>[Sustentação Loja Online] Identificado erro no registro de um dos carrinhos abandonados, 
Corrigido informação e relatorio voltou a ser executado.</t>
  </si>
  <si>
    <t>[Sustentação Loja Online] Identificado erro no registro de um dos carrinhos abandonados,
Corrigido informação e relatorio voltou a ser executado.</t>
  </si>
  <si>
    <t>INC3325918</t>
  </si>
  <si>
    <t>» Mesa: Consumer Eletronics
» Frente: B2C
» Tipo: Incidente (INC)
» Plataforma: Web - (Chrome + EDGE)
»Canais Impactados: Loja Online Aparelhos B2C
» Priorização: Não Crítico
» Solicitante: Karina Pereira Dare Carvalho
» Descrição: Cliente não consegue receber token para mudança de senha.
» Detalhe da Falha: Cliente tenta recuperar a senha no front da loja, mas o sistema exibe e usa e-mail antigo, mesmo com cadastro atualizado.
Hybris mostra dois cadastros pelo CPF.
Dados corretos (e-mail e telefone) estão em um deles.
No front, continua aparecendo o e-mail antigo.
Cliente não recebe o token mesmo inserindo o e-mail correto.
Testes feitos via app e site, sem sucesso.
» Observação: Evidências em anexo.</t>
  </si>
  <si>
    <t xml:space="preserve">10/06/2025 08:55:35 - System (Anotações de trabalho)
TLF_INC_FROM_PORTAL
</t>
  </si>
  <si>
    <t xml:space="preserve">[Sustentação Loja Online]
Prezados, esta fila é destinada exclusivamente a solicitações relacionadas à Loja Online (Hybris).
Informamos que não realizamos atualizações de dados cadastrais por este canal, uma vez que a Loja Online utiliza as informações provenientes dos sistemas de CRM (Vivo Net, Siebel, Next, Altys e CSO).
Dessa forma, orientamos que verifiquem o cadastro do cliente diretamente nos CRMs mencionados e realizem as correções necessárias no sistema onde houver divergência.
Observação: A Loja Online utiliza dados históricos dos clientes. Portanto, mesmo que o cliente não possua mais produtos ativos em determinado CRM, é importante verificar e, se necessário, corrigir os dados nesse sistema.
At.te
Problema: Atualização cadastral.
Causa: Improcedente.
Solução: Improcedente.
</t>
  </si>
  <si>
    <t>INC3328873</t>
  </si>
  <si>
    <t>» Mesa: B2B Equipamentos
» Frente: B2B
» Tipo: Incidente (INC)
» Plataforma: Web - (Chrome + EDGE)
»Canais Impactados: Loja Online Aparelhos B2B
» Priorização: Não Crítico
» Solicitante: Raphaella Lima Ferreira Braga
» Descrição: Lentidão no carregamento após pré-cadastro
» Detalhe da Falha: Cliente tentou realizar o login, inseriu os dados de pré-cadastro normalmente e, após o preenchimento, aguardou 1 minuto e 22 segundos sem que a próxima tela fosse exibida. Como não houve evolução no fluxo, o cliente abandonou a jornada.
Evidencia em anexo no link: 
» Observação: Evidências em anexo.</t>
  </si>
  <si>
    <t xml:space="preserve">10/06/2025 16:57:34 - System (Anotações de trabalho)
TLF_INC_FROM_PORTAL
</t>
  </si>
  <si>
    <t>[Sustentação Loja Online N2-Liziane Cristina] Prezado(a)s feito testes e pre cadastro foi efetuado normalmente. Não encontramos anomalias. Oriente o cliente a limpar o COOK do navegador e tentar novamente.</t>
  </si>
  <si>
    <t>INC3328952</t>
  </si>
  <si>
    <t>» Mesa: B2B Equipamentos
» Frente: B2B
» Tipo: Incidente (INC)
» Plataforma: Web - (Chrome + EDGE)
»Canais Impactados: Loja Online Aparelhos B2B
» Priorização: Não Crítico
» Solicitante: Raphaella Lima Ferreira Braga
» Descrição: Erro no campo de endereço/bairro:
» Detalhe da Falha: Durante o processo de identificação, o cliente alterou o bairro manualmente. No entanto, ao prosseguir para a etapa de endereço, o campo “bairro” retornou preenchido automaticamente com um valor excedente ao limite de caracteres e estava bloqueado para edição. Isso impediu o avanço da jornada, impossibilitando a finalização do pedido.
Abandono da jornada de cadastro e pedido.
Potencial perda de conversão de novos clientes.
Experiência do usuário comprometida.
» Observação: Evidências em anexo.</t>
  </si>
  <si>
    <t xml:space="preserve">16/06/2025 15:16:20 - Liziane Cristina Ribeiro Soares (Anotações de trabalho)
Aguardando as informações da subida que a solicitante ficou de nos passar
10/06/2025 17:05:13 - System (Anotações de trabalho)
TLF_INC_FROM_PORTAL
</t>
  </si>
  <si>
    <t>INC3329546</t>
  </si>
  <si>
    <t>» Mesa: Consumer Eletronics
» Frente: B2C
» Tipo: Incidente (INC)
» Plataforma: Web
»Canais Impactados: Loja Online Aparelhos B2C
» Priorização: Não Crítico
» Solicitante: Michelli Da Silva Souza
» Detalhe da Falha: Identificado cenáro de erro no XML do Google Shopping. Com isso, o preço na vitrine no google não está coerente com o valor na CE. Exemplos abaixo.
Obs: Pelo que mídia nos informou, merchant consta como desatualizado desde 22/05
» Observação: Evidências em anexo.</t>
  </si>
  <si>
    <t xml:space="preserve">10/06/2025 19:26:33 - System (Anotações de trabalho)
TLF_INC_FROM_PORTAL
</t>
  </si>
  <si>
    <t xml:space="preserve">[Sustentação Loja Online]Prezados, verificamos que no google, o preço está 5499,00, que é o valor do produto sem os 5% de desconto, então o valor está correto. At.te.
Problema: Preço divergente entre google e loja
Causa: Na loja é considerado o valor com 5% à vista, enquanto no google é enviado o valor cheio, que está 
Solução: Improcedente
</t>
  </si>
  <si>
    <t>INC3329702</t>
  </si>
  <si>
    <t>» Mesa: Recarga
» Frente: B2C Móvel Pré e Controle
» Tipo: Incidente (INC)
» Plataforma: APP Vivo (Android + IOS)
»Canais Impactados: App Vivo | Recarga Digital
» Priorização: Não Crítico
» Solicitante: QD Automation
» Descrição: Falha ao realizar recarga no App Vivo
» Detalhe da Falha: Identificamos falha ao tentar acessar a aba de recarga no app. Ao clicar na aba assinaturas e recarga, é direcionado para a mesma página. Ao clicar na aba de recarga ocorre apenas o carregamento da tela sem dar acesso as opções de recarga.
» Observação: Evidências em anexo.</t>
  </si>
  <si>
    <t xml:space="preserve">10/06/2025 21:40:11 - System (Anotações de trabalho)
TLF_INC_FROM_PORTAL
</t>
  </si>
  <si>
    <t>INC3329717</t>
  </si>
  <si>
    <t xml:space="preserve">11/06/2025 11:47:53 - Izac Ximenes De Aragao Neto (Anotações de trabalho)
[Sustentação Compass UOL] Prezados, conforme analise verificamos que a linha 11915557625 pertence ao CPF 31313611824, verificando as api do fluxo de recarga nas ultimas 24hrs não encontramos requests para a massa do cliente. Analisando o video anexado no chamado é possivel verificar que ao lado do nome "Pré Turbo" tem um loading, possivelmente indicando alguma instabilidade de conexão com a internet. Favor verificar com o cliente um reteste. Att.
10/06/2025 22:04:17 - Henrique Laube Dos Santos (Anotações de trabalho)
Suporte N1
Falha identificada: [Recarga] 
Motivo da pendência: Enviado e-mail para BEMOBI
Pendência: Prezado(a), Aguardando orientações da equipe BEMOBI
#PENDENTE_VALIDACAO
10/06/2025 21:48:33 - System (Anotações de trabalho)
TLF_INC_FROM_PORTAL
</t>
  </si>
  <si>
    <t>[Sustentação App Vivo] Prezados, o cliente estava com um problema de rede e sem dados móveis. Feito novo teste e conseguiu fazer a recarga. Obrigado!</t>
  </si>
  <si>
    <t>INC3332074</t>
  </si>
  <si>
    <t>» Mesa: Consumer Eletronics
» Frente: B2C
» Tipo: Incidente (INC)
» Plataforma: Web - (Chrome + EDGE)
»Canais Impactados: Loja Online Aparelhos B2C
» Priorização: Não Crítico
» Solicitante: Diego Ferreira Leite Gonçalves de Oliveira
» Descrição: Mudança de preço durante jornada de compra
» Detalhe da Falha: Identificamos que o cliente RODRIGO LIAR MARIANO está com um problema na jornada E2E. O preço no dia 22/05, na ação vale tudo, o preço que o cliente deveria ver, era o de pós individual, conforme viu em algumas telas (4399 prazo e 4179,05).
Contudo, tem prints da jornada E2E trazendo o preço do grupo família 1 (4099 prazo e 3894,05 à vista, conforme tela “aparelho 3”).
Toda via, precisamos entender pq o cliente viu preços diferentes durante a jornada, e além disso, no checkout também teve o preço mudado, conforme vídeo apresentado.
Como sugestão, avaliar o PRB0063454  para analisar se tem alguma relação.
A solicitação é vinda da colaboradora Michelli Da Silva Souza.
Evidencia segue em anexo.
» Observação: Evidências em anexo.</t>
  </si>
  <si>
    <t xml:space="preserve">11/06/2025 15:43:20 - System (Anotações de trabalho)
TLF_INC_FROM_PORTAL
</t>
  </si>
  <si>
    <t xml:space="preserve">[Sustentação Loja Online]Prezados, o PRB0063454 que possuímos aberto visa resolver os problemas de contactInfo desatualizados e consequentemente problemas de sujeira de linhas e planos desatualizados. At.te.
Problema: Cliente visualizando um desconto  de fidelização indevido de outro plano
Causa: PRB0063454 
Solução: PRB0063454 
</t>
  </si>
  <si>
    <t>[Sustentação Loja Online]Prezados, o PRB0063454 que possuímos aberto visa resolver os problemas de contactInfo desatualizados e consequentemente problemas de sujeira de linhas e planos desatualizados. At.te.
Problema: Cliente visualizando um desconto de fidelização indevido de outro plano
Causa: PRB0063454
Solução: PRB0063454</t>
  </si>
  <si>
    <t>INC3332690</t>
  </si>
  <si>
    <t>» Mesa: Consumer Eletronics
» Frente: B2C
» Tipo: Incidente (INC)
» Plataforma: Web - (Chrome + EDGE)
»Canais Impactados: Loja Online Aparelhos B2C
» Priorização: Não Crítico
» Solicitante: Michelli Da Silva Souza
» Descrição: Cliente Não Vendo Preço Fidelizado
» Detalhe da Falha: Conforme indicado pela Carolina Coelho;
Solicito ajuda com a cliente abaixo. A mesma veio em loja dia 29 para comprar o S25 Edge pela prateleira infinita. Porém o site não puxa o desconto de fidelização pelo CPF dela mesmo a cliente estando elegível. 
Já verifiquei na orientação da POP e no SAP Commerce BKO a cliente é elegível. 
NATHALIA MENDES NEGRAO [CPF 88185532249]
Aparelho de interesse: GALAXY S25 EDGE
» Observação: Evidências em anexo.</t>
  </si>
  <si>
    <t xml:space="preserve">11/06/2025 18:29:31 - System (Anotações de trabalho)
TLF_INC_FROM_PORTAL
</t>
  </si>
  <si>
    <t>[Sustentação Loja Online]
Prezados, após análise foi realizado a tratativa e o cadastro do cliente está normalizado. Por favor, realizar a venda novamente.
At.te
Problema: Preço de fidelização divergente.
Causa: Intermitência na flag subscribed-products.
Solução: N/A.</t>
  </si>
  <si>
    <t>INC3333818</t>
  </si>
  <si>
    <t>»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O pedido de ontem está travado com erro na geração da ordem de venda-  Pedido 
Pedido: 56445768
CNPJ: 03011765000115
Gstor da compra: HELDER BARBOSA RODRIGUES 
» Observação: Evidências em anexo.</t>
  </si>
  <si>
    <t xml:space="preserve">12/06/2025 11:46:43 - System (Anotações de trabalho)
TLF_INC_FROM_PORTAL
</t>
  </si>
  <si>
    <t>[Sustentação Loja Online] identificado nome do bairro superior ao limite permitido, 
Após correção, reprocessado BP Create Sales Order e pedido seguiu.
12: 53: 02.728   RESPONSE POST https: //api.digital.vivo.com.br/Equipment/Sell/Management/v1/sellOrder 200 OK 
 BODY: {
    "retorno": {
        "item": [
            {
                "VBELN": "1036655867",
                "STATUS": "024",
                "MENSAGEM": "Ordem de Venda 1036655867 foi emitida sem bloqueio"
            }
        ]
    }
}</t>
  </si>
  <si>
    <t>INC3333870</t>
  </si>
  <si>
    <t>» Mesa: Consumer Eletronics
» Frente: B2C
» Tipo: Incidente (INC)
» Plataforma: Web - (Chrome + EDGE)
»Canais Impactados: Loja Online Aparelhos B2C
» Priorização: Não Crítico
» Solicitante: Kaline Da Silva Goncalves
» Descrição: 0
» Detalhe da Falha: Produtos ""mobilidade"" com status Aprovado não estão sendo redirecionados para suas vitrines corretas (ex: celulares), diferente dos SKUs com status Não Aprovado, que redirecionam normalmente.
SKUs Aprovados e do tipo "Mobilidade" devem redirecionar para a categoria vinculada, assim como ocorre com SKUs Não Aprovados.
» Observação: Evidências em anexo.</t>
  </si>
  <si>
    <t xml:space="preserve">17/06/2025 14:47:01 - Lucas Alcantara Carvalho (Anotações de trabalho)
[Sustentação Loja Online]
Prezados, por favor, fornecer mais detalhes pois não consegui entender o cenário apresentando. Qual SKU não está redirecionando? DGAP1873 esse? E qual o outro que está com status não aprovado?
At.te
12/06/2025 11:55:47 - System (Anotações de trabalho)
TLF_INC_FROM_PORTAL
</t>
  </si>
  <si>
    <t>INC3334221</t>
  </si>
  <si>
    <t>» Mesa: Recarga
» Frente: B2C Móvel Pré e Controle
» Tipo: Incidente (INC)
» Plataforma: Web - (Chrome + EDGE)
»Canais Impactados: Recarga Digital
» Priorização: Não Crítico
» Solicitante: QD Automation
» Descrição: 0
» Detalhe da Falha: Identificamos que ao tentar realizar recarga web exibi a mensagem de erro ""Não foi possivel realizar login do cliente"". 
» Observação: Evidências em anexo.</t>
  </si>
  <si>
    <t xml:space="preserve">12/06/2025 13:42:55 - System (Anotações de trabalho)
TLF_INC_FROM_PORTAL
</t>
  </si>
  <si>
    <t>Suporte N1 Resolução 
Falha identificada: [ERRO AO ACESSAR/FALHA NO PERFIL]
Resolução: Prezados, atuamos somente em erros sistêmicos em linhas, não temos procedimento para erro no login do usuário. Favor contatar o suporte a vendas.
N1 não possuí ação, atenciosamente.</t>
  </si>
  <si>
    <t>INC3334431</t>
  </si>
  <si>
    <t>» Mesa: B2B Equipamentos
» Frente: B2B
» Tipo: Incidente (INC)
» Plataforma: Web - (Chrome + EDGE)
»Canais Impactados: Loja Online Aparelhos B2B
» Priorização: Não Crítico
» Solicitante: Lara Stella Bacchi Vicente
» Descrição: Modal incorreto
» Detalhe da Falha: Falha identificada ao tentar realizar o cadastro de usuária utilizando o CNPJ 58963108000170. É exibida model incorreto conforme evidencia. 
» Observação: Evidências em anexo.</t>
  </si>
  <si>
    <t xml:space="preserve">12/06/2025 14:41:50 - System (Anotações de trabalho)
TLF_INC_FROM_PORTAL
</t>
  </si>
  <si>
    <t>[Sustentação Loja Online] Conforme Sistema da Receita Federal, CNPJ de fato é invalido.
Print em anexo</t>
  </si>
  <si>
    <t>INC3335618</t>
  </si>
  <si>
    <t>» Mesa: B2B Equipamentos
» Frente: B2B
» Tipo: Incidente (INC)
» Plataforma: Web - (Chrome + EDGE)
»Canais Impactados: Loja Online Aparelhos B2B
» Priorização: Não Crítico
» Solicitante: Lara Stella Bacchi Vicente
» Descrição: Investigação tela de erro - Loja de equipamentos B2B
» Detalhe da Falha: Precisamos entender porque o cliente está tomando erro conforme apresentado na experiência do cliente no link do contentsquare.
https://sr.contentsquare.com?share=ef1c08ec-4edc-48a7-a1e5-3a47cf7305b7 
» Observação: Evidências em anexo.</t>
  </si>
  <si>
    <t xml:space="preserve">12/06/2025 17:44:33 - System (Anotações de trabalho)
TLF_INC_FROM_PORTAL
</t>
  </si>
  <si>
    <t xml:space="preserve">[Sustentação Loja online] Identificado que erro de redirecionamento está ocorrendo ao tentar acessar produtos de promoção ou Marketing, 
Mas ao selecionar apenas o produto, abre a pagina normalmente, conforme exemplo de um dos casos apontados como erro, 
Cliente clica na promoção da campanha e é direcionado ao link 
https://lojaempresas.vivo.com.br/p/Apple-iPhone-15-5G-256GB-Cam-Dupla-Preto/DGAP20362000?utm_source=mktcloud&amp;utm_medium=emailmkt&amp;utm_campaign=B2B_VPME_BAUC_TECH_BAUS_EQUIPA_NEWS_NA_TP86C_OFER&amp;utm_content=/Apple-iPhone-15\
Esse link direciona pra tela de erro, porém, ao remover a extenção da campanha e tentar abrir apenas o link do produto conseguimos acessar a pagina.
https://lojaempresas.vivo.com.br/p/Apple-iPhone-15-5G-256GB-Cam-Dupla-Preto/DGAP20362000
</t>
  </si>
  <si>
    <t>INC3335764</t>
  </si>
  <si>
    <t>» Mesa: B2B Fixa 
» Frente: B2B Fixa
» Tipo: Incidente (INC)
» Plataforma: Web - (Chrome + EDGE)
»Canais Impactados: Loja Online B2B Fixa
» Priorização: Crítico
» Solicitante: Diego Valente Alencar
» Descrição: FIBRA  B2B- Consulta Cobertura ASSINE 
» Detalhe da Falha: Estamos percebendo uma queda na taxa de passagem entre as sessões (visitas) e o clique no botão de Consulta de Cobertura do Assine.
Estamos com 56% de passagem, e a média de outros dias é de 95%.
» Observação: Evidências em anexo.</t>
  </si>
  <si>
    <t xml:space="preserve">12/06/2025 19:15:42 - Guilherme Ribeiro Da Silva (Anotações de trabalho)
A equipe de ERT Ecommerce realizou a validação do fluxo e, até o momento, não foi identificada falha na API relacionada ao processo de Consulta de Cobertura do Assine. Foi acordado em sala que o chamado seguirá como funcional, uma vez que a mesa está validando a parte do parceiro responsável pelo Assine. Diante disso, o incidente seguirá como P4, permanecendo em acompanhamento até a finalização da análise pelo time parceiro com equipe de ERT Ecommerce.
12/06/2025 18:33:28 - System (Anotações de trabalho)
TLF_INC_FROM_PORTAL
</t>
  </si>
  <si>
    <t>[ERT ECOM] - não estava ocorrendo nenhuma falha na chamada da API</t>
  </si>
  <si>
    <t>B2B Fixa</t>
  </si>
  <si>
    <t>INC3336884</t>
  </si>
  <si>
    <t>» Mesa: Fixa | Vivo Total
» Frente: B2C
» Tipo: Incidente (INC)
» Plataforma: APP Vivo (Android + IOS)
»Canais Impactados: App Vivo | Loja Online B2C Fixa
» Priorização: Crítico
» Solicitante: Diego Ferreira Leite Gonçalves de Oliveira
» Descrição: Erro no fluxo do Banner Fibra
» Detalhe da Falha: Identificamos uma falha no fluxo ao acessar o banner – Fibra 600 Mega por apenas R$ 100/mês através do header e Especiais.
» Observação: Evidências em anexo.</t>
  </si>
  <si>
    <t xml:space="preserve">13/06/2025 11:54:18 - System (Anotações de trabalho)
TLF_INC_FROM_PORTAL
</t>
  </si>
  <si>
    <t>[AUTSPOC_LD_R] 
 Solicitação:  Chamado duplicado com o INC3314254. Necessário aguardar o atendimento</t>
  </si>
  <si>
    <t>INC3338211</t>
  </si>
  <si>
    <t>AURA - AURA B2B - INDISPONIBILIDADE TOTAL</t>
  </si>
  <si>
    <t>» Mesa: B2B Móvel
» Frente: B2B
» Tipo: Incidente (INC)
» Plataforma: Web - (Chrome + EDGE)
»Canais Impactados: Loja Online B2B Móvel
» Priorização: Crítico
» Solicitante: Diego Valente De Alencar Gomes
» Descrição: Demora na resposta do atendimento AURA - Portal B2B Móvel 
» Detalhe da Falha: Identificamos demora na resposta do atendimento AURA no Portal B2B Móvel, ao seguir com o fluxo de contratação através do chat, apresenta cerca de 3 a 6 minutos para o início do atendimento.
» Observação: Evidências em anexo.</t>
  </si>
  <si>
    <t>Joyce Tamara Guimaraes Da Silva</t>
  </si>
  <si>
    <t xml:space="preserve">16/06/2025 13:03:05 - Jefferson Urban Falavinha (Anotações de trabalho)
nota
13/06/2025 17:28:07 - Caio Oliveira Matos (Anotações de trabalho)
Alinhado a baixa de prioridade com a qd, diego valiente e solicitante mariana.
Apos iniciar as analises foi indentificado que existia uma fila de atendimento e que apos testes no fluxo a lentidão nao ocorria mais, seguira como funcional.
Apos a troca de sistema da oracle para o genysis a fila esta acomulando
seguira com a analise do time de contac center e aura
ERT - ecomm - Matheus
AURA - Guaraldo
Contatc - Joyce
QD - Carlos  e diego
13/06/2025 16:54:18 - Caio Oliveira Matos (Anotações de trabalho)
ajuste
13/06/2025 15:53:32 - System (Anotações de trabalho)
TLF_INC_FROM_PORTAL
</t>
  </si>
  <si>
    <t>Conforme análise realizada através de WR, foram identificada as seguintes oportunidades para melhora dos indicadores:
1 - Ajuste da capacity dos colaboradores do Grupo M_PJ_HIB_CHATVEND_ONLINE
2 - Ajuste do horário de Atendimento via Aura para os handovers Aura do Portal B2B abaixo:
intent.common.handover.b2b.vivo-total
intent.common.handover.b2b.fibra
intent.common.handover.b2b.movel
Dias Úteis: 08:00 e 19:59
Sábado: 08:00 às 17:59
Domingos sem atendimento
Não foram identificados problemas técnicos.</t>
  </si>
  <si>
    <t>INC3338770</t>
  </si>
  <si>
    <t>» Mesa: Fixa | Vivo Total
» Frente: B2C
» Tipo: Incidente (INC)
» Plataforma: Web - (Chrome + EDGE)
»Canais Impactados: Portal Vivo
» Priorização: Não Crítico
» Solicitante: QD AUTOMATION
» Descrição: Erro Na Visualização do Carrossel.
» Detalhe da Falha: Ao acessar o portal B2C e descendo até a aba ""Viva Com todas conexões para sua empresa"" não aparece o carrossel para alguns e para outros o carrossel aparece quebrado, já foi realizado limpeza de cachê e troca de navegador.
» Observação: Evidências em anexo.</t>
  </si>
  <si>
    <t xml:space="preserve">13/06/2025 18:30:55 - System (Anotações de trabalho)
TLF_INC_FROM_PORTAL
</t>
  </si>
  <si>
    <t xml:space="preserve">
Suporte N1
Falha identificada: [Nenhuma falha identificada ]
Resolução: Prezados, nenhuma falha identificada no sistema.
Verificar e dar continuidade ao atendimento!</t>
  </si>
  <si>
    <t>INC3339089</t>
  </si>
  <si>
    <t>PORTAL VIVO - CABEÇALHO VIVO</t>
  </si>
  <si>
    <t>» Mesa: Aquisição Alto Valor
» Frente: B2C
» Tipo: Incidente (INC)
» Plataforma: Web - (Chrome + EDGE)
»Canais Impactados: Portal Vivo
» Priorização: Não Crítico
» Solicitante: Yasmin Yumi Yokogawa Yuzuka
» Descrição: Ao autorar o componente Logo Texto, ele tem apresentado diversos erros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Ao autorar o componente Logo Texto, ele tem apresentado diversos erros:Ao autorar o componente Logo Texto, ele tem apresentado diversos erros:
Ele constantemente apresenta erro e não aceita arquivos SVG;
Não existe uma regra em relação a aplicação da imagem, caso ela não seja exatamente do tamanho do item, hora ele estoura, hora ele cropa, hora ele deixa margem;
Dependendo do texto usado, ele ultrapassa a área prevista;
Ao incluir um Container de Logo Texto, ou até mesmo ele avulso, ele fica desalinhado na página;
» Observação: Evidências em anexo.</t>
  </si>
  <si>
    <t xml:space="preserve">17/06/2025 11:55:07 - Gabriel Matsumoto Da Silva (Anotações de trabalho)
ERT não faz tratativa de chamados funcionais.
16/06/2025 21:32:15 - Henrique Laube Dos Santos (Anotações de trabalho)
Suporte N1 Tramitação
Documento: 001.879.071-29
Ordem:
Instancia: 7799842-7575
Falha Identificada: [ PORTAL VIVO - CABEÇALHO VIVO ]
Solicitação: Prezados,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Poderiam verificar?
16/06/2025 21:18:51 - Tobias Basso (Anotações de trabalho)
[Sustentação Compass UOL] - Prezados, não temos ação sobre a aplicação e telas informadas. Favor verificar juntamente com o solicitante o direcionamento.
14/06/2025 08:40:18 - Geison Torres Gomes (Anotações de trabalho)
Suporte N1 Tramitação
Documento: 001.879.071-29
Ordem:
Instancia:
Falha Identificada: [erro interno]
Solicitação: Prezados, podem analisar o erro interno por gentileza no qual noa temos ações ?
13/06/2025 23:14:57 - System (Anotações de trabalho)
TLF_INC_FROM_PORTAL
</t>
  </si>
  <si>
    <t>Sendo atendido na RITM0592438</t>
  </si>
  <si>
    <t xml:space="preserve">Móvel - Aquisição </t>
  </si>
  <si>
    <t>INC3339093</t>
  </si>
  <si>
    <t>» Mesa: Aquisição Alto Valor
» Frente: B2C
» Tipo: Incidente (INC)
» Plataforma: Web - (Chrome + EDGE)
»Canais Impactados: Portal Vivo
» Priorização: Não Crítico
» Solicitante: Yasmin Yumi Yokogawa Yuzuka
» Descrição: Ao autorar o componente Logo Texto, ele tem apresentado diversos erros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Ao autorar o componente Logo Texto, ele tem apresentado diversos erros:Ao autorar o
componente Logo Texto, ele tem apresentado diversos erros:
Ele constantemente apresenta erro e não aceita arquivos SVG;
Não existe uma regra em relação a aplicação da imagem, caso ela não seja
exatamente do tamanho do item, hora ele estoura, hora ele cropa, hora ele deixa
margem;
Dependendo do texto usado, ele ultrapassa a área prevista;
Ao incluir um Container de Logo Texto, ou até mesmo ele avulso, ele fica desalinhado
na página;
» Observação: Evidências em anexo.</t>
  </si>
  <si>
    <t xml:space="preserve">17/06/2025 11:54:18 - Gabriel Matsumoto Da Silva (Anotações de trabalho)
ERT não faz tratativa de chamados funcionais.
16/06/2025 21:37:49 - Henrique Laube Dos Santos (Anotações de trabalho)
Suporte N1 Tramitação
Documento: 001.879.071-29
Ordem:
Instancia: 7799842-7575
Falha Identificada: [ PORTAL VIVO - CABEÇALHO VIVO ]
Solicitação: Prezados,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Poderiam verificar?
16/06/2025 21:18:20 - Tobias Basso (Anotações de trabalho)
[Sustentação Compass UOL] - Prezados, não temos ação sobre a aplicação e telas informadas. Favor verificar juntamente com o solicitante o direcionamento.
14/06/2025 08:45:11 - Geison Torres Gomes (Anotações de trabalho)
Suporte N1 Tramitação
Documento: 001.879.071-29
Ordem:
Instancia:
Falha Identificada: [erro interno]
Solicitação: Prezados, podem analisar o erro interno por gentileza no qual noa temos ações ?
13/06/2025 23:21:56 - System (Anotações de trabalho)
TLF_INC_FROM_PORTAL
</t>
  </si>
  <si>
    <t>Sendo tratado na RITM0592584</t>
  </si>
  <si>
    <t>INC3339095</t>
  </si>
  <si>
    <t>» Mesa: Rentabilização Alto Valor
» Frente: B2C
» Tipo: Incidente (INC)
» Plataforma: Web - (Chrome + EDGE)
»Canais Impactados: Portal Vivo
» Priorização: Não Crítico
» Solicitante: Yasmin Yumi Yokogawa Yuzuka
» Descrição: Carrossel cortado Página controle Web e Web Mobile
» Detalhe da Falha: Identificamos que na página de Controle, notamos que o Carrossel dos Cards, o último Item está cortando o começo do Card, isso em Desk e Mobile.
» Observação: Evidências em anexo.</t>
  </si>
  <si>
    <t xml:space="preserve">16/06/2025 08:44:27 - Leandro Camargo Rodrigues (Anotações de trabalho)
[Sustentação App Vivo] Prezados, o carrossel mencionado não é escopo do app. Obrigado!
14/06/2025 08:39:27 - Geison Torres Gomes (Anotações de trabalho)
Suporte N1 Tramitação
Documento: 001.879.071-29
Ordem:
Instancia:
Falha Identificada: [erro interno]
Solicitação: Prezados, podem analisar o erro interno por gentileza no qual noa temos ações ?
13/06/2025 23:29:09 - System (Anotações de trabalho)
TLF_INC_FROM_PORTAL
</t>
  </si>
  <si>
    <t>[Sustentação Loja Online]
Prezados, o problema já foi identificado anteriormente e está sendo analisado através da RITM0592626.
At.te</t>
  </si>
  <si>
    <t>INC3339099</t>
  </si>
  <si>
    <t>» Mesa: ITV | SVA
» Frente: B2C
» Tipo: Incidente (INC)
» Plataforma: Web - (Chrome + EDGE)
»Canais Impactados: ITV (vivoplay.assine)
» Priorização: Não Crítico
» Solicitante: Yasmim Yumi Yokogawa Yukuza
» Descrição: Problema de acessibilidade TV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Identificado problema de acessibilidade em alguns links da página de TV.
 Os links abaixo dos cards estão com o fundo e texto pretos.
» Observação: Evidências em anexo.</t>
  </si>
  <si>
    <t xml:space="preserve">01/07/2025 15:39:35 - Avner Soares Oliveira (Anotações de trabalho)
[Sustentação Loja Online] Prezados, em produção, qual o erro que ocorre? poderiam nos enviar prints do erro?
17/06/2025 11:53:20 - Gabriel Matsumoto Da Silva (Anotações de trabalho)
ERT não faz tratativa de chamados funcionais.
17/06/2025 08:33:48 - Ismael Monteiro Pereira (Anotações de trabalho)
#FICHA_NAO_MAPEADA_N1
16/06/2025 21:17:24 - Tobias Basso (Anotações de trabalho)
[Sustentação Compass UOL] - Prezados, não temos ação sobre a aplicação e telas informadas. Favor verificar juntamente com o solicitante o direcionamento.
14/06/2025 09:03:03 - Geison Torres Gomes (Anotações de trabalho)
Suporte N1 Tramitação
Documento: 838.684.880-49
Ordem:
Instancia:
Falha Identificada: [erro interno]
Solicitação: Prezados, podem analisar o erro interno no qual  não temos procedimento de analise ?
13/06/2025 23:39:16 - System (Anotações de trabalho)
TLF_INC_FROM_PORTAL
</t>
  </si>
  <si>
    <t>Sendo tratado na RITM0592643</t>
  </si>
  <si>
    <t>INC3339104</t>
  </si>
  <si>
    <t>» Mesa: ITV | SVA
» Frente: B2C Móvel Controle e Pós
» Tipo: Incidente (INC)
» Plataforma: Web - (Chrome + EDGE)
»Canais Impactados: Portal Vivo
» Priorização: Não Crítico
» Solicitante: Yasmin Yumi Yokogawa Yuzuka
» Descrição: Descrição incorreta em callouts personalizados impacta rastreamento no GA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O campo description dos callouts está vindo incorretamente como
“personalizacao:portabilidade:confira-as-regras”, afetando os perfis de inadimplentes e returning
users. O ideal seria exibir a descrição real do callout, como era até janeiro, para facilitar a
medição no GA. Vale verificar se o problema ocorre também fora dos cenários de
personalização.
» Observação: Evidências em anexo.</t>
  </si>
  <si>
    <t xml:space="preserve">17/06/2025 11:52:26 - Gabriel Matsumoto Da Silva (Anotações de trabalho)
ERT não faz tratativa de chamados funcionais
14/06/2025 08:45:54 - Geison Torres Gomes (Anotações de trabalho)
Suporte N1 Tramitação
Documento: 001.879.071-29
Ordem:
Instancia:
Falha Identificada: [erro interno]
Solicitação: Prezados, podem analisar o erro interno por gentileza no qual não temos ações ?
13/06/2025 23:45:35 - System (Anotações de trabalho)
TLF_INC_FROM_PORTAL
</t>
  </si>
  <si>
    <t>Sendo tratado na RITM0592681</t>
  </si>
  <si>
    <t>INC3339106</t>
  </si>
  <si>
    <t>"» Mesa: Rentabilização Alto Valor
» Frente: B2C Móvel Pós
» Tipo: Incidente (INC)
» Plataforma: Web - (Chrome + EDGE)
»Canais Impactados: Loja Online B2C Móvel
» Priorização: Não Crítico
» Solicitante: Yasmim Yumi Yokogawa Yukuza
» Descrição: Problemas componente planos Pós pago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Estamos com um Bug no Componente do Witch List dentro do Card Único. Dentro da Aba, esse componente fica ""colado"" na linha divisora abaixo dele, porém esse Bug acontece somente dentro da 2ª aba ou posterior, já que na 1ª aba, ou fora dela, não acontece o problema.
» Observação: Evidências em anexo.</t>
  </si>
  <si>
    <t xml:space="preserve">17/06/2025 11:51:31 - Gabriel Matsumoto Da Silva (Anotações de trabalho)
ERT Não faz tratativa de chamados funcionais
17/06/2025 08:33:50 - Ismael Monteiro Pereira (Anotações de trabalho)
#FICHA_NAO_MAPEADA_N1
16/06/2025 21:19:17 - Tobias Basso (Anotações de trabalho)
[Sustentação Compass UOL] - Prezados, não temos ação sobre a aplicação e telas informadas. Favor verificar juntamente com o solicitante o direcionamento.
14/06/2025 09:06:08 - Geison Torres Gomes (Anotações de trabalho)
Suporte N1 Tramitação
Documento: 838.684.880-49
Ordem:
Instancia:
Falha Identificada: [erro interno]
Solicitação: Prezados, podem analisar o erro interno no qual não temos procedimento de analise ?
13/06/2025 23:57:02 - System (Anotações de trabalho)
TLF_INC_FROM_PORTAL
</t>
  </si>
  <si>
    <t>Sendo tratado na RITM0592662</t>
  </si>
  <si>
    <t>INC3339110</t>
  </si>
  <si>
    <t>» Mesa: Consumer Electronics
» Frente: B2C
» Tipo: Incidente (INC)
» Plataforma: Web - (Chrome + EDGE)
»Canais Impactados: App Vivo | Loja Online Aparelhos B2C
» Priorização: Não Crítico
» Solicitante: Yasmin Yumi Yokogawa Yuzuka
» Descrição: Erro ao incluir mais de 4 subitens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Na automação do componente Loja Online, percebemos um erro ao incluirmos mais de 4
subitens. A partir do item 5, ele não aparece na tela, dificultando a edição e a mudança de
posicionamento.
» Observação: Evidências em anexo.</t>
  </si>
  <si>
    <t xml:space="preserve">17/06/2025 11:50:24 - Gabriel Matsumoto Da Silva (Anotações de trabalho)
ERT não faz tratativa de chamados funcionais.
16/06/2025 19:35:43 - Avner Soares Oliveira (Anotações de trabalho)
[Sustentação Loja Online] Prezados, nós do time da Loja Online tambem não temos ação, favor, direcionar pra equipe correta
14/06/2025 09:05:27 - Geison Torres Gomes (Anotações de trabalho)
Suporte N1 Tramitação
Documento: 838.684.880-49
Ordem:
Instancia:
Falha Identificada: [erro interno]
Solicitação: Prezados, podem analisar o erro interno no qual  não temos procedimento de analise ?
14/06/2025 00:14:44 - System (Anotações de trabalho)
TLF_INC_FROM_PORTAL
</t>
  </si>
  <si>
    <t>Sendo tratado na RITM0592670</t>
  </si>
  <si>
    <t>INC3340549</t>
  </si>
  <si>
    <t>» Mesa: ITV | SVA
» Frente: B2C
» Tipo: Incidente (INC)
» Plataforma: APP Vivo (IOS)
»Canais Impactados: App Vivo | SVA (App store)
» Priorização: Não Crítico
» Solicitante: Carolina
» Detalhe da Falha: Identificado cenáro de erro no fluxo de contratação de SVA, no APP VIVO. O usuário após selecionar a oferta na página inicial do App, é retornado com a mensagem de ""Algo deu errado por aqui"".
» Observação: Evidências em anexo.</t>
  </si>
  <si>
    <t xml:space="preserve">14/06/2025 20:41:11 - System (Anotações de trabalho)
TLF_INC_FROM_PORTAL
</t>
  </si>
  <si>
    <t>Suporte N1
Falha identificada: [Falha no APP Vivo]
Resolução: Prezados, nos sistemas o cliente possui cadastro correto e produto ativo. Não foi encontrado falha sistêmica.</t>
  </si>
  <si>
    <t>INC3342572</t>
  </si>
  <si>
    <t>"» Mesa: B2B Equipamentos
» Frente: B2B
» Tipo: Incidente (INC)
» Plataforma: Web - (Chrome + EDGE)
»Canais Impactados: Loja Online Aparelhos B2B
» Priorização: Não Crítico
» Solicitante: Lara Stella Bacchi Vicente
» Descrição: Erro na busca de produtos - Loja de Equipamentos B2B
» Detalhe da Falha: Identificamos erro na busca de produtos, por exemplo, ao pesquisar ""s25"" não é encontrado nenhum produto. 
Também encontramos erro no kibana, que justificam esse problema.
Ele retorna com 0 produto e dá o redirect 200 e depois o js redireciona para a página /undefined.
» Observação: Evidências em anexo.</t>
  </si>
  <si>
    <t xml:space="preserve">16/06/2025 12:09:07 - System (Anotações de trabalho)
TLF_INC_FROM_PORTAL
</t>
  </si>
  <si>
    <t xml:space="preserve">[Sustentação Loja Online N2-Liziane Cristina] Prezado(a)s  como fechado anteriormente ao validar na vitrine. https://lojaempresas.vivo.com.br/resultados-da-busca?title=Resultados%20da%20busca%20por%20%22s25%22&amp;search=s25. Não encontramos anomalias. Com isto encerro o chamados, não conseguimos identificar nos logs nada que aponte se não tem erros.
</t>
  </si>
  <si>
    <t>INC3342604</t>
  </si>
  <si>
    <t>"» Mesa: B2B Equipamentos
» Frente: B2B
» Tipo: Incidente (INC)
» Plataforma: Web - (Chrome + EDGE)
»Canais Impactados: Loja Online Aparelhos B2B
» Priorização: Não Crítico
» Solicitante: Diego Valente De Alencar Gomes
» Descrição: Imagem Quebrada  - Loja de Equipamentos B2B
» Detalhe da Falha: Aparelhos com Imagem quebrada na vitrine e dentro do ""Meu Carrinho"" também, precisamos de investigação por conter diversos aparelhos. 
Os mesmos não tiveram qualquer alteração de imagens nos últimos dias para ocorrer qualquer falha como essa.
Links em anexo:
» Observação: Evidências em anexo.</t>
  </si>
  <si>
    <t xml:space="preserve">16/06/2025 16:50:21 - Liziane Cristina Ribeiro Soares (Anotações de trabalho)
Aguardando identificação (SKU) para correção
16/06/2025 12:16:18 - System (Anotações de trabalho)
TLF_INC_FROM_PORTAL
</t>
  </si>
  <si>
    <t>[Sustentação Loja Online N2-Liziane Cristina] Prezado(a)s feito o ajuste das imagens quebrada. E a correção do processo em que posiciona o pedido no carrinho. feito a validação  em relação a baixa resolução fizemos testes  no produto 7082-3889-0  e após correção da resolução a imagem refletiu nitidamente na vitrine. Oriente o time de catalogo a verificar e corrigir as imagem com baixa resolução, não é do escopo de sustentação correção aonde não tem erros sistêmicos e sim uma configuração no tamanho da imagem.</t>
  </si>
  <si>
    <t>INC3345895</t>
  </si>
  <si>
    <t>» Mesa: B2B Equipamentos
» Frente: B2B
» Tipo: Incidente (INC)
» Plataforma: Web - (Chrome + EDGE)
»Canais Impactados: Loja Online Aparelhos B2B
» Priorização: Não Crítico
» Solicitante: Diego Valente De Alencar Gomes
» Descrição: Quebra de imagem - Loja de Equipamentos B2B
» Detalhe da Falha: Identificamos quebra de imagem no aparelho em evidência, TI corrigiu dia 28/05 mas voltou a ter problema.
https://lojaempresas.vivo.com.br/p/Smartphone-Samsung-Galaxy-XCover-7-Robusto-5G-128GB-6GB-RAM-Cam-unica/TGSA53164000
» Observação: Evidências em anexo.</t>
  </si>
  <si>
    <t xml:space="preserve">17/06/2025 11:25:55 - System (Anotações de trabalho)
TLF_INC_FROM_PORTAL
</t>
  </si>
  <si>
    <t>[Sustentação Loja Online] Prezados, boa tarde, imagens corrigidas.</t>
  </si>
  <si>
    <t>INC3346884</t>
  </si>
  <si>
    <t>» Mesa: Consumer Eletronics
» Frente: B2C
» Tipo: Incidente (INC)
» Plataforma: Web - (Chrome + EDGE)
»Canais Impactados: App Vivo | Loja Online Aparelhos B2C
» Priorização: Não Crítico
» Solicitante: Deigo Ferreira Leite Gonçalves de Oliveira
» Descrição: Lista de ""Meus Pedidos"" com lentidão pra carregamento de dados
» Detalhe da Falha: Identificamos em um cliente em especifico uma grande lentidão no carregamentos dos dados de pedidos do mesmo na plataforma.
Solicitante: Michelli Da Silva Souza
» Observação: Evidências em anexo.</t>
  </si>
  <si>
    <t xml:space="preserve">17/06/2025 15:12:13 - System (Anotações de trabalho)
TLF_INC_FROM_PORTAL
</t>
  </si>
  <si>
    <t xml:space="preserve">[Sustentação Loja Online]Prezados, após testes, não reproduzimos o problema reportado. At.te.
Problema: Lentidão na tela "meus pedidos"
Causa: Não reproduzível
Solução: Não reproduzível
</t>
  </si>
  <si>
    <t>INC3347623</t>
  </si>
  <si>
    <t>» Mesa: Recarga
» Frente: B2C Móvel Pré
» Tipo: Incidente (INC)
» Plataforma: APP Vivo (IOS)
»Canais Impactados: App Vivo
» Priorização: Não Crítico
» Solicitante: Diego Ferreira Leite Gonçalves de Oliveira
» Descrição: Erro no Fluxo de Recarga no aplicativo Vivo atraveis do banner
» Detalhe da Falha: Identificamos falha ao tentar acessar a opção recarga no aplicativo Vivo através do banner ""Recarga Premiada"" é exibido em tela a seguinte mensagem: ""Algo deu errado por aqui.
A evidência em vídeo, seguira em anexo na plataforma.
» Observação: Evidências em anexo.</t>
  </si>
  <si>
    <t>Antonio Braz Ribeiro Neto</t>
  </si>
  <si>
    <t xml:space="preserve">17/06/2025 17:41:34 - Milena Cristina De Lima Manduca (Anotações de trabalho)
Suporte N1 Tramitação
Documento:16514503748
Ordem:
Instancia:
Falha Identificada: [Falha no APP VIVO]
Solicitação: Prezados(a),  ocorre falha ao acessar a aba Recarga
17/06/2025 16:16:13 - System (Anotações de trabalho)
TLF_INC_FROM_PORTAL
</t>
  </si>
  <si>
    <t>[Sustentação Compass UOL][SE] - Prezados, verificamos o funcionamento do sistema e não identificamos nenhum problema no processo mencionado, tudo está operando normalmente para o CPF do cliente. Sugerimos que o aplicativo seja atualizado para a versão mais recente, que o cache seja limpo e que o cliente esteja em uma conexão estável com a internet. Após isso, realizem um novo acesso com CPF e senha e tentem novamente o procedimento. Caso o problema continue, pedimos a gentileza de enviar uma nova evidência (imagem da tela com o erro com um passo a passo detalhado), informando também a data e o horário em que ocorreu. Obrigado.</t>
  </si>
  <si>
    <t>INC3348032</t>
  </si>
  <si>
    <t>"» Mesa: Consumer Eletronics
» Frente: B2C
» Tipo: Incidente (INC)
» Plataforma: Web - (Chrome + EDGE)
»Canais Impactados: Loja Online Aparelhos B2C
» Priorização: Não Crítico
» Solicitante: Julia Miranda De Almeida
» Descrição: Produtos Sem Estoque No Início Da Página
» Detalhe da Falha: Foi identificado que ao colocar o filtro em alguma vitrine na Store, ele puxa os produtos que se enquadram no filtro mas ele também puxa os produtos que estão sem estoque em primeiro quando coloca menor valor primeiro, o correto era os produtos aparecerem no final da pagina e os produtos não estão ordenados no Backoffice para acontecer essa falha.
» Observação: Evidências em anexo.</t>
  </si>
  <si>
    <t xml:space="preserve">17/06/2025 17:54:33 - System (Anotações de trabalho)
TLF_INC_FROM_PORTAL
</t>
  </si>
  <si>
    <t>[Sustentação Loja Online]Prezados, o problema será avaliado através do PRB0064948. At.te.
Problema: Ordenação está retornando produtos sem estoque primeiro
Causa: PRB0064948
Solução: PRB0064948</t>
  </si>
  <si>
    <t>INC3348137</t>
  </si>
  <si>
    <t>» Mesa: Consumer Eletronics
» Frente: B2C
» Tipo: Incidente (INC)
» Plataforma: APP Vivo (Android + IOS)
»Canais Impactados: Loja Online Aparelhos B2C
» Priorização: Não Crítico
» Solicitante: Vanessa Bignardi Dos Santos
» Descrição: Cliente não apta enxergando preço de Fidelização na Vitrine
» Detalhe da Falha: Cliente já possui aparelho de Fidelização (não apta), adquirido em Março/25 mas visualiza SKU com Fidelização na Vitrine do APP.
Segue evidências de 10/06:
CPF: 44682972715
Linha: 24988333859
Ela quer parcelar a compra; que pela oferta do primeiro print ficaria 12x262,42 = 3.149,04
» Observação: Evidências em anexo.</t>
  </si>
  <si>
    <t xml:space="preserve">30/06/2025 16:46:14 - Caio Novoa Antunes (Anotações de trabalho)
Time de monetização verificando ponto focal.
26/06/2025 12:56:56 - Caio Novoa Antunes (Anotações de trabalho)
Validando com o time de monetização.
25/06/2025 12:54:57 - Caio Novoa Antunes (Anotações de trabalho)
Validado que é configurado pelo time de produto foi solicitada a validação do CMS para entender.
18/06/2025 18:01:46 - Leoni Teixeira De Araujo (Anotações de trabalho)
[Sustentação Compass UOL] - Prezados, favor verificar reclamação do cliente. Obrigado.
18/06/2025 16:38:49 - Leoni Teixeira De Araujo (Anotações de trabalho)
[Sustentação Compass UOL] - Prezados, o cliente está com na loja online conforme evidência. Favor verificar. Obrigado.
17/06/2025 18:26:22 - System (Anotações de trabalho)
TLF_INC_FROM_PORTAL
</t>
  </si>
  <si>
    <t>[Sustentação Mutant] Prezados, favor realizar retesta para ver se o erro reproduz.</t>
  </si>
  <si>
    <t>INC3348838</t>
  </si>
  <si>
    <t>» Mesa: Recarga
» Frente: B2C
» Tipo: Incidente (INC)
» Plataforma: APP Vivo (Android + IOS)
»Canais Impactados: App Vivo | Recarga Digital
» Priorização: Crítico
» Solicitante: QD AUTOMATION
» Descrição: Falha ao realizar recarga - APP VIVO
» Detalhe da Falha: Identificamos erro no fluxo recarga no APP VIVO aba Assinaturas e aba recarga, é apresentado a mensagem de erro '"Algo deu errado por aqui." em massas pré e controle.
» Observação: Evidências em anexo.</t>
  </si>
  <si>
    <t xml:space="preserve">18/06/2025 11:03:52 - Caio Vinicius Hirsch Silveira (Anotações de trabalho)
Conforme alinhado em áudio realizada limpeza da massas/linhas e testes retornaram, incidente seguira com P4
18/06/2025 09:44:57 - System (Anotações de trabalho)
TLF_INC_FROM_PORTAL
</t>
  </si>
  <si>
    <t>Prezados, conforme alinhamento em audio, incidente ja resolvido e ambiente normalizado, obrigada.</t>
  </si>
  <si>
    <t>INC3348897</t>
  </si>
  <si>
    <t>» Mesa: Consumer Eletronics
» Frente: B2C
» Tipo: Incidente (INC)
» Plataforma: Web - (Chrome + EDGE)
»Canais Impactados: Loja Online Aparelhos B2C
» Priorização: Não Crítico
» Solicitante: Vanessa Bignardi Dos Santos
» Descrição: Cliente não apta enxergando preço de Fidelização na Vitrine
» Detalhe da Falha: Identificamos que um cliente está enxergando preço de fidelização na vitrine não apto ao plano do cliente.
Cliente já possui aparelho de Fidelização (não apta), adquirido em Março/25 mas visualiza SKU com Fidelização na Vitrine do APP.
» Observação: Evidências em anexo.</t>
  </si>
  <si>
    <t xml:space="preserve">18/06/2025 09:55:36 - System (Anotações de trabalho)
TLF_INC_FROM_PORTAL
</t>
  </si>
  <si>
    <t>INC3348969</t>
  </si>
  <si>
    <t>» Mesa: Consumer Eletronics
» Frente: B2C
» Tipo: Incidente (INC)
» Plataforma: Web - (Chrome + EDGE)
»Canais Impactados: Loja Online Aparelhos B2C
» Priorização: Não Crítico
» Solicitante: Michelli Da Silva Souza
» Descrição: 0
» Detalhe da Falha: Time de prevenção de fraude nos acionou, informando que: estamos identificando vários pedidos com a marcação dessa informação Default, 
Estão aparecendo no nome do cartão do cliente e agora identificamos no campo de desconto. 
» Observação: Evidências em anexo.</t>
  </si>
  <si>
    <t xml:space="preserve">18/06/2025 18:47:58 - Avner Soares Oliveira (Anotações de trabalho)
[Sustentação Loja Online]Prezados, poderiam por gentileza informar o exemplo de cliente/pedido?
No Chamado, não possui nenhum cliente ou pedido com a informação, apenas 2 imagens, contendo o erro, porém, foram cortadas e não é possivel identificar o cliente, produto ou pedido.
18/06/2025 15:33:07 - Aline Cavalcanti Quirino Madureira (Anotações de trabalho)
Prezados, poderiam por gentileza informar o exemplo de cliente/pedido? At.te.
18/06/2025 10:06:40 - System (Anotações de trabalho)
TLF_INC_FROM_PORTAL
</t>
  </si>
  <si>
    <t>INC3349090</t>
  </si>
  <si>
    <t>» Mesa: B2B Equipamentos
» Frente: B2B
» Tipo: Incidente (INC)
» Plataforma: Web - (Chrome + EDGE)
»Canais Impactados: Loja Online Aparelhos B2B
» Priorização: Não Crítico
» Solicitante: Raphaella Lima Ferreira Braga
» Descrição: PEDIDO PARADO STATUS SOLICITADO PAGAMENTO
» Detalhe da Falha: Pedido travado desde ontem neste status.
Horário da etapa 17/06/2025 23:12:35 CNPJ 35247422000140
56565891 - Guilherme de Freitas [26409828853] - 17 de jun. de 2025 22:03:20 - R$ 4.765,00 - Solicitado pagamento
» Observação: Evidências em anexo.</t>
  </si>
  <si>
    <t xml:space="preserve">18/06/2025 10:20:43 - System (Anotações de trabalho)
TLF_INC_FROM_PORTAL
</t>
  </si>
  <si>
    <t>[Sustentação Loja Online] Pedido continua como pagamento solicitado, pois a transação de pagamento do mesmo foi cancelada.
Solicitar ao cliente entrar em contato com a operadora do cartão, ou tentar fazer o pagamento novamente.</t>
  </si>
  <si>
    <t>INC3349360</t>
  </si>
  <si>
    <t>» Mesa: B2B Móvel
» Frente: B2B Móvel
» Tipo: Incidente (INC)
» Plataforma: Web - (Chrome + EDGE)
»Canais Impactados: Loja Online B2B Móvel
» Priorização: Crítico
» Solicitante: QD Automation
» Descrição: Falha fluxo contratação
» Detalhe da Falha: Identificamos falha ao tentar realizar o fluxo de contratação móvel B2B. Ao inserir o CNPJ, a razão social não é preenchida automaticamente e o campo do CNPJ fica destacado em vermelho, impossibilitando a finalização da contratação dos planos.
» Observação: Evidências em anexo.</t>
  </si>
  <si>
    <t xml:space="preserve">18/06/2025 11:42:53 - Caio Vinicius Hirsch Silveira (Anotações de trabalho)
Alinhado em audio que não impedimento de seguir no fluxo, é realizado ate o final
18/06/2025 11:17:39 - System (Anotações de trabalho)
TLF_INC_FROM_PORTAL
</t>
  </si>
  <si>
    <t xml:space="preserve">[Sustentação Loja Online N2-Liziane Cristina] Prezado(a)s em sala de monitoração identificamos que a planilha que contem os CNPJS não teve importação no AEM . Em teste foi identificado que o Trellix uma regra de segurança impediu que o Anderson Bofete que é responsável pela subida importasse o arquivo. Área de T.I trabalhou na importação e validou com sucesso o processo. Para casos onde ocorra novamente o impeditivo será necessário procurar o time de segurança. </t>
  </si>
  <si>
    <t>INC3351107</t>
  </si>
  <si>
    <t>» Mesa: Consumer Eletronics
» Frente: B2C
» Tipo: Incidente (INC)
» Plataforma: Web - (Chrome + EDGE)
»Canais Impactados: Loja Online Aparelhos B2C
» Priorização: Não Crítico
» Solicitante: Michelli Da Silva Souza
» Descrição: 'Erro de preço google shopping
» Detalhe da Falha: Solicitamos apoio para análise de um problema identificado no Google Shopping.
O preço do massageador de pescoço está sendo exibido de forma incorreta. Verificamos que o Merchant Center está utilizando o valor da parcela mínima como preço principal.
Precisamos validar qual valor está sendo enviado no XML e confirmar se ele está de acordo com o esperado no Merchant.
» Observação: Evidências em anexo.</t>
  </si>
  <si>
    <t xml:space="preserve">18/06/2025 17:01:27 - System (Anotações de trabalho)
TLF_INC_FROM_PORTAL
</t>
  </si>
  <si>
    <t>[Sustentação Loja Online]
Prezados, segue XML do item solicitado, e o valor apresentado é 449.00 BRL.
At.te
Problema: Valor divergente na busca do google.
Causa: N/A.
Solução: N/A.
&lt;item&gt;
&lt;g:id&gt;22023322&lt;/g:id&gt;
&lt;g:title&gt;Massageador de Pescoço Relaxmedic Blue 6D, Azul Marinho&lt;/g:title&gt;
&lt;g:description&gt;&lt;p&gt;O Massageador de Pescoço Blue 6D é um dispositivo avançado projetado para oferecer uma massagem completa e envolvente na região do pescoço e ombros.&lt;br /&gt; &lt;br /&gt; Equipado com tecnologia de movimento em seis direções, ele simula técnicas de massagem profissionais, proporcionando um alívio eficaz da tensão muscular e do estresse. Suas esferas de massagem são programadas para operar em diferentes intensidades e modos, permitindo personalizar a experiência conforme a necessidade do usuário.&lt;/p&gt;&lt;/g:description&gt;
&lt;g:link&gt;https://store.vivo.com.br/massageador-de-pescoco-relaxmedic-blue-6d-azul-marinho/p/22023322&lt;/g:link&gt;
&lt;g:image_link&gt;https://api.store.vivo.com.br/medias/300Wx300H-22023322-Massageador-Pesco-o-Blue-6D-Relaxmedic-01-.jpg?context=bWFzdGVyfHByb2R1Y3RpbWFnZXN8MTc3NTZ8aW1hZ2UvanBlZ3xhR1ZsTDJoaVpDODVNekk1TmpVM05qRXdNamN3THpNd01GZDRNekF3U0Y4eU1qQXlNek15TWw5TllYTnpZV2RsWVdSdmNpMVFaWE5qYjhPbmJ5MUNiSFZsTFRaRUxWSmxiR0Y0YldWa2FXTmZLREF4S1M1cWNHY3xjNGI5OTE3ZDgzODUzYTY1NzY1MmQ2MzVkMGNkYTdmYTU4YzhjOWZiOWE2YWYxYTI1ZGUxN2U5NGY4NGVkZGMw&lt;/g:image_link&gt;
&lt;g:availability&gt;in_stock&lt;/g:availability&gt;
&lt;g:price&gt;449.00 BRL&lt;/g:price&gt;
&lt;g:brand&gt;Relaxmedic&lt;/g:brand&gt;
&lt;g:item_group_id&gt;22023322&lt;/g:item_group_id&gt;
&lt;g:google_product_category/&gt;
&lt;g:product_type/&gt;
&lt;g:condition&gt;NEW&lt;/g:condition&gt;
&lt;g:gtin&gt;7898494596146&lt;/g:gtin&gt;
&lt;g:color&gt;Azul&lt;/g:color&gt;
&lt;/item&gt;</t>
  </si>
  <si>
    <t>INC3353631</t>
  </si>
  <si>
    <t>» Mesa: Recarga
» Frente: B2C Móvel Pré e Controle
» Tipo: Incidente (INC)
» Plataforma: Web - (Chrome + EDGE)
»Canais Impactados: App Vivo | Recarga Digital
» Priorização: Crítico
» Solicitante: QD Automation
» Descrição: 0
» Detalhe da Falha: Identificamos lentidão e falha ao tentar realizar recarga via app. Ao acessar a aba de recarga, é exibida a mensagem de erro: 'Algo deu errado por aqui.'
» Observação: Evidências em anexo.</t>
  </si>
  <si>
    <t xml:space="preserve">23/06/2025 12:54:55 - Gabriele Ferreira Da Silva (Anotações de trabalho)
Incidente agora associado a PRB0064894 com base no fechamento de PRB0065023
20/06/2025 11:51:02 - Danilo Muniz Da Silva (Anotações de trabalho)
Foi identificado um percentual de falha abaixo de 5%, no momento está em 0.7%.
Caracterizando o incidente como P4, o mesmo seguirá como funcional;
20/06/2025 11:02:36 - System (Anotações de trabalho)
TLF_INC_FROM_PORTAL
</t>
  </si>
  <si>
    <t>Anotações de resolução copiado do incidente primário: Causa Provável: Out Off Memory nos pods da Invoice Detail que é realizado o fluxo da cloud para exibir detalhes da fatura.
Solução aplicada ao incidente: Ações realizadas para correção
1º Aumento do mínimo de pods De: 10 Para 30
2º Aumento de limit memory - De: 600m Para 1500m</t>
  </si>
  <si>
    <t>INC3358558</t>
  </si>
  <si>
    <t>» Mesa: Consumer Eletronics
» Frente: B2C
» Tipo: Incidente (INC)
» Plataforma: Web - (Chrome + EDGE)
»Canais Impactados: Loja Online B2C Móvel | Loja Online B2C Fixa 
» Priorização: Não Crítico
» Solicitante: Diego Ferreira Leite Gonçalves de Oliveira
» Descrição: Valor da compra divergente do valor no cartão de crédito
» Detalhe da Falha: Identificamos problema com valores divergentes que continuam acontecendo.
Cliente comprou IP16 e pagou 5,999,00 na oferta, mas houve uma parceria com o Santander e o valor reduziu para  21x de 271,00 - R$5.691,00.
Cliente efetuou a compra, e quando recebeu a notificação do cartão estava com o valor errado sendo cobrado 21x 285,66 - R$5.998,86.
Teremos que gerar um estorno R$307,86.
» Observação: Evidências em anexo.</t>
  </si>
  <si>
    <t xml:space="preserve">23/06/2025 08:38:08 - System (Anotações de trabalho)
TLF_INC_FROM_PORTAL
</t>
  </si>
  <si>
    <t>[Sustentação Loja Online]
Prezados, após análise foi identificado que o valor apresentado de R$ 5.999,00 é o valor cheio para parcelamento. Quando o pedido é pago à vista o cliente obtém desconto de 5%, que no caso ficaria R$ 5.998,86. No caso o cliente realizou a compra parcelada então o valor perde os 5% e volta ao valor de R$ 5.999,00. Por tanto não há divergência de valores, visto que o cliente realizou o pedido parcelado.
Problema: Falha ao apresentar preço à vista e parcelado.
Causa: Precificação flexível.
Solução: N/A.</t>
  </si>
  <si>
    <t>INC3358938</t>
  </si>
  <si>
    <t>» Mesa: B2B Equipamentos
» Frente: B2B
» Tipo: Incidente (INC)
» Plataforma: Web - (Chrome + EDGE)
»Canais Impactados: Loja Online Aparelhos B2B
» Priorização: Não Crítico
» Solicitante: Raphaella Lima Ferreira Braga
» Descrição: PEDIDO COM ERRO NA GERAÇÃO DA ORDEM DE VENDA - Loja de equipamentos B2B
» Detalhe da Falha: Pedido com erro na geração da ordem de vendas - 56598781  Por se tratar de um pedido do dia 18-06-2025 favor priorizar 
CNPJ: 03011765000115
NOME: HELDER BARBOSA RODRIGUES
» Observação: Evidências em anexo.</t>
  </si>
  <si>
    <t xml:space="preserve">23/06/2025 10:31:30 - System (Anotações de trabalho)
TLF_INC_FROM_PORTAL
</t>
  </si>
  <si>
    <t>[Sustentação Loja Online] Verificado erro na geração da ordem de venda.
Motivo: Campo Bairro acima de 36 Caracteres, 
Realizada correção/Abreviação do bairro, pedido seguiu na esteira.
13: 40: 40.101   RESPONSE POST https: //api.digital.vivo.com.br/Equipment/Sell/Management/v1/sellOrder 200 OK 
 BODY: {
    "retorno": {
        "item": [
            {
                "VBELN": "1036783984",
                "STATUS": "024",
                "MENSAGEM": "Ordem de Venda 1036783984 foi emitida sem bloqueio"
            }
        ]
    }
}</t>
  </si>
  <si>
    <t>INC3359131</t>
  </si>
  <si>
    <t>» Mesa: B2B Equipamentos
» Frente: B2B
» Tipo: Incidente (INC)
» Plataforma: Web - (Chrome + EDGE)
»Canais Impactados: Loja Online Aparelhos B2B
» Priorização: Não Crítico
» Solicitante: Diego Ferreira Leite Gonçalves de Oliveira
» Descrição: Erro ao adicionar produto A06 ao carrinho – Redirecionamento incorreto durante etapa de pagamento
» Detalhe da Falha: Foi identificado que o usuário Luiz (Gerente) encontrou um erro ao tentar adicionar o produto A06 ao carrinho. A jornada realizada por ele foi a seguinte:
1 - Adicionou o produto A06 ao carrinho;
2 - Seguiu para a etapa de pagamento;
3 - Durante o processo, foi redirecionado indevidamente para a página de produto (PDP);
4 - Ao tentar novamente adicionar o item ao carrinho, o sistema retornou um erro, mesmo com a aprovação do cartão de crédito já confirmada.
Solicitamos a análise do ocorrido, pois o comportamento esperado seria a finalização da compra, sem redirecionamento ou falha após aprovação do pagamento.
» Observação: Evidências em anexo.</t>
  </si>
  <si>
    <t xml:space="preserve">23/06/2025 16:19:43 - Avner Soares Oliveira (Anotações de trabalho)
[Sustentação Loja Online] Prezados, favor, informar CPF, nome completo ou numero do pedido/carrinho, para investigação.
23/06/2025 11:20:17 - System (Anotações de trabalho)
TLF_INC_FROM_PORTAL
</t>
  </si>
  <si>
    <t>INC3360742</t>
  </si>
  <si>
    <t>» Mesa: Consumer Eletronics
» Frente: B2C
» Tipo: Incidente (INC)
» Plataforma: Web - (Chrome + EDGE)
»Canais Impactados: Loja Online B2C Móvel | Loja Online B2C Fixa 
» Priorização: Não Crítico
» Solicitante: Diego Ferreira Leite Gonçalves de Oliveira
» Descrição: Valor produto não refletindo no SPW1
» Detalhe da Falha: Identificamos que um dos nossos principais smartphones o Galaxy A56 possui 99 peças no SAP ECC destinada ao nosso LVUT e  elas não estão refletindo no SAP Comm, conforme evidências abaixo.
Precisamos entender o motivo para não ficarmos sem estoque desse item.
Ideal é sustentação fazer um double check dos nossos produtos confrontando com o estoque ECC pra garantir que não tenha mais nenhum sku nesse mesmo cenário. Estamos perdendo vendas caso esteja acontecendo em demais itens.
» Observação: Evidências em anexo.</t>
  </si>
  <si>
    <t xml:space="preserve">01/08/2025 16:15:36 - Debora Cunha De Oliveira (Anotações de trabalho)
Aguardando retorno.
23/06/2025 15:53:14 - System (Anotações de trabalho)
TLF_INC_FROM_PORTAL
</t>
  </si>
  <si>
    <t>INC3361101</t>
  </si>
  <si>
    <t>APLICATIVO VIVO - DETALHE DA PROMOÇÃO - APP</t>
  </si>
  <si>
    <t>» Mesa: ITV | SVA
» Frente: B2C Móvel Pré e Controle
» Tipo: Incidente (INC)
» Plataforma: APP Vivo (Android + IOS)
»Canais Impactados: App Vivo | SVA (App store)
» Priorização: Crítico
» Solicitante: Diego Ferreira Leite Gonçalves de Oliveira
» Descrição: Erro no redirecionamento de produto
» Detalhe da Falha: Identificamos falha no aplicativo vivo referente ao redirecionamento interno via link que deveria apontar para a tela de detalhes de um produto porém, está direcionando para a aba assinaturas. Esse comportamento está sendo refletido nas linhas pré pago e controle.
O link segue na abertura da ficha.
» Observação: Evidências em anexo.</t>
  </si>
  <si>
    <t xml:space="preserve">23/06/2025 17:05:17 - System (Anotações de trabalho)
TLF_INC_FROM_PORTAL
</t>
  </si>
  <si>
    <t>INC3361323</t>
  </si>
  <si>
    <t>» Mesa: B2B Móvel
» Frente: B2B Móvel
» Tipo: Incidente (INC)
» Plataforma: Web - (Chrome + EDGE)
»Canais Impactados: Loja Online B2B Móvel
» Priorização: Não Crítico
» Solicitante: Diego Valente De Alencar Gomes
» Descrição: Mesa da Móvel B2B recebendo status de ""Erro Desconhecido""
» Detalhe da Falha: Mesa da móvel está com aumento de Status de “Erro desconhecido” no fluxo de pedidos após a finalização. O erro acontece no Step 7.1 (Falha na consulta BV e Receita), precisamos de uma análise do time de Sustentação, 4P e DEV. Para solucionar o problema. Já foi aberto o chamado INC3204329 mas sem solução, precisamos de um retorno.
» Observação: Evidências em anexo.</t>
  </si>
  <si>
    <t xml:space="preserve">26/06/2025 17:45:19 - Avner Soares Oliveira (Anotações de trabalho)
[Sustentação Loja Online] Prezados, boa tarde, poderiam, por gentileza, informar onde, no Hybris/Loja Online está sendo gerado o erro?
Por favor, enviar local, print e processo que está sendo feito para chegar ao erro.
23/06/2025 18:09:34 - Mateus Izaias Carneiro (Anotações de trabalho)
conformou informado no chamado, o tema seguira como funcional 
» Priorização: Não Crítico
23/06/2025 18:00:43 - System (Anotações de trabalho)
TLF_INC_FROM_PORTAL
</t>
  </si>
  <si>
    <t>INC3361370</t>
  </si>
  <si>
    <t>LOJA EQUIPAMENTOS - CARRINHO - INTERMITÊNCIA</t>
  </si>
  <si>
    <t>» Mesa: B2B Equipamentos
» Frente: B2B
» Tipo: Incidente (INC)
» Plataforma: Web - (Chrome + EDGE)
»Canais Impactados: Loja Online B2B Móvel
» Priorização: Não Crítico
» Solicitante: Diego Valente De Alencar Gomes
» Descrição: Dúvidas Carrinho 
» Detalhe da Falha: conforme explicado pela Rapha e complementar que fizemos testes no carrinho abandonado no dia 18/06 conforme dados abaixo e não foi localizado na BASE gerada pela Loja.
Conforme alinhado na nossa conversa de quarta-feira, 18/06/2025, identificamos uma inconsistência relevante entre os dados do funil e o relatório de carrinho abandonado.
Ao analisarmos hoje o período de 01/06 a 22/06, observamos que 3.570 usuários chegaram à etapa de identificação e 3.100 avançaram até a etapa de pagamento. No entanto, esses volumes não estão sendo refletidos adequadamente no relatório de carrinho abandonado.
Mesmo após a correção aplicada no relatório no dia 17/06, os dados ainda não estão consistentes com o volume real de abandono nessas etapas.
Solicitamos, por gentileza, uma revisão detalhada junto a TI para entender essa divergência e garantir a confiabilidade dos dados reportados
» Observação: Evidências em anexo.</t>
  </si>
  <si>
    <t xml:space="preserve">24/06/2025 16:21:09 - Avner Soares Oliveira (Anotações de trabalho)
[Sustentação Loja Online] Prezados, boa tarde, poderiam, por favor, informar ao menos 5 carrinhos que foram abandonados e que não aparecem no relatorio, 
Pois será necessário para para a análise, pois não houve nenhuma alteração no codigo que gera o relatorio.
23/06/2025 18:12:36 - System (Anotações de trabalho)
TLF_INC_FROM_PORTAL
</t>
  </si>
  <si>
    <t>INC3361383</t>
  </si>
  <si>
    <t>"» Mesa: ITV | SVA
» Frente: B2C
» Tipo: Incidente (INC)
» Plataforma: APP Vivo (Android + IOS)
»Canais Impactados: App Vivo | SVA (App store)
» Priorização: Não Crítico
» Solicitante: Vanessa Bignardi Dos Santos
» Descrição: Falha no transbordo de Auto Monitoramento - Dicas Especiais
» Detalhe da Falha: Identificamos falha no transbordo do banner Auto Monitoramento no grupo ""Dicas especiais"", para a aba assinaturas do app, ao invés de abrir na jornada de contratação.
» Observação: Evidências em anexo.</t>
  </si>
  <si>
    <t xml:space="preserve">23/06/2025 18:18:08 - System (Anotações de trabalho)
TLF_INC_FROM_PORTAL
</t>
  </si>
  <si>
    <t>[AUTSPOC_LD_R] 
 Solicitação:  Chamado duplicado com o INC3356500. Necessário aguardar o atendimento</t>
  </si>
  <si>
    <t>INC3361394</t>
  </si>
  <si>
    <t>"» Mesa: ITV | SVA
» Frente: B2C
» Tipo: Incidente (INC)
» Plataforma: APP Vivo (Android + IOS)
»Canais Impactados: App Vivo | SVA (App store)
» Priorização: Não Crítico
» Solicitante: Vanessa Bignardi Dos Santos
» Descrição: Falha no direcionamento de Auto Monitoramento 
» Detalhe da Falha: Identificamos falha no direcionamento do Link interno Auto Monitoramento, é direcionado para a aba assinaturas do app, ao invés de abrir na jornada de contratação.
» Observação: Evidências em anexo.</t>
  </si>
  <si>
    <t xml:space="preserve">23/06/2025 18:22:07 - System (Anotações de trabalho)
TLF_INC_FROM_PORTAL
</t>
  </si>
  <si>
    <t>INC3361478</t>
  </si>
  <si>
    <t>» Mesa: B2B Equipamentos
» Frente: B2B
» Tipo: Incidente (INC)
» Plataforma: Web - (Chrome + EDGE)
»Canais Impactados: Loja Online B2B Móvel
» Priorização: Não Crítico
» Solicitante: Diego Valente De Alencar Gomes
» Descrição: Erro no formulário
» Detalhe da Falha: Ao tentar realizar uma compra (no exemplo foi Samsung S24 FE 256GB), ele segue para o carrinho e depois para as informações do formulario, após preencher e tentar seguir para continuar a compra ele impede aparecendo o erro que:
"" Algo Deu Errado ao enviar suas informações Tente de Novo""
» Observação: Evidências em anexo.</t>
  </si>
  <si>
    <t xml:space="preserve">01/07/2025 15:36:58 - Avner Soares Oliveira (Anotações de trabalho)
Aguardando Diego Valente agendar a conversa para alinharmos sobre o assunto
26/06/2025 17:39:12 - Avner Soares Oliveira (Anotações de trabalho)
[Sustentação Loja Online]Erro não foi encontrado nos testes realizados, poderiam informar por favor o motivo da reabertura?
23/06/2025 21:55:36 - Gabriel Silva De Assis Camargo (Anotações de trabalho)
Atualização de prioridade, ate o momento não tivemos acionamento referente a esse chamado, será alterado a criticidade e seguira como funcional
23/06/2025 18:50:14 - System (Anotações de trabalho)
TLF_INC_FROM_PORTAL
</t>
  </si>
  <si>
    <t xml:space="preserve">[Sustentação Loja Online] Prezados, Em analise conjunta, em audio, com QD, SPOC e TI, não conseguimos reproduzir os erros encontrados, 
Alguns Steps errados identificados no video, 
cliente seguiu compra sem incluir CPF(Loja não permite reproduzir)
Cliente, ao clicar em comprar, a quantidade de produtos era 0(zero), não conseguimos reproduzir, pois a loja limita para 1 a quantidade minima.
Possibilidades levantadas foram de, intermitencia temporária, problemas com o app ou navegador do cliente, ou falhas tempoárias na rede, 
Porém, não conseguimos reproduzir os erros apontados.
</t>
  </si>
  <si>
    <t>INC3362080</t>
  </si>
  <si>
    <t>» Mesa: B2B Equipamentos
» Frente: B2B
» Tipo: Incidente 
» Plataforma: Web - (Chrome + EDGE)
»Canais Impactados: Loja Online Aparelhos B2B
» Priorização: Não Crítico
» Solicitante: Raphaella Lima Ferreira Braga
» Descrição: ERRO NA GERAÇÃO DE ORDEM DE VENDA
» Detalhe da Falha: Analise de pedido com erro de ordem. 
Pedido -  56624729
CNPJ : 35904646000188
» Observação: Evidências em anexo.</t>
  </si>
  <si>
    <t xml:space="preserve">24/06/2025 09:35:59 - System (Anotações de trabalho)
TLF_INC_FROM_PORTAL
</t>
  </si>
  <si>
    <t>[Sustentação Loja Online] Prezados, verificado nome do bairro superior ao maximo permitido, 
Realizada abreviação do nome do bairro e reprocessado etapa de Create Sales Order, 
11: 32: 40.783   RESPONSE POST https: //api.digital.vivo.com.br/Equipment/Sell/Management/v1/sellOrder 200 OK 
 BODY: {
    "retorno": {
        "item": [
            {
                "VBELN": "1036796301",
                "STATUS": "024",
                "MENSAGEM": "Ordem de Venda 1036796301 foi emitida sem bloqueio"
            }
        ]
    }
}</t>
  </si>
  <si>
    <t>INC3362505</t>
  </si>
  <si>
    <t>» Mesa: Recarga
» Frente: B2C Móvel Pré e Controle
» Tipo: Incidente (INC)
» Plataforma: -
»Canais Impactados: Recarga Digital
» Priorização: Não Crítico
» Solicitante: QD Automation
» Descrição: 0
» Detalhe da Falha: Foram identificadas oscilações intermitentes nos gráficos do Grafana.Não replicamos falhas no ambiente de recarga, app vivo, web e web mob. 
Time de QD segue acompanhando. 
» Observação: Evidências em anexo.</t>
  </si>
  <si>
    <t xml:space="preserve">24/06/2025 11:09:14 - System (Anotações de trabalho)
TLF_INC_FROM_PORTAL
</t>
  </si>
  <si>
    <t>INC3362676</t>
  </si>
  <si>
    <t>» Mesa: Recarga
» Frente: B2C Móvel Pré e Controle
» Tipo: Incidente (INC)
» Plataforma: APP Vivo (Android + IOS)
»Canais Impactados: App Vivo | Recarga Digital
» Priorização: Não Crítico
» Solicitante: QD Automation
» Descrição: 0
» Detalhe da Falha: Foram identificadas oscilações intermitentes nos gráficos do Grafana, nos canais: App Vivo, URA e Web Mob. Não foram identificadas falhas replicáveis no ambiente de recarga, App Vivo, Web e Web Mob.
O time de QD segue acompanhando.
» Observação: Evidências em anexo.</t>
  </si>
  <si>
    <t xml:space="preserve">24/06/2025 12:38:47 - Geison Torres Gomes (Anotações de trabalho)
Suporte N1 Tramitação
Documento:451.558.218-60
Ordem:
Instancia:
Falha Identificada: [erro interno]
Solicitação: Prezados, podem analisar o erro interno no qual  não temos procedimento de analise ?
24/06/2025 11:41:55 - System (Anotações de trabalho)
TLF_INC_FROM_PORTAL
</t>
  </si>
  <si>
    <t>[Sustentação Mutant] Possiveis falhas sendo investigada através do PRB: PRB0064843</t>
  </si>
  <si>
    <t>INC3363028</t>
  </si>
  <si>
    <t>» Mesa: Rentabilização Purpura 
» Frente: B2C
» Tipo: Incidente (INC)
» Plataforma: APP Vivo (Android + IOS)
»Canais Impactados: App Vivo | Loja Online B2C Móvel 
» Priorização: Crítico
» Solicitante: QD AUTOMATION
» Descrição: Queda em vendas - Especiais pra você APP VIVO
» Detalhe da Falha: Identificamos queda em vendas no fluxo ""Aba pra você - Especiais pra você"" no APP VIVO, até o momento não foi contabilizado vendas no canal.
OBS: Time de QD não identificou falhas no fluxo até o step de finalização de pedido.
» Observação: Evidências em anexo.</t>
  </si>
  <si>
    <t xml:space="preserve">24/06/2025 13:15:32 - Maxwell Rodrigues Ribeiro Da Costa (Anotações de trabalho)
Improcedente, time de QD utilizando o filtro errado na visão das vendas.
24/06/2025 12:44:26 - System (Anotações de trabalho)
TLF_INC_FROM_PORTAL
</t>
  </si>
  <si>
    <t xml:space="preserve">Improcedente, time de QD utilizando o filtro errado na visão das vendas.
</t>
  </si>
  <si>
    <t>INC3365323</t>
  </si>
  <si>
    <t>» Mesa: B2B Equipamentos
» Frente: B2B
» Tipo: Incidente (INC)
» Plataforma: Web - (Chrome + EDGE)
»Canais Impactados: Loja Online Aparelhos B2B
» Priorização: Não Crítico
» Solicitante: Diego Ferreira Leite Gonçalves de Oliveira
» Descrição: Quebra de imagem na vitrine e carrinho
» Detalhe da Falha: Identificamos quebra na imagem no produto Cabo Lightning 1,5m que está cadastrado com o SKU 22022634 onde a imagem não é encontrada na vitrine e na miniatura do carrinho. 
» Observação: Evidências em anexo.</t>
  </si>
  <si>
    <t xml:space="preserve">25/06/2025 09:32:14 - System (Anotações de trabalho)
TLF_INC_FROM_PORTAL
</t>
  </si>
  <si>
    <t>[AUTSPOC_LD_R] 
 Solicitação:  Chamado duplicado com o INC3358558. Necessário aguardar o atendimento</t>
  </si>
  <si>
    <t>INC3366731</t>
  </si>
  <si>
    <t>» Mesa: Fixa | Vivo Total
» Frente: B2C
» Tipo: Incidente (INC)
» Plataforma: Web - (Chrome + EDGE)
»Canais Impactados: Loja Online B2C Fixa
» Priorização: Crítico
» Solicitante: Vanessa Bignardi Dos Santos
» Descrição: Erro valor apresentado no Card x Carrinho
» Detalhe da Falha: Erro de preço Fibra com streaming e Vivo play avançado, valor do carrinho diferente da vitrine.
Identificamos erro entre o valor apresentado no card da Oferta de Fibra x preço apresentado no carrinho.
» Observação: Evidências em anexo.</t>
  </si>
  <si>
    <t xml:space="preserve">25/06/2025 17:59:09 - Matheus Pereira Santana (Anotações de trabalho)
Conforme alinhado em audio o chamado seguira como funcional (P4),Pois card da oferta já foi retirado para ajuste do código de precificação e não vai mais refletir para os clientes dentro de dois dias, porém durante esses dois dias caso os clientes acesses não serão impactados com a divergência, pois ao final da compra é aplicado um desconto ao cliente que mantém o valor da Oferta.
25/06/2025 15:38:02 - Matheus Pereira Santana (Anotações de trabalho)
Atualização de Prioridade
25/06/2025 15:16:13 - System (Anotações de trabalho)
TLF_INC_FROM_PORTAL
</t>
  </si>
  <si>
    <t>[Loja Online | Sustentação]
Prezados, conforme informado anteriormente por Matheus Pereira Santana, o card da oferta já foi retirado para ajuste do código de precificação e não vai mais refletir para os clientes dentro de dois dias.
At.te</t>
  </si>
  <si>
    <t>INC3367984</t>
  </si>
  <si>
    <t>» Mesa: B2B Equipamentos
» Frente: B2B
» Tipo: Incidente (INC)
» Plataforma: Web - (Chrome + EDGE)
»Canais Impactados: Loja Online Aparelhos B2B
» Priorização: Não Crítico
» Solicitante: Lara Stella Bacchi Vicente
» Descrição: Erro Carrosséis Mobile 414 x 896 - Loja de Equipamentos B2B
» Detalhe da Falha: Identificamos que os carrosséis nao estão aparecendo no mobile para telas de resolução 414 x 896.
Video de evidência em anexo.
» Observação: Evidências em anexo.</t>
  </si>
  <si>
    <t xml:space="preserve">25/06/2025 18:14:38 - System (Anotações de trabalho)
TLF_INC_FROM_PORTAL
</t>
  </si>
  <si>
    <t>INC3370951</t>
  </si>
  <si>
    <t>» Mesa: B2B Equipamentos
» Frente: B2B
» Tipo: Incidente (INC)
» Plataforma: Web - (Chrome + EDGE)
»Canais Impactados: Loja Online Aparelhos B2B
» Priorização: Não Crítico
» Solicitante: Lara Stella Bacchi Vicente
» Descrição: Atualizações de Meta dados - Loja de Equipamentos B2B
» Detalhe da Falha: Realizar atualização de Meta dados dos produtos em anexo que estão com problemas na busca.
Notado que tem página de categoria que está ok, tem página que não,  segue abaixo alguns exemplos de como está aparecendo na busca,  em vermelho no print a páginas onde a Title reflete corretamente.
» Observação: Evidências em anexo.</t>
  </si>
  <si>
    <t xml:space="preserve">26/06/2025 16:15:27 - System (Anotações de trabalho)
TLF_INC_FROM_PORTAL
</t>
  </si>
  <si>
    <t>[Sustentação Loja Online] Conforme anexos, os links que estão apresentando erros não estão saindo do Hybris.
Anexado arquivos que são enviados ao Google pelo nosso lado.</t>
  </si>
  <si>
    <t>INC3371049</t>
  </si>
  <si>
    <t>» Mesa: Rentabilização Purpura 
» Frente: B2C Móvel Pré, Controle e Pós
» Tipo: Incidente (INC)
» Plataforma: Web - (Chrome + EDGE)
»Canais Impactados: Loja Online B2C Móvel
» Priorização: Crítico
» Solicitante: QD Automation
» Descrição: Alto índice de pedidos parados 
» Detalhe da Falha: Identificamos alta volumetria de pedidos parados nos fluxos de migra pré -&gt; controle, migra controle -&gt; pós, alta, portabilidade, troca de plano controle e troca de plano pós.
Volumetria total de 29,6%.
» Observação: Evidências em anexo.</t>
  </si>
  <si>
    <t xml:space="preserve">26/06/2025 17:56:29 - Lincoln Worghan Teixeira De Moraes (Anotações de trabalho)
No momento da aberta da sala foi detectado que o problema era resquício doINC3369218(P1), nesse momento trata-se de um backlog, onde já está sendo consumido.
26/06/2025 17:55:51 - Lincoln Worghan Teixeira De Moraes (Anotações de trabalho)
No momento da aberta da sala foi detectado que o problema era resquício doINC3369218(P1), nesse momento trata-se de um backlog, onde já está sendo consumido.
26/06/2025 16:35:01 - System (Anotações de trabalho)
TLF_INC_FROM_PORTAL
</t>
  </si>
  <si>
    <t>[Sustentação Loja Online]Prezados, o backlog de pedidos foi reprocessado. At.te.
Problema: Pedidos parados 6.7
Causa: Contenção do barramento
Solução: Reprocessamento massivo</t>
  </si>
  <si>
    <t>INC3371079</t>
  </si>
  <si>
    <t>» Mesa: B2B Equipamentos
» Frente: B2B
» Tipo: Incidente (INC)
» Plataforma: Web - (Chrome + EDGE)
»Canais Impactados: Loja Online Aparelhos B2B
» Priorização: Não Crítico
» Solicitante: Raphaella Lima Ferreira Braga
» Descrição: Quebra de imagem - Loja de Equipamentos B2B
» Detalhe da Falha: Identificamos quebra de imagem do produto SKUS: Código TGMO55652000.
» Observação: Evidências em anexo.</t>
  </si>
  <si>
    <t xml:space="preserve">26/06/2025 16:41:14 - System (Anotações de trabalho)
TLF_INC_FROM_PORTAL
</t>
  </si>
  <si>
    <t>[Sustentação Loja Online] Prezados, necessário que as demais imagens do produto sejam enviadas, 
Em analise, verificado que faltam imagens em todos os containers, contendo, a maioria deles, apenas as imagens com resolução de 30 px</t>
  </si>
  <si>
    <t>INC3381787</t>
  </si>
  <si>
    <t>» Mesa: Rentabilização Purpura 
» Frente: B2C Móvel Controle e Pós
» Tipo: Incidente (INC)
» Plataforma: APP Vivo (Android + IOS)
»Canais Impactados: App Vivo
» Priorização: Crítico
» Solicitante: Diego Ferreira Leite Gonçalves de Oliveira
» Descrição: Ausência de valores de fidelização
» Detalhe da Falha: Identificamos falha na exibição dos valores de fidelização em determinados produtos como por exemplo: iPhone 16 Pro de 128 GB, Samsung Galaxy S25 Ultra e Motorola Edge 60 Pro 5G.
O fluxo para o erro acontecer é: 
1 - Abrir o Aplicativo
2 - Acessar a aba Loja
3 - Selecionar a opção comprar
4 - Selecionar a opção Celulares e Smartwatch
5 - Selecionar o produto
6 - Ir nos detalhes de preço
Reforço que esse problema começou a ocorrer na parte da manhã por volta de 11:50 quando os colaboradores Carlos Dias e Bruno Pereira estavam realizando as validações de preço e no meio do processo, deixaram de enxergar os valores de fidelização.
» Observação: Evidências em anexo.</t>
  </si>
  <si>
    <t xml:space="preserve">02/07/2025 09:12:00 - Izac Ximenes De Aragao Neto (Anotações de trabalho)
[Sustentação Compass UOL] - Time Loja, poderiam verificar se o valor final apresentado está correto ou se realmente há alguma inconsistência?
CPF 16514503748, 14691625712 e 47612805812
01/07/2025 13:02:51 - Caio Vinicius Hirsch Silveira (Anotações de trabalho)
Possivel relação com incidente INC3381616, investigação do corrido com funcionalidade
01/07/2025 12:22:39 - System (Anotações de trabalho)
TLF_INC_FROM_PORTAL
</t>
  </si>
  <si>
    <t xml:space="preserve">[Sustentação Loja Online]Prezados, o grupo Vivo-Controle-4GB-VI não possui linha de preço cadastrada para fidelização At.te
Problema: Fidelização não disponível
Causa: Grupos não possuem preço cadastrado para fidelização
Solução: Improcedente
</t>
  </si>
  <si>
    <t>INC3382161</t>
  </si>
  <si>
    <t>A massa pré pago quando entra no app não consegue visualizar o entrypoint de recarga a mais de um mês (a linha funcional também não (19-983931518), evidências em anexo.</t>
  </si>
  <si>
    <t>Leandro Da Silva Santos</t>
  </si>
  <si>
    <t xml:space="preserve">04/07/2025 14:24:16 - Leandro Da Silva Santos (Anotações de trabalho)
Suporte N1
Documento:
Falha identificada: [Nenhuma falha identificada ]
Motivo da pendência: Enviado e-mail ao parceiro responsável.
02/07/2025 19:53:37 - Geison Torres Gomes (Anotações de trabalho)
Suporte N1 - Geison Torres
Documento:  
Falha identificada: [Nenhuma falha identificada ]
Motivo da pendência: Enviado email parceiro responsável.
02/07/2025 17:29:31 - Marina Vieira Ferreira (Anotações de trabalho)
[Sustentação Compass UOL] - Prezados, conforme análise, verificamos que a API bemobi-loop não está retornando o campo obrigatório partner_integration para o cliente, assim causando erro. Favor verificar com a BEMOBI o motivo. Em anexo request/response. Atte.
02/07/2025 17:02:16 - Marina Vieira Ferreira (Anotações de trabalho)
[Sustentação Compass UOL] - Prezados, incidente em analise. Atte.
01/07/2025 15:52:50 - Ismael Monteiro Pereira (Anotações de trabalho)
Suporte N1 Tramitação
Documento: 316.364.298-58
Ordem:
Instancia: 
Falha Identificada: [visualizar]
Solicitação: Prezados(a), cliente informa falha ao visualizar card de recarga no aplicativo.
Podem verificar por gentileza?
01/07/2025 14:10:34 - System (Anotações de trabalho)
TLF_INC_FROM_PORTAL
</t>
  </si>
  <si>
    <t>Suporte N1
Falha Identificada:[Falha ao fazer recarga]
Resolução: Prezado(a), conforme retorno do parceiro bemobi, as linhas 11910204741 e 11941580430 encontram-se na blocklist desde 15/02/2025. Segue anexo.
#RECARGA</t>
  </si>
  <si>
    <t>INC3383687</t>
  </si>
  <si>
    <t>» Mesa: Consumer Eletronics
» Frente: B2C
» Tipo: Incidente (INC)
» Plataforma: Web - (Chrome + EDGE)
»Canais Impactados: Loja Online Aparelhos B2C
» Priorização: Não Crítico
» Solicitante: Vanessa Bignardi Dos Santos
» Descrição: Contesta Cobrança de Multa De Fidelidade.
» Detalhe da Falha: No dia 14/12/2024, o cliente adquiriu  em uma loja um iphone 14 256GB, vinculado à linha, no plano vivo total pro com fidelização de 12 meses. Em 29/05/2025, por meio da Loja Online, o cliente comprou um Apple iPhone 15 de 256GB, também vinculado à mesma linha, o que gerou a quebra da fidelidade do primeiro aparelho, o iPhone 14. Multa de R$1.334,36 fatura vencimento 06/07/2025.
Foi feita a ação em contato com o Daniel,informamos a procedência da multa.
Houve quebra de fidelidade devido a aquisição de um novo aparelho em período de vigência de fidelidade do aparelho anterior.
Cliente não aceitou. Daniel nos relatou que recebeu e-mail com uma oferta de iPhone para clientes Vivo.
E-mail direcionou ao site e no momento da compra não foi informado sobre quebra de fidelidade. No site havia a informação de que aparelho geraria fidelidade de 12 meses. Nos relatou ainda que, caso soubesse da quebra de fidelidade, não concluiria a compra.
» Observação: Evidências em anexo.</t>
  </si>
  <si>
    <t xml:space="preserve">01/07/2025 18:28:44 - System (Anotações de trabalho)
TLF_INC_FROM_PORTAL
</t>
  </si>
  <si>
    <t>[Sustentação Loja Online]Prezados, o problema será avaliado a tratado via PRB0063272. At.te.
Problema: Cliente com fidelidade ativa enxergando fidelidade ainda na loja
Causa: PRB0063272
Solução: PRB0063272</t>
  </si>
  <si>
    <t>Tema virou PRB e precisa ser priorizado para sprint. Algumas preocupações: Retorno para o CG, contestação da multa, novos casos</t>
  </si>
  <si>
    <t>INC3384302</t>
  </si>
  <si>
    <t>» Mesa: Recarga
» Frente: B2C Móvel Pré e Controle
» Tipo: Incidente (INC)
» Plataforma: APP Vivo (Android + IOS)
»Canais Impactados: App Vivo | Recarga Digital
» Priorização: Não Crítico
» Solicitante: QD Automation
» Descrição: 'Degradações gráficos grafana
» Detalhe da Falha: Identificamos degradações intermitentes nos graficos do grafana, time de QD não replicaou falhas. 
» Observação: Evidências em anexo.</t>
  </si>
  <si>
    <t xml:space="preserve">02/07/2025 09:52:02 - System (Anotações de trabalho)
TLF_INC_FROM_PORTAL
</t>
  </si>
  <si>
    <t>INC3385189</t>
  </si>
  <si>
    <t>» Mesa: B2B Equipamentos
» Frente: B2B
» Tipo: Incidente (INC)
» Plataforma: Web - (Chrome + EDGE)
»Canais Impactados: Loja Online Aparelhos B2B
» Priorização: Não Crítico
» Solicitante: QD Automation 
» Descrição: Produto indisponivel 
» Detalhe da Falha: Identificamos que no transbordo do banner do Galaxy S24 FE está com os produtos indisponível. 
» Observação: Evidências em anexo.</t>
  </si>
  <si>
    <t xml:space="preserve">02/07/2025 13:04:02 - System (Anotações de trabalho)
TLF_INC_FROM_PORTAL
</t>
  </si>
  <si>
    <t>[Sustentação Loja Online] Prezados, a mensagem de produtos indisponivel está ocorrendo pois o de fato não possui estoque disponivel para o produto, 
Time de negocios precisa, ou retirar o Banner, ou então realocar alguma unidade para os estoques do B2B.</t>
  </si>
  <si>
    <t>INC3386660</t>
  </si>
  <si>
    <t>» Mesa: B2B Equipamentos
» Frente: B2B
» Tipo: Incidente (INC)
» Plataforma: Web - (Chrome + EDGE)
»Canais Impactados: Loja Online Aparelhos B2B
» Priorização: Não Crítico
» Solicitante: QD Automation 
» Descrição: Problemas imagens - TGMO50152000 e TGMO55652000
» Detalhe da Falha: Estamos com problemas nas imagens, mas quando acionamos o time de catálogo, a devolução foi que as imagens estão com a qualidade correta na Hybris.
» Observação: Evidências em anexo.</t>
  </si>
  <si>
    <t xml:space="preserve">03/07/2025 19:28:03 - Avner Soares Oliveira (Anotações de trabalho)
[Sustentação Loja Online] Prezados, poderiam novamente alterar o SKU TGMO50152000 para ativo? 
Foi realizada a conversão das imagens faltantes, e até o momento, as mesmas não desapareceram.
02/07/2025 16:39:02 - System (Anotações de trabalho)
TLF_INC_FROM_PORTAL
</t>
  </si>
  <si>
    <t>INC3386910</t>
  </si>
  <si>
    <t>» Mesa: B2B Equipamentos
» Frente: B2B
» Tipo: Incidente (INC)
» Plataforma: Web - (Chrome + EDGE)
»Canais Impactados: Loja Online Aparelhos B2B
» Priorização: Não Crítico
» Solicitante: Lara Stella Bacchi Vicente
» Descrição: [SEO] Rodapé página loja empresas
» Detalhe da Falha: Na vitrine da loja (https://lojaempresas.vivo.com.br/) há um componente de texto, que tem como objetivo indexar o site no Google. Há um problema em que na hora de renderizar a página no lado do servidor, esse HTML é convertido para Javascript e a leitura desse componente não é feita pelo robô do Google. Favor verificar uma correção para esse caso. 
» Observação: Evidências em anexo.</t>
  </si>
  <si>
    <t xml:space="preserve">14/07/2025 18:38:41 - Avner Soares Oliveira (Anotações de trabalho)
Em analise
02/07/2025 17:53:02 - System (Anotações de trabalho)
TLF_INC_FROM_PORTAL
</t>
  </si>
  <si>
    <t>Foi constatado em reunião que não havia erro !</t>
  </si>
  <si>
    <t>Anotações de resoluçãoFoi constatado em reunião que não havia erro !
Código de resoluçãoImprocedente (Regra de Negócio)
Duração dos negócios5 Dias 8 Horas 20 Minutos
EstadoResolvidoeraEm andamento
Estado do incidenteResolvidoeraEm andamento
IC ImpactadoTLV_SI_E-COMMERCE B2B
Resolvido24/07/2025 18:13:26
Resolvido porSandler Almeida Matos
Tempo de resolução dos negócios</t>
  </si>
  <si>
    <t>INC3387692</t>
  </si>
  <si>
    <t>» Mesa: Consumer Eletronics
» Frente: B2C
» Tipo: Incidente (INC)
» Plataforma: Web - (Chrome + EDGE)
»Canais Impactados: Loja Online Aparelhos B2C
» Priorização: Não Crítico
» Solicitante: Diego Ferreira Leite Gonçaves de Oliveira
» Descrição: Falha do Envio do CSS para disparo
» Detalhe da Falha: Descrição: O pedido de upgrade 1163702101 não recebeu os e-mails de pedido recebido / pedido aprovado, o CSS não fez os disparos do email porque não recebeu as informações. O pedido foi concluído normalmente até com ordem gerada no next, necessário avaliar o motivo de não ter sido enviado ao CSS para disparo. 
» Observação: Evidências em anexo.</t>
  </si>
  <si>
    <t xml:space="preserve">08/07/2025 10:42:52 - Lucas Alcantara Carvalho (Anotações de trabalho)
[Sustentação Loja Online]
Prezados, estamos aguardando um novo teste com a mesma massa para verificação.
At.te
03/07/2025 09:52:02 - System (Anotações de trabalho)
TLF_INC_FROM_PORTAL
</t>
  </si>
  <si>
    <t>[Sustentação Loja Online]
Prezados, em nova tentativa o problema não foi reproduzido.
At.te
Problema: Falha no envio do template de e-mail.
Causa: N/A.
Solução: N/A.</t>
  </si>
  <si>
    <t>INC3390110</t>
  </si>
  <si>
    <t>» Mesa: B2B Móvel
» Frente: B2B
» Tipo: Incidente (INC)
» Plataforma: Web - (Chrome + EDGE)
»Canais Impactados: Loja Online B2B Móvel
» Priorização: Não Crítico
» Solicitante: Anderson Santos Bofete
» Descrição: FATURA PAPEL - TATICO MOVEL
» Detalhe da Falha: Time de faturamento pecebeu que aproximadamente 20% das altas do ecomm estão sendo direcionadas para sistema de faturamento com a opção Fatura Papel, necessario investigar o motivo tendo em vista que não tem essa opção na jornada e teoricamente 100% das vendas deveriam subir como fatura digital. 
Não foi identificado nenhum padrão para esses casos (fonte/step/fluxo/produto), mas percebemos que a partir de janeiro esses pedidos (fatura papel) representam aproximadamente 20% do total de ativados.
Foi realizado uma investigação e a melhoria que corrigiu esse problema no passado subiu no mês de Agosto/2022
» Observação: Evidências em anexo.</t>
  </si>
  <si>
    <t xml:space="preserve">03/07/2025 17:16:13 - System (Anotações de trabalho)
TLF_INC_FROM_PORTAL
</t>
  </si>
  <si>
    <t>[Sustentação Loja Online] Marcação de fatura online ou Papel é proveniente do sistema Atlys.
Não tendo ação pela Hybris.</t>
  </si>
  <si>
    <t>INC3391363</t>
  </si>
  <si>
    <t>» Mesa: B2B Equipamentos
» Frente: B2B
» Tipo: Incidente (INC)
» Plataforma: Web - (Chrome + EDGE)
»Canais Impactados: Loja Online Aparelhos B2B
» Priorização: Não Crítico
» Solicitante: QD Automation
» Descrição: Qiebra de imagem vitrine - Festival de Ofertas
» Detalhe da Falha: Identificamos que a imagem do carrossel -Festival de Ofertas |  Smartphone Motorola G86 5G 256GB 8GB RAM Câm Dupla Grafite está quebrada. 
» Observação: Evidências em anexo.</t>
  </si>
  <si>
    <t xml:space="preserve">04/07/2025 13:03:27 - Avner Soares Oliveira (Anotações de trabalho)
[Sustentação Loja Online] Prezados, favor, informar o SKU do produto.
04/07/2025 11:30:32 - System (Anotações de trabalho)
TLF_INC_FROM_PORTAL
</t>
  </si>
  <si>
    <t>INC3397295</t>
  </si>
  <si>
    <t>» Mesa: Consumer Eletronics
» Frente: B2C Móvel Controle e Pós
» Tipo: Incidente (INC)
» Plataforma: APP Vivo (Android + IOS)
»Canais Impactados: App Vivo | Loja Online B2C Móvel 
» Priorização: Não Crítico
» Solicitante: Diego Ferreira Leite Gonçalves de Oliveira
» Descrição: Divergência de preço na compra do iPhone 16 Pro Max
» Detalhe da Falha: Identificamos uma falha ao tentar realizar a compra do iPhone 16 Pro Max. Ao selecionar a opção com fidelidade, o valor exibido no carrinho de compras está incorreto — está sendo apresentado o preço sem fidelidade, mesmo após selecionar a opção com fidelidade.
» Observação: Evidências em anexo.</t>
  </si>
  <si>
    <t xml:space="preserve">07/07/2025 17:12:49 - Milena Cristina De Lima Manduca (Anotações de trabalho)
Suporte N1 Tramitação
Documento:37333025837
Ordem:
Instancia:
Falha Identificada: [OFERTAS ]
Solicitação: Prezados(a), Identificamos uma falha ao tentar realizar a compra do iPhone 16 Pro Max
07/07/2025 14:42:37 - Milena Cristina De Lima Manduca (Anotações de trabalho)
[Suporte N1] 
Falha identificada: [OFERTAS] 
Motivo da pendência: Informação divergente
Pendência: Prezado(a), a linha informado não pertence ao CPF 14691625712.
Por gentileza verificar se foi informado o CPF e linha com falha corretos.
07/07/2025 13:32:25 - System (Anotações de trabalho)
TLF_INC_FROM_PORTAL
</t>
  </si>
  <si>
    <t>[Sustentação Loja Online]Prezados, verificamos que a fidelização está disponível corretamente para o CPF 37333025837. At.te.
Problema: Linha não disponível para fidelização
Causa: Não reproduzível
Solução: Não reproduzível</t>
  </si>
  <si>
    <t>Resolvido por Aline Cavalcante Quirino</t>
  </si>
  <si>
    <t>INC3398671</t>
  </si>
  <si>
    <t>» Mesa: Consumer Eletronics
» Frente: B2C
» Tipo: Incidente (INC)
» Plataforma: Web - (Chrome + EDGE)
»Canais Impactados: App Vivo | Loja Online Aparelhos B2C
» Priorização: Não Crítico
» Solicitante: Lara Stella Bacchi Vicente
» Descrição: Produto com estoque mas indisponível no Site
» Detalhe da Falha: Identificamos que o produto Smartphone Samsung Galaxy S24 FE 5G 256GB 8GB RAM Câm Tripla Grafite com a SKU TGSA54452000 possui a quantidade de 2 unidades em estoque, mas apareceu como indisponível.
A regra de exibição de produtos em estoque é 2 ou mais, ou seja, esse item deveria estar disponível.
» Observação: Evidências em anexo.</t>
  </si>
  <si>
    <t xml:space="preserve">07/07/2025 16:50:55 - System (Anotações de trabalho)
TLF_INC_FROM_PORTAL
</t>
  </si>
  <si>
    <t>[Sustentação Loja Online] Prezados, conforme anexo, produto encontra-se disponivel, 
No momento, pode ter ocorrido uma intermitencia temporária ou alguma delas estarem reservadas,
Porém, em verificação, aparelho já aparece disponivel novamente.</t>
  </si>
  <si>
    <t>INC3398782</t>
  </si>
  <si>
    <t>» Mesa: B2B Móvel
» Frente: B2B Móvel
» Tipo: Incidente (INC)
» Plataforma: Web - (Chrome + EDGE)
»Canais Impactados: Loja Online B2B Móvel
» Priorização: Não Crítico
» Solicitante: Diego Valente De Alencar Gomes
» Descrição: Mesa da Móvel B2B recebendo status de ""Erro Desconhecido""
» Detalhe da Falha: Mesa da móvel está com aumento de Status de "Erro desconhecido" no fluxo de pedidos após a finalização. O erro acontece no Step 7.1 (Falha na consulta BV e Receita), precisamos de uma análise do time de Sustentação, 4P e DEV. Para solucionar o problema. Já foi aberto o chamado INC3204329 mas sem solução, precisamos de um retorno. chamado anterior INC3361323 encerrado, seguindo nova informação para esse chamado: Na áudio com os times da 4P, Dev, e Sustentação, o Avner ficou de efetuar uma análise mais detalhada pelo nado da Loja. Informação fornecida pelo Diego Valente De Alencar Gomes
» Observação: Evidências em anexo.</t>
  </si>
  <si>
    <t xml:space="preserve">07/07/2025 17:15:24 - System (Anotações de trabalho)
TLF_INC_FROM_PORTAL
</t>
  </si>
  <si>
    <t>[Sustentação Loja Online] Prezados, chamado seguirá no atendimento do PRB0065724</t>
  </si>
  <si>
    <t>INC3400094</t>
  </si>
  <si>
    <t>» Mesa: Consumer Eletronics
» Frente: B2C
» Tipo: Incidente (INC)
» Plataforma: Web - (Chrome + EDGE)
»Canais Impactados: Loja Online Aparelhos B2C
» Priorização: Não Crítico
» Solicitante: Vanessa Bignardi
» Descrição: Erro de OV 
» Detalhe da Falha: Erro no pedido do Christian Gebara -  0152183024 - ERROR_RESERVE_DEVICE
Necessário investigar o que causou esse erro, pois a OV precisou ser criada manualmente.
» Observação: Evidências em anexo.</t>
  </si>
  <si>
    <t xml:space="preserve">08/07/2025 15:38:40 - Cyndi Pereira De Souza (Anotações de trabalho)
Prezados, boa tarde!
O material 22023025 não possui estoque conforme evidencia anexada. 
Por gentileza, considerar a ultima imagem anexada. a primeira foi anexada por engano. 
At.te
Cyndi Souza
CONSULTORA SAP SD
08/07/2025 15:35:24 - Cyndi Pereira De Souza (Anotações de trabalho)
Por gentileza ignorar a evidencia anexada
08/07/2025 11:17:13 - System (Anotações de trabalho)
TLF_INC_FROM_PORTAL
</t>
  </si>
  <si>
    <t>[Sustentação Loja Online]Prezados, o problema será tratado através do PRB0065750. At.te.
Problema: Pedido com erro na geração da OV
Causa: Hybris escolhendo CD incorreto sem unidades disponíveis em estoque
Solução: PRB0065750</t>
  </si>
  <si>
    <t>INC3400472</t>
  </si>
  <si>
    <t>"» Mesa: B2B Equipamentos
» Frente: B2B
» Tipo: Incidente (INC)
» Plataforma: Web - (Chrome + EDGE)
»Canais Impactados: Loja Online Aparelhos B2B
» Priorização: Não Crítico
» Solicitante: Raphaella Lima Ferreira Braga
» Descrição: Pedido cancelado na Hybris e aprovado no passarela gerando cobrança ao cliente
» Detalhe da Falha: Estamos verificando uma inconsistência no pedido abaixo, que consta como cancelado em nosso sistema, porém gerou cobrança na fatura do cliente.
Ao consultar o Passarela, identificamos uma transação aprovada, seguida por uma segunda tentativa com horário distinto que foi negada por duplicidade. Ressaltamos que o cliente afirma ter realizado apenas um único pedido.
Diante disso, pedimos apoio na análise do ocorrido para compreendermos o motivo dessa divergência e, principalmente, evitar cenários de chargeback, considerando que o cliente está bastante insatisfeito e sinalizou que pretende contestar diretamente junto à bandeira do cartão.
CNPJ: 19795206000183 
Pedido: 56960246
Cliente: GILMAR EUZEBIO DO NASCIMENTO
CPF: 76872483920
final do cartão 6634
» Observação: Evidências em anexo.</t>
  </si>
  <si>
    <t xml:space="preserve">08/07/2025 12:51:12 - System (Anotações de trabalho)
TLF_INC_FROM_PORTAL
</t>
  </si>
  <si>
    <t>[Sustentação Loja Online] Prezados, segue retorno recebido da FTM
O Retorno de pagamento não autorizado foi retornado por eles, para identificação do problema, necessário abrir chamado com parceira.
{
  "statusCode" : "PAGAMENTO NAO AUTORIZADO",
  "datetime" : 1751929179227,
  "origin" : "FTM",
  "fieldsList" : [ {
    "key" : "NUM_CARTAO",
    "value" : null
  }, {
    "key" : "BANDEIRAS",
    "value" : null
  }, {
    "key" : "ADM",
    "value" : null
  }, {
    "key" : "ORDERID",
    "value" : "56960246-1-928981169"
  }, {
    "key" : "CODAUT",
    "value" : null
  }, {
    "key" : "NSUCARTAO",
    "value" : null
  } ],
  "orderCode" : "56960246",
  "consignmentCode" : "56960246"
}</t>
  </si>
  <si>
    <t>INC3400998</t>
  </si>
  <si>
    <t>» Mesa: B2B Equipamentos
» Frente: B2B
» Tipo: Incidente (INC)
» Plataforma: Web - (Chrome + EDGE)
»Canais Impactados: Loja Online Aparelhos B2B
» Priorização: Não Crítico
» Solicitante: Raphaella Lima Ferreira Braga
» Descrição: Pedido cancelado na Hybris e negado no passarela, mas gerando cobrança ao cliente
» Detalhe da Falha: Pedido cancelado, porém o status é aquele de pagamento por máximas tentativas. Ainda assim, gerou cobrança.
CNPJ: 17511753000164
Pedido: 56949351
Cliente: KEINI TAMAKI SATO
CPF: 15657989880
final do cartão 7988        
» Observação: Evidências em anexo.</t>
  </si>
  <si>
    <t xml:space="preserve">30/07/2025 17:21:01 - Nicodemus Barbosa Dos Santos (Anotações de trabalho)
[OCS - FUNCIONAL B2C] Caros, por favor seguir com a tratativa do caso.
15/07/2025 14:38:42 - Nicodemus Barbosa Dos Santos (Anotações de trabalho)
Foi aberto chamado IC-224520 junto ao fornecedor.
08/07/2025 14:59:43 - System (Anotações de trabalho)
TLF_INC_FROM_PORTAL
</t>
  </si>
  <si>
    <t>[Sustentação Loja Online] Problema ocorreu no barramento e já foi resolvido, 
Pedido consta como cancelado na Hybris, seguir com cancelamento e reembolso ao cliente.</t>
  </si>
  <si>
    <t>Problema ocorreu no barramento e já foi resolvido,
Pedido consta como cancelado na Hybris, seguir com cancelamento e reembolso ao cliente.</t>
  </si>
  <si>
    <t>INC3401292</t>
  </si>
  <si>
    <t>» Mesa: B2B Equipamentos
» Frente: B2B
» Tipo: Incidente (INC)
» Plataforma: Web - (Chrome + EDGE)
»Canais Impactados: Loja Online Aparelhos B2B
» Priorização: Não Crítico
» Solicitante: Raphaella Lima Ferreira Braga
» Descrição: PEDIDO TRAVADO NA ETAPA DE SOLICITADO PAGAMENTO
» Detalhe da Falha: Pedido parado nesta etapa por tempo acima da SLA    15 minutos-                                                                                                              56971945 - HUMBERTO RODRIGUES CHAVES [56079095149] - 8 de jul. de 2025 10:21:09 - R$ 5.085,00 - Solicitado pagamento  
» Observação: Evidências em anexo.</t>
  </si>
  <si>
    <t xml:space="preserve">01/08/2025 11:44:36 - SVCSNIDMSN SVCSNIDMSN (Anotações de trabalho)
[Sustentação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
08/07/2025 15:31:25 - System (Anotações de trabalho)
TLF_INC_FROM_PORTAL
</t>
  </si>
  <si>
    <t>[Sustentação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t>
  </si>
  <si>
    <t>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t>
  </si>
  <si>
    <t>INC3404758</t>
  </si>
  <si>
    <t>» Mesa: ITV | SVA
» Frente: B2C Fixa
» Tipo: Incidente (INC)
» Plataforma: Web - (Chrome + EDGE)
»Canais Impactados: SVA (App store)
» Priorização: Crítico
» Solicitante: QD AUTOMATION
» Descrição: Falha ao tentar retornar a pagina inicial de SVA (APP Store)     
» Detalhe da Falha: Identificado que, ao tentar contratar um SVA e tentar retorrnar a pagina inicial de seleção (tanto web e web mob) a pagina fica carregando em ""loop"" e não termina, causando impactando no cliente para selecionar o SVA.
» Observação: Evidências em anexo.</t>
  </si>
  <si>
    <t>Davi Sousa Pedrosa</t>
  </si>
  <si>
    <t xml:space="preserve">09/07/2025 20:44:52 - Guilherme Ribeiro Da Silva (Anotações de trabalho)
Após análise técnica realizada em sala com as áreas envolvidas, foi identificado que o sintoma relatado não impacta o processo de vendas, tampouco impede a navegação completa na loja. O comportamento está associado à utilização do botão "voltar" no navegador, e a falha não ocorre ao utilizar o botão "home", o que mantém o acesso funcional.
Dessa forma, por não haver impacto direto nas transações ou vendas, o incidente será reclassificado como P4 – Funcional, e seguirá em tratativa com o time responsável pela App Store/Terra México para análise do comportamento identificado.
Chamado aberto no fornecedor: #17545.
09/07/2025 19:48:58 - Guilherme Ribeiro Da Silva (Anotações de trabalho)
Em andamento
09/07/2025 18:43:25 - System (Anotações de trabalho)
TLF_INC_FROM_PORTAL
</t>
  </si>
  <si>
    <t>[SUSTENTACAO PRM] - Prezados, conforme ticket #17545, problema foi resolvido. Segue análise realizada pelo time do Terra méxico:
"Problema solucionado, foi aplicada uma proteção para exceções. No debug aparecem exceções de JavaScript de terceiros e, no Chrome, aparentemente isso interrompe o comportamento da página, deixando o 'loader' ativado."</t>
  </si>
  <si>
    <t>INC3406762</t>
  </si>
  <si>
    <t>» Mesa: Consumer Eletronics
» Frente: B2C
» Tipo: Incidente (INC)
» Plataforma: Web - (Chrome + EDGE)
»Canais Impactados: Loja Online Aparelhos B2C
» Priorização: Não Crítico
» Solicitante: Rodrigo Cavalcanti Barros
» Descrição: 'Pedido parado (itens comprados em CD's diferentes)
» Detalhe da Falha: foi identificado outro pedido cujos itens foram captados em CD's diferentes (um de DF e outro da loja 100, nosso sistema não faz envio dessa forma.)
Mesmo cenário que o pedido do Gebara.
Pedido: 152125084
» Observação: Evidências em anexo.</t>
  </si>
  <si>
    <t xml:space="preserve">10/07/2025 15:25:27 - System (Anotações de trabalho)
TLF_INC_FROM_PORTAL
</t>
  </si>
  <si>
    <t>INC3407594</t>
  </si>
  <si>
    <t>» Mesa: B2B Equipamentos
» Frente: B2B
» Tipo: Incidente (INC)
» Plataforma: Web - (Chrome + EDGE)
»Canais Impactados: Loja Online Aparelhos B2B
» Priorização: Não Crítico
» Solicitante: Raphaella Lima Ferreira Braga
» Descrição: Pedido cancelado na Hybris e aprovado no passarela gerando cobrança ao cliente
» Detalhe da Falha: Estamos verificando uma inconsistência no pedido abaixo, que consta como cancelado em nosso sistema, porém gerou cobrança na fatura do cliente.
Ao consultar o Passarela, identificamos uma transação aprovada, seguida por uma segunda tentativa com horário distinto que foi negada por duplicidade. Ressaltamos que o cliente afirma ter realizado apenas um único pedido.
Diante disso, pedimos apoio na análise do ocorrido para compreendermos o motivo dessa divergência e, principalmente, evitar cenários de chargeback, considerando que o cliente está bastante insatisfeito e sinalizou que pretende contestar diretamente junto à bandeira do cartão.
CNPJ: 5050995000119
Pedido: 56996465
Cliente: LUCAS NEVES
CPF: 82398933172
final do cartão 0075
» Observação: Evidências em anexo.</t>
  </si>
  <si>
    <t xml:space="preserve">10/07/2025 16:37:18 - System (Anotações de trabalho)
TLF_INC_FROM_PORTAL
</t>
  </si>
  <si>
    <t>[Sustentação Loja Online] Prezados, boa tarde, 
Conforme retorno do FTM enviado para o Hybris, pagamento foi não autorizado.
Necessário abrir chamado com eles para investigar a causa raiz, 
O Hybris está apenas refletindo a informação recebida, e essa está vindo errada.
{
  "statusCode" : "PAGAMENTO NAO AUTORIZADO",
  "datetime" : 1752071863435,
  "origin" : "FTM",
  "fieldsList" : [ {
    "key" : "NUM_CARTAO",
    "value" : null
  }, {
    "key" : "BANDEIRAS",
    "value" : null
  }, {
    "key" : "ADM",
    "value" : null
  }, {
    "key" : "ORDERID",
    "value" : "56996465-1-071674097"
  }, {
    "key" : "CODAUT",
    "value" : null
  }, {
    "key" : "NSUCARTAO",
    "value" : null
  } ],
  "orderCode" : "56996465",
  "consignmentCode" : "56996465"
}</t>
  </si>
  <si>
    <t>INC3409752</t>
  </si>
  <si>
    <t>» Mesa: B2B Equipamentos
» Frente: B2B
» Tipo: Incidente (INC)
» Plataforma: Web - (Chrome + EDGE)
»Canais Impactados: Loja Online Aparelhos B2B
» Priorização: Não Crítico
» Solicitante: Lara Stella Bacchi Vicente
» Descrição: Imagem com baixa qualidade
» Detalhe da Falha: Identificamos que as 4 primeiras imagens e miniaturas do TGMO55652000 estão com baixa qualidade.
» Observação: Evidências em anexo.</t>
  </si>
  <si>
    <t xml:space="preserve">11/07/2025 14:12:27 - System (Anotações de trabalho)
TLF_INC_FROM_PORTAL
</t>
  </si>
  <si>
    <t>[Sustentação Loja Online] Prezados, para essa correção, é necessário fazer o upload da imagem novamente, 
TI não possui ação possivel para solucionar esse caso.</t>
  </si>
  <si>
    <t>INC3411252</t>
  </si>
  <si>
    <t>» Mesa: B2B Equipamentos
» Frente: B2B
» Tipo: Incidente (INC)
» Plataforma: Web - (Chrome + EDGE)
»Canais Impactados: Loja Online Aparelhos B2B
» Priorização: Não Crítico
» Solicitante: Lara Stella Bacchi Vicente
» Descrição: Problemas imagens - TGMO50152000 e TGMO55652000     
» Detalhe da Falha: Estamos com problemas nas imagens, mas quando acionamos o time de catálogo, a devolução foi que as imagens estão com a qualidade correta na Hybris. Foi aberto o INC3386660 em realação ao tema mas foi identificado ainda a qualidade se mantem baixa sendo assim seguindo com esse novo INC.
» Observação: Evidências em anexo.</t>
  </si>
  <si>
    <t xml:space="preserve">15/07/2025 17:28:59 - Avner Soares Oliveira (Anotações de trabalho)
[Sustentação Loja Online] Em ação conjunta com o Felipe Melo Pereira, realizada subida das imagens de 1200px e utilizada a ferramenta da Hybris para converter as imagens faltantes, 
Após, realizado sync das midias e de ambos os produtos, e trocado o apontamento da imagem da miniatura para imagem de 300 px, para evitar que a mesma apareca com baixa qualidade, 
Validados, as 17:28 que ambos os produtos aparecem corretamente na prateleira todas as suas respectivas imagens.
14/07/2025 18:29:40 - Avner Soares Oliveira (Anotações de trabalho)
[Sustentação Loja Online] Será tratado junto ao Felipe Melo Pereira e o time de catalogo a subida das novas imagens, com acompanhamento do time de Sustentação
11/07/2025 18:06:07 - System (Anotações de trabalho)
TLF_INC_FROM_PORTAL
</t>
  </si>
  <si>
    <t xml:space="preserve">[Sustentação Loja Online] Prezados, conforme evidencias em anexo, imagens foram corrigidas. 
Em ação conjunta com o Felipe Melo Pereira, realizada subida das imagens de 1200px e utilizada a ferramenta da Hybris para converter as imagens faltantes,
Após, realizado sync das midias e de ambos os produtos, e trocado o apontamento da imagem da miniatura para imagem de 300 px, para evitar que a mesma apareca com baixa qualidade,
Validados, as 17:28 que ambos os produtos aparecem corretamente na prateleira todas as suas respectivas imagens
</t>
  </si>
  <si>
    <t>INC3415307</t>
  </si>
  <si>
    <t>» Mesa: Consumer Eletronics
» Frente: B2C
» Tipo: Incidente (INC)
» Plataforma: Web - (Chrome + EDGE)
»Canais Impactados: Loja Online Aparelhos B2C
» Priorização: Não Crítico
» Solicitante: Raphaella Lima Ferreira Braga
» Descrição: Pedido travado na esteira na etapa de fraude aprovada
» Detalhe da Falha: Pedido travado em página de fraude aprovada desde o dia  11/07/2025 17:44:12 está no status e não evolui.                                      
Pedido: 57043794
CNPJ: 24643816000100
cpf: 48599859072
MOISES DOS SANTOS NOGUEIRA
57043794 - MOISES DOS SANTOS NOGUEIRA [48599859072] - 11 de jul. de 2025 17:29:48 - R$ 4.859,25 - Análise de fraude aprova
» Observação: Evidências em anexo.</t>
  </si>
  <si>
    <t xml:space="preserve">14/07/2025 11:11:46 - System (Anotações de trabalho)
TLF_INC_FROM_PORTAL
</t>
  </si>
  <si>
    <t>INC3415449</t>
  </si>
  <si>
    <t>» Mesa: B2B Equipamentos
» Frente: B2B
» Tipo: Incidente (INC)
» Plataforma: Web - (Chrome + EDGE)
»Canais Impactados: Loja Online Aparelhos B2B
» Priorização: Não Crítico
» Solicitante: Raphaella Lima Ferreira Braga
» Descrição: Pedido travado na esteira na etapa de fraude aprovada
» Detalhe da Falha: Pedido travado em página de fraude aprovada desde o dia  11/07/2025 17:44:12 está no status e não evolui.                                      
Pedido: 57043794
CNPJ: 24643816000100
cpf: 48599859072
MOISES DOS SANTOS NOGUEIRA
57043794 - MOISES DOS SANTOS NOGUEIRA [48599859072] - 11 de jul. de 2025 17:29:48 - R$ 4.859,25 - Análise de fraude aprova
» Observação: Evidências em anexo.</t>
  </si>
  <si>
    <t xml:space="preserve">14/07/2025 11:40:44 - System (Anotações de trabalho)
TLF_INC_FROM_PORTAL
</t>
  </si>
  <si>
    <t>[Sustentação Loja Online] Prezados, pedido caiu num cenário de erro ao atualizar o status, feita atualização Manual conforme retorno recebido abaixo.
{
  "statusCode" : "PAGAMENTO NAO AUTORIZADO",
  "datetime" : 1752266969236,
  "origin" : "FTM",
  "fieldsList" : [ {
    "key" : "NUM_CARTAO",
    "value" : null
  }, {
    "key" : "BANDEIRAS",
    "value" : null
  }, {
    "key" : "ADM",
    "value" : null
  }, {
    "key" : "ORDERID",
    "value" : "57043794-1-266781697"
  }, {
    "key" : "CODAUT",
    "value" : null
  }, {
    "key" : "NSUCARTAO",
    "value" : null
  } ],
  "orderCode" : "57043794",
  "consignmentCode" : "57043794"
}</t>
  </si>
  <si>
    <t>INC3416310</t>
  </si>
  <si>
    <t>» Mesa: Consumer Eletronics
» Frente: B2C
» Tipo: Incidente (INC)
» Plataforma: Web - (Chrome + EDGE)
»Canais Impactados: Loja Online Aparelhos B2C
» Priorização: Não Crítico
» Solicitante: Rodrigo Cavalcanti Barro
» Descrição: Queda em vendas
» Detalhe da Falha: Solicito investigação sobre o ocorrido no período das 11h de hoje, quando foi registrada uma queda de pedidos superior a 50%, tanto em comparação com as demais horas do dia quanto com o mesmo horário do dia anterior (D-1).
» Observação: Evidências em anexo.</t>
  </si>
  <si>
    <t>Rogerio Alves De Souza</t>
  </si>
  <si>
    <t xml:space="preserve">14/07/2025 17:09:19 - Caio Oliveira Matos (Anotações de trabalho)
PRB automático não aberto de acordo com a(s) regra(s): 
1. Incidente Crítico com Campo Communication State for "Sem comunicação"
14/07/2025 14:59:28 - System (Anotações de trabalho)
TLF_INC_FROM_PORTAL
</t>
  </si>
  <si>
    <t>Anotações de resolução copiado do incidente primário: Causa Provável: Duplicidade nos IP´s do OHS na rede 10.238.60.0/24 gerando falha de comunicação entre as aplicações.
Solução aplicada ao incidente: Realizado o desligue das máquinas  com os IP's duplicados.</t>
  </si>
  <si>
    <t>Chamado fechado devido ao incidente P3 que impactou a Loja Online (INC3415898).
Gabriel Matsumoto irá atualizar o incidente adicionando informações do impacto ao Hybris.</t>
  </si>
  <si>
    <t>INC3417317</t>
  </si>
  <si>
    <t>» Mesa: Recarga
» Frente: B2C Móvel Pré e Controle
» Tipo: Incidente (INC)
» Plataforma: -
»Canais Impactados: Recarga Digital
» Priorização: Crítico
» Solicitante: QD Automation 
» Descrição: Falha ao selecionar opção na URA
» Detalhe da Falha: Identificamos falha ao tentar selecionar a opção ""7 valores de recarga e validade"" na URA *7000, a ligação é encerrada. 
» Observação: Evidências em anexo.</t>
  </si>
  <si>
    <t xml:space="preserve">14/07/2025 23:55:07 - Thamires Lopes (Anotações de trabalho)
14/07/2025 22:15 - Time de suporte operacional identificou que esta ocorrendo uma desconexão da Manindra.
14/07/2025 22:26 - Estão solicitando a presença da Manindra na sala
14/07/2025 22:36 - Thiago Soares de OEM N2 
14/07/2025 22:37 - Carlos Cometi - de Plataformas NGIN
14/07/2025 22:38 - Ivan compartilhando tela e mostrando o erro.
14/07/2025 22:50 - Carlos Cometi esta tentando encontrar a chamada, caso não encontre, ira chamar o suporte da Manindra.
14/07/2025 22:56 - Carlos Cometi solicitou uma nova chamada para coleta de logs do lado da Manindra.
14/07/2025 23:02 - Nova chamada é realizada e Carlos esta analisando.
14/07/2025 23:08  - Carlos Cometi informou que identificou um reject call da rede do NGIN TI. O mesmo vai chamar o suporte da Manindra para pegar um log maior, para melhor analise.
14/07/2025 23:20 - Ivan de Paula encontrou o ip 10.105.16.62 e identificou que é um IVR - NGIN em Jaguare.
14/07/2025 23:30 - Time de NGIN TI informou que esse IP não faz parte dos Ivrs do NGIN. Solicitou a presença da ManIndra.
14/07/2025 23:39 - Caio Silva Manindra entrou na sala.
14/07/2025 23:39 - Caio ira analisar e pegar uma log mais detalhada da chamada para tentar identificar a falha.
14/07/2025 23:45 - Caio Silva não identificou alarmes no closter. Esta analisando em outra plataforma.
14/07/2025 23:47 - Rogerio Aparecido Soares realizou um restart nas JVM do APM realizou teste e deu certo.
14/07/2025 23:48 - Equipe validando
14/07/2025 23:49 - Foi realizado o restart das duas de JVMs da APM e a opção 7 voltou a funcionar.
23:51 14/07/2025 - Carlos Eduardo do time de QD validou a normalização.
TIME PARTICIPANTES
GI
Lincoln Worghan Teixeira De Moraes
Eliane Serra Soares (Cronologia)
Thamires Lopes (Cronologia)
Lincoln Worghan Teixeira De Moraes - GI
Matheus Pereira Santana - GI
Thiago Martins Rodrigues - GI
Bruno Gabriel Elias Da Silva - Contact Center
Daniel Brentan De Paula Silva - OCS
Fernando Cavalcante - OCS
Rogerio Aparecido Soares Martins - Serviços de Voz
Ronaldo Sampaio Aranha - Serviços de Voz
Carlos Eduardo Jesus Santos - QD Eccomerce
Alvaro Fernando de Lima - QD Eccomerce
Fabiano Gomes Do Nascimento - Sustentação
Jeane - Bemobi 
Thiago - Bemobi
Marco - Bemobi
Guilherme Franco - Bemobi
Eduardo Kenji Imamurra - B2C e B2B
Victor Matheus de Azevedo - Gerente de Sustentação e OSS
Priscilla Bonfa de Moura - Gerente de Recargas
Kathia Delari - Gerente Marketing
Maicon Douglas Vidal de Moura - SO LINUX
Anselmo da Silva Oliveira - OEM N2 
Thiago Soares de OEM N2 
Walter Ignacio Goncalves - Suporte Operacional
Ivan de Paula Almeida - Serviços de Voz SP
Carlos Cometi - de Plataformas NGIN
Caio Silva - ManIndra
14/07/2025 23:29:04 - Thamires Lopes (Anotações de trabalho)
Acompanhamento inicial da Minsait - 14/07/2025 16:58 
sala 151501 (Eliane Serra Cronologia)
GI - Lincoln Worghan Teixeira De Moraes
Assunto -   Falha para selecionar a opção 7 da URA *7000
Troca de turno Minsait as 14/07/2025 18:01 
sala 151501 (Thamires Lopes Cronologia)
GI - Lincoln Worghan Teixeira De Moraes
GI -  Matheus Pereira Santana
GI - Thiago Martins Rodrigues
Assunto -   Falha para selecionar a opção 7 da URA *7000
14/07/2025 21:51:21 - Lincoln Worghan Teixeira De Moraes (Anotações de trabalho)
Conforme acordado em áudio com Álvaro Fernando de Lima e Priscilla Bonfa, incidente será reclassificado para funcional(P4), pois a Opção é utilizada apenas para caráter informativo e cliente utiliza outros meios para seguir com atendimento.
14/07/2025 17:20:50 - Lincoln Worghan Teixeira De Moraes (Anotações de trabalho)
.
14/07/2025 16:42:10 - System (Anotações de trabalho)
TLF_INC_FROM_PORTAL
</t>
  </si>
  <si>
    <t>Foi realizado um restart na camada da JVM do ambiente FTM.</t>
  </si>
  <si>
    <t>INC3421164</t>
  </si>
  <si>
    <t>» Mesa: Consumer Eletronics
» Frente: B2C
» Tipo: Incidente (INC)
» Plataforma: Web - (Chrome + EDGE)
»Canais Impactados: Loja Online Aparelhos B2C
» Priorização: Não Crítico
» Solicitante: Karina Pereira Dare Carvalho
» Descrição: Cadastro De Cliente Com Duplicidade
» Detalhe da Falha: O cliente Jackson possui dois cadastros, um como convidado e um como registrado e isto está impedindo ele de fazer o reset de senha. O mesmo deseja mudar a senha na loja e não consegue receber o e-mail com reset.
Convidado: Jackson Cruz [a6c44579-68ec-43e4-8322-6a41d9956e63|83691618200]
Registrado: JACKSON PEREIRA DA SILVA CRUZ [83691618200]
Favor excluir o perfil convidado pois o registrado já possui pedido atrelado e alterar o email do usuário registrado JACKSON PEREIRA DA SILVA CRUZ [83691618200], para o email jacksonpscruz@outlook.com
» Observação: Evidências em anexo.</t>
  </si>
  <si>
    <t xml:space="preserve">15/07/2025 17:55:01 - System (Anotações de trabalho)
TLF_INC_FROM_PORTAL
</t>
  </si>
  <si>
    <t>[Loja Online | Sustentação]
Prezados, consultei o cliente aqui no Hybris e não localizei dois registros para o CPF informado, é retornado somente um perfil como 'registrado'. Segue evidência em anexo.
At.te
Problema: Falha no reset de senha.
Causa: Não há.
Solução: Não há.</t>
  </si>
  <si>
    <t>INC3423980</t>
  </si>
  <si>
    <t>LOJA EQUIPAMENTOS - CONSULTA DE FRAUDE - INDISPONIBILIDADE PARCIAL</t>
  </si>
  <si>
    <t>» Mesa: B2B Equipamentos
» Frente: B2B
» Tipo: Incidente (INC)
» Plataforma: Web - (Chrome + EDGE)
»Canais Impactados: Loja Online Aparelhos B2B
» Priorização: Crítico
» Solicitante: Diego Valente
» Descrição: Pedido travado na esteira na etapa de fraude aprovada
» Detalhe da Falha: Mesa identificou falha no fluxo de pagamento após aprovação de fraude, resultando no cancelamento automático de pedidos no Hybris.
Total de transações no canal (julho): 173
Pedidos impactados: 44
Impacto médio: 25%
Receita comprometida: R$192.135,70
Comportamento observado:
Mesmo após aprovação na análise de fraude, pedidos travam em etapas como ""pagamento solicitado"" ou ""fraude aprovada"", sendo cancelados com os status:
Pagamento cancelado por máximas tentativas no cartão
Cartão expirado
Pagamento cancelado por cartão
» Observação: Evidências em anexo.</t>
  </si>
  <si>
    <t>Alan Deivison Meira</t>
  </si>
  <si>
    <t xml:space="preserve">01/08/2025 11:44:31 - SVCSNIDMSN SVCSNIDMSN (Anotações de trabalho)
[Sustentação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
16/07/2025 21:44:42 - Kaique Oliveira Dos Santos (Anotações de trabalho)
O incidente será tratado como funcional (P4), considerando a baixa volumetria de ocorrências na data de hoje e a impossibilidade de reprodução das falhas durante os testes realizados pelas equipes envolvidas.
16/07/2025 18:08:32 - Thamires Lopes (Anotações de trabalho)
Acompanhamento inicial da Minsait - 16/07/2025 16:03
sala 151501 (Eliane Serra Cronologia)
GI  inicial - Danilo Correa Lopes
GI atuando - Mateus Izaias Carneiro
Assunto - Mesa identificou falha no fluxo de pagamento após aprovação de fraude
Troca de turno Minsait as 16/07/2025 18:00
sala 151501 (Thamires Lopes Cronologia)
GI  inicial - Danilo Correa Lopes
GI atuando - Mateus Izaias Carneiro
Assunto - Mesa identificou falha no fluxo de pagamento após aprovação de fraude
16/07/2025 16:26:49 - Danilo Correa Lopes (Anotações de trabalho)
Removido de P1
16/07/2025 15:54:21 - System (Anotações de trabalho)
TLF_INC_FROM_PORTAL
</t>
  </si>
  <si>
    <t>INC3425218</t>
  </si>
  <si>
    <t>» Mesa: Recarga
» Frente: B2C Móvel Pré e Controle
» Tipo: Incidente (INC)
» Plataforma: Web - (Chrome + EDGE)
»Canais Impactados: Recarga Digital
» Priorização: Crítico
» Solicitante: QD AUTOMATION
» Descrição: Degradações constantes no canal de recarga
» Detalhe da Falha: Identificamos uma série de degradações fora do comportamento esperado no painel Curvas de Vendas da aplicação Vivo Recargas. As anomalias começaram a ser observadas em 07:00 da manhã e se mantiveram de forma instáveis até o momento.
O time de QD realizou testes massivos nos canais e não identificou nenhuma falha.
» Observação: Evidências em anexo."</t>
  </si>
  <si>
    <t xml:space="preserve">17/07/2025 09:27:13 - System (Anotações de trabalho)
TLF_INC_FROM_PORTAL
</t>
  </si>
  <si>
    <t>INC3427474</t>
  </si>
  <si>
    <t>» Mesa: B2B Equipamentos
» Frente: B2B
» Tipo: Incidente (INC)
» Plataforma: Web - (Chrome + EDGE)
»Canais Impactados: Loja Online Aparelhos B2B
» Priorização: Não Crítico
» Solicitante: Raphaella Lima Ferreira Braga
» Descrição: Pedido com falha na solicitação de análise
» Detalhe da Falha: Mesa identificou que tem pedido travado em um status diferente, nunca antes ocorrido. 
CNPJ: 04027614000118
 57169938 - MARCOS CASTRO BAPTISTA DE OLIVEIRA [03258545642] - 17 de jul. de 2025 12:56:21 - R$ 5.085,00 - Falha na solicitação de análise de fraude  
» Observação: Evidências em anexo.</t>
  </si>
  <si>
    <t xml:space="preserve">17/07/2025 18:01:59 - System (Anotações de trabalho)
TLF_INC_FROM_PORTAL
</t>
  </si>
  <si>
    <t>[Sustentação Loja Online] Verificado erro ao chamar o Step de Analise de Fraude, realizada nova chamada do BP e pedido seguiu na esteira.
Pedido encontra-se aguardando analise de Fraude.</t>
  </si>
  <si>
    <t>INC3427497</t>
  </si>
  <si>
    <t>» Mesa: B2B Equipamentos
» Frente: B2B
» Tipo: Incidente (INC)
» Plataforma: Web - (Chrome + EDGE)
»Canais Impactados: Loja Online Aparelhos B2B
» Priorização: Não Crítico
» Solicitante: Diego Valente De Alencar Gomes
» Descrição: Title e Description - Meta Dados
» Detalhe da Falha: Realizar atualização de Meta dados dos produtos em anexo que estão com problemas na busca.
Notado que tem página de categoria que está ok, tem página que não,  segue abaixo alguns exemplos de como está aparecendo na busca,  em vermelho no print a páginas onde a Title reflete corretamente. 
Já foi aberto o chamado INC3370951 em relação ao tema, mas foi encerrado estamos reabrindo com novas evidencias.
» Observação: Evidências em anexo.</t>
  </si>
  <si>
    <t xml:space="preserve">17/07/2025 18:09:59 - System (Anotações de trabalho)
TLF_INC_FROM_PORTAL
</t>
  </si>
  <si>
    <t>Analise e tratativa seguirá no PRB0066154</t>
  </si>
  <si>
    <t>INC3428816</t>
  </si>
  <si>
    <t>» Mesa: Consumer Eletronics
» Frente: B2C Móvel Pré, Controle e Pós
» Tipo: Incidente (INC)
» Plataforma: APP Vivo (Android + IOS)
»Canais Impactados: App Vivo | Loja Online Aparelhos B2C
» Priorização: Crítico
» Solicitante: QD AUTOMATION
» Descrição: Falha ao tentar adicionar smartphone ao carrinho
» Detalhe da Falha: Identificamos falha ao tentar adicionar smartphones no carrinho, ao selecionar adicionar ao carrinho aparece a mensagem de erro: 
» Observação: Evidências em anexo.</t>
  </si>
  <si>
    <t xml:space="preserve">18/07/2025 12:15:01 - Alexandre Roberto Silva (Anotações de trabalho)
Conforme verificado os gráficos estão abaixo de 5%, incidente seguira como funcional
18/07/2025 11:53:23 - System (Anotações de trabalho)
TLF_INC_FROM_PORTAL
</t>
  </si>
  <si>
    <t>INC3430307</t>
  </si>
  <si>
    <t>"» Mesa: Consumer Eletronics
» Frente: B2C
» Tipo: Incidente (INC)
» Plataforma: Web - (Chrome + EDGE)
»Canais Impactados: Loja Online Aparelhos B2C
» Priorização: Crítico
» Solicitante: Rodrigo Cavalcanti Barros
» Detalhe da Falha: O item de ação de rebaixa (Controle Sony DualSense PS5 Sem Fio), está com o preço atualizado refletindo apenas na vitrine. Na PDP (página do produto), o valor ainda permanece incorreto.
A aprovação da ação foi realizada há mais de 1 hora, e todas as configurações estão devidamente parametrizadas. Solicitamos análise para correção.
» Observação: Evidências em anexo.</t>
  </si>
  <si>
    <t xml:space="preserve">18/07/2025 19:20:00 - Gabriel Silva De Assis Camargo (Anotações de trabalho)
Por se tratar apenas de dois SKUS e falha não ocorrer para demais produtos tema será tratado como funcional P4, conforme alinhado com Vanessa Bignardi Dos Santos e Ruhan Marcelo Da Silva (Time da Mesa).
18/07/2025 17:52:24 - System (Anotações de trabalho)
TLF_INC_FROM_PORTAL
</t>
  </si>
  <si>
    <t>Identificamos algumas inconsistências no cadastro dos produtos, como descrições inseridas em campos que deveriam estar vazios e a associação a categorias que não condizem com o tipo de produto.</t>
  </si>
  <si>
    <t>INC3431060</t>
  </si>
  <si>
    <t>"» Mesa: Recarga
» Frente: B2C Móvel Pré e Controle
» Tipo: Incidente (INC)
» Plataforma: Web - (Chrome + EDGE)
»Canais Impactados: Recarga Digital
» Priorização: Crítico
» Solicitante: QD AUTOMATION
» Descrição: Degradações constantes no canal de recarga
» Detalhe da Falha: Identificamos queda no canal de recarga.
O time de QD realizou testes massivos nos canais e não identificou nenhuma falha.
» Observação: Evidências em anexo.</t>
  </si>
  <si>
    <t xml:space="preserve">19/07/2025 11:22:28 - Caio Vinicius Hirsch Silveira (Anotações de trabalho)
Conforme visto tema normalizado, será direcionado ao time técnico para analise do ocorrido. Seguira como P4.
19/07/2025 11:16:15 - Larissa Martins Dos Santos (Anotações de trabalho)
[Suporte N1]
Falha identificada: [nenhuma falha identificada] 
Procedimento efetuado: nenhum procedimento efetuado 
Motivo da pendência: Prezado(A), para que possamos seguir com a tratativa, favor anexar evidência do erro sistêmico, além de uma descrição do caso.
#PENDENTE_FALTA_EVIDENCIA
19/07/2025 10:58:43 - System (Anotações de trabalho)
TLF_INC_FROM_PORTAL
</t>
  </si>
  <si>
    <t>Bemobi informou instabilidades nos serviços do parceiro, Curva de vendas de recarga no APP X Bemobi normal.</t>
  </si>
  <si>
    <t>INC3432199</t>
  </si>
  <si>
    <t>MEU VIVO EMPRESAS - APLICATIVO - PORTAIS PARCEIROS - VIVO VALORIZA EMPRESAS - INDISPONIBILIDADE PARCIAL</t>
  </si>
  <si>
    <t>» Mesa: B2B Fixa 
» Frente: B2B Fixa
» Tipo: Incidente (INC)
» Plataforma: App MVE
»Canais Impactados: Loja Online B2B Fixa
» Priorização: Crítico
» Solicitante: QD Automation
» Descrição: Falha no fluxo contratação B2B Fixa 
» Detalhe da Falha: Identificamos falha no fluxo B2B Fixa ao tentar contratar planos pelo meu vivo empresas. Ao copiar e colar o CNPJ, a razão social não é preenchida automaticamente, o que impossibilita a contratação.
» Observação: Evidências em anexo.</t>
  </si>
  <si>
    <t xml:space="preserve">20/07/2025 18:50:52 - Danilo Correa Lopes (Anotações de trabalho)
Conforme alinhado, tema seguirá como funcional (P4)
20/07/2025 16:02:37 - System (Anotações de trabalho)
TLF_INC_FROM_PORTAL
</t>
  </si>
  <si>
    <t xml:space="preserve">[Sustentação Loja Online] Prezados, não foram identificados problemas no funcionamento da pagina, 
Problema de preenchimento pode estar ligado a ação do campo de CNPJ no App, porém, ao digitar o CNPJ, preenchimento ocorre da mesma forma que ocorre no Site via navegador.
teste efetuado no link
https://assine.vivo.com.br/empresas/pequenas-e-medias/consultacobertura-portal?banda=banda_600mb&amp;encoded=U09IT18xUF9TSVRfVExfNjAwXzA1MjV8IDgtN0hQRjFYMlh8IDg5LDk5fCAwLDAwfCAwLDAwfCAwLDAwfCAwLDAwfCB8IHwg&amp;totalizacao=true </t>
  </si>
  <si>
    <t>INC3432230</t>
  </si>
  <si>
    <t>MEU VIVO EMPRESAS - APLICATIVO - GESTÃO DE INFORMAÇÕES - MENU DE ACESSO - INDISPONIBILIDADE PARCIAL</t>
  </si>
  <si>
    <t>» Mesa: B2B Fixa 
» Frente: B2B Fixa
» Tipo: Incidente (INC)
» Plataforma: App MVE
»Canais Impactados: Loja Online B2B Fixa
» Priorização: Crítico
» Solicitante: QD Automation
» Descrição: Despublicado 3º opção de contratação fibra do app mve
» Detalhe da Falha: Identificamos que o incentivo fixa está ausente do app MVE, impossibilitando a contratação dos serviços da Fixa.
» Observação: Evidências em anexo.</t>
  </si>
  <si>
    <t xml:space="preserve">20/07/2025 18:33:51 - Lincoln Worghan Teixeira De Moraes (Anotações de trabalho)
Alinhado na sala com a Fernanda Trockel, tema será reclassificado para funcional (P4), pois deste terça-feira no período da tarde durante os testes, time de QD percebeu que o card não estava aparecendo. Tema seguira em analise junto com o time de negócio, para verificar o porque esse card parou de ser exibido.
20/07/2025 18:31:30 - Lincoln Worghan Teixeira De Moraes (Anotações de trabalho)
Alinhado na sala com a Fernanda Trockel, tema será reclassificado para funcional (P4), pois deste terça-feira no período da tarde durante os testes, time de QD percebeu que o card não estava aparecendo. Tema seguira em analise junto com o time de negócio, para verificar o porque esse card parou de ser exibido.
20/07/2025 16:33:43 - System (Anotações de trabalho)
TLF_INC_FROM_PORTAL
</t>
  </si>
  <si>
    <t>[Sustentação MVE] - Prezados,  
A oferta de fibra foi restaurada, esta ação foi tomada por equipe de MKT.
A gestão de ofertas do VE não é realizada em por sustentação VE é realizada por equipe terceira, e indicios apontam ação manual de remoção da oferta.</t>
  </si>
  <si>
    <t>INC3432289</t>
  </si>
  <si>
    <t>» Mesa: Rentabilização Purpura 
» Frente: B2C Móvel Pré, Controle e Pós
» Tipo: Incidente (INC)
» Plataforma: Web - (Chrome + EDGE)
»Canais Impactados: Loja Online B2C Móvel
» Priorização: Crítico
» Solicitante: QD Automation
» Descrição: Alta volumetria de pedidos parados
» Detalhe da Falha: Identificamos alta volumetria de pedidos parados no B2C Móvel, totalizando 13,9%
» Observação: Evidências em anexo.</t>
  </si>
  <si>
    <t xml:space="preserve">20/07/2025 18:30:07 - Kaique Oliveira Dos Santos (Anotações de trabalho)
Alteração de prioridade, por se tratar de um backlog do periodo da release.
após as 05h da manha que o ambiente foi liberado nao teve esse cenario
20/07/2025 17:41:54 - System (Anotações de trabalho)
TLF_INC_FROM_PORTAL
</t>
  </si>
  <si>
    <t>Problema: Pedidos parados.
Causa: Timeout Amdocs.
Solução: Reprocessamento após retorno das atividades do OMS amdocs.</t>
  </si>
  <si>
    <t>INC3432320</t>
  </si>
  <si>
    <t>» Mesa: Consumer Eletronics
» Frente: B2C
» Tipo: Incidente (INC)
» Plataforma: Web - (Chrome + EDGE)
»Canais Impactados: Loja Online Aparelhos B2C
» Priorização: Não Crítico
» Solicitante: Michelli da Silva Souza
» Detalhe da Falha: Iidentificado na massa, problema em que mesmo com o produto no carrinho, a mensagem de ""Carrinho não encontrado"" é exibida.
» Observação: Evidências em anexo.</t>
  </si>
  <si>
    <t xml:space="preserve">20/07/2025 18:17:48 - System (Anotações de trabalho)
TLF_INC_FROM_PORTAL
</t>
  </si>
  <si>
    <t>[Sustentação Loja Online]Prezados, após diversos testes, não identificamos mais o erro reportado. At.te.
Problema: Carrinho não encontrado
Causa: Temporário
Solução: Temporário</t>
  </si>
  <si>
    <t>INC3432556</t>
  </si>
  <si>
    <t>"» Mesa: Recarga
» Frente: B2C Móvel Pré e Controle
» Tipo: Incidente (INC)
» Plataforma: Web - (Chrome + EDGE)
»Canais Impactados: Recarga Digital
» Priorização: Crítico
» Solicitante: QD AUTOMATION
» Descrição: Degradação no canal de regarga
» Detalhe da Falha: Identificamos uma degradação no canal de recarga, com início às 06:40, permanecendo ativa até o momento da abertura deste chamado.
O time de Qualidade Digital (QD) realizou testes massivos nos canais e não identificou nenhuma falha no momento.
» Observação: Evidências em anexo."</t>
  </si>
  <si>
    <t xml:space="preserve">28/07/2025 11:21:51 - Henrique Vidi Bogoni (Anotações de trabalho)
[Sustentação Compass UOL][SE] – Prezados, não identificamos nenhum problema no fluxo mencionado. Os sistemas estão respondendo conforme esperado para o CPF do cliente. Recomendamos realizar um novo teste, se deslogando do app Vivo e atualizando para a versão mais recente disponível. Após isso, efetuar o login com CPF/E-MAIL e Senha e repetir o fluxo.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
21/07/2025 06:52:01 - System (Anotações de trabalho)
TLF_INC_FROM_PORTAL
</t>
  </si>
  <si>
    <t>[Sustentação Compass UOL][SE] – Prezados, não identificamos nenhum problema no fluxo mencionado. Os sistemas estão respondendo conforme esperado para o CPF do cliente. Recomendamos realizar um novo teste, se deslogando do app Vivo e atualizando para a versão mais recente disponível. Após isso, efetuar o login com CPF/E-MAIL e Senha e repetir o fluxo.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t>
  </si>
  <si>
    <t>INC3433542</t>
  </si>
  <si>
    <t>Mesa: Consumer Eletronics
Frente: B2C
Tipo: Incidente (INC)
Plataforma: Web - (Chrome + EDGE)
Canais Impactados: Loja Online Aparelhos B2C
Priorização: Não Crítico
Solicitante: Rodrigo Cavalcanti Barros
Descrição: Erro carrinho (mesmo problema do WR do dia 20/07)
Detalhe da Falha: Identificamos que mesmo após a WR do dia 20/07 os SKU's abaixo ainda se encontram com o mesmo problema corrigido.
Segue abaixo a lista dos SKU's:
22023564
22023746
22023747
22023731
22023732
22023748
Observação: Evidências em anexo."</t>
  </si>
  <si>
    <t xml:space="preserve">21/07/2025 11:14:43 - System (Anotações de trabalho)
TLF_INC_FROM_PORTAL
</t>
  </si>
  <si>
    <t>Resolvido conforme alinhado no incidente critico pós release.</t>
  </si>
  <si>
    <t>INC3433856</t>
  </si>
  <si>
    <t>Mesa: Consumer Eletronics
Frente: B2C
Tipo: Incidente (INC)
Plataforma: APP Vivo (Android + IOS)
Canais Impactados: Loja Online Aparelhos B2C
Priorização: Não Crítico
Solicitante: Rodrigo Cavalcanti Barros
Descrição: Selos não estão refletindo na loja
Detalhe da Falha: Identificamos que os selos não estão refletindo na home, vitrines e PDP (falando de jornada desk/mobile) no APP está normal.
Por exemplo, não está refletindo nem o da ação do VIVOGAMER e nem os selos de frete grátis.
Observação: Evidências em anexo."</t>
  </si>
  <si>
    <t xml:space="preserve">24/07/2025 09:21:43 - Carolina De Moraes Coelho (Anotações de trabalho)
Falha em tratativa pelo time de projetos, pois está relacionada a release de Julho.
23/07/2025 16:48:23 - Carolina De Moraes Coelho (Anotações de trabalho)
Solicitado apoio do time de projetos, visto que a falha iniciou após a release 20/07.
21/07/2025 11:55:39 - System (Anotações de trabalho)
TLF_INC_FROM_PORTAL
</t>
  </si>
  <si>
    <t>Foi solicitado apoio com o time de projetos tendo em vista que o problema foi pós release
DEV está pronto e em QA</t>
  </si>
  <si>
    <t>INC3436061</t>
  </si>
  <si>
    <t>» Mesa: Consumer Eletronics
» Frente: B2C
» Tipo: Incidente (INC)
» Plataforma: APP Vivo (Android)
»Canais Impactados: App Vivo | Loja Online B2C Móvel 
» Priorização: Não Crítico
» Solicitante: Rodrigo Cavalcanti Barros
» Descrição: Campo busca quebrado
» Detalhe da Falha: Identificamos que o campo busca está quebrando quando utilizamos palavras compostas com espaço, exemplo: iPhone 16, Samsung S24 e etc.
CPF testados: 42705724850 (Lucas) e 43129903879 (Rodrigo)
(Ambos limparam o cachê e estão logados)
Ficamos sem filtro
» Observação: Evidências em anexo."</t>
  </si>
  <si>
    <t xml:space="preserve">22/07/2025 11:32:17 - Carolina De Moraes Coelho (Anotações de trabalho)
Por se tratar de um problema especifico do Android, vamos direcionar para o time da Sustentação do APP verificar.
21/07/2025 16:59:31 - System (Anotações de trabalho)
TLF_INC_FROM_PORTAL
</t>
  </si>
  <si>
    <t>Incidente seguirá em análise através do PRB0066330.</t>
  </si>
  <si>
    <t>INC3436325</t>
  </si>
  <si>
    <t>» Mesa: Consumer Eletronics
» Frente: B2C
» Tipo: Incidente (INC)
» Plataforma: APP Vivo (Android)
»Canais Impactados: App Vivo | Loja Online B2C Móvel 
» Priorização: Não Crítico
» Solicitante: Rodrigo Cavalcanti Barros
» Descrição: Campo busca quebrado
» Detalhe da Falha: Identificamos que o campo busca está quebrando quando utilizamos palavras compostas com espaço, exemplo: iPhone 16, Samsung S24 e etc.
CPF testados: 42705724850 (Lucas) e 43129903879 (Rodrigo)
(Ambos limparam o cachê e estão logados)
Ficamos sem filtro
» Observação: Evidências em anexo."</t>
  </si>
  <si>
    <t xml:space="preserve">21/07/2025 17:42:55 - System (Anotações de trabalho)
TLF_INC_FROM_PORTAL
</t>
  </si>
  <si>
    <t>[AUTSPOC_LD_R] 
 Solicitação:  Chamado duplicado com o INC3431060. Necessário aguardar o atendimento</t>
  </si>
  <si>
    <t>INC3438479</t>
  </si>
  <si>
    <t>» Mesa: Consumer Eletronics
» Frente: B2C
» Tipo: Incidente (INC)
» Plataforma: Web - (Chrome + EDGE)
»Canais Impactados: Loja Online Aparelhos B2C
» Priorização: Não Crítico
» Solicitante: Kaline Da Silva Goncalves
» Descrição: Venda cancelada pelo JOB LOYALTY Fidelização e não estornado o cartão do cliente.
» Detalhe da Falha: Houve uma venda cancelada automaticamente por um job do programa de fidelização (LOYALTY) após análise de fraude, mas o estorno não foi realizado no cartão do cliente. Isso gerou um pedido de chargeback por parte do cliente 19 dias depois. A situação aponta uma falha no fluxo, pois o financeiro não teve visibilidade do caso. Foram identificados outros pedidos com o mesmo problema. Solicita-se análise urgente para evitar maiores impactos relacionados a fraudes e chargebacks.
Pedidos afetados:
151483927
150404069
150307577
151196701
Evidência:
Pedido: 151483927 - AUGUSTO DOS SANTOS ORRICO [09580232717] - 25/jun/2025 9:42:01 - R$ 9.099,00
» Observação: Evidências em anexo.</t>
  </si>
  <si>
    <t xml:space="preserve">22/07/2025 13:40:11 - System (Anotações de trabalho)
TLF_INC_FROM_PORTAL
</t>
  </si>
  <si>
    <t>O GAP existente é no desenho aprovado por negócios para o relatório de pedidos cancelados e o caso está sendo tratado através do PRB0065284 que será tratado como exceção uma vez que se trata de débito técnico e não falha do sistema.
Sobre cancelamentos, conforme também é de conhecimento, isso deve ser solicitado ao financeiro, TI não faz estornos de pagamentos.
Grato.</t>
  </si>
  <si>
    <t>O GAP existente é no desenho aprovado por negócios para o relatório de pedidos cancelados e o caso está sendo tratado através do PRB0065284 que será tratado como exceção uma vez que se trata de débito técnico e não falha do sistema.
Sobre cancelamentos, conforme também é de conhecimento, isso deve ser solicitado ao financeiro, TI não faz estornos de pagamentos.
Grato</t>
  </si>
  <si>
    <t>INC3438790</t>
  </si>
  <si>
    <t>» Mesa: Consumer Eletronics
» Frente: B2C
» Tipo: Incidente (INC)
» Plataforma: APP Vivo (Android + IOS)
»Canais Impactados: App Vivo | Loja Online Aparelhos B2C
» Priorização: Não Crítico
» Solicitante: Michelli Da Silva Souza
» Descrição: Erro concluir a compra
» Detalhe da Falha: Falha ao tentar comprar carregador da Ovvi pelo site app. 
» Observação: Evidências em anexo.</t>
  </si>
  <si>
    <t xml:space="preserve">22/07/2025 14:57:45 - Henrique Vidi Bogoni (Anotações de trabalho)
[Sustentação Compass UOL] - Prezados, o cliente está com dificuldades para realizar compra na loja online, conforme evidência. Favor verificar. Obrigado.
22/07/2025 14:48:05 - System (Anotações de trabalho)
TLF_INC_FROM_PORTAL
</t>
  </si>
  <si>
    <t>Conforme logs enviados pela Boldcron, as tentativas de compra foram negadas pela adquirente.</t>
  </si>
  <si>
    <t>INC3439271</t>
  </si>
  <si>
    <t>» Mesa: Consumer Eletronics
» Frente: B2C
» Tipo: Incidente (INC)
» Plataforma: APP Vivo (Android + IOS)
»Canais Impactados: App Vivo | Loja Online Aparelhos B2C
» Priorização: Crítico
» Solicitante: Michelli Da Silva Souza
» Descrição: Falha ao inserir produto no carrinho 
» Detalhe da Falha: Identificamos falha na jornada de compra de acessórios no app. Ao tentar adicionar produtos ao carrinho, é exibida a mensagem de erro: 'Algo deu errado por aqui.'
» Observação: Evidências em anexo.</t>
  </si>
  <si>
    <t xml:space="preserve">30/07/2025 13:35:09 - Diego Ferreira Maria (Anotações de trabalho)
[Sustentação Compasso UOL] Aguardando retorno com análise de projetos.
30/07/2025 10:47:25 - Felipe Silva Meneghetti (Anotações de trabalho)
|Bom dia, conforme solicitado foram verificados os logs da aplicação no momento das chamadas e assim como no dia do incidente não foram encontrados logs de erro.
O comportamento do usuário nos vídeos pode ser considerado "rageclick", o cliente está clicando novamente antes da solicitação ser concluída e o novo produto ser adicionado ao carrinho, do ponto de vista de UX o botão deveria ficar indisponível para novo click até a requisição ser atendida, assim como foi também orientado pelos times durante a áudio.
Para ações de melhoria, o time de negócios deve direcionar solicitação através de demanda para o time de desenvolvimento.
29/07/2025 15:52:22 - Tatiane Bleck (Anotações de trabalho)
[Sustentação Compass UOL] Prezados, podem nos auxiliar com este caso? Conforme alinhado na data de abertura do incidente, o tema tratado aqui é o erro ao tentar adicionar produtos no carrinho (video vídeo-20250722-180616-f9979293 (video-converter.com).mp4). 
Para esse comportamento, identificamos dois erros oriundos de problemas distintos no ms shopping-cart-management-br/v1: 
timeout na operação GET /shopping-cart-management-br/v1/users/746a9675-52ea-3401-984a-0303cbcc5a69/carts
NullPointerException na operação POST /shopping-cart-management-br/v1/users/746a9675-52ea-3401-984a-0303cbcc5a69/carts/0152934483/entries
Não foi possível obter mais detalhes desses erros através dos logs da aplicação (electronics-journey-proxy.txt). Também não foi possíveL, para o caso de NullPointerException, encontrar qualquer diferença nos parâmetros enviados entre as chamadas com sucesso e na chamada com erro que justificassem este comportamento.
Att
28/07/2025 13:17:28 - Tatiane Bleck (Anotações de trabalho)
[Sustentação Compass UOL] Favor aguardar.
22/07/2025 21:50:58 - Leonardo Buzatta Borchartt (Anotações de trabalho)
.
22/07/2025 17:27:16 - Matheus Pereira Santana (Anotações de trabalho)
Conforme alinhado em áudio, o chamado seguirá como funcional (P4). Após análises, foi identificado que o erro apresentado ocorre quando o clique no mesmo produto é executado várias vezes, em um intervalo muito curto de tempo (sequência de cliques).
22/07/2025 17:21:47 - Matheus Pereira Santana (Anotações de trabalho)
.
22/07/2025 17:21:12 - Matheus Pereira Santana (Anotações de trabalho)
Atualização de prioridade
22/07/2025 16:04:36 - System (Anotações de trabalho)
TLF_INC_FROM_PORTAL
</t>
  </si>
  <si>
    <t>[Sustentação Compass UOL] Prezados, por gentileza verificar os comentários presentes neste incidente. Sustentação Compass, Loja e projeto realizaram análise do caso e as conclusões são as que seguem. Conforme comentado no crítico, os testes realizados dificilmente simulam ações reais de cliente. Conforme análise da Loja, das 690 requisições realizadas dentro de 20 minutos, 96,8% delas ocorreram com sucesso. Caso pretende-se sugerir melhorias quanto ao front da aplicação, sugerimos tratar diretamente com negócios e projetos. Att</t>
  </si>
  <si>
    <t>INC3439755</t>
  </si>
  <si>
    <t>"» Mesa: Recarga
» Frente: B2C
» Tipo: Incidente (INC)
» Plataforma: -
»Canais Impactados: Recarga Digital
» Priorização: Crítico
» Solicitante: QD AUTOMATION
» Detalhe da Falha: Identificamos queda brusca nos gráficos da *NOVITECH_V_URA_R*, desde 17h15.
» Observação: Evidências em anexo.</t>
  </si>
  <si>
    <t xml:space="preserve">25/07/2025 16:42:58 - Rodolfo Da Silva Costa (Anotações de trabalho)
Solicitamos apoio na criação de usuário aos graficos do Grafana utilizados pelo time da Mikaela Sequeiros Quellar
22/07/2025 19:22:42 - Matheus Pereira Santana (Anotações de trabalho)
Conforme acordado em áudio com a Mikaela, o chamado será tratado como funcional (prioridade P4), tendo em vista a ausência de evidências da falha.
22/07/2025 19:08:04 - Matheus Pereira Santana (Anotações de trabalho)
Conforme alinhado por áudio, o chamado seguirá como funcional (P4), devido à impossibilidade de evidenciar a falha e à normalização dos gráficos.
22/07/2025 18:19:49 - Matheus Pereira Santana (Anotações de trabalho)
Atualização de prioridade.
22/07/2025 17:37:45 - System (Anotações de trabalho)
TLF_INC_FROM_PORTAL
</t>
  </si>
  <si>
    <t>INC3440180</t>
  </si>
  <si>
    <t>APLICATIVO VIVO - JORNADA ELETRONICOS - CARRINHO - INTERMITÊNCIA</t>
  </si>
  <si>
    <t>"» Mesa: Consumer Eletronics
» Frente: B2C
» Tipo: Incidente (INC)
» Plataforma: APP Vivo (IOS)
»Canais Impactados: App Vivo | Loja Online Aparelhos B2C
» Priorização: Não Crítico
» Solicitante: Rodrigo Cavalcanti Barros
» Detalhe da Falha: Foi evidenciando pela mesa um problena ao clicar no botão ""Comprar Agora"" na Loja Online de Aparelhos B2C do APP Vivo. Ao selecionar o botão, é exibida a mensagem ""Algo deu errado por aqui"". .
» Observação: Evidências em anexo.</t>
  </si>
  <si>
    <t xml:space="preserve">22/07/2025 21:29:08 - Gabriel Silva De Assis Camargo (Anotações de trabalho)
Atualização de prioridade, ate o momento não tivemos acionamento referente a esse chamado, será alterado a criticidade e seguira como funcional.
22/07/2025 20:07:53 - System (Anotações de trabalho)
TLF_INC_FROM_PORTAL
</t>
  </si>
  <si>
    <t>[Sustentação Mutant] Não foram encontradas falhas no fluxo, caso persista nos avise por favor.</t>
  </si>
  <si>
    <t>INC3440500</t>
  </si>
  <si>
    <t>"» Mesa: Recarga
» Frente: B2C Móvel Pré e Controle
» Tipo: Incidente (INC)
» Plataforma: Web - (Chrome + EDGE)
»Canais Impactados: Recarga Digital
» Priorização: Crítico
» Solicitante: QD Ecommerce Automation
» Descrição: Degradação no canal de regarga
» Detalhe da Falha: Identificamos uma degradação no canal de recarga, com início às 07:43, permanecendo ativa até o momento da abertura deste chamado.
» Observação: Evidências em anexo."</t>
  </si>
  <si>
    <t xml:space="preserve">23/07/2025 07:58:41 - System (Anotações de trabalho)
TLF_INC_FROM_PORTAL
</t>
  </si>
  <si>
    <t>[AUTSPOC_LD_R] 
 Solicitação:  Chamado duplicado com o INC3432556. Necessário aguardar o atendimento</t>
  </si>
  <si>
    <t>INC3442820</t>
  </si>
  <si>
    <t>» Mesa: Consumer Eletronics
» Frente: B2C
» Tipo: Incidente (INC)
» Plataforma: Web - (Chrome + EDGE)
»Canais Impactados: Loja Online Aparelhos B2C
» Priorização: Não Crítico
» Solicitante: Rodrigo Cavalcanti Barros
» Descrição: Erro OV - pedido com pix
» Detalhe da Falha: Identificamos o pedido 0153009928 foi pago pelo meio de pagamento Pix e não gerou OV. Precisamos entender o porque quebrou visto que os 3 produtos do pedido sairam da mesma loja 029 e deveria seguir o fluxo normal.
Segue o retorno:
{
   ""salesChannel"": {
       ""code"": ""40"",
       ""name"": ""loja Online""
   },
   ""state"": {
       ""code"": ""PR""
   },
   ""customerOrder"": {
       ""purchaseOrderNumber"": ""7530099281""
   },
   ""productList"": [
       {
           ""productCode"": ""000000000022021304"",
           ""productQuantity"": ""1"",
           ""serialNumbers"": null
       },
       {
           ""productCode"": ""000000000022021297"",
           ""productQuantity"": ""2"",
           ""serialNumbers"": null
       },
       {
           ""productCode"": ""000000000022022727"",
           ""productQuantity"": ""2"",
           ""serialNumbers"": null
       }
   ],
   ""distributionCenter"": ""029P"",
   ""platform"": ""ECOMMERCE"",
   ""sector"": ""AC""
}
» Observação: Evidências em anexo."</t>
  </si>
  <si>
    <t xml:space="preserve">23/07/2025 16:32:29 - System (Anotações de trabalho)
TLF_INC_FROM_PORTAL
</t>
  </si>
  <si>
    <t>INC3443887</t>
  </si>
  <si>
    <t>» Mesa: Rentabilização Purpura 
» Frente: B2C Móvel Pré e Controle
» Tipo: Incidente (INC)
» Plataforma: WhatsApp
»Canais Impactados: Aura | Loja Online B2C Móvel
» Priorização: Crítico
» Solicitante: Mikaela Sequeiros
» Descrição: Queda em vendas
» Detalhe da Falha: Ao realizar a análise da curva de vendas Rentabilização Púrpura, identificamos uma degradação significativa no canal Aura – migração Pré &gt; Controle, com uma média de aproximadamente -50%. Abaixo, detalhamos os percentuais por semana:
D1: -37,8%
W1: -74,2%
W2: -71,6%
W3: -54,0%
W4: -58,2%
Time de QD não replicou falhas nos fluxos. 
» Observação: Evidências em anexo.</t>
  </si>
  <si>
    <t xml:space="preserve">24/07/2025 10:14:45 - Carolina Mesquita Dos Santos (Anotações de trabalho)
Luiz Guaraldo - ERT Ecommerce - Após verificar em gráficos de intenção de compra percebeu que houve uma queda, identificando que a queda em vendas pode estar associada a queda do cliente na intenção de compra.
24/07/2025 10:05:39 - Carolina Mesquita Dos Santos (Anotações de trabalho)
09:35 - Luiz Eduardo entrou na sala 
09:39 - Luiz verificou que a intenção de compra dos usuários está baixa.
09:50 - Mikaela entrou em áudio
10:00 - Conforme alinhado em áudio tema seguirá como p4.
24/07/2025 09:28:28 - System (Anotações de trabalho)
TLF_INC_FROM_PORTAL
</t>
  </si>
  <si>
    <t>Como a queda tem relação com uma redução nas campanhas, o mesmo está sendo fechado. Caso exista mais evidências de problemas relacionados ao ponto de vendas, outro chamado deve ser aberto.</t>
  </si>
  <si>
    <t>INC3444118</t>
  </si>
  <si>
    <t>» Mesa: Consumer Eletronics
» Frente: B2C
» Tipo: Incidente (INC)
» Plataforma: Web - (Chrome + EDGE)
»Canais Impactados: Loja Online Aparelhos B2C
» Priorização: Crítico
» Solicitante: Vanessa Bignardi Dos Santos
» Descrição: Ausência de preço Total de descontos carrinho CE
» Detalhe da Falha: Identificamos ausência do valor de total de descontos no carrinho da Store Vivo, ao inserir um produto individualmente no carrinho ele não exibe o valor de total de descontos à vista.
» Observação: Evidências em anexo.</t>
  </si>
  <si>
    <t xml:space="preserve">24/07/2025 12:11:25 - Carolina Mesquita Dos Santos (Anotações de trabalho)
Incidente seguirá como P4, pois houve uma intermintência, que após limpeza de carrinho seguiu fluxo normal. 
Alinhado com Vanessa Bignardi.
24/07/2025 11:12:50 - Carolina Mesquita Dos Santos (Anotações de trabalho)
.
24/07/2025 10:20:06 - System (Anotações de trabalho)
TLF_INC_FROM_PORTAL
</t>
  </si>
  <si>
    <t xml:space="preserve">Foi analisado em Call com as equipes envolvidas que foi esta falta de exibição foi um pedido de negócios. </t>
  </si>
  <si>
    <t>INC3444183</t>
  </si>
  <si>
    <t>» Mesa: B2B Equipamentos
» Frente: B2B
» Tipo: Incidente (INC)
» Plataforma: Web - (Chrome + EDGE)
»Canais Impactados: Loja Online Aparelhos B2B
» Priorização: Não Crítico
» Solicitante: Raphaella Lima 
» Descrição: Pedido com geração na ordem de venda
» Detalhe da Falha: Pedido parado com ordem de venda. 
57307797 - Ana Célia Rijo dos Santos [66294010420] - 23 de jul. de 2025 19:19:27 - R$ 5.745,00 - Erro na ordem
» Observação: Evidências em anexo.</t>
  </si>
  <si>
    <t xml:space="preserve">24/07/2025 18:48:29 - Avner Soares Oliveira (Anotações de trabalho)
[Sustentação Loja Online] Em analise, pedido está sendo enviado ao SAP para criar OV com estoque de Alagoas, 
Possivel que seja necessário alteração em codigo para corrigir o problema, 
Em paralelo, aguardando possivel solução de contorno
24/07/2025 10:31:25 - System (Anotações de trabalho)
TLF_INC_FROM_PORTAL
</t>
  </si>
  <si>
    <t>[Sustentação Loja Online]
Após ação do time de catalogação de expansão do cadastro do material para o Centro AMW1 / Depósito CORP
16: 42: 47.136   RESPONSE POST https: //api.digital.vivo.com.br/Equipment/Sell/Management/v1/sellOrder 200 OK 
 BODY: {
    "retorno": {
        "item": [
            {
                "VBELN": "1037271542",
                "STATUS": "024",
                "MENSAGEM": "Ordem de Venda 1037271542 foi emitida sem bloqueio"
            }
        ]
    }
}</t>
  </si>
  <si>
    <t>Após ação do time de catalogação de expansão do cadastro do material para o Centro AMW1 / Depósito CORP
"MENSAGEM": "Ordem de Venda 1037271542 foi emitida sem bloqueio"</t>
  </si>
  <si>
    <t>INC3444423</t>
  </si>
  <si>
    <t>"» Mesa: B2B Equipamentos
» Frente: B2B
» Tipo: Incidente (INC)
» Plataforma: Web - (Chrome + EDGE)
»Canais Impactados: Loja Online Aparelhos B2B
» Priorização: Não Crítico
» Solicitante: QD Automation
» Descrição: Imagem quebrada - home
» Detalhe da Falha: Identificamos produtos sem imagens na categoria Samsung Vivo Empresas e Informatica. 
» Observação: Evidências em anexo.</t>
  </si>
  <si>
    <t xml:space="preserve">24/07/2025 18:45:20 - Avner Soares Oliveira (Anotações de trabalho)
[Sustentação Loja Online] Prezados, boa tarde, quais os produtos(SKU) que estão apresentando problema nas imagens?
24/07/2025 11:18:51 - System (Anotações de trabalho)
TLF_INC_FROM_PORTAL
</t>
  </si>
  <si>
    <t>INC3444448</t>
  </si>
  <si>
    <t>» Mesa: B2B Equipamentos
» Frente: B2B
» Tipo: Incidente (INC)
» Plataforma: Web - (Chrome + EDGE)
»Canais Impactados: Loja Online Aparelhos B2B
» Priorização: Não Crítico
» Solicitante: QD Automation
» Descrição: Texto quebrado 
» Detalhe da Falha: Texto quebrado SKU TGSA56812000
» Observação: Evidências em anexo.</t>
  </si>
  <si>
    <t xml:space="preserve">24/07/2025 11:22:13 - System (Anotações de trabalho)
TLF_INC_FROM_PORTAL
</t>
  </si>
  <si>
    <t>[Sustentação Loja Online] Prezados, realizada substituição da imagem de 96px pela de 300 conforme procedimento já conhecido, 
Realizado teste, e imagem voltou a aparecer normalmente.</t>
  </si>
  <si>
    <t>INC3446020</t>
  </si>
  <si>
    <t>» Mesa: B2B Equipamentos
» Frente: B2B
» Tipo: Incidente (INC)
» Plataforma: Web - (Chrome + EDGE)
»Canais Impactados: 0
» Priorização: Não Crítico
» Solicitante: QD Automation
» Descrição: Arquivo XML apresentando erro
» Detalhe da Falha: O arquivo XML que roda nas nossas automações está dando erro
» Observação: Evidências em anexo.</t>
  </si>
  <si>
    <t xml:space="preserve">24/07/2025 16:28:29 - System (Anotações de trabalho)
TLF_INC_FROM_PORTAL
</t>
  </si>
  <si>
    <t>[Sustentação Loja Online] Verificado ausencia do arquivo, 
Executado novamente Job para gerar o mesmo, 
Após, validado que arquivo voltou a aparecer.</t>
  </si>
  <si>
    <t>INC3446727</t>
  </si>
  <si>
    <t>"» Mesa: Consumer Eletronics
» Frente: B2C
» Tipo: Incidente (INC)
» Plataforma: Web - (Chrome + EDGE)
»Canais Impactados: Loja Online Aparelhos B2C
» Priorização: Não Crítico
» Solicitante: Lucas Alves Grave
» Descrição: 0
» Detalhe da Falha: Identificado pela mesa um Sync de catálogo que está impactando nas vendas de CE. O mesmo rodou de minuto em minuto, durante pelo menos, 50 minutos. Evidencias em anexo.
» Observação: Evidências em anexo.</t>
  </si>
  <si>
    <t xml:space="preserve">24/07/2025 20:41:11 - System (Anotações de trabalho)
TLF_INC_FROM_PORTAL
</t>
  </si>
  <si>
    <t>[AUTSPOC_LD_R] 
 Solicitação:  Chamado duplicado com o INC3432320. Necessário aguardar o atendimento</t>
  </si>
  <si>
    <t>INC3446851</t>
  </si>
  <si>
    <t>"» Mesa: Consumer Eletronics
» Frente: B2C
» Tipo: Incidente (INC)
» Plataforma: APP Vivo (Android + IOS)
»Canais Impactados: App Vivo | Loja Online Aparelhos B2C
» Priorização: Crítico
» Solicitante: QD AUTOMATION
» Detalhe da Falha: Identificado que ao clicar no banner promocional do Galaxy Z Fold 7 no APP Vivo, o usuário é redirecionado para uma tela em branco com a mensagem “Algo deu errado por aqui” 
Caminho: Aba Loja &gt; Comprar &gt; Celulares &gt; Banner Z fold7 e Z Flip 7 &gt; Falha apresentada
» Observação: Evidências em anexo.</t>
  </si>
  <si>
    <t xml:space="preserve">24/07/2025 23:58:56 - Allan George Alfenas Araujo (Anotações de trabalho)
Correção de prioridade alinhada com
24/07/2025 22:50:35 - System (Anotações de trabalho)
TLF_INC_FROM_PORTAL
</t>
  </si>
  <si>
    <t>[Sustentação Mutant] falha não replicada necessário novo teste, caso persista nos avise por favor horário ocoriddo.</t>
  </si>
  <si>
    <t>INC3447443</t>
  </si>
  <si>
    <t>» Mesa: Consumer Eletronics
» Frente: B2C
» Tipo: Incidente (INC)
» Plataforma: Web - (Chrome + EDGE)
»Canais Impactados: Loja Online Aparelhos B2C
» Priorização: Não Crítico
» Solicitante: QD Ecommerce Automation
» Descrição: Sobreposição de botões
» Detalhe da Falha: Identificamos falha na renderização dos botões WhatsApp e Chat aproximadamente de 3 a 5 segundos gerando sobreposição dos botões.
» Observação: Evidências em anexo."</t>
  </si>
  <si>
    <t xml:space="preserve">25/07/2025 10:32:38 - System (Anotações de trabalho)
TLF_INC_FROM_PORTAL
</t>
  </si>
  <si>
    <t>INC3447738</t>
  </si>
  <si>
    <t>AURA - AURA ALTO VALOR</t>
  </si>
  <si>
    <t>Mesa: Aquisição Purpura
Frente: B2C Móvel Controle e Pós
Tipo: Incidente (INC)
Plataforma: WhatsApp
Canais Impactados: Aura | Loja Online B2C Móvel | Loja Online B2C Fixa
Priorização: Não Crítico
Solicitante: QD Ecommerce Automation
Descrição: Duplicidade de mensagem
Detalhe da Falha: Identificamos que ao tentar realizar o fluxo de migração Controle para Pós, é exibida de forma duplicada a opção de selecionar o tipo de plano mesmo após está marcado a opção Pós.
Observação: Evidências em anexo.</t>
  </si>
  <si>
    <t xml:space="preserve">25/07/2025 11:39:13 - System (Anotações de trabalho)
TLF_INC_FROM_PORTAL
</t>
  </si>
  <si>
    <t>Prezados,
Ao abrir incidente para a Aura, favor informar número da linha ou cpf que teve problemas na interação com a Aura.
Sem nenhuma dessas informações, não é possível seguir com a análise.
Obrigado!</t>
  </si>
  <si>
    <t>INC3447843</t>
  </si>
  <si>
    <t>» Mesa: Aquisição Purpura
Frente: B2C Móvel Controle e Pós
Tipo: Incidente (INC)
Plataforma: WhatsApp
Canais Impactados: Aura | Loja Online B2C Móvel | Loja Online B2C Fixa
Priorização: Não Crítico
Solicitante: QD Ecommerce Automation
Descrição: Resposta da AURA incorreta
Detalhe da Falha: Identificamos que ao tentar realizar o fluxo de UP Controle e UP Pós, é exibida a mensagem: 
"Puxa, não foi possível validar essa informação e não consigo continuar o seu atendimento por aqui.
Mas vou te encaminhar para um especialista da Vivo, só um instante."
O correto seria encerrar o chamado e não encaminhar para o especialista.
» Observação: Evidências em anexo."</t>
  </si>
  <si>
    <t xml:space="preserve">25/07/2025 12:08:33 - System (Anotações de trabalho)
TLF_INC_FROM_PORTAL
</t>
  </si>
  <si>
    <t>INC3448307</t>
  </si>
  <si>
    <t>Mesa: B2B Equipamentos
Frente: B2B
Tipo: Incidente (INC)
Plataforma: Web - (Chrome + EDGE)
Canais Impactados: Loja Online Aparelhos B2B
Priorização: Não Crítico
Solicitante: Raphaella Lima Ferreira Braga
Descrição: Pedidos parado na esteira
Detalhe da Falha: Idenificamos que a volumetria de pedidos está baixo. Parados no status de fraude, devido ao problema do FTM. Preciso que a instância do status do pedido seja forçada para cancelado para que seja possível solicitar o paliativo de pedido cancelado para encaminhar ao financeiro. 
Observação: Evidências em anexo.</t>
  </si>
  <si>
    <t xml:space="preserve">25/08/2025 10:16:05 - Alan Deivison Meira (Anotações de trabalho)
{Suporte N2 - OCS FUNCIONAL B2C } Prezados  falha corrigida , por gentileza validar .
29/07/2025 17:38:01 - Avner Soares Oliveira (Anotações de trabalho)
[Sustentação Loja Online] Prezados, poderiam avaliar esses pedidos e seguirem o fluxo de cancelamento na FTM? pois os pedidos, apesar de termos recebido retorno de pagamento não autorizado, foi cobrado dos clientes.
Retornos da FTM dos pedidos em questão
{
  "statusCode" : "PAGAMENTO NAO AUTORIZADO",
  "datetime" : 1752499809890,
  "origin" : "FTM",
  "fieldsList" : [ {
    "key" : "NUM_CARTAO",
    "value" : null
  }, {
    "key" : "BANDEIRAS",
    "value" : null
  }, {
    "key" : "ADM",
    "value" : null
  }, {
    "key" : "ORDERID",
    "value" : "57085047-1-499601937"
  }, {
    "key" : "CODAUT",
    "value" : null
  }, {
    "key" : "NSUCARTAO",
    "value" : null
  } ],
  "orderCode" : "57085047",
  "consignmentCode" : "57085047"
}
 {
  "statusCode" : "PAGAMENTO NAO AUTORIZADO",
  "datetime" : 1752521314135,
  "origin" : "FTM",
  "fieldsList" : [ {
    "key" : "NUM_CARTAO",
    "value" : null
  }, {
    "key" : "BANDEIRAS",
    "value" : null
  }, {
    "key" : "ADM",
    "value" : null
  }, {
    "key" : "ORDERID",
    "value" : "57101143-1-521201713"
  }, {
    "key" : "CODAUT",
    "value" : null
  }, {
    "key" : "NSUCARTAO",
    "value" : null
  } ],
  "orderCode" : "57101143",
  "consignmentCode" : "57101143"
}
{
  "statusCode" : "PAGAMENTO NAO AUTORIZADO",
  "datetime" : 1752266969236,
  "origin" : "FTM",
  "fieldsList" : [ {
    "key" : "NUM_CARTAO",
    "value" : null
  }, {
    "key" : "BANDEIRAS",
    "value" : null
  }, {
    "key" : "ADM",
    "value" : null
  }, {
    "key" : "ORDERID",
    "value" : "57043794-1-266781697"
  }, {
    "key" : "CODAUT",
    "value" : null
  }, {
    "key" : "NSUCARTAO",
    "value" : null
  } ],
  "orderCode" : "57043794",
  "consignmentCode" : "57043794"
}
{
  "statusCode" : "PAGAMENTO NAO AUTORIZADO",
  "datetime" : 1752591802086,
  "origin" : "FTM",
  "fieldsList" : [ {
    "key" : "NUM_CARTAO",
    "value" : null
  }, {
    "key" : "BANDEIRAS",
    "value" : null
  }, {
    "key" : "ADM",
    "value" : null
  }, {
    "key" : "ORDERID",
    "value" : "57119085-1-591629271"
  }, {
    "key" : "CODAUT",
    "value" : null
  }, {
    "key" : "NSUCARTAO",
    "value" : null
  } ],
  "orderCode" : "57119085",
  "consignmentCode" : "57119085"
}
{
  "statusCode" : "PAGAMENTO NAO AUTORIZADO",
  "datetime" : 1752623776795,
  "origin" : "FTM",
  "fieldsList" : [ {
    "key" : "NUM_CARTAO",
    "value" : null
  }, {
    "key" : "BANDEIRAS",
    "value" : null
  }, {
    "key" : "ADM",
    "value" : null
  }, {
    "key" : "ORDERID",
    "value" : "57131220-1-623541394"
  }, {
    "key" : "CODAUT",
    "value" : null
  }, {
    "key" : "NSUCARTAO",
    "value" : null
  } ],
  "orderCode" : "57131220",
  "consignmentCode" : "57131220"
}
25/07/2025 14:31:45 - System (Anotações de trabalho)
TLF_INC_FROM_PORTAL
</t>
  </si>
  <si>
    <t xml:space="preserve">{Suporte N2 - OCS FUNCIONAL B2C } Prezados  falha corrigida , por gentileza validar . </t>
  </si>
  <si>
    <t>INC3448691</t>
  </si>
  <si>
    <t>Mesa: Rentabilização Purpura 
Frente: B2C Móvel Controle
Tipo: Incidente (INC)
Plataforma: Web - (Chrome + EDGE)
Canais Impactados: Loja Online B2C Móvel
Priorização: Crítico
Solicitante: Camila Goncalves Cruz
Descrição: Queda Vendas Aura Whatsapp Migração Pré-Controle
Detalhe da Falha: Identificamos que desde quarta feira, 23/07, estamos com retração média de -40% nas vendas da Aura Whatsapp na Migração Pré-Controle. Isolando as origens de incentivos, temos uma queda na nossa origem de Portal (intent.altas.autenticator), que é uma origem mais orgânica e os volumes costumam ser lineares.
Esse é o volume de clientes que acionam a intent (antes da vitrine de migração).
Observação: Evidências em anexo."</t>
  </si>
  <si>
    <t xml:space="preserve">25/07/2025 17:23:27 - Mariana Palmas Zanarotto (Anotações de trabalho)
25/07/2025 16:14 Entrei na sala 151502, aberta pelo GI Danilo Correa Lopes, para acompanhamento do tema: Loja Online B2C Móvel (Queda em vendas) (Cronologia Mariana Zanarotto- Minsait)
25/07/2025 16:19 Itamar Marin Junior (Vivo Mais) em sala 
25/07/2025 16:25 Marcelo Barros D Alesio (APP VIVO AURA E IA) em sala 
25/07/2025 16:32 Time analisando 
25/07/2025 16:36 Em sala: Vitor Kenzo/ Diego Ferreira Leite/ Mikaela Sequeiros 
25/07/2025 16:33 Marcelo diz não ter notado degradação no ambiente e não existe evidencias de massa com problema no fluxo, somente gráfico. Desta forma, o INC entra como improcedente. 
25/07/2025 16:36 Camila Golçalves em sala 
25/07/2025 16:41 Adriano Henrique Feira 
25/07/2025 16:45 Marcelo diz que essa falha pode ter acontecido depois da migração para prince. Porém, esse cenário já está mapeado. Sendo assim, essa CHG NLP será realizada na segunda- feira 07h00  
25/07/2025 16:57 Times analisando ambiente 
25/07/2025 17:00 Incidente será tratado como funcional (P4) pois há uma CHG0152251 planejada para subir na segunda feira e os times entenderam que no momento não temos impactos suficientes para tratarmos em cenário de crítico.
Participantes:
Danilo Correa Lopes (GI)
Cronologia Mariana Zanarotto (Cronologia)
Itamar Marin Junior (Vivo Mais)
Marcelo Barros D Alesio (APP VIVO AURA E IA)
Vitor Kenzo (APP VIVO AURA E IA)
Diego Ferreira Leite
Mikaela Sequeiros (QUALIDADE DIGITAL E COMMERCE)
Camila Golçalves (RENTABILIZACAO MOVEL B2C)
Adriano Henrique Feira
25/07/2025 17:21:34 - Danilo Correa Lopes (Anotações de trabalho)
.
25/07/2025 15:54:36 - System (Anotações de trabalho)
TLF_INC_FROM_PORTAL
</t>
  </si>
  <si>
    <t>Conforme acordado diversas vezes com o time de QD, só será aceito abertura de incidente relatando problemas na Aura com evidências de ERRO nos fluxos dos casos de uso em pelo menos 3 massas. Já foi informado à QD também, que não temos como nos basear em gráficos de controle de interações por exemplo, uma vez que os mesmos não evidenciam qualquer tipo de erro nas jornadas realizadas através da Aura.
Para que um possível problema possa ser investigado, favor encaminhar 3 massas elegíveis ao fluxo de Migra Pré-Controle com as evidências (prints, massa, passo a passo realizado) para análise do time de Operações da Aura.</t>
  </si>
  <si>
    <t>INC3449055</t>
  </si>
  <si>
    <t>» Mesa: Rentabilização Alto Valor
» Frente: B2C
» Tipo: Incidente (INC)
» Plataforma: APP Vivo (Android + IOS)
»Canais Impactados: App Vivo | Loja Online B2C Móvel 
» Priorização: Não Crítico
» Solicitante: QD Automation
» Descrição: Ausência Trocar assinatura(acesso rápido) Aba pra você - APP VIVO
» Detalhe da Falha: Identificamos ausência do Trocar assinatura no Acesso rápido da aba pra você no APP VIVO.
Opção de trocar de assinatura ausência na aba pra você acesso rápido e ao acessar ""Mais"".
» Observação: Evidências em anexo.</t>
  </si>
  <si>
    <t xml:space="preserve">25/07/2025 20:41:00 - Matheus Pereira Santana (Anotações de trabalho)
Conforme alinhado por áudio, o chamado seguirá como funcional (P4), devido à falha estar ocorrendo apenas nas massas da Q.D.
25/07/2025 18:31:53 - Gabriel Silva De Assis Camargo (Anotações de trabalho)
Ajuste
25/07/2025 17:27:03 - System (Anotações de trabalho)
TLF_INC_FROM_PORTAL
</t>
  </si>
  <si>
    <t xml:space="preserve">Analisado no CMS que o entrypoint "trocar assinatura" no APP VIVO, não contempla clientes Jeri control, sendo assim a ausência no acesso rápido e no menu mais é devida, pois em nenhum projeto e em nenhuma wiki o "trocar assinatura" é mencionada no app vivo. Único projeto que possui o "trocar assinatura" no app vivo é da Squad Futurama no qual só contempla clientes pré, controle e pós
Troca de Plano Móvel - Projetos TI - Confluence
No mesmo dia que estava ocorrendo o incidente foi informado que houve uma queda de vendas no segmento de "trocar assinatura" e foi questionado se o motivo problema seria a ausência do entrypoint, fizemos um warrom e foi identificado que a queda se deu pelo motivo do Score de Crédito Máquina trocar de plano, no qual o Diego Cesar Cruz Ventura repassou a seguinte informação: "Após analisar as informações de score de crédito cliente e Plano concluímos que o impacto na máquina de ofertas se deu devido a falta de atualização do arquivo de score do plano (score necessário para aquisição do plano). Essa atualização deveria ter sido enviada para nós, mas não localizei nenhum arquivo de atualização pós implementação."
</t>
  </si>
  <si>
    <t>INC3449140</t>
  </si>
  <si>
    <t>» Mesa: Fixa | Vivo Total
» Frente: B2C
» Tipo: Incidente (INC)
» Plataforma: Web
»Canais Impactados: Portal Vivo
» Priorização: Não Crítico
» Solicitante: Luiz Fernando Fernandes Moreira
» Descrição: Quebra de card - Portal Vivo
» Detalhe da Falha: Ao acessar a página em visão mobile, os cards estão sendo exibidos quebrados, sobrepondo as informações
Link da pagina: https://vivo.com.br/para-voce/produtos-e-servicos/para-casa/vitrine-app-vivo?genParam=appvivo&amp;id_origem_vivo=b2c_ecommerce_app-vivo_b2c_ecommerce_app-vivo_area-aberta-app-vivo-cta-para-sua-casa-novo-app&amp;origin=b2c_ecommerce_app-vivo_b2c_ecommerce_app-vivo_area-aberta-app-vivo-cta-para-sua-casa-novo-app
» Observação: Evidências em anexo.</t>
  </si>
  <si>
    <t xml:space="preserve">14/08/2025 14:22:13 - Sandler Almeida Matos (Anotações de trabalho)
Este incidente será necessário mexer no código que faz a adequação do tamanho dos combos!
Portanto será necessário abrir um PRB de melhoria!
25/07/2025 22:19:17 - Milena Cristina De Lima Manduca (Anotações de trabalho)
Suporte N1 Tramitação
Documento:519.482.948-50
Ordem:
Instancia:
Falha Identificada: [Quebra de card - Portal Vivo]
Solicitação: Prezados(a), Ao acessar a página em visão mobile, os cards estão sendo exibidos quebrados, sobrepondo as informações
25/07/2025 18:01:57 - System (Anotações de trabalho)
TLF_INC_FROM_PORTAL
</t>
  </si>
  <si>
    <t xml:space="preserve">Inclusão de espaço devido a falta de conteúdo externo! </t>
  </si>
  <si>
    <t>Grupo atribuído: VIVO_DIGITAL-ECOMMERCE_SUSTENTACAO era SPD_OPERACAO_ATENDIMENTO</t>
  </si>
  <si>
    <t>INC3450726</t>
  </si>
  <si>
    <t>APLICATIVO VIVO - SERVICOS DIGITAIS - ATIVACAO</t>
  </si>
  <si>
    <t>» Mesa: Consumer Eletronics
» Frente: B2C
» Tipo: Incidente (INC)
» Plataforma: APP Vivo (IOS)
»Canais Impactados: App Vivo | SVA (App store)
» Priorização: Não Crítico
» Solicitante: Fernando Alves
» Descrição: 0
» Detalhe da Falha: Ao acessar o APP Vivo, há um banner que contem informação sobre o ""modo seguro"" do App. Ao acessar a função bloqueio emergencial, que está desativada, o aplicativo apresenta erro. Vídeo em anexo.
» Observação: Evidências em anexo.</t>
  </si>
  <si>
    <t xml:space="preserve">26/07/2025 20:51:14 - Henrique Laube Dos Santos (Anotações de trabalho)
Suporte N1 Tramitação
Documento: 
Ordem:
Instancia: 
Falha Identificada: [ APLICATIVO VIVO - SERVICOS DIGITAIS - ATIVACAO ]
Solicitação: Prezados, Ao acessar o APP Vivo, há um banner que contem informação sobre o ""modo seguro"" do App. Ao acessar a função bloqueio emergencial, que está desativada, o aplicativo apresenta erro. Vídeo em anexo.
Poderiam verificar?
26/07/2025 20:44:34 - System (Anotações de trabalho)
TLF_INC_FROM_PORTAL
</t>
  </si>
  <si>
    <t>[Sustentação Canais] Identificamos que o diretor Caio ainda utiliza uma versão antiga do aplicativo Meu Vivo Mais (lançado entre 2017 e 2018) em seu celular. Esse app foi descontinuado em 2018 e não está mais disponível nas Stores. No entanto, ele ainda redireciona para a mesma URL utilizada atualmente pelo app Meu Vivo: web.vivo.com.br.
O Meu Vivo Mais teve uma base aproximada de 20 mil usuários, muitos deles colaboradores. Além disso, o diretor utiliza um iPhone XR, modelo lançado em 2018, o que reforça a possibilidade de o app ter sido instalado antes da sua descontinuação.
Desde 2018, não é mais possível instalar o Meu Vivo Mais, e não conseguimos identificar quantos clientes ainda possuem esse app instalado ou enfrentam esse cenário. Isso ocorre porque o cliente não encontra um erro explícito na jornada — o redirecionamento acontece normalmente, mas o app em si não existe mais, o que pode gerar confusão.
Importante destacar que dispositivos adquiridos após 2018 não são impactados por essa falha, já que o app já não estava mais disponível nas Stores.
Diante disso, recomendamos a remoção do aplicativo antigo do dispositivo e a realização de um novo teste. Ressaltamos que essa situação não foi identificada nos testes internos realizados, justamente por se tratar de um cenário muito específico e dependente de histórico de instalação.</t>
  </si>
  <si>
    <t>INC3452764</t>
  </si>
  <si>
    <t>» Mesa: Consumer Eletronics
» Frente: B2C
» Tipo: Incidente (INC)
» Plataforma: Web
»Canais Impactados: Loja Online Aparelhos B2C
» Priorização: Não Crítico
» Solicitante: Rodrigo Cavalcanti
» Descrição: 0
» Detalhe da Falha: Solicitamos a análise da ocorrência relacionada ao estoque da TV – SKU 22023747.
Identificamos que, em São Paulo (SP), há duas linhas de warehouse identificadas como warehouse_SPW1, porém apenas uma delas possui estoque disponível. No entanto, essa linha com estoque não está sendo considerada para venda no front.
» Observação: Evidências em anexo.</t>
  </si>
  <si>
    <t xml:space="preserve">28/07/2025 10:19:15 - System (Anotações de trabalho)
TLF_INC_FROM_PORTAL
</t>
  </si>
  <si>
    <t>[Sustentação Loja Online]
Problema: CD duplicado
Causa: Desconhecida
Solução: Exclusão do CD zerado</t>
  </si>
  <si>
    <t>INC3452860</t>
  </si>
  <si>
    <t>» Mesa: B2B Equipamentos
» Frente: B2B
» Tipo: Incidente (INC)
» Plataforma: Web - (Chrome + EDGE)
»Canais Impactados: Loja Online Aparelhos B2B
» Priorização: Não Crítico
» Solicitante: Raphaella Lima Ferreira Braga
» Descrição: Imagem com falha - Código 7082-4189-0
» Detalhe da Falha: Estamos com falha na imagem do SKU : Código 7082-4189-0  - Código 7082-4112-0 
» Observação: Evidências em anexo.</t>
  </si>
  <si>
    <t xml:space="preserve">28/07/2025 10:37:21 - System (Anotações de trabalho)
TLF_INC_FROM_PORTAL
</t>
  </si>
  <si>
    <t>[Loja Online | Sustentação]
Prezados, realizado os ajustes nos itens solicitados.
At.te</t>
  </si>
  <si>
    <t>INC3454440</t>
  </si>
  <si>
    <t>SVAS FIXA - AVULSO</t>
  </si>
  <si>
    <t>SVAS FIXA - AVULSO - DEMAIS SVA´s</t>
  </si>
  <si>
    <t>» Abrangência: Especifico
» Frente: B2C Fixa
» Plataforma: Android | IOS
»Canal Impactado: App Vivo | SVA (App store)
» Funcionalidade: App vivo | sva 
» Solicitante: QD Ecom Vivo
» Descrição: Falha de redirecionamento nos cards SVA do novo app – ajuste de parâmetro nas URLs
» Detalhe da Falha: Desde 03/06, identificamos falha no redirecionamento das comunicações (App Vivo e push), que levam o usuário para a aba ""Assinaturas"" ao invés da jornada de contratação, impactando negativamente a experiência e as vendas.
O chamado INC3309938 foi encerrado com retorno de que não há erro no CMS, mas que as URLs estão fora do padrão. No chamado INC3359838, o ajuste do parâmetro &amp;p=flow&amp; para &amp;p=flow/? solucionou o problema.
Solicitamos validação se o mesmo ajuste se aplica às URLs dos cards SVA (ex: HBO Max, Globoplay, Disney+, Spotify e Netflix) e, se confirmado, que seja repassado ao time de Growth (Luana Galdino) para correção no CMS.
NOVO APP | PRA VOCÊ | MELHOR OFERTA:
Max
https://app.vivo.com.br/vivo-spa/digital-service-management-v2/detail?service_id=0101060500&amp;w=internal&amp;p=flow&amp;item_variant=not_apply_pravoce-melhor_source:cms&amp;audience_expression=sem_posse_max_NBX_1&amp;id_origem_vivo=b2c_sva_novo-app_pravoce-melhor_1451_1_MRNBX_SVA_HBOMAX_P_XLL_1
https://app.vivo.com.br/vivo-spa/digital-service-management-v2/detail?service_id=0101060500&amp;w=internal&amp;p=flow&amp;item_variant=not_apply_pravoce-melhor_source:cms&amp;audience_expression=sem_posse_max_NBX_2&amp;id_origem_vivo=b2c_sva_novo-app_pravoce-melhor_1451_1_MRNBX_SVA_HBOMAX_P_XLL_2
Globo play
https://app.vivo.com.br/vivo-spa/digital-service-management-v2/detail?service_id=0101062000&amp;w=internal&amp;p=flow&amp;item_variant=not_apply_pravoce-melhor_source:cms&amp;audience_expression=sem_posse_globoplay_nbx_1&amp;id_origem_vivo=b2c_sva_novo-app_pravoce-melhor_162_1_MRNBX_SVA_GLOBOPLAY_P_XLL_1
https://app.vivo.com.br/vivo-spa/digital-service-management-v2/detail?service_id=0101062000&amp;w=internal&amp;p=flow&amp;item_variant=not_apply_pravoce-melhor_source:cms&amp;audience_expression=sem_posse_globoplay_nbx_2&amp;id_origem_vivo=b2c_sva_novo-app_pravoce-melhor_162_1_MRNBX_SVA_GLOBOPLAY_P_XLL_2
Disney
https://app.vivo.com.br/vivo-spa/digital-service-management-v2/detail?service_id=0200000775&amp;w=internal&amp;p=flow&amp;item_variant=not_apply_pravoce-melhor_source:cms&amp;audience_expression=sem_posse_disney_nbx1&amp;id_origem_vivo=b2c_sva_novo-app-vivo_pravoce-melhor_1477_1_MRNBX_SVA_DISNEYPLUS_P_XLL_1
https://app.vivo.com.br/vivo-spa/digital-service-management-v2/detail?service_id=0200000775&amp;w=internal&amp;p=flow&amp;item_variant=not_apply_pravoce-melhor_source:cms&amp;audience_expression=sem_posse_disney_nbx2&amp;id_origem_vivo=b2c_sva_novo-app-vivo_pravoce-melhor_1477_1_MRNBX_SVA_DISNEYPLUS_P_XLL_2
Spotify
https://app.vivo.com.br/vivo-spa/digital-service-management-v2/detail?service_id=0101108200&amp;w=internal&amp;p=flow&amp;item_variant=not_apply_b2c_sva_novo-app_pravoce-melhor_1450_1_MRNBX_SVA_SPOTIFYPREMIUMFA_P_XLL_1_source:cms&amp;audience_expression=sem_posse_spotify&amp;id_origem_vivo=b2c_sva_novo-app_pravoce-melhor_1450_1_MRNBX_SVA_SPOTIFYPREMIUMFA_P_XLL_1
https://app.vivo.com.br/vivo-spa/digital-service-management-v2/detail?service_id=0101108200&amp;w=internal&amp;p=flow&amp;item_variant=not_apply_b2c_sva_novo-app_pravoce-melhor_1450_1_MRNBX_SVA_SPOTIFYPREMIUMFA_P_XLL_2_source:cms&amp;audience_expression=sem_posse_spotify&amp;id_origem_vivo=b2c_sva_novo-app_pravoce-melhor_1450_1_MRNBX_SVA_SPOTIFYPREMIUMFA_P_XLL_2
Netflix
https://app.vivo.com.br/vivo-spa/digital-service-management-v2/detail?service_id=0200000432&amp;w=internal&amp;p=flow&amp;item_variant=not_apply_pravoce-melhor_source:cms&amp;audience_expression=sem_posse_netflix_nbx_1&amp;id_origem_vivo=b2c_sva_novo-app_pravoce-melhor_1424_1_MRNBX_SVA_NETFLIX_P_XLL_1
https://app.vivo.com.br/vivo-spa/digital-service-management-v2/detail?service_id=0200000432&amp;w=internal&amp;p=flow&amp;item_variant=not_apply_pravoce-melhor_source:cms&amp;audience_expression=sem_posse_netflix_nbx_2&amp;id_origem_vivo=b2c_sva_novo-app_pravoce-melhor_1424_1_MRNBX_SVA_NETFLIX_P_XLL_2
 Passo a Passo: 0
» Observação: Evidências e passo a passo em anexo.</t>
  </si>
  <si>
    <t xml:space="preserve">04/08/2025 11:43:01 - Luana Costa Jaconiasni (Anotações de trabalho)
Esse cenário será tratado através do PRB0066376, onde a Squad Flintstones, responsável pelo fluxo de SVA, irá analisar.
29/07/2025 17:27:48 - Luana Costa Jaconiasni (Anotações de trabalho)
Aguardando atuação do time de CRM (Gerência @Fernando Aguilar Cervantes), responsável pelo disparo de Push/Mensagens, afim de verificar ajustes nos links.
28/07/2025 17:15:45 - Henrique Laube Dos Santos (Anotações de trabalho)
Suporte N1 Tramitação
Documento: 
Ordem:
Instancia: 
Falha Identificada: [ SVAS FIXA - AVULSO - DEMAIS SVA´s ]
Solicitação: Prezados, Falha de redirecionamento nos cards SVA do novo app – ajuste de parâmetro nas URLs
Poderiam verificar?
28/07/2025 16:21:42 - System (Anotações de trabalho)
TLF_INC_FROM_PORTAL
</t>
  </si>
  <si>
    <t>Esse cenário será tratado através do PRB0066376, onde a Squad Flintstones, responsável pelo fluxo de SVA, irá analisar. O comportamento e oscila entre funcionar corretamente, levando pro fluxo de contratação do SVA, ou retornar pra tab Assinaturas.</t>
  </si>
  <si>
    <t>INC3454901</t>
  </si>
  <si>
    <t>PORTAL VIVO - COMBOS DE INTERNET - INTERMITÊNCIA</t>
  </si>
  <si>
    <t>» Abrangência: Especifico
» Frente: B2C Fixa
» Plataforma: Web - (Chrome)
»Canal Impactado: App Vivo | Loja Online B2C Fixa
» Funcionalidade: Svas/Fixa
» Solicitante: Outras Áreas
» Descrição: Card Unico com SVAs encoporados com erro
» Detalhe da Falha: Identificado que ao acessar a página de combos Vivo Total, selecionar um card e selecionar as opções de SVA's, como: Netflix, Globoplay, Disney+), o valor é alterado normalmente e os mesmo são somados. Porém após, clicar em qualquer link da página, e voltar a página de Vivo Total, o card pede os produtos selecionados, porém manter o valor. Além de nao voltar o valor para o inicial, o espaço em branco exibido fica mais espaçado. Em anexo vídeo constando o problema.
Encaminhar incidente para a fila VIVO_DIGITAL-ECOMMERCE_SUSTENTACAO.
 Passo a Passo: Pra Você &gt; Produtos e Serviços &gt; Vivo Total &gt; Selecionar SVA's no Card &gt; Mudar tela &gt; Voltar &gt; Erro identificado
» Observação: Evidências e passo a passo em anexo.</t>
  </si>
  <si>
    <t xml:space="preserve">14/08/2025 14:19:06 - Sandler Almeida Matos (Anotações de trabalho)
Este incidente será necessário mexer no código que faz a adequação do tamanho dos combos! 
Portanto será necessário abrir um PRB de melhoria!
28/07/2025 18:32:39 - Mateus Izaias Carneiro (Anotações de trabalho)
conforme informado nas anotações o chamado será direcionando o chamado para fila correta
""Encaminhar incidente para a fila VIVO_DIGITAL-ECOMMERCE_SUSTENTACAO.""
28/07/2025 18:05:45 - System (Anotações de trabalho)
TLF_INC_FROM_PORTAL
</t>
  </si>
  <si>
    <t>Inclusão de uma validação adicional par ao tipo de campo multiple</t>
  </si>
  <si>
    <t>INC3454924</t>
  </si>
  <si>
    <t>LOJA ONLINE - PEDIDOS - INTERMITÊNCIA</t>
  </si>
  <si>
    <t>» Abrangência: Especifico
» Frente: B2C
» Plataforma: 0
»Canal Impactado: 0
» Funcionalidade: SAP
» Solicitante: Outras Áreas
» Descrição: Pedidos estão dando erro no momento de cancelar a reserva
» Detalhe da Falha: Identificado que os pedidos estão dando erro no momento de cancelar a reserva do SAP e por conta disso, estão ignorando o cancelamento da captura de pagamento.
 ""status"": ""01"",   ""description"": ""Reserva informada para cancelamento não existe no SAP""
Impactando o cancelamento de captura de pagamento na Boldcron e gerando chargeback.
Anexada a base compartilhada com os 94 pedidos que precisam ser analisados e reprocessados.
» Observação: Evidências e passo a passo em anexo.</t>
  </si>
  <si>
    <t xml:space="preserve">31/07/2025 14:53:19 - Debora Cunha De Oliveira (Anotações de trabalho)
Aguardando retorno da Sustentação.
28/07/2025 18:40:12 - Mateus Izaias Carneiro (Anotações de trabalho)
Atualização de prioridade, ate o momento não tivemos acionamento referente a esse chamado, será alterado a criticidade e seguira como funcional
28/07/2025 18:13:38 - System (Anotações de trabalho)
TLF_INC_FROM_PORTAL
</t>
  </si>
  <si>
    <t>INC3455818</t>
  </si>
  <si>
    <t>Abrangência: Especifico
Frente: B2B
Plataforma: Web - (Chrome + EDGE)
Canal Impactado: Loja Online B2C Fixa
Funcionalidade:
Solicitante: QD E-com Sustentação
Descrição: Erro na visualização do produto na HOME PAGE
Detalhe da Falha: Foi identificado que, ao acessar a página B2B e realizar o scroll até o final da página, os produtos Telefone Intelbras TIP 120i sem visor preto e Telefone Intelbras TIP 125i Preto estão sendo exibidos sem imagens. A falha persiste mesmo após atualização da página e testes em diferentes navegadores.
Segue os códigos dos produtos:
- 7082-4112-0
- 7082-4189-0
Passo a Passo: Acesso a página https://lojaempresas.vivo.com.br/ -&gt; Scroll até o final da página
Observação: Evidências e passo a passo em anexo.</t>
  </si>
  <si>
    <t xml:space="preserve">29/07/2025 10:23:00 - System (Anotações de trabalho)
TLF_INC_FROM_PORTAL
</t>
  </si>
  <si>
    <t>[Sustentação Loja Online] Prezados, identificado que produtos que aparecem nos Carrosseis precisam estar com as mesmas miniaturas na aba Multimidia, tanto no  Produto quanto na tela ECommerce Carrossel de Produto.
Realizada correção manual do produto 7082-4112-0 e validado.</t>
  </si>
  <si>
    <t>INC3456138</t>
  </si>
  <si>
    <t>Abrangência: Especifico
Frente: B2B
Plataforma: Web - (Chrome + EDGE)
Canal Impactado: Loja Online B2B
Funcionalidade:
Solicitante: QD E-com Sustentação
Descrição: Erro na visualização de imagem do produto ao acessar o detalhes
Detalhe da Falha: Foi identificado que, ao acessar o site https://lojaempresas.vivo.com.br/, alguns produtos estão apresentando quebra de imagem nas miniaturas ou na imagem principal do item.
Segue os códigos dos produtos:
- 7082-5166-0
- 22022634
- 22021482
- 22022077
- MGZT05723000
- 22022496
- 22022145
- 7081-0853-3
- 22022058
- 22021820
- 22022123
- 22022684
- 7082-1143-3
- 7081-3195-6
- 7082-4054-0
Passo a Passo: Acesso a página https://lojaempresas.vivo.com.br/ -&gt; Entrar na categoria do produto -&gt; Selecionar o produto
Observação: Evidências e passo a passo em anexo."</t>
  </si>
  <si>
    <t xml:space="preserve">29/07/2025 11:23:42 - System (Anotações de trabalho)
TLF_INC_FROM_PORTAL
</t>
  </si>
  <si>
    <t>[AUTSPOC_LD_R] 
 Solicitação:  Chamado duplicado com o INC3455818. Necessário aguardar o atendimento</t>
  </si>
  <si>
    <t>INC3457222</t>
  </si>
  <si>
    <t>» Abrangência: Especifico
» Frente: B2C Fixa
» Plataforma: Android | IOS
»Canal Impactado: App Vivo | Loja Online B2C Fixa
» Funcionalidade: Fixa VIVO PÓS FAMILIA
» Solicitante: QD Ecom Vivo
» Descrição: Indisponibilidade de atendimento no chat APP VIVO - Pós Familia
» Detalhe da Falha: Identificamos indisponibilidade da recepção do chat no APP VIVO na jornada de troca de plano Downgrade Fixa Vivo Pós Familia, durante a jornada de troca de assinatura, é direcionado para um chat de atendimento com a mensagem de indisponibilidade ""Poxa, no momento o time de atendimento está indisponivel por aqui."".
 Passo a Passo: App VIVO &gt; Assinaturas &gt; Plano Familia &gt; Trocar de assinatura &gt; Direcionamento para o chat &gt; Falha apresentada
» Observação: Evidências em anexo.</t>
  </si>
  <si>
    <t xml:space="preserve">30/07/2025 13:19:44 - Henrique Vidi Bogoni (Anotações de trabalho)
[Sustentação Compass UOL] Prezados, não é possível identificar a origem do erro informado apenas com as evidências anexadas. Necessitamos do passo a passo realizado pelo cliente até o momento da falha. Alguma linha foi selecionada? prints com o fluxo em tela, se possível um vídeo. Desde já agradecemos.
30/07/2025 12:23:38 - Geison Torres Gomes (Anotações de trabalho)
Suporte N1 Tramitação
Documento: 165.145.037-48
Ordem:
Instancia:
Falha Identificada: [erro interno]
Solicitação: Prezados, podem analisar o erro interno no qual  não temos procedimento de analise ?
30/07/2025 11:38:12 - Henrique Vidi Bogoni (Anotações de trabalho)
[Sustentação Compass UOL] Prezados, não é possível identificar a origem do erro informado apenas com as evidências anexadas. Necessitamos do passo a passo realizado pelo cliente até o momento da falha. Alguma linha foi selecionada? prints com o fluxo em tela, se possível um vídeo. Desde já agradecemos.
29/07/2025 16:46:32 - Ismael Monteiro Pereira (Anotações de trabalho)
Suporte N1 Tramitação
Documento: 165.145.037-48
Ordem:
Instancia:
Falha Identificada: [CHAT]
Solicitação: Prezados(a), cliente reporta falha ao tentar atendimento via chat.
Podem verificar por gentileza?
29/07/2025 15:24:36 - System (Anotações de trabalho)
TLF_INC_FROM_PORTAL
</t>
  </si>
  <si>
    <t>INC3457516</t>
  </si>
  <si>
    <t>PORTAL VIVO - BUSCA</t>
  </si>
  <si>
    <t>» Abrangência: Parcial
» Frente: B2B
» Plataforma: Web - (Chrome + EDGE)
»Canal Impactado: Portal Vivo
» Funcionalidade: Pesquisa Portal Vivo empresas
» Solicitante: QD E-com Sustentação
» Descrição: Demora e falha no carregamento do Autocomplete da busca Portal B2B
» Detalhe da Falha: Identificamos grande tempo de carregamento para retornar as sugestões de pesquisa no Portal Vivo Empresas.
Notado que em algumas tentativas apresentou falha no carregamento do Autocomplete, conforme evidências.
 Passo a Passo: Portal Vivo &gt; Para empresas &gt; Buscar
» Observação: Evidências em anexo.</t>
  </si>
  <si>
    <t xml:space="preserve">29/07/2025 17:44:11 - Milena Cristina De Lima Manduca (Anotações de trabalho)
Suporte N1 Tramitação
Documento:91.450.730/0001-40
Ordem:
Instancia:
Falha Identificada: [Pesquisa Portal Vivo empresas]
Solicitação: Prezados(a), Identificamos grande tempo de carregamento para retornar as sugestões de pesquisa no Portal Vivo Empresas
29/07/2025 16:07:40 - System (Anotações de trabalho)
TLF_INC_FROM_PORTAL
</t>
  </si>
  <si>
    <t>Portais</t>
  </si>
  <si>
    <t>INC3457706</t>
  </si>
  <si>
    <t>Abrangência: Especifico
Frente: B2B
Plataforma: Web - (Chrome + EDGE)
Canal Impactado: Loja Online B2B
Funcionalidade: 0
Solicitante: QD E-com Sustentação
Descrição: Falha ao acessar detalhes do produto
Detalhe da Falha: Foi identificado que, ao acessar o site https://lojaempresas.vivo.com.br/ e tentar abrir os detalhes do produto Mouse Optico Dell MS116 é apresentado a tela com a seguinte mensagem: "Algo deu errado com este serviço".
Passo a Passo: Acesso a página https://lojaempresas.vivo.com.br/ -&gt; Informática -&gt; Mouses -&gt; Detalhe do produto
Observação: Evidências e passo a passo em anexo."</t>
  </si>
  <si>
    <t xml:space="preserve">29/07/2025 16:39:57 - System (Anotações de trabalho)
TLF_INC_FROM_PORTAL
</t>
  </si>
  <si>
    <t>Equipamentos B2B</t>
  </si>
  <si>
    <t>Loja Online de Equipamentos B2B</t>
  </si>
  <si>
    <t>INC3458683</t>
  </si>
  <si>
    <t>» Abrangência: Especifico
» Frente: B2C Móvel Pré e Controle
» Plataforma: Android | IOS
»Canal Impactado: App Vivo | Recarga Digital
» Funcionalidade: App vivo | recarga digital 
» Solicitante: QD E-com Automação
» Descrição: Falha ao tentar realizar recarga no app 
» Detalhe da Falha: Identificamos falha ao tentar realizar recarga no app utilizando a forma de pagamento via Pix. Conseguimos replicar o cenário de erro em apenas duas massas. A mensagem exibida ao tentar gerar o código Pix é: 'Algo deu errado ao exibir o código Pix'
 Passo a Passo: 0
» Observação: Evidências e passo a passo em anexo.</t>
  </si>
  <si>
    <t xml:space="preserve">30/07/2025 12:42:53 - Geison Torres Gomes (Anotações de trabalho)
INC3458683Suporte N1 Tramitação
Documento: 451.558.218-60
Ordem:
Instancia:
Falha Identificada: [erro interno]
Solicitação: Prezados, o cenário aqui nao é um cliente em especifico, esse chamados são abertos pela equipe de QA que efetuam os testes dos processo, e a finalidade é identificar causas raízes Bemobi trata sim recarga, mas quando trata-se de um cliente em especifico, e não falhas internas.
30/07/2025 09:38:33 - Geison Torres Gomes (Anotações de trabalho)
Suporte N1 Tramitação
Documento: 451.558.218-60
Ordem:
Instancia:
Falha Identificada: [erro interno]
Solicitação: Prezados, podem analisar o erro interno no qual  não temos procedimento de analise ?
30/07/2025 09:06:12 - System (Anotações de trabalho)
TLF_INC_FROM_PORTAL
</t>
  </si>
  <si>
    <t>[Sustentação Mutant] Prezados, houve sucesso na copia do pix, orientamos a efetuar a limpeza da massas e o novo teste, obrigado.</t>
  </si>
  <si>
    <t>INC3459367</t>
  </si>
  <si>
    <t>» Mesa: B2B Equipamentos
» Frente: B2B
» Tipo: Incidente (INC)
» Plataforma: Web - (Chrome + EDGE)
»Canais Impactados: Loja Online Aparelhos B2B
» Priorização: Crítico
» Solicitante: QD Automation
» Descrição: Audencia de produto na categoria
» Detalhe da Falha: Identificamos que a categoria Informática &gt; Mouses está sem produtos disponíveis para venda. Ao selecionar a categoria, é exibida a mensagem: 'Não encontramos resultados para esta busca'
» Observação: Evidências em anexo.</t>
  </si>
  <si>
    <t xml:space="preserve">30/07/2025 12:12:37 - Alexandre Roberto Silva (Anotações de trabalho)
Conforme alinhado incidente improcedente o time de markentig  solicitou a pausa de dois produtos como mouse e teclado devido estar com baixa quantidade de estoque
30/07/2025 11:45:18 - System (Anotações de trabalho)
TLF_INC_FROM_PORTAL
</t>
  </si>
  <si>
    <t>Conforme alinhado incidente improcedente o time de markentig  solicitou a pausa de dois produtos como mouse e teclado devido estar com baixa quantidade de estoque</t>
  </si>
  <si>
    <t>INC3460737</t>
  </si>
  <si>
    <t>APLICATIVO VIVO - CARD DE CATEGORIA / SEGMENTACAO</t>
  </si>
  <si>
    <t>» Abrangência: Especifico
» Frente: B2C Móvel Controle e Pós
» Plataforma: Android | IOS
»Canal Impactado: App Vivo | Loja Online B2C Móvel 
» Funcionalidade: Banner incentivo 
» Solicitante: QD E-com Automação
» Descrição: Ausencia de Banner
» Detalhe da Falha: Identificamos ausencia de banner controle&gt;pós em duas massas controle only. 
 Passo a Passo: Aplicativo vivo &gt; Pra você &gt; banner incentivo pós
» Observação: Evidências e passo a passo em anexo.</t>
  </si>
  <si>
    <t xml:space="preserve">30/07/2025 16:52:40 - Geison Torres Gomes (Anotações de trabalho)
Suporte N1 Tramitação
Documento: 033.635.410-07
Ordem:
Instancia:
Falha Identificada: [erro interno]
Solicitação: Prezados, podem analisar o erro interno no qual  não temos procedimento de analise ?
30/07/2025 16:21:28 - System (Anotações de trabalho)
TLF_INC_FROM_PORTAL
</t>
  </si>
  <si>
    <t>[Sustentação Mutant] Prezados, após teste retornada oferta venha conhecer o pós normalmente, necessário limpeza da massa para reteste.</t>
  </si>
  <si>
    <t>INC3461018</t>
  </si>
  <si>
    <t>Solicito a correção das imagens dos produtos abaixo para que o solr de entitlements consiga ser rodado;
P_ID
Abril News Digital
Skeelo Audiobooks
DTH_Rede Tv!_DTH
IPTV_TVBBR
DTH_1_1_17_Band_LC
McAfee Protecao
SkeeloAudiobooks
Babbel Exercise Books
Ubook Plus
NewCo+
Clube de Revistas
McAfeeProteção
DTH_1_3_46_SERVICE_70
DTH_1_1_16_SBT_LC
SkeeloTop
IPTV_BANDN_HD
DTH_1_2_34_BandNews_LC
SuperComics
DTH_Cultura_SD
DTH_1_1_15_Record_LC
AbrilNewsDigital
vivocloud
easy-taxi
DTH_1_A_111_HBO_LC
IPTV_HDHBB
UbookPlus
ClubedeRevistas
IPTV_HDVIV
DTH_1_3_46_Viva_LC
FunKids
Fun Kids
sms</t>
  </si>
  <si>
    <t>Amanda Cristina Souza Silva</t>
  </si>
  <si>
    <t xml:space="preserve">30/07/2025 17:10:13 - System (Anotações de trabalho)
TLF_INC_FROM_PORTAL
</t>
  </si>
  <si>
    <t>Foi realizada, em caráter excepcional, a correção dos produtos da fixa que apresentavam problemas. Essa ação foi executada pela equipe de sustentação, uma vez que a equipe responsável pela mesa fixa se recusou a agir, mesmo após receber orientações claras sobre como proceder para corrigir a falha por eles gerada.</t>
  </si>
  <si>
    <t>INC3461050</t>
  </si>
  <si>
    <t>» Abrangência: Especifico
» Frente: B2C Móvel Controle e Pós
» Plataforma: Whatsapp
»Canal Impactado: Aura | Loja Online B2C Móvel
» Funcionalidade: Fluxo de migração Controle &gt; Pós
» Solicitante: QD E-com Sustentação
» Descrição: Falha no fluxo de contratação
» Detalhe da Falha: Identificamos falha no fluxo de migração Controle para Pós. Ao selecionar o plano Pós, é exibida a mensagem: 'Puxa, no momento não consigo continuar por aqui.
 Passo a Passo: Aura whatsapp &gt;  Planos de celular &gt;  Pós 
» Observação: Evidências e passo a passo em anexo.</t>
  </si>
  <si>
    <t xml:space="preserve">30/07/2025 17:13:55 - System (Anotações de trabalho)
TLF_INC_FROM_PORTAL
</t>
  </si>
  <si>
    <t>Incidentes abertos pelo time de QD devem contem pelo menos 3 massas elegíveis apresentando o mesmo erro. No cenário em questão, não foi informado nenhuma linha para análise dos logs. 
Favor encaminhar 3 massas elegíveis para análise, caso o problema ocorra.</t>
  </si>
  <si>
    <t>INC3461762</t>
  </si>
  <si>
    <t>APLICATIVO VIVO - ABA PARA VOCÊ - INDISPONIBILIDADE PARCIAL</t>
  </si>
  <si>
    <t>» Abrangência: Massivo
» Frente: B2C
» Plataforma: Android
»Canal Impactado: App Vivo | Recarga Digital
» Funcionalidade: Recarga
» Solicitante: QD E-com Sustentação
» Descrição: Divergência de bônus entre banner e etapa de pagamento via Pix no app Vivo
» Detalhe da Falha: Foi identificado um banner promocional na home do app Vivo, informando que ao realizar uma recarga de R$30, o cliente recebe 15GB de bônus. No entanto, ao prosseguir com a recarga e selecionar o Pix como forma de pagamento, a informação exibida é de apenas 8GB de bônus.
 Passo a Passo: App VIVO &gt; Seção Especiais Pra você &gt; Banner recarga R$30+15GB Bonus &gt; Pix Copia e Cola &gt; Valor de bonus incorreto
» Observação: Evidências e passo a passo em anexo.</t>
  </si>
  <si>
    <t>VP TI e Monitoração Manual (Proativos)</t>
  </si>
  <si>
    <t xml:space="preserve">31/07/2025 13:31:18 - Maxwell Rodrigues Ribeiro Da Costa (Anotações de trabalho)
Cancelado a pedido do solicitante.
31/07/2025 03:50:45 - Marcelo Ferraz De Carvalho (Anotações de trabalho)
Fica alinhado como Murja após todos os acionamentos que:
1) Esse incidente passa a ser um caso de monitoração.
2) A Causa Origem será classificada como SHADOW IT.
3) É agendado para as 09h um retorno junto com o time de negócio e QD fazendo a ponte de acionamento para correção do tema.
31/07/2025 03:03:20 - Elizangela Da Conceicao Rodrigues (Anotações de trabalho)
Alteração de Criticidade
31/07/2025 01:18:19 - System (Anotações de trabalho)
TLF_INC_FROM_PORTAL
</t>
  </si>
  <si>
    <t>Cancelado a pedido do solicitante.</t>
  </si>
  <si>
    <t>INC3461789</t>
  </si>
  <si>
    <t>» Abrangência: Massivo
» Frente: B2C Móvel Pré e Controle
» Plataforma: Android | IOS
»Canal Impactado: App Vivo | Loja Online B2C Móvel 
» Funcionalidade: Carrinho
» Solicitante: QD E-com Sustentação
» Descrição: Falha ao adicionar produto ao carrinho
» Detalhe da Falha: Identificado que ao tentar adicionar um produto ao carrinho no aplicativo Vivo selecionado a opção comprar agora, é mostrado em tela a seguinte mensagem: ""Algo deu errado por aqui"".
 Passo a Passo: Acessar Aplicativo Vivo -&gt; Loja -&gt; Comprar -&gt; Celulares -&gt; Escolha do produto -&gt; Comprar agora -&gt; TELA DE ERRO
» Observação: Evidências e passo a passo em anexo."</t>
  </si>
  <si>
    <t xml:space="preserve">31/07/2025 19:49:47 - Matheus Pereira Santana (Anotações de trabalho)
Após alinhamento em sala seguiremos com a baixa da prioridade. O erro não afetou massivamente as curvas de vendas bem como a taxa de falha não ultrapassou 1% na jornada de eletrônicos. A correção está confirmada para essa noite.
31/07/2025 07:47:43 - Caio Vinicius Hirsch Silveira (Anotações de trabalho)
.
31/07/2025 07:21:33 - System (Anotações de trabalho)
TLF_INC_FROM_PORTAL
</t>
  </si>
  <si>
    <t>[Sustentação APP] - Prezados, correção foi realizada e validada pela CHG0153378.</t>
  </si>
  <si>
    <t>INC3462456</t>
  </si>
  <si>
    <t>PORTAL VIVO - ESCOLHA SUA CIDADE - INDISPONIBILIDADE TOTAL</t>
  </si>
  <si>
    <t>» Abrangência: Massivo
» Frente: B2C e B2B
» Plataforma: Web - (Chrome + EDGE)
»Canal Impactado: App Vivo | Loja Online Aparelhos B2C
» Funcionalidade: Bússola Portal Vivo B2C e B2B
» Solicitante: Mesa de Negócio 
» Descrição: Falha bússola Portal Vivo B2C e B2B
» Detalhe da Falha: Identificamos falha na atualização da bussola nos Portais Vivo B2C e B2B,  o portal está setado como padrão São Paulo - SP, ao alterar para qualquer cidade e mudar para outra página dentro do portal, perde a cidade alterada voltando a bussola para São Paulo.
 Passo a Passo: Portal Vivo &gt; Para você &gt; Inserir Localização &gt; Ir para planos de celular
» Observação: Evidências em anexo.</t>
  </si>
  <si>
    <t xml:space="preserve">31/07/2025 12:56:44 - Victor Hugo Pozzato Silva (Anotações de trabalho)
Funcional
31/07/2025 11:29:40 - System (Anotações de trabalho)
TLF_INC_FROM_PORTAL
</t>
  </si>
  <si>
    <t>[Sustentação Loja Online] Falha identificada, 
Será tratada no PRB0066289, que deve ser priorizado de acordo com as necessidades.</t>
  </si>
  <si>
    <t>INC3463615</t>
  </si>
  <si>
    <t>Abrangência: Especifico
Frente: Consumer Eletronics
Plataforma: Web - (Chrome + EDGE)
Canal Impactado: Aura | Loja Online B2C Fixa
Funcionalidade: Carregamento de meus pedidos
Solicitante: QD E-com Sustentação
Descrição: Dados dos meus pedidos não sendo carregados
Detalhe da Falha: O time de Qualidade Digital (QD) identificou que para o cliente 499.595.468-61 não está sendo exibido seus pedidos na página Meus Pedidos.
Passo a Passo: Página Vivo Store -&gt; Acesse -&gt; Minha conta -&gt; Meus pedidos
Observação: Evidências e passo a passo em anexo.</t>
  </si>
  <si>
    <t xml:space="preserve">31/07/2025 15:53:28 - System (Anotações de trabalho)
TLF_INC_FROM_PORTAL
</t>
  </si>
  <si>
    <t>[Sustentação Loja Online]Prezados, correção efetuada. Por gentileza, validar.
Problema: Aba meus pedidos não retorna nada
Causa: Perda do vínculo da PK do produto na orderEntry
Solução: COrreção da orderEntry</t>
  </si>
  <si>
    <t>INC3463773</t>
  </si>
  <si>
    <t>Abrangência: Especifico
Frente: Consumer Eletronics
Plataforma: Web - (Chrome + EDGE)
Canal Impactado: Loja Online Aparelhos B2C
Solicitante: Mesa de Negócio 
Descrição: API não está trazendo a segmentação correta do cliente
Detalhe da Falha: A mesa de negócio solicita validação técnica para esclarecer o porque no next é apresentado que o cliente está dentro do segmento V mas na SAPCommerce não reflete essa informação.
Os dados do cliente segue em anexo na ficha de abertura de chamado.
Observação: Evidências e passo a passo em anexo.</t>
  </si>
  <si>
    <t xml:space="preserve">31/07/2025 16:26:34 - System (Anotações de trabalho)
TLF_INC_FROM_PORTAL
</t>
  </si>
  <si>
    <t>Problema: Cliente não visualiza promoção.
Causa: Conforme prints cliente não possui o grupo elegível.
Solução: Improcedente.</t>
  </si>
  <si>
    <t>INC3463901</t>
  </si>
  <si>
    <t>» Abrangência: Massivo
» Frente: B2C Fixa
» Plataforma: Android | IOS
»Canal Impactado: App Vivo | SVA (App store)
» Funcionalidade: Contratação SVA
» Solicitante: Mesa de Negócio 
» Descrição: Redirecionamento incorreto no Header SVA
» Detalhe da Falha: Identificamos falha no direcionamento do incentivo SVA no Header do APP VIVO (Pra Voce). O erro ocorre na tentativa de contratação dos produtos Disney+ e Apple Music.
 Passo a Passo: Acessar o aplicativo VIVO -&gt; Aba pra você -&gt; Header -&gt; Incentivo SVA -&gt; Selecionar a opção Assinar agora -&gt; Redirecionado para aba assinatura
» Observação: Evidências e passo a passo em anexo.</t>
  </si>
  <si>
    <t xml:space="preserve">31/07/2025 20:06:33 - Matheus Pereira Santana (Anotações de trabalho)
Conforme alinhado em sala com time de QD, tema seguirá como funcional P4, visto que se trata de uma intermitencia que e será analisada via PRB pelos times responsáveis.
31/07/2025 17:30:43 - Gabriel Silva De Assis Camargo (Anotações de trabalho)
Ajuste
31/07/2025 16:53:41 - System (Anotações de trabalho)
TLF_INC_FROM_PORTAL
</t>
  </si>
  <si>
    <t>INC3464069</t>
  </si>
  <si>
    <t>» Abrangência: Parcial
» Frente: B2C Móvel Pós
» Plataforma: Android | IOS
»Canal Impactado: Aura | Loja Online B2C Móvel
» Funcionalidade: Aura Whatsapp
» Solicitante: QD E-com Sustentação
» Descrição: Falha Ao Tentar Contratar um Alta Pos Aura Whatsapp
» Detalhe da Falha: Ao tentar realizar uma alta pós via Aura Whatsapp o cliente é direcionado para handover, impossibilitando a contratação do plano
 Passo a Passo: Whatsapp &gt; Aura &gt; Inciar Conversa &gt; Plano Pos &gt; Direcionamento ao Handover
» Observação: Evidências e passo a passo em anexo.</t>
  </si>
  <si>
    <t xml:space="preserve">31/07/2025 17:32:12 - System (Anotações de trabalho)
TLF_INC_FROM_PORTAL
</t>
  </si>
  <si>
    <t>Verificado que o número 5511986553463 não está elegível para a migração.
{"action":"elegibilidade","label":"Nao Elegivel","name":"Migra Pós elegibilidade","identifiers":{"groupIdWithIDentify":"use-case-exchange-pos-identify","groupId":"use-case-exchange-pos","dialogIdWithIdentify":"use-case-exchange-pos-identify","dialogId":"use-case-exchange-pos"}}
{
    "status": 505,
    "statusMessage": "Not an amdocs customer",
    "lineAvailable": false,
    "lineStatus": ""
}
Quanto ao número 5513996401602, também não elegível:
{"action":"elegibilidade","label":"Nao Elegivel","name":"Migra Pós elegibilidade","identifiers":{"groupIdWithIDentify":"use-case-exchange-pos-identify","groupId":"use-case-exchange-pos","dialogIdWithIdentify":"use-case-exchange-pos-identify","dialogId":"use-case-exchange-pos"}}
{
    "status": 505,
    "statusMessage": "Not an amdocs customer",
    "lineAvailable": false,
    "lineStatus": ""
}
Sendo assim, o Incidente está sendo improcedido.</t>
  </si>
  <si>
    <t>INC3464298</t>
  </si>
  <si>
    <t>» Abrangência: Massivo
» Frente: B2B
» Plataforma: Web - (Chrome + EDGE)
»Canal Impactado: Loja Online B2B Móvel
» Funcionalidade: Portal B2B Movel
» Solicitante: QD E-com Sustentação
» Descrição: Falha ao Acessar Aba Beneficios e Ajuda
» Detalhe da Falha: Identificado que, ao acessar a aba ""beneficios e ajuda"" e depois seguir com ""Duvida"" e clicar em Movel, aparece uma tela de erro ""A Pagina que você procura não foi encontrado"", depois direcionamento para ofertas da loja de B2C.
 Passo a Passo: Acessar Loja Movel B2B &gt; Ajudas e Beneficios &gt; Duvida &gt; Internet ou Movel &gt; Pagina de erro
» Observação: Evidências e passo a passo em anexo.</t>
  </si>
  <si>
    <t xml:space="preserve">31/07/2025 19:41:42 - Gabriel Silva De Assis Camargo (Anotações de trabalho)
Conforme acordado em audio com Yasmin Yumi Yokogawa Yuzuka, chamado seguirá como funcional P4, pois o próprio solicitante do chamado (James Innes Miles Salinas) pediu para alterar sua criticidade, visto que a falha está restrita a páginas específicas de dúvidas e não impacta diretamente o fluxo de aquisição de planos móveis B2B.
31/07/2025 18:41:56 - System (Anotações de trabalho)
TLF_INC_FROM_PORTAL
</t>
  </si>
  <si>
    <t>INC3464402</t>
  </si>
  <si>
    <t>» Abrangência: Especifico
» Frente: Consumer Electronics
» Plataforma: Web - (Chrome + EDGE)
»Canal Impactado: Loja Online Aparelhos B2C
» Funcionalidade: Login
» Solicitante: QD E-com Sustentação
» Descrição: Falha ao realizar login na CE
» Detalhe da Falha: Ao realizar o login com o CPF 165.145.037-48 na Store Vivo – loja CE, foi exibida um toast no cabeçalho da página com o seguinte conteúdo: ""Você não está autorizado a realizar esta ação. Por favor, entre em contato com seu administrador se você achar que isto é um erro"".
 Passo a Passo: Acessar Site Vivo -&gt; Login -&gt; TELA DE ERRO
» Observação: Evidências e passo a passo em anexo.</t>
  </si>
  <si>
    <t xml:space="preserve">31/07/2025 19:42:13 - System (Anotações de trabalho)
TLF_INC_FROM_PORTAL
</t>
  </si>
  <si>
    <t>[Sustentação Loja Online]Prezados, após testes, verificamos que o erro não ocorre mais para esse cliente. At.te.
Problema: Erro ao realizar o login
Causa: Temporário
Solução: Temporário</t>
  </si>
  <si>
    <t>INC3464420</t>
  </si>
  <si>
    <t>» Abrangência: Especifico
» Frente: B2C
» Plataforma: Web - (Chrome + EDGE)
»Canal Impactado: Loja Online Aparelhos B2C
» Funcionalidade: Login
» Solicitante: QD E-com Sustentação
» Descrição: Erro ao Realizar Logout Loja CE
» Detalhe da Falha: Ao realizar o logout da conta vinculada ao CPF 098.060.476-13 na Store Vivo - loja CE, foi exibida um toast no cabeçalho da página com o seguinte conteúdo: ""Ocorreu um erro interno do servidor. Por favor, tente novamente mais tarde
 Passo a Passo: CE &gt; Realizar Login &gt; Realizar Logout &gt; Mensagem de erro 
» Observação: Evidências e passo a passo em anexo.</t>
  </si>
  <si>
    <t xml:space="preserve">31/07/2025 19:49:01 - System (Anotações de trabalho)
TLF_INC_FROM_PORTAL
</t>
  </si>
  <si>
    <t>[Sustentação Loja Online]Prezados, após testes, não reproduzimos o erro informado. Poderiam solicitar ao cliente novo teste? At.te.
Problema: Erro no login/logout
Causa: Temporário
Solução: Temporário</t>
  </si>
  <si>
    <t>INC3464706</t>
  </si>
  <si>
    <t>» Abrangência: Massivo
» Frente: B2C Móvel Pré e Controle
» Plataforma: Android | IOS
»Canal Impactado: App Vivo | Recarga Digital
» Funcionalidade: Banner de Recarga
» Solicitante: QD E-com Sustentação
» Descrição: Ausencia do Banner de Recarga
» Detalhe da Falha: Identificamos que, ao procurar pelo banner de recarga na aba ""Pra Você"" não é possivel encontra-lo. O Banner se encontrava na segunda posição dos banner.
 Passo a Passo: App Vivo &gt; Aba Pra Você &gt; Especiais Para Você &gt; Ausencia do Banner
» Observação: Evidências e passo a passo em anexo.</t>
  </si>
  <si>
    <t xml:space="preserve">26/08/2025 11:48:44 - Luana Costa Jaconiasni (Anotações de trabalho)
Time PCP, o chamado é de 01/08 e somente agora foi encaminhado para fila de sustentação, sem nota da análise que precisa que a gente faça. O problema ainda ocorre? Não tivemos ação e pelo tempo o chamado deveria ser encerrado na fila do PCP. Favor verificar.
01/08/2025 02:07:15 - Elizangela Da Conceicao Rodrigues (Anotações de trabalho)
Alteração de Criticidade, Guilherme Cesar Ferreira Odorico solicitante escalou time QD foi informado que tema seguira como funcional acordado com Marcelo Ferraz
01/08/2025 01:57:01 - Elizangela Da Conceicao Rodrigues (Anotações de trabalho)
Alteração de Criticidade, solicitante foi orientado abrir o INC como P3 pois a aplicação não esta indisponível somente uma funcionalidade.
01/08/2025 01:37:59 - System (Anotações de trabalho)
TLF_INC_FROM_PORTAL
</t>
  </si>
  <si>
    <t>INC3465512</t>
  </si>
  <si>
    <t>» Abrangência: Parcial
» Frente: B2B
» Plataforma: Web - (Chrome + EDGE)
»Canal Impactado: Loja de Equipamentos B2B 
» Funcionalidade: Imagens de produtos
» Solicitante: QD E-com Sustentação
» Descrição: Produtos com imagens quebrada
» Detalhe da Falha: Identificamos na Loja de equipamentos B2B, 4 produtos com imagens quebradas, o que está impactando a experiência do cliente.
 Passo a Passo: 0
» Observação: Evidências e passo a passo em anexo.</t>
  </si>
  <si>
    <t xml:space="preserve">04/08/2025 10:44:40 - Avner Soares Oliveira (Anotações de trabalho)
[Sustentação Loja Online] Prezados, favor, informar as SKUs dos produtos que estão com problema.
01/08/2025 12:10:12 - System (Anotações de trabalho)
TLF_INC_FROM_PORTAL
</t>
  </si>
  <si>
    <t>INC3466518</t>
  </si>
  <si>
    <t>» Abrangência: Massivo
» Frente: B2C Móvel Pré e Controle
» Plataforma: Web - (Chrome + EDGE)
»Canal Impactado: Loja Online B2C Móvel
» Funcionalidade: Queda em vendas
» Solicitante: QD E-com Sustentação
» Descrição: Queda em vendas
» Detalhe da Falha: Identificamos queda em vendas no fluxo migra pré&gt;controle. 
Segue comparativo com as semanas anteriores;
D-1: -3,7%
W-1: -28,8%
W-4: -11,9%
Notamos que a maior origem da queda em vendas está no canal RTDM. 
 Passo a Passo: 0
» Observação: Evidências e passo a passo em anexo.</t>
  </si>
  <si>
    <t>Brian De Freitas</t>
  </si>
  <si>
    <t xml:space="preserve">08/08/2025 12:39:20 - Brian De Freitas (Anotações de trabalho)
Incidente agora associado a PRB0066431 com base no fechamento de PRB0066347
01/08/2025 17:57:27 - Danilo Correa Lopes (Anotações de trabalho)
PRB automático não aberto de acordo com a(s) regra(s): 
1. Solicitante = Event management ou Event management externo
2. Incidente Crítico P3 com Tempo de Impacto menor do que 1h
01/08/2025 17:05:14 - Guilherme Ribeiro Da Silva (Anotações de trabalho)
Incidente foi correlacionado ao INC3465770 (NOF), que já está com o ambiente normalizado e em processo de consumo de backlog.
Como o impacto direto já foi mitigado e os eventos estão sendo processados, acordado que será atrelado e seguir como P4
01/08/2025 15:51:49 - System (Anotações de trabalho)
TLF_INC_FROM_PORTAL
</t>
  </si>
  <si>
    <t>Anotações de resolução copiado do incidente primário: Causa Provável: PRB
Solução aplicada ao incidente: Restart dos integradores e coletores.</t>
  </si>
  <si>
    <t>INC3467319</t>
  </si>
  <si>
    <t>» Mesa: B2B Equipamentos
» Frente: B2B
» Tipo: Incidente (INC)
» Plataforma: Web - (Chrome + EDGE)
»Canais Impactados: Loja Online Aparelhos B2B
» Priorização: Não Crítico
» Solicitante: QD Automation
» Descrição: Ausencia de imagem do produto no carrinho
» Detalhe da Falha: Identificamos que o SKU 22022634 ao ser adicionado no carrinho na Loja de Equipamentos B2B, o mesmo não exibe corretamente a imagem do produto.
» Observação: Evidências em anexo.</t>
  </si>
  <si>
    <t xml:space="preserve">01/08/2025 20:38:17 - Caio Oliveira Matos (Anotações de trabalho)
Não houve acionamento ou reporte do tema
01/08/2025 19:44:07 - System (Anotações de trabalho)
TLF_INC_FROM_PORTAL
</t>
  </si>
  <si>
    <t>[Sustentaçãoo Loja Online] Verificado que produto estava com algumas imagens quebradas, 
Realizada correção e validado, imagens voltaram a aparecer normalmente.</t>
  </si>
  <si>
    <t>INC3468210</t>
  </si>
  <si>
    <t>» Abrangência: Massivo
» Frente: B2C
» Plataforma: Web - (Chrome + EDGE)
»Canal Impactado: App Vivo | Loja Online Aparelhos B2C
» Funcionalidade: Filtro
» Solicitante: QD E-com Sustentação
» Descrição: Falha no filtro de equipamentos
» Detalhe da Falha: O time de Qualidade Digital (QD) identificou uma falha no aplicativo Vivo (Nos 3 tipos de categoria de linhas), onde é apresentado erro ao realizar busca de equipamentos da marca Motorola atreveis da sessão "As melhores marcas estão na Vivo"
 Passo a Passo: App Vivo&gt; Aba Loja &gt; Comprar &gt; Celulares &gt; As melhores marcas estão na Vivo &gt; Bolota Motorola &gt; Falha Apresentada
» Observação: Evidências e passo a passo em anexo.</t>
  </si>
  <si>
    <t xml:space="preserve">02/08/2025 17:39:50 - Mariana Palmas Zanarotto (Anotações de trabalho)
02/08/2025 16:08 Entrei na sala 151501, aberta pelo GI Kaique Oliveira dos Santos, para acompanhamento do tema: APP VIVO (Cronologia Mariana Zanarotto- Minsait)
02/08/2025 16:08 Diego de Lima Bedeschi (B2C B2B E CANAIS DIG) em sala 
02/08/2025 16:08 Diego informa que já haviam relatado essa falha 
02/08/2025 16:11 Diego e Kaique analisando ambiente 
02/08/2025 16:12 Diego diz que provavelmente seja com time de negócios 
02/08/2025 16:14 GI Kaique acionando times 
02/08/2025 16:20 Kaique falou com a Ligia, a mesma verificará quem está de plantão para entrar na áudio e pediu para acionar compasso
02/08/2025 16:26 Itamar Marin Junior (APP VIVO AURA E IA) em sala 
02/08/2025 16:30 Tobias Basso em sala 
02/08/2025 16:32 Tobias acredita ser CMS
02/08/2025 16:32 Links com evidencia do erro (chat)
02/08/2025 16:33 Times em troubleshooting e tentando contato com time de negócios 
02/08/2025 16:35 GI Kaique diz que conforme analise, precisa verificar se caberia em um P3, mesmo sendo inc de negócios 
02/08/2025 16:38 Diego informa que o time da Luana Galdino que faz a configuração 
02/08/2025 16:41 Kaique tentando contato com time de negócios 
02/08/2025 16:59 Kaique falou com Ligia, que conversou com o diretor Fernando Alves. Ligia disse que não entende como crítico o cenário, pediu para alinhar com a QD
02/08/2025 17:01 Diego Ferreira Leite (negócios) em sala 
02/08/2025 17:01 Guilherme Odorico (negócios) em sala 
02/08/2025 17:03 Alvaro Fernando de Lima Stefani em sala 
02/08/2025 17:09 Como a falha é de negócios impactando TI, o diretor de negócios entrará em contato com o time para poder atuar. Sendo assim, a criticidade será baixada para funcional P4 (equipe já mobilizada)
02/08/2025 17:36:46 - Kaique Oliveira Dos Santos (Anotações de trabalho)
Realizado a alteração de prioridade para P4 alinhada com o time de QD Ecommerce.
Diego Ferreira Leite Goncalves De Oliveira e Alvaro Fernando de Lima Stefani
02/08/2025 17:27:57 - Kaique Oliveira Dos Santos (Anotações de trabalho)
Realizado a alteração de prioridade para P4 alinhada com o time de QD Ecommerce.
Diego Ferreira Leite Goncalves De Oliveira e Alvaro Stemani
02/08/2025 17:23:41 - Kaique Oliveira Dos Santos (Anotações de trabalho)
Realizado a alteração de prioridade para P4 alinhada com o time de QD Ecommerce.
Diego Ferreira Leite Goncalves De Oliveira e Alvaro Stemani
02/08/2025 17:23:09 - Kaique Oliveira Dos Santos (Anotações de trabalho)
Realizado a alteração de prioridade para P4 alinhada com o time de QD Ecommerce.
Diego Ferreira Leite Goncalves De Oliveira e Alvaro Stemani
02/08/2025 16:24:23 - Kaique Oliveira Dos Santos (Anotações de trabalho)
Alteração de prioridade
02/08/2025 16:18:30 - Milena Cristina De Lima Manduca (Anotações de trabalho)
Suporte N1 Tramitação
Documento:146.916.257-12
Ordem:
Instancia:
Falha Identificada: [Falha no filtro de equipamentos]
Solicitação: Prezados(a),  é apresentado erro ao realizar busca de equipamentos da marca Motorola atreveis da sessão "As melhores marcas estão na Vivo"
02/08/2025 15:22:45 - System (Anotações de trabalho)
TLF_INC_FROM_PORTAL
</t>
  </si>
  <si>
    <t>[Sustentação APP] - Realizado validação e o fluxo citado encontra-se funcionando normalmente.</t>
  </si>
  <si>
    <t>INC3469107</t>
  </si>
  <si>
    <t>» Abrangência: Especifico
» Frente: B2B
» Plataforma: Android | IOS
»Canal Impactado: Loja de Equipamentos B2B 
» Funcionalidade: Smartphone Apple
» Solicitante: QD E-com Sustentação
» Descrição: Imagem quebrada MVE
» Detalhe da Falha: Ao acessar o card de incentivo 'Ofertas pra você – iPhone 15 256GB', a imagem do produto está quebrada.
 Passo a Passo: App Vivo Empresa &gt;  Carrossel Ofertas pra você &gt; Iphone 15 256GB &gt; Imagens quebrada
» Observação: Evidências e passo a passo em anexo.</t>
  </si>
  <si>
    <t xml:space="preserve">03/08/2025 16:33:53 - System (Anotações de trabalho)
TLF_INC_FROM_PORTAL
</t>
  </si>
  <si>
    <t>[Sustentação Loja Online] Verificado algumas imagens quebradas no produto, 
Realizada correção, removendo as imagens quebradas e utilizando a funcão de converter imagens faltantes com base na imagem de 1200 px, 
Validado, produto não possui nenhuma imagem quebrada.</t>
  </si>
  <si>
    <t>INC3469772</t>
  </si>
  <si>
    <t>» Abrangência: Massivo
» Frente: B2C
» Plataforma: IOS
»Canal Impactado: App Vivo | SVA (App store)
» Funcionalidade: Contratação de SVA
» Solicitante: QD E-com Sustentação
» Descrição: Falha na contratação de SVA
» Detalhe da Falha: O time de Qualidade Digital (QD) identificou que na tentativa de realizar a contratação de SVA no aplicativo Vivo na aba para voce ocorre o transbordo para aba assinaturas.
OBS: O erro ocorre na primeira tentativa ou atualizar a aba para você
Passo a Passo: Aplicativo Vivo &gt; Para você&gt; Assine sem fidelidade e aproveite &gt; Selecione o produto ou exibir todos os apps
» Observação: Evidências e passo a passo em anexo.</t>
  </si>
  <si>
    <t xml:space="preserve">04/08/2025 17:25:05 - Gabriele Ferreira Da Silva (Anotações de trabalho)
Aguardando a correção através do PRB0066376
04/08/2025 10:31:56 - Ismael Monteiro Pereira (Anotações de trabalho)
Suporte N1 Tramitação
Documento: 01263594239
Ordem:
Instancia:
Falha Identificada: [Aba para você]
Solicitação: Prezados(a), cliente reporta erro ao tentar acessar aba para você ocorre o transbordo para aba assinaturas.
Podem verificar por gentileza?
04/08/2025 10:17:52 - System (Anotações de trabalho)
TLF_INC_FROM_PORTAL
</t>
  </si>
  <si>
    <t>Time da Luana Galdino realizou as seguintes alterações no dia 05/08 às 14h45:
A alteração feita foi a criação de um deeplink(https://web.vivo.com.br/link/digital-service-management-v2) para as jornadas dos serviços digitais que garante a autenticação correta, fazendo que desde o primeiro redirecionamento ele já entre autenticado. Com isso, o time da Lu teve que trocar os links que eramhttps://app.vivo.com.br/vivo-spa/digital-service-management-v2/detail?service_id=0200000775&amp;w=internal&amp;p=flow&amp;item_variant=not_apply_pravoce-header_source:cms&amp;audience_expression=sem_posse_disney&amp;id_origem_vivo=b2c_sva_novo-app-vivo_pravoce-header_1477_1_MRNBX_SVA_DISNEYPLUS_P_XLL_6Para:https://web.vivo.com.br/link/digital-service-management-v2?service_id=0200000775&amp;navigationMode=flow&amp;item_variant=not_apply_pravoce-header_source:cms&amp;audience_expression=sem_posse_disney&amp;id_origem_vivo=b2c_sva_novo-app-vivo_pravoce-header_1477_1_MRNBX_SVA_DISNEYPLUS_P_XLL_6 </t>
  </si>
  <si>
    <t>INC3470015</t>
  </si>
  <si>
    <t>Abrangência: Massivo
Frente: Consumer Eletronics
Plataforma: Web - (Chrome + EDGE)
Canal Impactado: Loja Online B2C Fixa
Funcionalidade: Estoque
Solicitante: Mesa de Negócio 
Descrição: Quebra no arquivo de estoque
Detalhe da Falha: Mesa de negócio solicita abertura de chamado pois com a subida dos estoque das lojas físicas, não conseguimos mais exportar o arquivo pois o Excel suporta apenas 1.048.576 de linhas e atualmente a SAP encontra-se com 1.260.689, ou seja, ao baixar não está vindo todas as informações interferindo nas nossas análises.
Observação: Evidências e passo a passo em anexo.</t>
  </si>
  <si>
    <t xml:space="preserve">04/08/2025 10:58:16 - System (Anotações de trabalho)
TLF_INC_FROM_PORTAL
</t>
  </si>
  <si>
    <t>[Sustentação Loja Online]Prezados, esse caso precisa ser tratado como uma melhoria para o time de dev. At.te.
Problema: Erro ao baixar o arquivo de estoque
Causa: Improcedente
Solução: Improcedente</t>
  </si>
  <si>
    <t>INC3470874</t>
  </si>
  <si>
    <t>Abrangência: Massivo
Frente: B2C Móvel Pré
Plataforma: Android | IOS
Canal Impactado: Aura | Loja Online B2C Móvel
Funcionalidade: Contratação de plano controle via AURA
Solicitante: Mesa de Negócio 
Descrição: Queda Aura Migração Pré Controle - Entrantes Portal
Detalhe da Falha: A mesa de negócio identificou que desde o dia 23 de julho (release Global de troca de Linkin Park para Prince), estamos notando queda expressiva de entrantes do Whatsapp no fluxo da Migração pré-Controle, etapa *vitrine de planos*, origem intent.altas.authenticator (origem Portal Vivo). Abaixo os principais pontos de análise:
- Origem orgânica: os acessos são lineares e estáveis, sem grandes oscilações.
- Clientes Pré-Pago: média de 1.700 acessos/dia entre 01 e 22/07. Após 23/07, caiu para 980 acessos/dia (queda de ~40%).
- Volume de Clientes N/A: aumento de 582 para 858 acessos/dia (crescimento de ~47%).
- Comportamento da Aura: não identifica corretamente o cliente como da base, solicita CPF, direciona para menu aleatório e não inicia o fluxo. Todos os clientes estão com linha ativa e perfil Pré-Pago, conforme NGIN.
- Logs: dos 718 acionamentos N/A em 03/08, 438 apresentaram esse comportamento.
Impacto nas vendas:
Média de vendas caiu de 315/dia para 200/dia (queda de ~37%).
Entre 23/07 e 03/08, houve queda de -41% nos entrantes e -22% nas vendas, mesmo com flexibilização de crédito entre 25 e 30/07.
Reprovação no Controle N caiu de 48% para 36% (redução de 12pp).
Passo a Passo: Inicio de interação com a Aura &gt; Já sou cliente Vivo &gt; Planos para celular &gt; Escolha do pacote controle &gt; Validação dos dados do usuário(a) &gt; Handover
» Observação: Evidências e passo a passo em anexo.</t>
  </si>
  <si>
    <t xml:space="preserve">06/08/2025 18:06:47 - Luiz Eduardo Guaraldo (Anotações de trabalho)
Equipe DEV está tentando replicar a situação em ambiente DEV. se conseguiu uma amostra que ocorreu a situação e está sob análise. Equipe Global analisando também para entender onde ocorre a falha e porque.
05/08/2025 16:10:02 - Luiz Eduardo Guaraldo (Anotações de trabalho)
No fim da sessão ficamos de manter prioridade máxima no INC e seguir como P4. Hoje tivemos a primeira sessão de WarRoom, onde verificamos o caso do cliente 5511934438704, que durante todo o dia 04/08 ficou tentando entrar no fluxo sem sucesso. No fim da tarde (por volta das 19h) entrou no fluxo. Foi bloqueado por crédito, mas aí no fluxo correto.
Levantou-se a questão que aparentemente estamos encontrando problemas com clientes tentando entrar no fluxo, mas em vez de serem enviados para o aceite de termos são direcionados para o desambigue de cliente/não cliente. O restante do fluxo segue o que ele foi direcionado.
Analisando o caso do cliente 5511934438704, entendemos a situação que parece ser crítica, apesar de não termos ainda conseguido identificar o real impacto (% de clientes que caem nessa situação), no entanto, esse cliente mostrou uma situação que não deveria ocorrer.
Para melhorar a análise, foi solicitado que evolvêssemos a equipe de GES L3 (Engenharia Aura Global) para que participem da WarRoom na quinta-feira (07/08) às 7h junto conosco.
Renato ficou de envolver a Engenharia Global da Aura, bem como fazer um apanhado geral do que analisamos aqui, para que os mesmos possam adiantar suas análises e para que possam chegar no WarRoom preparados para uma análise mais profunda e acertiva sobre o assunto.
04/08/2025 19:51:43 - Guilherme Ribeiro Da Silva (Anotações de trabalho)
Conforme alinhado entre QD - AURA seguirá como funcional para WR amanhã
04/08/2025 14:22:37 - System (Anotações de trabalho)
TLF_INC_FROM_PORTAL
</t>
  </si>
  <si>
    <t>Foi constatado que o cenário reportado neste incidente foi ocasionado por uma falha momentânea. Foi realizado o restart de um dos componentes responsável pelo envio das mensagens via Aura. Tivemos o retorno do time de mesa de performance e o volume de transações voltou a apresentar números estáveis.</t>
  </si>
  <si>
    <t>INC3471501</t>
  </si>
  <si>
    <t>» Abrangência: Especifico
» Frente: B2C Fixa
» Plataforma: Android | IOS
»Canal Impactado: App Vivo
» Funcionalidade: Troca de Plano VIVO PÓS FAMILIA
» Solicitante: QD Ecom Vivo
» Descrição: Indisponibilidade de atendimento no chat APP VIVO - Pós Familia
» Detalhe da Falha: Identificamos indisponibilidade da recepção do chat na jornada de troca de assinatura no APP VIVO (Aba Assinaturas).
Jornada de Downgrade Vivo Pós Familia, durante a jornada de troca de assinatura, é direcionado para um chat de atendimento com a mensagem de indisponibilidade ""Poxa, no momento o time de
atendimento está indisponivel por aqui.""
 Passo a Passo: App VIVO &gt; Aba assinaturas &gt; Seleção de card de plano atual ""Familia"" &gt; Trocar de assinatura &gt; Direcionado para o chat &gt;
Indisponibilidade no chat.
» Observação: Evidências em anexo.</t>
  </si>
  <si>
    <t xml:space="preserve">04/08/2025 19:02:52 - Ismael Monteiro Pereira (Anotações de trabalho)
Suporte N1 Tramitação
Documento: 165.145.037-48
Ordem:
Instancia:
Falha Identificada: [Acessar chat]
Solicitação: Prezados(a), falha ao tentar atendimento via chat no app Vivo.
Podem verificar por gentileza?
04/08/2025 16:24:45 - System (Anotações de trabalho)
TLF_INC_FROM_PORTAL
</t>
  </si>
  <si>
    <t xml:space="preserve">[Sustentação Compass UOL] - Prezados, após análise dos retornos não encontramos falhas nos retornos que competem a sustentação. Tentei reproduzir o fluxo direcionado corretamente para o chat. 
Favor testar novamente com login de titular no app Vivo pois segundo a funcionalidade da Wiki : Chat de Troca de Plano Pós Familia - Downgrade:
"Eu como cliente Pós Família Titular, quero que seja incluído um chat na funcionalidade de Troca de Plano dentro do App Meu Vivo Móvel, para que seja possível realizar downgrade ou qualquer outra alteração de plano."
</t>
  </si>
  <si>
    <t>INC3472284</t>
  </si>
  <si>
    <t>» Abrangência: Especifico
» Frente: Loja Online B2B Móvel
» Plataforma: Web - (Chrome + EDGE)
»Canal Impactado: Loja Online B2B Móvel
» Funcionalidade: Falha no Banner ""Para Sua Empresa""
» Solicitante: QD E-com Automação
» Descrição: Falha para acessar o banner ""para sua empresa""
» Detalhe da Falha: Foi identificado que, ao logar na conta de empresa e tentar acessar o banner ""Para sua empresa"" aparece a mensagem de erro ""Algo deu errado ao buscar as ofertas Você pode tentar de novo mais tarde""
 Passo a Passo: Acessar a pagina Meu Vivo Empresa &gt; Logar &gt; Procura ""Para Sua Empresa"" &gt; Banner com erro
» Observação: Evidências e passo a passo em anexo.</t>
  </si>
  <si>
    <t xml:space="preserve">04/08/2025 20:37:08 - System (Anotações de trabalho)
TLF_INC_FROM_PORTAL
</t>
  </si>
  <si>
    <t>INC3473102</t>
  </si>
  <si>
    <t>» Abrangência: Especifico
» Frente: B2C
» Plataforma: Web - (Chrome + EDGE)
»Canal Impactado: Loja Online Aparelhos B2C
» Funcionalidade: Falha no Banner ""Para Sua Empresa""
» Solicitante: Mesa de Negócio 
» Descrição: Erro no estoque virtual - Chegou estoque físico e não removeu o valor no sobre-venda
» Detalhe da Falha: Foi identificado que, mesmo com a entrada de estoque físico para alguns SKUs, os valores de sobre-venda não foram ajustados automaticamente pela ferramenta(sapcommerce). Isso pode ocasionar vendas acima da quantidade disponível em estoque, impactando a operação.
Exemplos: 
22023919
TGSA5785
 Passo a Passo: 0
» Observação: Evidências e passo a passo em anexo.</t>
  </si>
  <si>
    <t xml:space="preserve">05/08/2025 10:47:13 - System (Anotações de trabalho)
TLF_INC_FROM_PORTAL
</t>
  </si>
  <si>
    <t xml:space="preserve">[Sustentação Loja Online]Prezados, de acordo com a wiki https://wikicorp.telefonica.com.br/spaces/PTI/pages/208504084/PTIECOM02-1354+-+Estoque+Virtual, o estoque virtual não tem uma regra para ser zerado quando o estoque físico chega. Ele é somado ao estoque físico, e vai sendo consumido conforme a regra abaixo:
Caso um produto tenha mais de um estoque cadastrado, deve seguir a seguinte ordem: 
Primeiro: Consumir o estoque físico
Segundo: Consumir o Estoque Virtual
Terceiro: Caso não tenha em ambos, exibir o Avise-me
At.te.
Problema: Estoque virtual não zera com a chegada do estoque físico
Causa: Improcedente, regra de negócio
Solução: Improcedente, regra de negócio
</t>
  </si>
  <si>
    <t>INC3473182</t>
  </si>
  <si>
    <t>» Abrangência: Especifico
» Frente: B2C
» Plataforma: Web - (Chrome + EDGE)
»Canal Impactado: Loja Online Aparelhos B2C
» Funcionalidade: 0
» Solicitante: Mesa de Negócio 
» Descrição: Erro no estoque virtual - Front não obedece data de liberação
» Detalhe da Falha: Identificamos SKUs que ainda não receberam estoque físico e cuja data de liberação está prevista para 29/07, mas que já estão sendo exibidos como disponíveis no front. Esse comportamento pode gerar pedidos indevidos e impactar a experiência do cliente.
Exemplos de SKUs:
TGSA5796
TGSA5775
22023921
 Passo a Passo: 0
» Observação: Evidências e passo a passo em anexo.</t>
  </si>
  <si>
    <t xml:space="preserve">12/08/2025 16:57:42 - Lucas Alcantara Carvalho (Anotações de trabalho)
Segue documento da WIKI: https://wikicorp.telefonica.com.br/pages/viewpage.action?pageId=244034071&amp;spaceKey=PTI&amp;title=Estoque%2Bvirtual%2Be%2BPr%C3%A9-Venda%2BManual%2BBackoffice%2BSAP%2BCommerce%2BCloud
08/08/2025 10:37:54 - Lucas Alcantara Carvalho (Anotações de trabalho)
[Loja Online | Sustentação]
Prezados, por favor, poderiam explicar melhor o cenário apresentado?
Não era para o produto estar sendo exibido na Loja?
Você menciona que a data de liberação seria 27/07, então não está correto ele ser exibido?
At.te
05/08/2025 11:03:31 - System (Anotações de trabalho)
TLF_INC_FROM_PORTAL
</t>
  </si>
  <si>
    <t>[Loja Online | Sustentação]
Prezados, o produto aparece na vitrine com base na 'data de liberação', e a geração da OV ocorre somente após o recebimento do estoque físico, conforme a 'próxima data de entrega'.
A 'data de liberação' (configurada na aba 'propriedades' do produto) define quando o produto se torna visível na loja, permitindo que o cliente realize a compra antecipada.
A 'próxima data de entrega' (configurada no nível de estoque) é usada para:
- Calcular o prazo de entrega ao cliente.
- Permitir a geração da OV, desde que haja estoque físico disponível.
No caso do SKU TGSA5796, o produto está com estoque virtual de 10 unidades, 'data de liberação' em 04/08/2025 e 'próxima entrega prevista' para 29/07/2025. Portanto, o produto aparece corretamente na vitrine como parte da pré-venda, e a OV será gerada apenas após o recebimento do estoque físico que no caso ainda não ocorreu. Observar evidências.
Os demais SKUs (TGSA5775, 22023921) já possuem estoque físico.
At.te
Problema: Falha ao liberar produto na vitrine (pré-venda).
Causa: Configuração de data de liberação (04/08/2025).
Solução: Alterar data de liberação.</t>
  </si>
  <si>
    <t>INC3474698</t>
  </si>
  <si>
    <t>Abrangência: Parcial
» Frente: B2C
» Plataforma: Web - (Chrome + EDGE)
»Canal Impactado: App Vivo | Loja Online Aparelhos B2C
» Funcionalidade: Status pedidos 
» Solicitante: QD Ecom Vivo
» Descrição: Compra de TV pela Store - APP e WEB em branco, cliente sem visão de pedido.
» Detalhe da Falha: Recebemos três acionamentos de clientes que realizaram compras na loja, mas não conseguem visualizar os pedidos no app e no site (tela em branco).
Cliente 1 (compra em 28/07 - colab. Amanda): Pedido localizado e estornado a pedido da cliente.
Cliente 2 (colaboradora): Pedido localizado na Hybris e produto entregue.
Cliente 3: Não localizamos pedido na Hybris. Cliente relata cobrança via cartão (pré-captura identificada).
CPF: 175.640.691-04
Verificar possível instabilidade na jornada de compra ou exibição dos pedidos.
 Passo a Passo: 0
» Observação: Evidências e passo a passo em anexo.</t>
  </si>
  <si>
    <t xml:space="preserve">05/08/2025 16:32:00 - System (Anotações de trabalho)
TLF_INC_FROM_PORTAL
</t>
  </si>
  <si>
    <t xml:space="preserve">[Sustentação Loja Online]Prezados, sobre o pedido do cliente  175.640.691-04, segue abaixo o retorno que tivemos da operadora de pagamento:
     "date": "2025-08-06T14:49:55.87Z",
                    "action": "AUTHORIZE",
                    "status": "REJECTED",
                    "normalizedFIStatus": "PROCESSED_REJECT",
O pagamento não foi autorizado, e como o pedido era de prateleira infinita, ele não chegou a ser concluído. At.te.
Problema: Pedido não encontrado
Causa: Pagamento reprovado
Solução: NA
</t>
  </si>
  <si>
    <t>INC3476238</t>
  </si>
  <si>
    <t>Abrangência: Especifico
Frente: Consumer Eletronics
Plataforma: Web - (Chrome + EDGE)
Canal Impactado: Loja Online B2C Fixa
Funcionalidade: Cadastro de usuário
Solicitante: QD E-com Automação
Descrição: Label do campo número está como Cmapo obrigatório
Detalhe da Falha: O time de QD E-com Automação identificou um bug na interface do sistema relacionado à label “Número”. Quando o campo correspondente é deixado em branco, o sistema exibe a mensagem de erro "Cmapo obrigatório", contendo um erro de digitação. O correto seria "Campo obrigatório".
Observação: Evidências e passo a passo em anexo.</t>
  </si>
  <si>
    <t xml:space="preserve">06/08/2025 09:15:47 - System (Anotações de trabalho)
TLF_INC_FROM_PORTAL
</t>
  </si>
  <si>
    <t>[Loja Online | Sustentação]
Prezados, após análise foi identificado que o campo deve ser de preenchimento obrigatório para consulta de disponibilidade de cobertura, caso a residência não possua numeração é só informar "0" (zero) para seguir o fluxo.
Problema: Campo não deveria ser obrigatório.
Causa: N/A.
Solução: N/A.</t>
  </si>
  <si>
    <t>INC3477360</t>
  </si>
  <si>
    <t>Abrangência: Especifico
Frente: Consumer Eletronics
» Plataforma: Web - (Chrome + EDGE)
Canal Impactado: App Vivo | Loja Online B2C Fixa
Funcionalidade: Brinde não funcionado
Solicitante: Mesa de Negócio 
Descrição: Brinde não está funcionando
Detalhe da Falha: Identificado pela mesa de negócio que a parametrização de brinde não está funcionando. O produto ofertado como brinde está sendo somado no total do carrinho e deveria aparecer zerado.
Como exemplo, foi criado uma promoção com o seguinte nome: Promoção de teste: Teste brinde. Na carrinho da loja deveria aparecer apenas o R$1.424,05 no valor total mas tá somando com o R$49,00 da película.
Na dropdown de pagamento a mesma coisa, o 2x774 dá R$1.548,00 que é a coma dos 2 preços open (R$1.499,00 + R$49,00), não deveria estar contabilizando o R$49 da capinha se está parametrizada como brinde.
Observação: Evidências e passo a passo em anexo.</t>
  </si>
  <si>
    <t xml:space="preserve">24/09/2025 14:50:45 - Lucas Alcantara Carvalho (Anotações de trabalho)
[Loja Online | Sustentação]
Prezados, o cenário ainda está ocorrendo?
At.te
06/08/2025 13:34:31 - System (Anotações de trabalho)
TLF_INC_FROM_PORTAL
</t>
  </si>
  <si>
    <t>INC3478018</t>
  </si>
  <si>
    <t>A mesa de negócio identificou alta volumetria de erro na jornada de contratação de produtos no APP VIVO. 
Pelo GA do APP, conseguimos pegar os links e caminhos que o cliente tomou esse erro</t>
  </si>
  <si>
    <t xml:space="preserve">12/08/2025 09:29:15 - Leoni Teixeira De Araujo (Anotações de trabalho)
[Sustentação Compass UOL] - Prezados, favor orientar o cliente a validar novamente. Caso o problema persista, fornecer evidência. Obrigado.
07/08/2025 09:54:38 - Leoni Teixeira De Araujo (Anotações de trabalho)
[Sustentação Compass UOL] - Prezados, conforme análise o PDF enviado diz que o erro aconteceu as 15:00hrs, porém no vídeo enviado o horário é 17:19. Favor enviar em qual massa e horário o teste foi feito. Obrigado.
06/08/2025 15:53:31 - System (Anotações de trabalho)
TLF_INC_FROM_PORTAL
</t>
  </si>
  <si>
    <t>INC3478048</t>
  </si>
  <si>
    <t>Abrangência: Especifico
Frente: Consumer Eletronics
Plataforma: Web - (Chrome + EDGE)
Canal Impactado: Loja Online Aparelhos B2C
Solicitante: Mesa de Negócio 
Descrição: Erro OV - Pedido com Pix
Detalhe da Falha: A mesa de negócio identificou que  o pedido 0153009928 foi pago pelo meio de pagamento Pix e não gerou OV. Precisamos entender o porque quebrou visto que os 3 produtos do pedido saíram da mesma loja 029 e deveria seguir o fluxo normal.
O arquivo de retorno seguirá em anexo.
Observação: Evidências e passo a passo em anexo.</t>
  </si>
  <si>
    <t xml:space="preserve">06/08/2025 16:00:08 - System (Anotações de trabalho)
TLF_INC_FROM_PORTAL
</t>
  </si>
  <si>
    <t>[Loja Online | Sustentação]
Prezados, após análise foi identificado que o pedido não gerou OV devido à falha na reserva de estoque no SAP. Constatamos indisponibilidade dos itens 22021304 e 22021297 no CD 029P na data do pedido. Ressaltamos que não há relação entre o meio de pagamento Pix e a não geração da OV.
Problema: Pedido pago via Pix não gerou OV.
Causa: Dois dos três itens do pedido estavam sem estoque disponível no CD 029P, ocasionando retorno SAP "08 – Não é possível reservar item".
Solução: N/A.</t>
  </si>
  <si>
    <t>INC3478564</t>
  </si>
  <si>
    <t>» Abrangência: Especifico
» Frente: B2C Móvel Controle e Pós
» Plataforma: Web - (Chrome + EDGE)
»Canal Impactado: Aura | Loja Online B2C Móvel
» Funcionalidade: Aumento de Pedidos Com Erro de Portabilidade Controle e Pos
» Solicitante: QD Ecom Vivo
» Descrição: [MOVEL B2C] Aumento pedidos com erro
» Detalhe da Falha: Aumento de pedidos com erro de portabilidade controle e pós de origem aura, o erro com aumento é erro_create_customer. Necessário avaliar os pedidos para entender o motivo do aumento desde o dia 02/08.
Em anexo está a planilha com os casos que o time precisa analisar.
 Passo a Passo: 
» Observação: Evidências e passo a passo em anexo.</t>
  </si>
  <si>
    <t xml:space="preserve">19/08/2025 14:06:02 - Felipe Silva Meneghetti (Anotações de trabalho)
Boa tarde, conforme discutido em audio, houve CHG da Aura no fluxo reportado, junto com o aumento das falhas.
Favor conforme regras da empresa, efetuar o rollback da ação para validar se os erros irão diminuir.
08/08/2025 18:04:31 - Vinicius Baptista Da Silva (Anotações de trabalho)
Validei o body enviado na request e comparei com outros em produção do dia de hoje e não encontrei nenhuma inconsistência. Todos os campos estão sendo enviados como sempre foram, então é necessário acionar o time da Loja para nos ajudar a avaliar o problema.
08/08/2025 14:40:58 - Luiz Eduardo Guaraldo (Anotações de trabalho)
Passando para equipe N3 confirmar que não é um problema de código Aura e sim a API de Ecommerce (AuraPlanExpress / ms-aura-bff).
08/08/2025 14:34:41 - Luiz Eduardo Guaraldo (Anotações de trabalho)
Localizado que a Aura está recebendo mais erros no momento de criar o cadastro do cliente, como pode ser verificado na imagem a ser anexa.
Busca feita no log que mostra o aumento:
module: "portabilidade-pos-" AND log: "cart" AND log: "ERROR" AND NOT log: "statusText: OK"
Segue um log de exemplo:
{
  "_index": "aurak8s-service-aura-br-pro-2025.08.08",
  "_id": "a5252503-bc31-9949-f230-cf35e7aef3ef",
  "_version": 1,
  "_ignored": [
    "log.keyword"
  ],
  "_source": {
    "@timestamp": "2025-08-08T16:32:46.101Z",
    "log": "{\"module\":\"portabilidade-pos-finish-register\",\"corr\":\"39414770-a6b1-48e8-a157-4348f4f2255a\",\"error\":{\"message\":\"Request failed with status code 400\",\"name\":\"Error\",\"stack\":\"Error: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config\":{\"url\":\"/portability/customer/37965232855\",\"method\":\"put\",\"data\":\"{\\\"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🏠\\\",\\\"isoCode\\\":\\\"BR-SP-MATAO\\\",\\\"ibgeCode\\\":\\\"3529302\\\"}],\\\"country\\\":\\\"BR\\\",\\\"motherName\\\":\\\"n/a\\\"}\",\"headers\":{\"Accept\":\"application/json, text/plain, */*\",\"Content-Type\":\"application/json\",\"x-aura-correlator\":\"39414770-a6b1-48e8-a157-4348f4f2255a\",\"x-aura-dialog-id\":\"portabilidade-pos-finish-register\",\"cart-guid\":\"8f96ba39-db4a-4a53-84db-c9c9d124581a\",\"Authorization\":\"Bearer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User-Agent\":\"axios/0.21.4\",\"Content-Length\":671},\"baseURL\":\"https://api.telefonicabigdata.com/auraPlanExpress/v2\",\"transformRequest\":[null],\"transformResponse\":[null],\"timeout\":50000,\"xsrfCookieName\":\"XSRF-TOKEN\",\"xsrfHeaderName\":\"X-XSRF-TOKEN\",\"maxContentLength\":-1,\"maxBodyLength\":-1,\"transitional\":{\"silentJSONParsing\":true,\"forcedJSONParsing\":true,\"clarifyTimeoutError\":false},\"axios-retry\":{\"retries\":0,\"shouldResetTimeout\":true,\"retryCount\":0,\"lastRequestTime\":1754670764922}}},\"step\":\"portabilidade-pos-finish-register\",\"version\":\"10.0.1\",\"app\":\"aura-bot\",\"host\":\"aura-bot-6f4766f76c-tn22w\",\"time\":\"2025-08-08T16:32:46.102Z\",\"lvl\":\"ERROR\",\"msg\":\"[finishRegisterMsg] error\"}",
    "error": {
      "name": "Error",
      "config": {
        "headers": {
          "Content-Length": 671,
          "Accept": "application/json, text/plain, */*",
          "User-Agent": "axios/0.21.4",
          "Content-Type": "application/json",
          "Authorization": "Bearer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
          "x-aura-correlator": "39414770-a6b1-48e8-a157-4348f4f2255a",
          "x-aura-dialog-id": "portabilidade-pos-finish-register",
          "cart-guid": "8f96ba39-db4a-4a53-84db-c9c9d124581a"
        },
        "transformResponse": [],
        "timeout": 50000,
        "xsrfCookieName": "XSRF-TOKEN",
        "xsrfHeaderName": "X-XSRF-TOKEN",
        "axios-retry": {
          "shouldResetTimeout": true,
          "retryCount": 0,
          "lastRequestTime": 1754670764922,
          "retries": 0
        },
        "maxContentLength": -1,
        "maxBodyLength": -1,
        "transitional": {
          "forcedJSONParsing": true,
          "clarifyTimeoutError": false,
          "silentJSONParsing": true
        },
        "url": "/portability/customer/37965232855",
        "transformRequest": [],
        "method": "put",
        "data": "{\"networkNumber\":\"43999348557\",\"documentNumber\":\"37965232855\",\"birthDate\":\"1986-10-02T00:00:00.000Z\",\"name\":\"Qual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
        "baseURL": "https://api.telefonicabigdata.com/auraPlanExpress/v2"
      },
      "message": "Request failed with status code 400",
      "stack": "Error: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
    },
    "module": "portabilidade-pos-finish-register",
    "version": "10.0.1",
    "kubernetes": {
      "pod_id": "8a48cefb-2ca8-4c43-8c36-bc1103fbb6ad",
      "docker_id": "c56cece922724ca008a488ab4e1104f6574a5d46fdb3935c81670c141c92c299",
      "namespace_name": "aura-br-pro",
      "container_hash": "auraregistry.azurecr.io/aura/br/bot@sha256:1b3631b36894007852ef63aedecdb6ed4aaf2d30e4986cde72b6d9b69038fd68",
      "container_image": "auraregistry.azurecr.io/aura/br/bot:10.0.0-a5cfa9e",
      "annotations": {
        "kubectl_kubernetes_io/restartedAt": "2025-06-11T13:07:31.322Z",
        "prometheus_io/port": "8080",
        "prometheus_io/scrape": "true"
      },
      "container_name": "aura-bot",
      "pod_ip": "10.240.4.181",
      "host": "aks-common-13680493-vmss00008l",
      "pod_name": "aura-bot-6f4766f76c-tn22w",
      "labels": {
        "pod-template-hash": "6f4766f76c",
        "stack": "access",
        "app": "aura-bot",
        "networking/allow-pod-prometheus-access": "true"
      }
    },
    "corr": "39414770-a6b1-48e8-a157-4348f4f2255a",
    "app": "aura-bot",
    "host": "aura-bot-6f4766f76c-tn22w",
    "output_index_name": "aurak8s-service-aura-br-pro",
    "stream": "stdout",
    "_p": "F",
    "time": "2025-08-08T16:32:46.102Z",
    "msg": "[finishRegisterMsg] error",
    "lvl": "ERROR",
    "step": "portabilidade-pos-finish-register"
  },
  "fields": {
    "msg": [
      "[finishRegisterMsg] error"
    ],
    "kubernetes.pod_id.keyword": [
      "8a48cefb-2ca8-4c43-8c36-bc1103fbb6ad"
    ],
    "corr": [
      "39414770-a6b1-48e8-a157-4348f4f2255a"
    ],
    "lvl.keyword": [
      "ERROR"
    ],
    "error.config.axios-retry.lastRequestTime": [
      1754670764922
    ],
    "error.config.axios-retry.shouldResetTimeout": [
      true
    ],
    "error.config.method": [
      "put"
    ],
    "kubernetes.container_image.keyword": [
      "auraregistry.azurecr.io/aura/br/bot:10.0.0-a5cfa9e"
    ],
    "error.config.headers.Content-Type": [
      "application/json"
    ],
    "kubernetes.labels.pod-template-hash": [
      "6f4766f76c"
    ],
    "version.keyword": [
      "10.0.1"
    ],
    "kubernetes.labels.app": [
      "aura-bot"
    ],
    "error.config.xsrfCookieName": [
      "XSRF-TOKEN"
    ],
    "error.config.transitional.silentJSONParsing": [
      true
    ],
    "host": [
      "aura-bot-6f4766f76c-tn22w"
    ],
    "kubernetes.container_image": [
      "auraregistry.azurecr.io/aura/br/bot:10.0.0-a5cfa9e"
    ],
    "host.keyword": [
      "aura-bot-6f4766f76c-tn22w"
    ],
    "kubernetes.docker_id.keyword": [
      "c56cece922724ca008a488ab4e1104f6574a5d46fdb3935c81670c141c92c299"
    ],
    "error.config.headers.Authorization": [
      "Bearer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
    ],
    "error.config.transitional.forcedJSONParsing": [
      true
    ],
    "kubernetes.annotations.kubectl_kubernetes_io/restartedAt": [
      "2025-06-11T13:07:31.322Z"
    ],
    "error.config.data": [
      "{\"networkNumber\":\"43999348557\",\"documentNumber\":\"37965232855\",\"birthDate\":\"1986-10-02T00:00:00.000Z\",\"name\":\"Qual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
    ],
    "app": [
      "aura-bot"
    ],
    "kubernetes.host.keyword": [
      "aks-common-13680493-vmss00008l"
    ],
    "error.config.headers.User-Agent": [
      "axios/0.21.4"
    ],
    "error.config.headers.cart-guid": [
      "8f96ba39-db4a-4a53-84db-c9c9d124581a"
    ],
    "lvl": [
      "ERROR"
    ],
    "kubernetes.container_hash": [
      "auraregistry.azurecr.io/aura/br/bot@sha256:1b3631b36894007852ef63aedecdb6ed4aaf2d30e4986cde72b6d9b69038fd68"
    ],
    "kubernetes.container_name": [
      "aura-bot"
    ],
    "module": [
      "portabilidade-pos-finish-register"
    ],
    "kubernetes.annotations.prometheus_io/port": [
      "8080"
    ],
    "msg.keyword": [
      "[finishRegisterMsg] error"
    ],
    "version": [
      "10.0.1"
    ],
    "error.config.headers.Accept": [
      "application/json, text/plain, */*"
    ],
    "kubernetes.container_name.keyword": [
      "aura-bot"
    ],
    "kubernetes.docker_id": [
      "c56cece922724ca008a488ab4e1104f6574a5d46fdb3935c81670c141c92c299"
    ],
    "kubernetes.pod_id": [
      "8a48cefb-2ca8-4c43-8c36-bc1103fbb6ad"
    ],
    "app.keyword": [
      "aura-bot"
    ],
    "error.stack": [
      "Error: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
    ],
    "error.config.axios-retry.retryCount": [
      0
    ],
    "kubernetes.labels.networking/allow-pod-prometheus-access": [
      "true"
    ],
    "kubernetes.pod_ip": [
      "10.240.4.181"
    ],
    "stream.keyword": [
      "stdout"
    ],
    "kubernetes.labels.stack.keyword": [
      "access"
    ],
    "log": [
      "{\"module\":\"portabilidade-pos-finish-register\",\"corr\":\"39414770-a6b1-48e8-a157-4348f4f2255a\",\"error\":{\"message\":\"Request failed with status code 400\",\"name\":\"Error\",\"stack\":\"Error: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config\":{\"url\":\"/portability/customer/37965232855\",\"method\":\"put\",\"data\":\"{\\\"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🏠\\\",\\\"isoCode\\\":\\\"BR-SP-MATAO\\\",\\\"ibgeCode\\\":\\\"3529302\\\"}],\\\"country\\\":\\\"BR\\\",\\\"motherName\\\":\\\"n/a\\\"}\",\"headers\":{\"Accept\":\"application/json, text/plain, */*\",\"Content-Type\":\"application/json\",\"x-aura-correlator\":\"39414770-a6b1-48e8-a157-4348f4f2255a\",\"x-aura-dialog-id\":\"portabilidade-pos-finish-register\",\"cart-guid\":\"8f96ba39-db4a-4a53-84db-c9c9d124581a\",\"Authorization\":\"Bearer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User-Agent\":\"axios/0.21.4\",\"Content-Length\":671},\"baseURL\":\"https://api.telefonicabigdata.com/auraPlanExpress/v2\",\"transformRequest\":[null],\"transformResponse\":[null],\"timeout\":50000,\"xsrfCookieName\":\"XSRF-TOKEN\",\"xsrfHeaderName\":\"X-XSRF-TOKEN\",\"maxContentLength\":-1,\"maxBodyLength\":-1,\"transitional\":{\"silentJSONParsing\":true,\"forcedJSONParsing\":true,\"clarifyTimeoutError\":false},\"axios-retry\":{\"retries\":0,\"shouldResetTimeout\":true,\"retryCount\":0,\"lastRequestTime\":1754670764922}}},\"step\":\"portabilidade-pos-finish-register\",\"version\":\"10.0.1\",\"app\":\"aura-bot\",\"host\":\"aura-bot-6f4766f76c-tn22w\",\"time\":\"2025-08-08T16:32:46.102Z\",\"lvl\":\"ERROR\",\"msg\":\"[finishRegisterMsg] error\"}"
    ],
    "error.config.maxContentLength": [
      -1
    ],
    "error.config.maxBodyLength": [
      -1
    ],
    "kubernetes.annotations.prometheus_io/scrape": [
      "true"
    ],
    "corr.keyword": [
      "39414770-a6b1-48e8-a157-4348f4f2255a"
    ],
    "error.config.transitional.clarifyTimeoutError": [
      false
    ],
    "error.config.timeout": [
      50000
    ],
    "error.config.baseURL": [
      "https://api.telefonicabigdata.com/auraPlanExpress/v2"
    ],
    "stream": [
      "stdout"
    ],
    "error.config.headers.Content-Length": [
      671
    ],
    "kubernetes.labels.app.keyword": [
      "aura-bot"
    ],
    "kubernetes.labels.stack": [
      "access"
    ],
    "error.config.axios-retry.retries": [
      0
    ],
    "kubernetes.host": [
      "aks-common-13680493-vmss00008l"
    ],
    "kubernetes.labels.networking/allow-pod-prometheus-access.keyword": [
      "true"
    ],
    "kubernetes.pod_name.keyword": [
      "aura-bot-6f4766f76c-tn22w"
    ],
    "error.config.headers.x-aura-correlator": [
      "39414770-a6b1-48e8-a157-4348f4f2255a"
    ],
    "output_index_name": [
      "aurak8s-service-aura-br-pro"
    ],
    "kubernetes.namespace_name.keyword": [
      "aura-br-pro"
    ],
    "error.name": [
      "Error"
    ],
    "kubernetes.labels.pod-template-hash.keyword": [
      "6f4766f76c"
    ],
    "error.config.headers.x-aura-dialog-id": [
      "portabilidade-pos-finish-register"
    ],
    "module.keyword": [
      "portabilidade-pos-finish-register"
    ],
    "kubernetes.namespace_name": [
      "aura-br-pro"
    ],
    "error.config.url": [
      "/portability/customer/37965232855"
    ],
    "kubernetes.container_hash.keyword": [
      "auraregistry.azurecr.io/aura/br/bot@sha256:1b3631b36894007852ef63aedecdb6ed4aaf2d30e4986cde72b6d9b69038fd68"
    ],
    "error.config.xsrfHeaderName": [
      "X-XSRF-TOKEN"
    ],
    "_p": [
      "F"
    ],
    "@timestamp": [
      "2025-08-08T16:32:46.101Z"
    ],
    "error.message": [
      "Request failed with status code 400"
    ],
    "kubernetes.pod_name": [
      "aura-bot-6f4766f76c-tn22w"
    ],
    "step": [
      "portabilidade-pos-finish-register"
    ],
    "time": [
      "2025-08-08T16:32:46.102Z"
    ]
  },
  "ignored_field_values": {
    "log.keyword": [
      "{\"module\":\"portabilidade-pos-finish-register\",\"corr\":\"39414770-a6b1-48e8-a157-4348f4f2255a\",\"error\":{\"message\":\"Request failed with status code 400\",\"name\":\"Error\",\"stack\":\"Error: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config\":{\"url\":\"/portability/customer/37965232855\",\"method\":\"put\",\"data\":\"{\\\"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🏠\\\",\\\"isoCode\\\":\\\"BR-SP-MATAO\\\",\\\"ibgeCode\\\":\\\"3529302\\\"}],\\\"country\\\":\\\"BR\\\",\\\"motherName\\\":\\\"n/a\\\"}\",\"headers\":{\"Accept\":\"application/json, text/plain, */*\",\"Content-Type\":\"application/json\",\"x-aura-correlator\":\"39414770-a6b1-48e8-a157-4348f4f2255a\",\"x-aura-dialog-id\":\"portabilidade-pos-finish-register\",\"cart-guid\":\"8f96ba39-db4a-4a53-84db-c9c9d124581a\",\"Authorization\":\"Bearer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User-Agent\":\"axios/0.21.4\",\"Content-Length\":671},\"baseURL\":\"https://api.telefonicabigdata.com/auraPlanExpress/v2\",\"transformRequest\":[null],\"transformResponse\":[null],\"timeout\":50000,\"xsrfCookieName\":\"XSRF-TOKEN\",\"xsrfHeaderName\":\"X-XSRF-TOKEN\",\"maxContentLength\":-1,\"maxBodyLength\":-1,\"transitional\":{\"silentJSONParsing\":true,\"forcedJSONParsing\":true,\"clarifyTimeoutError\":false},\"axios-retry\":{\"retries\":0,\"shouldResetTimeout\":true,\"retryCount\":0,\"lastRequestTime\":1754670764922}}},\"step\":\"portabilidade-pos-finish-register\",\"version\":\"10.0.1\",\"app\":\"aura-bot\",\"host\":\"aura-bot-6f4766f76c-tn22w\",\"time\":\"2025-08-08T16:32:46.102Z\",\"lvl\":\"ERROR\",\"msg\":\"[finishRegisterMsg] error\"}"
    ]
  }
}
06/08/2025 18:42:42 - System (Anotações de trabalho)
TLF_INC_FROM_PORTAL
</t>
  </si>
  <si>
    <t>INC3478607</t>
  </si>
  <si>
    <t>"» Abrangência: Especifico
» Frente: B2C
» Plataforma: Web - (Chrome + EDGE)
»Canal Impactado: Loja Online Aparelhos B2C
» Funcionalidade: Erro no momento de cancelar a reserva
» Solicitante: QD Ecom Vivo
» Descrição: Pedidos estão dando erro no momento de cancelar a reserva     
» Detalhe da Falha: ""Identificado que os pedidos estão dando erro no momento de cancelar a reserva do SAP e por conta disso, estão ignorando o cancelamento da captura de pagamento.
 """"status"""": """"01"""",   """"description"""": """"Reserva informada para cancelamento não existe no SAP""""
Impactando o cancelamento de captura de pagamento na Boldcron e gerando chargeback.
Anexada a base compartilhada com os 94 pedidos que precisam ser analisados e reprocessados.""
Foi aberto o INC3454924 mas ele foi fechado com a justificativa de ""O incidente foi fechado automaticamente após 5 dias no status Em espera com motivo Aguardando solicitante."", segue esse com as mesmas informações.    
 Passo a Passo: 
» Observação: Evidências e passo a passo em anexo.</t>
  </si>
  <si>
    <t xml:space="preserve">25/08/2025 17:59:41 - Vitoria Caruzo Da Silva (Anotações de trabalho)
[Sust. SAP]
Não identificamos histórico da criação/eliminação da reserva 7485600301 no SAP.
14/08/2025 15:33:12 - Debora Cunha De Oliveira (Anotações de trabalho)
Aguardando retorno da Sustentação.
06/08/2025 19:01:13 - System (Anotações de trabalho)
TLF_INC_FROM_PORTAL
</t>
  </si>
  <si>
    <t>[Sustentação Loja Online]Prezados, o problema será tratado através do PRB0066652 At.te.
Problema: Erro no cancelamento da reserva
Causa: PRB0066652
Solução: PRB0066652</t>
  </si>
  <si>
    <t>INC3480044</t>
  </si>
  <si>
    <t>» Abrangência: Especifico
» Frente: B2B
» Plataforma: Web 
»Canal Impactado: Loja de Equipamentos B2B
» Funcionalidade: Loja de Equipamentos B2B
» Solicitante: QD E-com Sustentação
» Descrição: Valor elevado e Indisponibilidade do produto.
» Detalhe da Falha: Notamos um valor elevado da Capa Impacto Clear Customic Samsung Galaxy e ao acessar o acessório apresenta indisponibilidade
 Passo a Passo: LOJA DE EQUIPAMENTOS&gt;ACESSÓRIOS&gt;CAPAS E PELICULAS
» Observação: Evidências e passo a passo em anexo.</t>
  </si>
  <si>
    <t xml:space="preserve">07/08/2025 18:22:02 - Avner Soares Oliveira (Anotações de trabalho)
[Sustentação Loja Online] Prezados, para facilitar a analise, favor, informar o valor que foi encontrado, o valor correto, e qual o SKU do produto
07/08/2025 13:15:42 - System (Anotações de trabalho)
TLF_INC_FROM_PORTAL
</t>
  </si>
  <si>
    <t>[Sustentação Loja Online]
Prezados, produto não localizado na vitrine, 
Erro de precificação não é erro sistemico.</t>
  </si>
  <si>
    <t>INC3480303</t>
  </si>
  <si>
    <t>» Abrangência: Especifico
» Frente: B2B
» Plataforma: Web - (Chrome + EDGE)
»Canal Impactado: Loja de Equipamentos B2B 
» Funcionalidade: Vitrine
» Solicitante: QD E-com Sustentação
» Descrição: Falha ao acessar pagina
» Detalhe da Falha: Identificamos uma falha ao tentar acessar a 2ª página da categoria Acessórios &gt; Capas e Películas. A página 2 chega a carregar, mas em seguida ocorre um redirecionamento para uma URL vazia, resultando neste endereço incorreto: https://lojaempresas.vivo.com.br/acessorios/undefined.
 Passo a Passo: LojaEmpresas.Vivo &gt; Acessórios &gt; Capas e Películas &gt; 2ª página de produtos
» Observação: Evidências e passo a passo em anexo.</t>
  </si>
  <si>
    <t xml:space="preserve">07/08/2025 14:27:32 - System (Anotações de trabalho)
TLF_INC_FROM_PORTAL
</t>
  </si>
  <si>
    <t>[Sustentação Loja Online] Prezados, conforme anexo, ao acessar o caminho indicado no chamado, a pagina abriu e não apresentou erro.
Chamado encerrado.</t>
  </si>
  <si>
    <t>INC3481597</t>
  </si>
  <si>
    <t>» Abrangência: Massivo
» Frente: Consumer Eletronics
» Plataforma: Web - (Chrome + EDGE)
»Canal Impactado: Loja Online Aparelhos B2C
» Funcionalidade: Busca
» Solicitante: QD E-com Sustentação
» Descrição: Erro ao utilizar botão de busca na Store Vivo trava o front da página
» Detalhe da Falha: Identificamos que, ao realizar a pesquisa de determinados produtos na Store Vivo e clicar novamente no botão de busca, o site apresenta falha no front-end, travando completamente a página. Após o travamento, não é possível interagir com os elementos da interface, sendo necessário atualizar a página manualmente (F5) para retomar a navegação.
 Passo a Passo: Loja de Equpamentos B2C &gt; Buscar &gt; ""galaxy s25"" &gt; Clicar novamente no ""Buscar"" &gt; Erro
» Observação: Evidências e passo a passo em anexo.</t>
  </si>
  <si>
    <t xml:space="preserve">07/08/2025 21:01:18 - Kaique Oliveira Dos Santos (Anotações de trabalho)
Alinhado a alteração de prioridade com os times  de TI e Negocio visto que é uma condição pre existente que ocorre especifico.
07/08/2025 20:13:29 - Kaique Oliveira Dos Santos (Anotações de trabalho)
Alteração de prioridade
07/08/2025 19:53:51 - System (Anotações de trabalho)
TLF_INC_FROM_PORTAL
</t>
  </si>
  <si>
    <t>[Sustentação Loja Online]Prezados, o problema foi ocasionado pela última entrega de desenvolvimento na release, e a correção entrará na próxima release. At.te.
Problema: Busca da loja travando a tela
Causa: Entrega de desenvolvimento em release
Solução: Será corrigido na próxima release. Em S1 já está correto:
https://jsapps.c6o4pyfwdq-telefonic3-s1-public.model-t.cc.commerce.ondemand.com/iphone-plus/busca</t>
  </si>
  <si>
    <t>INC3481892</t>
  </si>
  <si>
    <t>» Abrangência: Massivo
» Frente: B2C Móvel Pré, Controle e Pós
» Plataforma: Android | IOS
»Canal Impactado: App Vivo | Loja Online Aparelhos B2C
» Funcionalidade: Compra de acessórios e equipamentos pela promoção Vale Tudo
» Solicitante: QD E-com Sustentação
» Descrição: Erro na tentativa de comrpa de acessórios e equipamentos pela sessão promoção Vale Tudo
» Detalhe da Falha: O Time de QD identificou uma falha na tentativa de realizar a compra de acessórios e equipamentos pela categoria Promoção Vale Tudo na Vivo em linhas Pré, Controle e Pós ocorrendo selecionar a opção comprar agora apresentando a seguinte mensagem: ""Algo deu errado por aqui"".
 Passo a Passo: Aplicativo Vivo &gt; Loja &gt; Assinar &gt; Comprar &gt; Promoção Vale Tudo na Vivo &gt; Item &gt; Detalhe do item &gt; Comprar agora &gt; Erro
» Observação: Evidências e passo a passo em anexo.</t>
  </si>
  <si>
    <t xml:space="preserve">08/08/2025 10:01:08 - Carolina Mesquita Dos Santos (Anotações de trabalho)
Tema seguirá como P4, devido falha ser identificada apenas nas massas da QD e após limpeza de cachê não haver mais intermitências. Necessária limpeza de cache em massas da QD, Vanessa Bignardi informou que já há RITM aberta sobre o tema.
08/08/2025 08:35:01 - Carolina Mesquita Dos Santos (Anotações de trabalho)
.
08/08/2025 07:56:00 - System (Anotações de trabalho)
TLF_INC_FROM_PORTAL
</t>
  </si>
  <si>
    <t>[Loja Online | Sustentação]
Prezados, conforme informado anteriormente pela Carolina Mesquita Dos Santos, devido falha ser identificada apenas nas massas da QD e após limpeza de cachê não haver mais intermitências. Necessária limpeza de cache em massas da QD, Vanessa Bignardi informou que já há RITM aberta sobre o tema e já se encontra encerrada. 
At.te</t>
  </si>
  <si>
    <t>INC3484394</t>
  </si>
  <si>
    <t>» Abrangência: Massivo
» Frente: Loja Online de Equipamentos B2B
» Plataforma: Web - (Chrome + EDGE)
»Canal Impactado: Loja de Equipamentos B2B 
» Funcionalidade: Quebra De Imagens B2B Imagens
» Solicitante: Mesa de Negócio 
» Descrição: Quebra Imagens
» Detalhe da Falha: Inc sendo aberto em relação ao PRB0061947, a loja de equipamentos B2B está com quebra de imagem de alguns produtos (Produtos em anexo) 
 Passo a Passo: Acessar a loja de equipamentos B2B &gt;&gt; Buscar pelo produto &gt;&gt; Imagem quebrada
» Observação: Evidências e passo a passo em anexo.</t>
  </si>
  <si>
    <t xml:space="preserve">08/08/2025 18:34:47 - System (Anotações de trabalho)
TLF_INC_FROM_PORTAL
</t>
  </si>
  <si>
    <t>[Sustentação Loja Online] Prezados, correção estão sendo feitas.
Conforme e-mail em anexo, feita analise dos SKUs em questão, alguns não são de responsabilidade de TI, 
Alguns já estão resolvidos, e outros conforme anexo, apresentam quebras devido ao nome das imagens estar errado.
Anexo Re- Apoio com imagens de produtos no Ecom.eml</t>
  </si>
  <si>
    <t>INC3485107</t>
  </si>
  <si>
    <t>» Abrangência: Especifico
» Frente: B2C
» Plataforma: Web - (Chrome + EDGE)
»Canal Impactado: Loja Online Aparelhos B2C
» Funcionalidade: Acesso ao produto
» Solicitante: QD E-com Sustentação
» Descrição: Falha no transbordo 
» Detalhe da Falha: Identificamos que, ao ser direcionado pelo banner ""Dia dos Pais"", é exibido que o Smartphone Samsung Galaxy A36 5G 256GB Branco, 8GB RAM, Tela 6,7"", Câmera Traseira 50+8+5MP e Frontal 12MP, está indisponível.
 Passo a Passo: Acessar a Store &gt;&gt; banner dia dos pais &gt; produto indisponivel 
» Observação: Evidências e passo a passo em anexo.</t>
  </si>
  <si>
    <t xml:space="preserve">09/08/2025 10:45:12 - System (Anotações de trabalho)
TLF_INC_FROM_PORTAL
</t>
  </si>
  <si>
    <t>INC3485125</t>
  </si>
  <si>
    <t>» Abrangência: Massivo
» Frente: B2C
» Plataforma: Web - (Chrome + EDGE)
»Canal Impactado: Loja Online Aparelhos B2C
» Funcionalidade: Acesso ao produto
» Solicitante: QD E-com Sustentação
» Descrição: Falha no transbordo 
» Detalhe da Falha: Identificamos que, ao ser direcionado pelo banner ""Dia dos Pais"", é exibido que o Smartphone Samsung Galaxy A36 5G 256GB Branco, 8GB RAM, Tela 6,7"", Câmera Traseira 50+8+5MP e Frontal 12MP, está indisponível.
 Passo a Passo: Acessar a Store &gt; banner dia dos pais &gt; produto indisponível 
» Observação: Evidências e passo a passo em anexo.</t>
  </si>
  <si>
    <t xml:space="preserve">09/08/2025 11:50:12 - Danilo Muniz Da Silva (Anotações de trabalho)
.
09/08/2025 10:53:52 - System (Anotações de trabalho)
TLF_INC_FROM_PORTAL
</t>
  </si>
  <si>
    <t>Conforme alinhado em sala, chamado seguira como improcedente devido o produto em questão não ter estoque.</t>
  </si>
  <si>
    <t>INC3486998</t>
  </si>
  <si>
    <t>» Abrangência: Parcial
» Frente: B2B
» Plataforma: Web - (Chrome + EDGE)
»Canal Impactado: Loja de Equipamentos B2B 
» Funcionalidade: Adicionar produtos ao carrinho 
» Solicitante: QD Ecom Vivo
» Descrição: Falha ao adiciona produtos ao carrinho 
» Detalhe da Falha: Identificamos falha ao tentar adicionar dois produtos específicos ao carrinho, sendo exibida a seguinte mensagem de erro: ""Erro ao adicionar produto ao carrinho"".
SKUs: ZD7P1TBW8G / ZF7P512W8G
 Passo a Passo: Loja de equipamento  &gt;&gt; adicionar produtos &gt;&gt; falha 
» Observação: Evidências e passo a passo em anexo.</t>
  </si>
  <si>
    <t xml:space="preserve">11/08/2025 17:06:01 - Lincoln Worghan Teixeira De Moraes (Anotações de trabalho)
Acordado em sala com Luiz Gustavo Arnosti, tema será reclassificado para funcional(P4), pois o problema acontece desde o inicio do cadastro, que foi no dia 09/08, time de Sustentação de Ecommerce dará prioridade na analise e correção através de PRB.
11/08/2025 16:50:44 - Lincoln Worghan Teixeira De Moraes (Anotações de trabalho)
Acordado em sala com Luiz Gustavo Arnosti, tema será reclassificado para funcional(P4), pois o problema acontece desde o inicio do cadastro, que foi no dia 09/08, time de Sustentação de Ecommerce dará prioridade na analise e correção através de PRB.
11/08/2025 10:15:06 - Caio Vinicius Hirsch Silveira (Anotações de trabalho)
.
11/08/2025 09:38:35 - System (Anotações de trabalho)
TLF_INC_FROM_PORTAL
</t>
  </si>
  <si>
    <t>Incidente sendo tratado no PRB0066655</t>
  </si>
  <si>
    <t>INC3488929</t>
  </si>
  <si>
    <t>» Abrangência: Parcial
» Frente: B2C
» Plataforma: Android | IOS
»Canal Impactado: App Vivo | Loja Online B2C Móvel | Loja Online B2C Fixa | SVA (App store) | ITV (vivoplay.assine)
» Funcionalidade: Navegação aba Loja Assinar APP VIVO
» Solicitante: QD E-com Sustentação
» Descrição: Falha ao acessar a aba Loja do APP VIVO
» Detalhe da Falha: Identificamos falha ao acessar a aba Loja Assinar do APP VIVO, ao tentar acessar é apresentada a mensagem de erro ""Estamos preparando suas ofertas.""
 Passo a Passo: APP VIVO &gt; ABA LOJA &gt; ASSINAR
» Observação: Evidências em anexo.</t>
  </si>
  <si>
    <t xml:space="preserve">11/08/2025 16:52:59 - Henrique Laube Dos Santos (Anotações de trabalho)
Suporte N1 Tramitação
Documento: 
Ordem:
Instancia: 
Falha Identificada: [ APLICATIVO VIVO - PRA VOCÊ - EXIBIÇÃO/DIRECIONAMENTO ]
Solicitação: Prezados, » Solicitante: QD E-com Sustentação
» Descrição: Falha ao acessar a aba Loja do APP VIVO
» Detalhe da Falha: Identificamos falha ao acessar a aba Loja Assinar do APP VIVO, ao tentar acessar é apresentada a mensagem de erro ""Estamos preparando suas ofertas.""
 Passo a Passo: APP VIVO &gt; ABA LOJA &gt; ASSINAR
Poderiam verificar?
11/08/2025 16:48:53 - System (Anotações de trabalho)
TLF_INC_FROM_PORTAL
</t>
  </si>
  <si>
    <t>[Sustentação Mutant]Prezados, falha não replicada caso persista nos avise por favor, obrigado.</t>
  </si>
  <si>
    <t>INC3489326</t>
  </si>
  <si>
    <t>"» Abrangência: Especifico
» Frente: B2B
» Plataforma: Web 
»Canal Impactado: Loja de Equipamentos B2B 
» Funcionalidade: Ordem Hybris
» Solicitante: Mesa de Negócio 
» Descrição: Erro de ordem
» Detalhe da Falha: Foi identificado erro no status da ordem na plataforma Hybris.
Detalhes:
ID da Ordem: 57707331
Data/Hora: 11/08/2025 às 15:49:38
Valor: R$ 3.340,00
Problema: Status de erro na ordem.
» Observação: Evidências em anexo.</t>
  </si>
  <si>
    <t xml:space="preserve">11/08/2025 18:24:48 - System (Anotações de trabalho)
TLF_INC_FROM_PORTAL
</t>
  </si>
  <si>
    <t>[Sustentação Loja Online] Verificado tamanho do nome do Bairro acima do maximo permitido.
Realizada correção e nova chamada do Step de Criação de Ordem de Venda
13: 26: 39.809   RESPONSE POST https: //api.digital.vivo.com.br/Equipment/Sell/Management/v1/sellOrder 200 OK 
 BODY: {
  "retorno": {
    "item": [
      {
        "VBELN": "1037430205",
        "STATUS": "024",
        "MENSAGEM": "Ordem de Venda 1037430205 foi emitida sem bloqueio"
      }
    ]
  }
}</t>
  </si>
  <si>
    <t>INC3490689</t>
  </si>
  <si>
    <t>» Abrangência: Especifico
» Frente: B2B
» Plataforma: Web - (Chrome + EDGE)
»Canal Impactado: Loja de Equipamentos B2B 
» Funcionalidade: Quebra de imagem 
» Solicitante: Mesa de Negócio 
» Descrição: Quebra de imagem BGSA52454000 - Loja de Equipamentos B2B
» Detalhe da Falha: Identificamos quebra de imagem do carrossel de recommendations da home do portal.
Vale lembrar que a imagem é importada da API do feed de produtos, por isso, acionamos sustentação.
 Passo a Passo: Portal Vivo Empresas &gt; carrossel equipamentos
» Observação: Evidências e passo a passo em anexo.</t>
  </si>
  <si>
    <t xml:space="preserve">12/08/2025 10:01:59 - Ismael Monteiro Pereira (Anotações de trabalho)
Suporte N1 Tramitação
Documento: 44.081.132/0001-60
Ordem:
Instancia:
Falha Identificada: [MVE]
Solicitação: Prezados(a), cliente reporta erro no portal MVE.
Podem verificar por gentileza?
12/08/2025 09:43:25 - System (Anotações de trabalho)
TLF_INC_FROM_PORTAL
</t>
  </si>
  <si>
    <t>[Sustentação MVE] - Prezados,
Foi identificada autoração defeituosa de banner de incentivo por negócios.
O banner foi corrigido e a campanha restaurada
Favor verificar.</t>
  </si>
  <si>
    <t>INC3490750</t>
  </si>
  <si>
    <t>Abrangência: Especifico
Frente: B2B
Plataforma: Web - (Chrome + EDGE)
Canal Impactado: Loja de Equipamentos B2B 
Funcionalidade: Quebra de imagem do produto
Solicitante: QD E-com Sustentação
Descrição: Quebra de imagem de produtos
Detalhe da Falha: Identificamos na Loja de equipamentos B2B, 4 produtos com imagens quebradas, o que está impactando a experiência do cliente.
Segue abaixo os SKU:
22021311
22021313
22021980
22021307
Observação: Evidências e passo a passo em anexo.</t>
  </si>
  <si>
    <t xml:space="preserve">12/08/2025 09:57:29 - System (Anotações de trabalho)
TLF_INC_FROM_PORTAL
</t>
  </si>
  <si>
    <t xml:space="preserve">[Sustentação Loja Online] Verifiacdo que apenas os produtos 22021980 e 22021307 continuam com imagens quebradas, 
Verificado que motivo dessas quebras é o nome do arquivo igual em diversos containers.
Necessário seguir com a correção pelo time de catalogos.
</t>
  </si>
  <si>
    <t>INC3491380</t>
  </si>
  <si>
    <t>"» Abrangência: Massivo
» Frente: Consumer Eletronics
» Plataforma: Web - (Chrome + EDGE)
»Canal Impactado: App Vivo | Recarga Digital
» Funcionalidade: Falha na tentativa de recarga através da aba Loja
» Solicitante: Mesa de Negócio 
» Descrição: Aba loja recarga indisponível no aplicativo
» Detalhe da Falha: Identificamos que, ao tentar realizar uma recarga através do aplicativo da Vivo, é apresentada a seguinte mensagem: ""Estamos preparando suas ofertas.""
 Passo a Passo: Aplicativo Vivo &gt; Aba loja &gt; Opção recarga &gt; Tela de erro
» Observação: Evidências e passo a passo em anexo."</t>
  </si>
  <si>
    <t xml:space="preserve">12/08/2025 12:37:40 - Alexandre Roberto Silva (Anotações de trabalho)
.
12/08/2025 11:55:11 - System (Anotações de trabalho)
TLF_INC_FROM_PORTAL
</t>
  </si>
  <si>
    <t>[Sustentação Canais] O problema ocorreu devido à programação incorreta dos microssegmentos na ferramenta de banners, onde havia mais de um microssegmento marcado como condição de visualização.
Solução aplicada ao incidente: Foi removido o microssegmento adicional das condições obrigatórias, mantendo apenas o microssegmento correto visível</t>
  </si>
  <si>
    <t>INC3492666</t>
  </si>
  <si>
    <t>Abrangência: Especifico
Frente: B2B
Plataforma: Web - (Chrome + EDGE)
Canal Impactado: Loja de Equipamentos B2B 
Funcionalidade: Imagem pixelada
Solicitante: Mesa de Negócio 
Descrição: Imagem pixelada
Detalhe da Falha: Identificado que o produto Galaxy Watch8 44mm LTE Grafite (TGSA57854000) está com a imagem pixelada na miniatura no menu da categoria do produto. 
Segue abaixo o SKU:
TGSA57854000
Passo a Passo: Página Inicial &gt; Acessórios &gt; Smartwatch
Observação: Evidências e passo a passo em anexo."</t>
  </si>
  <si>
    <t xml:space="preserve">12/08/2025 16:19:31 - System (Anotações de trabalho)
TLF_INC_FROM_PORTAL
</t>
  </si>
  <si>
    <t>[Sustentação Loja Online] Após sincronismo, imagens estão corretas</t>
  </si>
  <si>
    <t>INC3493182</t>
  </si>
  <si>
    <t>» Abrangência: Massivo
» Frente: B2C
» Plataforma: Web - (Chrome + EDGE)
»Canal Impactado: App Vivo | Loja Online Aparelhos B2C
» Funcionalidade: Divergencia de valores
» Solicitante: Mesa de Negócio 
» Descrição: Jornada do APP apresentando preços diferentes
» Detalhe da Falha: O cliente relata que, em 05/08/2025, tentou realizar a compra do aparelho na loja da Vivo por meio do aplicativo oficial da empresa, atraído pela oferta de R$ 3.723,24. No entanto, ao clicar em ""comprar agora"" e adicionar o produto ao carrinho, o preço final foi alterado para R$ 4.654,05.
Apple Iphone 16e de 256gb preto 5g tela 6,1 Cam. Traseira 48 MP Frontal 12MP
REGINA SASAKI          
CPF:33077073889
O cliente não é apto a fidelização, então ele deveria ver o preço open.
 Passo a Passo: Aplicativo Vivo &gt; Loja &gt; Iphone 16e &gt; Preço divergente 
» Observação: Evidências e passo a passo em anexo.</t>
  </si>
  <si>
    <t xml:space="preserve">19/08/2025 16:04:41 - Tobias Basso (Anotações de trabalho)
"offers": [
            {
                "base_amount": {
                    "value": 4899,
                    "currency": "BRL",
                    "tax_included": false
                },
                "total_amount": {
                    "value": 4654.05,
                    "currency": "BRL",
                    "tax_included": false
                },
18/08/2025 10:50:07 - Lucas Alcantara Carvalho (Anotações de trabalho)
[Loja Online | Sustentação]
Prezados, por gentileza, verificar o cenário apresentado ao cliente, onde o valor do produto tem divergência da vitrine para página do produto e carrinho.
At.te
12/08/2025 18:12:11 - System (Anotações de trabalho)
TLF_INC_FROM_PORTAL
</t>
  </si>
  <si>
    <t>[Sustentação Compass UOL] - Prezados, por favor validar novamente. De momento identificamos que é retornado pelo serviço apenas o valor de R$4654.05 A VISTA.</t>
  </si>
  <si>
    <t>INC3494465</t>
  </si>
  <si>
    <t>» Abrangência: Parcial
» Frente: B2C
» Plataforma: Android | IOS
»Canal Impactado: Aura | Loja Online B2C Móvel
» Funcionalidade: RCS E2E
» Solicitante: Mesa de Negócio 
» Descrição: Problemas nos disparos RCS E2E
» Detalhe da Falha: Foram identificados problemas nos disparos de RCS jornada E2E. Estamos encontrando lentidão ao tentar entrar no fluxo (no print anexo, o Paulo tentou entrar 2 vezes e o fluxo não foi acionado) e também tela de erro.
A conversão está cerca de -5pp abaixo e estamos deixando de fazer em torno de 90 vendas por disparo. O principal gap é na taxa de passagem do step Vitrine para data de nascimento. Em julho no mesmo período, a taxa era 67%,  e a partir do dia 4/08 fica na média de 52% (excluí os 3 primeiros dias do mês por conta do volume de handover que jogava essa taxa para 20%).
 Passo a Passo: N/a
» Observação: Evidências em anexo.</t>
  </si>
  <si>
    <t xml:space="preserve">13/08/2025 11:37:14 - System (Anotações de trabalho)
TLF_INC_FROM_PORTAL
</t>
  </si>
  <si>
    <t>Foi identificado um problema momentâneo no ambiente de disparos de PUSH RCS, porém o cenário foi corrigido com sucesso. No momento, o ambiente encontra-se estável e com disparos acontecendo normalmente. Com relação a conversão, não temos controle sobre os números. O erro apresentado no print anexado, foi direcionado ao time de N3 (desenvolvimento) para análise de um possível problema no BOT.</t>
  </si>
  <si>
    <t>INC3496185</t>
  </si>
  <si>
    <t>» Abrangência: Massivo
» Frente: B2C
» Plataforma: Android | IOS
»Canal Impactado: App Vivo | Loja Online Aparelhos B2C
» Funcionalidade: Vitrine de celulares APP VIVO
» Solicitante: QD E-com Sustentação
» Descrição: Falha ao acessar a opção de conferir mais produtos APP VIVO
» Detalhe da Falha: Identificamos falha ao acessar "Conferir mais produtos" na jornada de celulares no APP VIVO (ABA LOJA).
Falha identificada na jornada de conferir mais produtos de celulares no APP VIVO, é apresentado a mensagem de erro "Algo deu errado por aqui.", porém, a vitrine de celulares abre corretamente logo após a mensagem de erro ser apresentada. 
E ao retornar para a aba loja a mensagem de erro ainda permanece na tela, não sendo possível recarregar a página em "Tentar de novo.".
 Passo a Passo: APP VIVO &gt; ABA LOJA &gt; COMPRAR &gt; CELULARES &gt; CONFERIR MAIS PRODUTOS
» Observação: Evidências em anexo.</t>
  </si>
  <si>
    <t xml:space="preserve">15/08/2025 09:58:13 - Leandro Camargo Rodrigues (Anotações de trabalho)
Aguardando apoio dos times sobre CHG's que foram levantadas como suspeitas.
13/08/2025 21:43:06 - Matheus Pereira Santana (Anotações de trabalho)
Alinhado via áudio com o time de Negócios, e após análise realizada pelos times responsáveis, foi definido que o chamado seguirá como funcional (P4), devido à baixa volumetria da falha.
13/08/2025 17:49:12 - Matheus Pereira Santana (Anotações de trabalho)
Atualização de Prioridade.
13/08/2025 17:18:40 - System (Anotações de trabalho)
TLF_INC_FROM_PORTAL
</t>
  </si>
  <si>
    <t>[Sustentação App Vivo] Prezados, problema corrigido através da CHG0156627. Obrigado!</t>
  </si>
  <si>
    <t>INC3496906</t>
  </si>
  <si>
    <t>APLICATIVO VIVO - FATURA - APP</t>
  </si>
  <si>
    <t>Abrangência: Especifico
Frente: B2C Móvel Controle e Pós
Plataforma: IOS
Canal Impactado: App Vivo
Funcionalidade: Consulta de Fatura
Solicitante: Mesa de Negócio 
Descrição: Falha na consulta de faturas
Detalhe da Falha: Identificamos falha na funcionalidade de consultar faturas no aplicativo vivo
Passo a Passo: Aplicativo Vivo &gt; Acesso rápido &gt; Central de faturas &gt; Tela de erro
Observação: Evidências e passo a passo em anexo.</t>
  </si>
  <si>
    <t xml:space="preserve">14/08/2025 06:57:31 - Allan George Alfenas Araujo (Anotações de trabalho)
Correção de prioridade e direcionamento para o grupo de sustentação.
14/08/2025 06:49:21 - System (Anotações de trabalho)
TLF_INC_FROM_PORTAL
</t>
  </si>
  <si>
    <t>[Sustentação Compass UOL] Incidente duplicado com o INC3496924.</t>
  </si>
  <si>
    <t>INC3497180</t>
  </si>
  <si>
    <t>Abrangência: Especifico
Frente: Consumer Eletronics
Plataforma: Web - (Chrome + EDGE)
Canal Impactado: Loja Online B2C Móvel | Loja Online B2C Fixa 
Funcionalidade: Reset de senha
Solicitante: Mesa de Negócio 
Descrição: Falha na funcionalidade de reset de senha
Detalhe da Falha: Foi identificado que a massa 11 99628-7204 não está recebendo o código recuperação de  via SMS através da funcionalidade Esqueci minha senha
Passo a Passo: Store Vivo &gt; Acesse &gt; Esqueci minha senha &gt; Inserção dos dados &gt; Não recebimento do SMS
Observação: Evidências e passo a passo em anexo."</t>
  </si>
  <si>
    <t xml:space="preserve">14/08/2025 09:42:43 - System (Anotações de trabalho)
TLF_INC_FROM_PORTAL
</t>
  </si>
  <si>
    <t>[Loja Online | Sustentação]
Prezados, após análise não foi possível reproduzir o cenário relatado. Em testes o disparo do SMS Token ocorreu normalmente, conforme evidencia em anexo.
At.te
Problema: Falha ao enviar token SMS.
Causa: N/A.
Solução: N/A.</t>
  </si>
  <si>
    <t>Descrição: Falha na funcionalidade de reset de senha
Detalhe da Falha: Foi identificado que a massa 11 99628-7204 não está recebendo o código recuperação de via SMS através da funcionalidade Esqueci minha senha
Passo a Passo: Store Vivo &gt; Acesse &gt; Esqueci minha senha &gt; Inserção dos dados &gt; Não recebimento do SMS
Observação: Evidências e passo a passo em anexo."</t>
  </si>
  <si>
    <t>INC3497700</t>
  </si>
  <si>
    <t>LOJA EQUIPAMENTOS - GERAÇÃO DE ORDEM DE VENDA - INTERMITÊNCIA</t>
  </si>
  <si>
    <t>» Abrangência: Parcial
» Frente: B2B
» Plataforma: Web - (Chrome + EDGE)
»Canal Impactado: Loja de Equipamentos B2B
» Funcionalidade: Cadastro de Cartão Loja de Equipamentos B2B
» Solicitante: QD Ecom Vivo
» Descrição: Falha na abertura do modal de cadastro de cartão - Equipamentos B2B
» Detalhe da Falha: Identificamos falha no modal de cadastro de cartão na Loja de Equipamentos B2B.
Ao tentar adicionar um novo cartão é apresentado o erro "Deu algo de errado por aqui."
A mesa identificou falhas e evidenciou os 3 videos em anexo no contentsquare, e nós de QD fomos cadastrar os cartões de pagamento final 5952 e 5981 e tomamos o mesmo  erro do modal em evidência  e a mesa informa que não existe esse modal.
 Passo a Passo: Loja de Equipamentos &gt; Seleção de produto &gt; Adicionar ao carrinho &gt; Seguir para etapa de pagamento &gt; Adicionar cartão 
» Observação: Evidências em anexo.</t>
  </si>
  <si>
    <t xml:space="preserve">20/08/2025 14:04:44 - Felipe Silva Meneghetti (Anotações de trabalho)
Chamado foi direcionado ao meu nome porém desconheço o tema.
Único incidente que participei brevemente nos últimos meses referente a isto, foi tratado por Passarela/FTM, favor direcionar ao grupo correto.
14/08/2025 12:37:48 - Gabriel Silva De Assis Camargo (Anotações de trabalho)
Atualização de prioridade, ate o momento não tivemos acionamento referente a esse chamado, será alterado a criticidade e seguira como funcional
14/08/2025 11:47:29 - System (Anotações de trabalho)
TLF_INC_FROM_PORTAL
</t>
  </si>
  <si>
    <t>INC3498281</t>
  </si>
  <si>
    <t>Abrangência: Massivo
Frente: B2C Móvel Controle 
Plataforma: Android | IOS
Canal Impactado: Aura | Loja Online B2C Móvel
Funcionalidade: Portabilidade Aura
Solicitante: QD E-com Sustentação
Descrição: Queda em vendas no canal Aura Portabilidade Controle
Detalhe da Falha: Identificamos uma queda bruta na quantidade de pedidos no canal Aura Portabilidade Controle resultando em uma baixa volumetria de vendas. Segue abaixo alguns parâmetros:
Atual: 16
D-1: 105
W-1: 127
W-2: 71
W-3: 77
W-4: 64
Observação: Evidências e passo a passo em anexo.</t>
  </si>
  <si>
    <t xml:space="preserve">14/08/2025 16:53:45 - Lincoln Worghan Teixeira De Moraes (Anotações de trabalho)
.
14/08/2025 16:26:01 - Lincoln Worghan Teixeira De Moraes (Anotações de trabalho)
Acordado em sala com Mikaela Sequeiros e Elder da Silva Veras, a reclassificação do incidente para P4, durante as analises foi detectado que os entrantes estão sendo migrados de Portabilidade para Altas. Time de negócio irá fazer uma investigação se os clientes estão sendo atendidos pela intente correta. Time de N3 Aura, seguirá com uma investigação para avaliação por amostragem e validação que os clientes, de forma consciente estão escolhendo a opção na qual estão sendo atendidos.
14/08/2025 14:35:28 - Lincoln Worghan Teixeira De Moraes (Anotações de trabalho)
.
14/08/2025 14:08:15 - System (Anotações de trabalho)
TLF_INC_FROM_PORTAL
</t>
  </si>
  <si>
    <t>INC3499613</t>
  </si>
  <si>
    <t>» Abrangência: Especifico
» Frente: B2C
» Plataforma: Web - (Chrome + EDGE)
»Canal Impactado: Loja Online Aparelhos B2C
» Funcionalidade: Produtos não reflete o desconto a vista
» Solicitante: Mesa de Negócio 
» Descrição: Produtos não estão refletindo desconto à vista
» Detalhe da Falha: Identificado que, tem produtos na home que possuem desconto de 5% à vista mas o valor não está sendo aplicado (nas próximas jornas está normal)
 Passo a Passo: -
» Observação: Evidências e passo a passo em anexo.</t>
  </si>
  <si>
    <t xml:space="preserve">14/08/2025 18:27:03 - System (Anotações de trabalho)
TLF_INC_FROM_PORTAL
</t>
  </si>
  <si>
    <t>[Sustentação Loja Online]Prezados, o problema será tratado através do PRB0067328. At.te.
Problema: Informativo 5% de desconto some em alguns produtos
Causa: PRB0067328
Solução: PRB0067328</t>
  </si>
  <si>
    <t>INC3500044</t>
  </si>
  <si>
    <t>» Abrangência: Massivo
» Frente: B2C Móvel Pré, Controle e Pós
» Plataforma: Web - (Chrome + EDGE)
»Canal Impactado: Aura | Loja Online B2C Móvel
» Funcionalidade: Falha na Aura Portabilidade
» Solicitante: QD E-com Sustentação
» Descrição: Falha Ao Realizar A Portabilidade Na Aura
» Detalhe da Falha: Foi identificado que, ao tentar realizar uma contratação na Aura Portabilidade seja Controle ou Pós, após colocar o complemento aparece a seguinte mensagem de erro ""No momento não consigo atender sua solicitação por aqui, você pode conhecer e contratar os planos e promoções da Vivo no site""
 Passo a Passo: Iniciar Conversa &gt;&gt; Selecionar Portabilidade Controle ou Pós &gt;&gt; Seguir o fluxo de conversa &gt;&gt; Complemento &gt;&gt; Mensagem de Erro
» Observação: Evidências e passo a passo em anexo.</t>
  </si>
  <si>
    <t xml:space="preserve">15/08/2025 02:24:24 - Allan George Alfenas Araujo (Anotações de trabalho)
Correção de prioridade: Verificamos com Lucas Vassoler que do lado de Ecommerce - Loja Online, não está enxergando erros na monitoria. Luiz entende que não é crítico pois temos 4% de erro 400 ocorrendo, estão passando requisições com sucesso. A QD também testou outras massas com sucesso, nesse cenário podemos baixar a prioridade e tratar como funcional. O 400 pode se tratar de falha específica de algumas das massas testadas.
15/08/2025 01:09:02 - System (Anotações de trabalho)
TLF_INC_FROM_PORTAL
</t>
  </si>
  <si>
    <t>Após análise, foi constatado que o volume de erros no momento em que o incidente foi aberto estava abaixo dos 5% considerados "normais" dentro do threshold configurado. Foi constatado também conforme evidência anexa, que o volume de conversão no caso de uso de Portabilidade está em patamares normais, inclusive com ganho de conversão no dia de hoje em comparação com as últimas semanas.</t>
  </si>
  <si>
    <t>INC3503065</t>
  </si>
  <si>
    <t>Abrangência: Especifico
Frente: B2B
Plataforma: Web - (Chrome + EDGE)
Canal Impactado: Loja de Equipamentos B2B 
Funcionalidade: Quebra de imagem
Solicitante: QD E-com Sustentação
Descrição: Quebra de imagem do produto
Detalhe da Falha: O time de Qualidade Digital (QD) identificou que os produtos listados abaixo apresentam falhas de carregamento de imagem, impactando negativamente a experiência do usuário.
As evidências estão anexadas a este chamado para análise.
Segue os SKU'S dos produtos:
- 22021482
- 22022077
- 22022778
- 7081-0853-3
- 7082-1143-3
- 7081-0853-3
- 7081-3195-6
- 22022726
- 7082-4054-0
Passo a Passo: Acesso ao portal Vivo Empresas &gt; Categoria &gt; Escolha do produto &gt; Detalhe do produto
Observação: Evidências e passo a passo em anexo."</t>
  </si>
  <si>
    <t xml:space="preserve">16/08/2025 11:42:40 - System (Anotações de trabalho)
TLF_INC_FROM_PORTAL
</t>
  </si>
  <si>
    <t>[Sustentação Loja Online] Prezados, tratado pelo time de Catalogos(Felipe Melo)
- 22022778 - Ajustado
- 7081-0853-3 - Ajustado
- 7082-1143-3 - Ajustado
- 7081-0853-3 - Ajustado
- 7081-3195-6 - Ajustado
- 7082-4054-0 - Ajustado
- 22022726 - Necessário demanda para o time de mkt enviar as imagens novamente
- 22021482  - Necessário demanda para o time de mkt enviar as imagens novamente
- 22022077  - Necessário demanda para o time de mkt enviar as imagens novamente</t>
  </si>
  <si>
    <t>INC3503735</t>
  </si>
  <si>
    <t>APLICATIVO VIVO - CONSULTAR SALDO - COMPRAR PACOTES - INDISPONIBILIDADE PARCIAL</t>
  </si>
  <si>
    <t>» Abrangência: Massivo
» Frente: B2C Móvel Controle 
» Plataforma: Android | IOS
»Canal Impactado: App Vivo | Loja Online B2C Móvel 
» Funcionalidade: Falha Adicionar Pacote Adicional
» Solicitante: QD E-com Sustentação
» Descrição: Falha em Na Contratação do Pacote Adicional 
» Detalhe da Falha: Identificado que, ao tentar comprar um pacote adicional e seguir com ""Adicionar Saldo"" aparece a mensagem ""Não Disponivel"" Algo Deu Errado Não podemos mostrar o conteúdo da página. Você pode tentar novamente mais tarde. Desculpe o Incomodo.""
 Passo a Passo: Aba assinaturas &gt; card assinatura controle &gt; comprar pacotes adicionais &gt; seção mais internet pra vc navegar &gt; pra usar como quiser &gt; contratar &gt; adicionar saldo &gt; falha apresentada 
» Observação: Evidências e passo a passo em anexo.</t>
  </si>
  <si>
    <t xml:space="preserve">16/08/2025 19:59:59 - Matheus Pereira Santana (Anotações de trabalho)
Conforme alinhado com o Álvaro Fernando de Lima Stefani, que o chamado seguira com funcional (P4), Devido a baixa volumetria de falha.
16/08/2025 19:58:42 - Matheus Pereira Santana (Anotações de trabalho)
.
16/08/2025 19:58:08 - Matheus Pereira Santana (Anotações de trabalho)
Conforme alinhado em áudio com o time de negócio, o chamado seguirá como funcional (P4), devido à baixa volumetria de falhas.
16/08/2025 19:57:53 - Matheus Pereira Santana (Anotações de trabalho)
.
16/08/2025 19:56:46 - Matheus Pereira Santana (Anotações de trabalho)
Conforme alinhado em áudio com o time de negócio, o chamado seguirá como funcional (P4), devido à baixa volumetria de falhas.
16/08/2025 19:10:46 - Matheus Pereira Santana (Anotações de trabalho)
Atualização de prioridade
16/08/2025 18:42:39 - System (Anotações de trabalho)
TLF_INC_FROM_PORTAL
</t>
  </si>
  <si>
    <t>RITM0651963 Executado com sucesso</t>
  </si>
  <si>
    <t>INC3504786</t>
  </si>
  <si>
    <t>Abrangência: Massivo
Frente: B2C Móvel Controle 
Plataforma: Android | IOS
Canal Impactado: Aura | Loja Online B2C Móvel
Funcionalidade: Portabilidade
Solicitante: QD E-com Sustentação
Descrição: Handover no fluxo de portabilidade
Detalhe da Falha: Identificamos falha no fluxo de portabilidade na Aura apresentado Handover no menu de opções.
Passo a Passo: Olá &gt; Menu de opções &gt; Nova linha Vivo &gt; Vivo Controle &gt; Esse número &gt; Vivo Controle &gt; Dados pessoais &gt; Handover
Observação: Evidências e passo a passo em anexo."</t>
  </si>
  <si>
    <t xml:space="preserve">18/08/2025 11:56:26 - Alexandre Roberto Silva (Anotações de trabalho)
Conforme alinhado devido a baixa volumetria incidente segue como funcional , será realizado a correção via CHG no dia 20/08
18/08/2025 10:06:12 - Alexandre Roberto Silva (Anotações de trabalho)
.
18/08/2025 09:33:12 - System (Anotações de trabalho)
TLF_INC_FROM_PORTAL
</t>
  </si>
  <si>
    <t>Conforme alinhado devido a baixa volumetria incidente segue como funcional , será realizado a correção via CHG no dia 20/08</t>
  </si>
  <si>
    <t>INC3505183</t>
  </si>
  <si>
    <t>Abrangência: Especifico
Frente: B2B
Plataforma: Web - (Chrome + EDGE)
Canal Impactado: Loja de Equipamentos B2B 
Funcionalidade: Produtos esgotados continuam sendo exibidos na loja
Solicitante: Mesa de Negócio 
Descrição: Produtos sem estoque sendo exibido na loja
Detalhe da Falha: A mesa de negócio solicita a abertura desse chamado pois alguns produtos sem estoque, como o iPhone 14 preto SKU: DGAP17662000, estão aparecendo na vitrine, quando nossa regra é exibição de apenas 2 ou mais.
 Observação: Evidências e passo a passo em anexo.</t>
  </si>
  <si>
    <t xml:space="preserve">18/08/2025 10:57:10 - System (Anotações de trabalho)
TLF_INC_FROM_PORTAL
</t>
  </si>
  <si>
    <t>[Sustentação Loja Online] Em analise, verificado que produto não aparece mais na vitrine e nem nos carrossel, 
Respeitando a regra de validação de estoque, 
Erro pode ter sido algo momentaneo e causado por algum cache da loja ou tempo de atualização de estoque SAP/Hybris</t>
  </si>
  <si>
    <t>INC3508146</t>
  </si>
  <si>
    <t>» Abrangência: Parcial
» Frente: B2C
» Plataforma: Android | IOS
»Canal Impactado: App Vivo | Loja Online Aparelhos B2C
» Funcionalidade: Jornada de compra CE APP VIVO
» Solicitante: QD E-com Sustentação
» Descrição: Analise sobre nivel alto de erros - CE APP VIVO
» Detalhe da Falha: A mesa de negócio identificou alta volumetria de erro na jornada de compra de produtos no APP VIVO.
Em análise notamos que vários produtos aleatórios estão dando esse erro e varia de pessoa e pessoa e não pelo produto em especifico.
Pelo GA do APP, conseguimos pegar os links e caminhos que o cliente tomou esse erro.
Em evidência gráfico evidenciando o aumento de erro na jornada e evidências de falha.
OBS: Anteriormente foi aberto o chamado INC3478018 sobre o tema e, foi encerrado indevidamente.
 Passo a Passo: APP VIVO &gt; ABA LOJA &gt; COMPRAR &gt; SELECIONAR PRODUTO &gt; COMPRAR
» Observação: Evidências em anexo.</t>
  </si>
  <si>
    <t xml:space="preserve">21/08/2025 17:59:38 - Izac Ximenes De Aragao Neto (Anotações de trabalho)
[Sustentação Compass UOL] - Prezados, incidente relacionado ao PRB0065769. Att.
19/08/2025 11:54:00 - Izac Ximenes De Aragao Neto (Anotações de trabalho)
Prezados, poderiam nos mandar um grafico mais atualizando do GA porque o da evidencia aparentemente vai até o dia 31 julho. Tambem poderia nos fornecer os paths do GA com mais erros?
19/08/2025 10:19:06 - System (Anotações de trabalho)
TLF_INC_FROM_PORTAL
</t>
  </si>
  <si>
    <t>[Sustentação App Vivo] Prezados, o problema será tratado através do PRB0065769. Obrigado!</t>
  </si>
  <si>
    <t>INC3508310</t>
  </si>
  <si>
    <t>» Abrangência: Parcial
» Frente: B2C
» Plataforma: Android | IOS
»Canal Impactado: App Vivo | Recarga Digital
» Funcionalidade: Recarga banner APP VIVO
» Solicitante: QD E-com Sustentação
» Descrição: Ausência banner de recarga APP VIVO (Aba pra você)
» Detalhe da Falha: Identificamos ausência do banner de recarga no APP VIVO (Aba pra você).
 Passo a Passo: App VIVO &gt; Aba pra você &gt; Especiais pra você &gt; Banner recarga &gt; Ausência do banner
» Observação: Evidências em anexo.</t>
  </si>
  <si>
    <t xml:space="preserve">20/08/2025 11:12:20 - Luana Costa Jaconiasni (Anotações de trabalho)
O time de Growth verificou que os Banners estão configurados corretamente, assim como os microserviços responsáveis pela defini8ção de público que irá visualizar o card. Por favor, podem testar novamente?
19/08/2025 15:32:08 - Leonardo Buzatta Borchartt (Anotações de trabalho)
[Sustentação Compass UOL]-  Boa tarde, foi direcionado para nós este incidente de ausência do banner de recarga de incentivo para linha pré. Poderia verificar as configurações para essa audiência?
19/08/2025 12:53:09 - Geison Torres Gomes (Anotações de trabalho)
Suporte N1 Tramitação
Documento: 055.017.751-58
Ordem:
Instancia:
Falha Identificada: [erro interno]
Solicitação: Prezados, podem analisar o erro interno no qual  não temos procedimento de analise ?
19/08/2025 10:52:40 - System (Anotações de trabalho)
TLF_INC_FROM_PORTAL
</t>
  </si>
  <si>
    <t>Validado que o Banner Pré está aparecendo devidamente para o cliente (segue evidencia em anexo). Não houve ação do lado do APP.</t>
  </si>
  <si>
    <t>INC3509182</t>
  </si>
  <si>
    <t>» Abrangência: Especifico
» Frente: B2C
» Plataforma: Android | IOS
»Canal Impactado: App Vivo | Loja Online Aparelhos B2C
» Funcionalidade: Vitrine de celulares APP VIVO
» Solicitante: QD Ecom Vivo
» Descrição: Divergência no valor do aparelho APP VIVO
» Detalhe da Falha: Divergência de valor da vitrine com o carrinho do APP VIVO, valor do aparelho Iphone 16 Pro Max 256G na vitrine é diferente do valor apresentado ao adicionar ao carrinho.
Dados:
Cliente: CARLOS EDUARDO SILVA E SILVA
CPF: 83330216549
Linha 71993796976
Valor vitrine: R$7.143,24
Valor carrinho: R$8.929,05
Data: 06/08
 Passo a Passo: APP VIVO &gt; ABA LOJA &gt; COMPRAR &gt; CELULARES &gt; SELECIONAR PRODUTO
» Observação: Evidências em anexo.</t>
  </si>
  <si>
    <t xml:space="preserve">25/08/2025 10:01:44 - Luana Costa Jaconiasni (Anotações de trabalho)
Time Ecomm, favor verificar se a divergência de preço teve relação com a CHG executada semana passada, e corrigido com o desligue de Feature Flag. Caso sim, peço resolverem o chamado pois do lado do APP não tivemos ação.
22/08/2025 15:47:17 - Luana Costa Jaconiasni (Anotações de trabalho)
Verificando com o time de Vitrine, responsável pelo cadastro das ofertas.
22/08/2025 14:56:53 - Tobias Basso (Anotações de trabalho)
[Sustentação Compass UOL] - Direcionado conforme alinhado via chat.
20/08/2025 13:15:27 - Tobias Basso (Anotações de trabalho)
[Sustentação Compass UOL] - Prezados, incidente em análise, favor aguardar.
19/08/2025 14:32:20 - System (Anotações de trabalho)
TLF_INC_FROM_PORTAL
</t>
  </si>
  <si>
    <t>[Loja Online | Sustentação]
Prezados, realizado ajustes.
At.te</t>
  </si>
  <si>
    <t>INC3509742</t>
  </si>
  <si>
    <t>» Abrangência: Especifico
» Frente: B2C
» Plataforma: Web - (Chrome + EDGE)
»Canal Impactado: Loja Online Aparelhos B2C
» Funcionalidade: Vitrine Loja Online de Aparelhos
» Solicitante: Mesa de Negócio 
» Descrição: Produto sem estoque aparece disponível na vitrine e busca
» Detalhe da Falha: Ao pesquisar cabos, identificamos que o cabo USB-A da i2GO aparece disponível para venda mas ao clicar o produto fica indisponível (ele realmente não tem estoque na SAP).
Verificar se houve mais casos nesse cenário, onde prejudica totalmente a experiência do cliente.
SKU: 22022727
 Passo a Passo: Store Vivo &gt; Acessórios &gt; Cabo
» Observação: Evidências e passo a passo em anexo.</t>
  </si>
  <si>
    <t xml:space="preserve">19/08/2025 16:00:10 - System (Anotações de trabalho)
TLF_INC_FROM_PORTAL
</t>
  </si>
  <si>
    <t>[Loja Online | Sustentação]
Prezados, após análise identifiquei que atualmente (21/08/25) o produto possui 6 itens no estoque DFW1. 
No dia 18/08/2025 possuía  65 peças, e dia 20/08/2025 32 peças, conforme evidências em anexo. Por isso o produto era apresentado na vitrine.
At.te
Problema: Produto sem estoque exibido na vitrine.
Causa: Produto com estoque em DFW.
Solução: N/A.</t>
  </si>
  <si>
    <t>INC3512361</t>
  </si>
  <si>
    <t>PORTAL VIVO - RODAPÉ</t>
  </si>
  <si>
    <t>» Abrangência: Especifico
» Frente: B2C
» Plataforma: Web - (Chrome + EDGE)
»Canal Impactado: Portal Vivo
» Funcionalidade: Conhecer/Consultar funcionalidades Portal Vivo
» Solicitante: Mesa de Negócio 
» Descrição: Comp. Lado a Lado: Link com elemento quebrado
» Detalhe da Falha: Identificado comportamento incorreto no componente lado a lado, o caractere ""&gt;"" está sendo exibido de forma incorreta, independente do tamanho do CTA o elemento ""&gt;"" é exibido quebrado na linha abaixo do texto.
 Passo a Passo: Portal Vivo &gt; Rodapé &gt; Componentes Lado a lado
» Observação: Evidências em anexo.</t>
  </si>
  <si>
    <t xml:space="preserve">20/08/2025 17:36:57 - Ismael Monteiro Pereira (Anotações de trabalho)
Suporte N1 Tramitação
Documento: 500.252.888-06
Ordem:
Instancia:
Falha Identificada: [link]
Solicitação: Prezados(a), direcionado conforme solicitado. 
Podem verificar por gentileza?
20/08/2025 15:09:31 - System (Anotações de trabalho)
TLF_INC_FROM_PORTAL
</t>
  </si>
  <si>
    <t>[Loja Online | Sustentação]
Prezados, foi realizada a abertura do PRB0068070.
At.te</t>
  </si>
  <si>
    <t>INC3512857</t>
  </si>
  <si>
    <t>Abrangência: Especifico
Frente: B2C Móvel Controle 
Plataforma: Android | IOS
Canal Impactado: App Vivo | SVA (App store)
Funcionalidade: Visualização de SVA
Solicitante: Mesa de Negócio 
Descrição: Falha ao visualizar pacotes SVA
Detalhe da Falha: Identificamos falha na tentativa de busca de pacotes SVA para contratação não sendo listados nenhum produto em tela
Passo a Passo: Aplicativo Vivo &gt; Aba pra você &gt; Assine sem fidelidade e aproveite &gt; Exibir todos os apps &gt; Tela sem pacotes listados
Observação: Evidências e passo a passo em anexo.</t>
  </si>
  <si>
    <t>Lucas Velho Caetano</t>
  </si>
  <si>
    <t xml:space="preserve">03/09/2025 17:35:52 - Lucas Velho Caetano (Anotações de trabalho)
Durante a análise realizada na sexta-feira, 29/08, foi identificado que a indisponibilidade de visualização dos SVAs por parte dos clientes pós-pago no aplicativo Vivo estava diretamente relacionada à desatualização da materialized view responsável por consolidar as informações de ofertas. Essa defasagem comprometia a sincronização e exibição em tempo real dos dados no front-end app vivo.
Como medida corretiva imediata, foi implementado um ajuste no processo de atualização dessa materialized view, estabelecendo um mecanismo de alimentação periódica com execução agendada em intervalos de uma hora. Essa configuração garantiu que a view permanecesse continuamente atualizada, reduzindo significativamente a defasagem de dados e assegurando maior consistência entre as camadas de integração e apresentação.
Após a aplicação da correção, foram realizados testes de validação funcional e técnica, contemplando consultas diretas à view, simulação de cenários de clientes e validação via app, confirmando que os SVAs voltaram a ser exibidos corretamente para o público impactado. O comportamento observado evidenciou a eficácia da medida adotada, ainda que caracterizada como paliativa, até a implementação de uma solução definitiva no fluxo de atualização.
29/08/2025 08:46:03 - Jhenifer Elisabete Augusto Dos Santos (Anotações de trabalho)
[SUSTENTACAO PRM] - Prezados, conforme analises no wr, favor seguir com nova analise mais a fundo.
27/08/2025 18:19:57 - Lucas Velho Caetano (Anotações de trabalho)
#Improcedente#
Prezados,
Conforme análise, ao realizar a consulta no catálogo via API para as linhas informadas no chamado, o sistema retorna corretamente todos os SVAs disponíveis de acordo com o plano de cada MSISDN.
Segue abaixo a lista de cada linha extraída do response da API, bem como as evidências em anexo (arquivos .json e print da tela da API apresentando o response para ambas as linhas).
Diante disso, entendemos que o comportamento do PRM está adequado e a API está respondendo normalmente. Sendo assim, solicitamos que o chamado seja direcionado à equipe do App, para análise do lado deles.
&gt; Linha: 5511963934255
Disney+ Premium Upgrade | Netflix Premium | Combo Apple + Combate | Combo Globoplay + Disney+ | Combo Globoplay + Netflix | VPN | Combo Netflix + Disney+ | Proteção Rua | Pacote Flex Interativo 30 dias | McAfee Proteção | Apple Music | VIVO BTFIT Mensal | Vale Saúde Sempre Familiar Anual | Amazon Prime | Familhao | Combate | Babbel Exercise Books | HBO Max Básico com anúncios | Globoplay Premium | McAfee Premium Família | NBA Premium | Babbel Languages | Vivae | Cloud Gaming | Premiere | Spotify Premium Familia | Suporte Remoto | Telecine | Vivo PlayKids Mensal | Atma Premium Mensal | Vivo Cloud 100GB Mensal | Anti Spam | Disney+ Premium
&gt; Linha: 5521998106535
Disney+ Premium Upgrade | Netflix Padrão com Anúncios | Combo Apple + Combate | Combo Globoplay + Disney+ | Combo Globoplay + Netflix | VPN | Combo Netflix + Disney+ | Proteção Rua | Pacote Flex Interativo 30 dias | Disney+ Premium Upgrade | McAfee Proteção | Apple Music | VIVO BTFIT Mensal | Vale Saúde Sempre Familiar Anual | Amazon Prime | Familhao | Combate | Babbel Exercise Books | HBO Max Básico com anúncios | Globoplay Premium | McAfee Premium Família | NBA Premium | Babbel Languages | Vivae | Cloud Gaming | Premiere | Spotify Premium Familia | Suporte Remoto | Telecine | Vivo PlayKids Mensal | Atma Premium Mensal | Vivo Cloud 100GB Mensal | Disney+ Premium
25/08/2025 10:20:08 - Davi Sousa Pedrosa (Anotações de trabalho)
[SUSTENTACAO PRM] - Prezados, chamado da área de negócios. Cliente não está conseguindo realizar a contratação de SVAs conforme evidências anexadas por solicitante. Podem analisar?
21/08/2025 14:12:05 - Tobias Basso (Anotações de trabalho)
[Sustentação Compass UOL] - Prezados, de momento verificamos que os SVAs estão retornando normalmente da api do PRM. Porém, antes de encerrarmos poderiam verificar se identificam o que ocasionou a falha relatada? Se teve alguma intermitência nos serviços consultados por essa api.
20/08/2025 16:13:21 - System (Anotações de trabalho)
TLF_INC_FROM_PORTAL
</t>
  </si>
  <si>
    <t>Durante a análise realizada na sexta-feira, 29/08, foi identificado que a indisponibilidade de visualização dos SVAs por parte dos clientes pós-pago no aplicativo Vivo estava diretamente relacionada à desatualização da materialized view responsável por consolidar as informações de ofertas. Essa defasagem comprometia a sincronização e exibição em tempo real dos dados no front-end app vivo.
Como medida corretiva imediata, foi implementado um ajuste no processo de atualização dessa materialized view, estabelecendo um mecanismo de alimentação periódica com execução agendada em intervalos de uma hora. Essa configuração garantiu que a view permanecesse continuamente atualizada, reduzindo significativamente a defasagem de dados e assegurando maior consistência entre as camadas de integração e apresentação.
Após a aplicação da correção, foram realizados testes de validação funcional e técnica, contemplando consultas diretas à view, simulação de cenários de clientes e validação via app, confirmando que os SVAs voltaram a ser exibidos corretamente para o público impactado. O comportamento observado evidenciou a eficácia da medida adotada, ainda que caracterizada como paliativa, até a implementação de uma solução definitiva no fluxo de atualização.</t>
  </si>
  <si>
    <t>INC3513258</t>
  </si>
  <si>
    <t>AURA - AURA FIXA</t>
  </si>
  <si>
    <t>» Abrangência: Especifico
» Frente: B2C Móvel Pós
» Plataforma: Android | IOS
»Canal Impactado: Aura | Loja Online B2C Fixa
» Funcionalidade: Falha Em Contratar SVA AURA
» Solicitante: Mesa de Negócio 
» Descrição: Falha na hora de contratar SVA Via Aura
» Detalhe da Falha: Identificado que, ao tentar solicitar a Aura que apresente os SVA, aparece a seguinte mensagem; 
""Não consigo continuar por aqui. Quando quiser você pode conferir os serviços disponiveis pelo APP'
 Passo a Passo: Iniciar conversa da Aura &gt;&gt; Selecionar Serviços Digitais &gt;&gt; Responder o SMS &gt;&gt; Falha
» Observação: Evidências e passo a passo em anexo.</t>
  </si>
  <si>
    <t xml:space="preserve">20/08/2025 17:36:39 - System (Anotações de trabalho)
TLF_INC_FROM_PORTAL
</t>
  </si>
  <si>
    <t>Conforme evidência anexa, o fluxo para contratação de SVA via Aura WhatsApp encontra-se em pleno funcionamento. Não foi identificado também, nenhum tipo de degradação na jornada.
Obs: Por se tratar de massa utilizada por QD, favor verificar a elegibilidade da mesma e efetuar novos testes, inclusive com massas não utilizadas em testes recentes.</t>
  </si>
  <si>
    <t>INC3513492</t>
  </si>
  <si>
    <t>» Abrangência: Especifico
» Frente: Consumer Eletronics
» Plataforma: Web 
»Canal Impactado: Loja Online Aparelhos B2C
» Funcionalidade: Parcelamento carrinho considerando valor à vista
» Solicitante: Mesa de Negócio 
» Descrição: Parcelamento carrinho considerando valor à vista
» Detalhe da Falha: a loja está considerando o parcelamento no carrinho o valor total à vista.
Na PDP o valor está correto: 6x de R$ 133,17 = R$799 (valor open)
 Passo a Passo: Acessar a CE &gt;&gt; Vitrine &gt;&gt; Selecionar o produto &gt;&gt; Adicionar ao carrinho &gt;&gt; Valor divergente no parcelamento
» Observação: Evidências e passo a passo em anexo.</t>
  </si>
  <si>
    <t xml:space="preserve">21/08/2025 00:47:20 - Felipe Silva Meneghetti (Anotações de trabalho)
Chamado foi resolvido efetuando desligue de FF entregue durante a release, Matroni e Cris Weiss cientes.
20/08/2025 20:12:58 - Matheus Pereira Santana (Anotações de trabalho)
Conforme alinhado em audio o time de negocio, o tema seguira como Funcional (P4) devido na etapa de pagamento o valor estaria correto.
20/08/2025 19:30:33 - Matheus Pereira Santana (Anotações de trabalho)
Atualização de Prioridade
20/08/2025 18:52:48 - System (Anotações de trabalho)
TLF_INC_FROM_PORTAL
</t>
  </si>
  <si>
    <t>INC3514797</t>
  </si>
  <si>
    <t>» Abrangência: Parcial
» Frente: B2B
» Plataforma: Web - (Chrome + EDGE)
»Canal Impactado: Loja de Equipamentos B2B
» Funcionalidade: Relatório pós vendas Ecommerce B2B
» Solicitante: Mesa de Negócio 
» Descrição: Falha relatório de pós venda E-commerce
» Detalhe da Falha: Realizar verificação no relatório de pós vendas referente ao mês de agosto.
Ao analisarmos a extração diária do repositório, identificamos um volume de 260 linhas entre os dias 01/08 e 21/08, conforme a visão do relatório. No entanto, ao realizar a extração completa, observamos uma divergência nos dados.
Essa inconsistência precisa ser investigada com mais profundidade, pois utilizamos essa base para atualizar indicadores e status junto à área de logística e demais áreas parceiras. Aparentemente, há um erro que está limitando a extração a partir do dia 11/08, o que pode comprometer nossas análises.
Solicitamos, portanto, uma averiguação técnica para entender e corrigir essa falha.
 Passo a Passo: N/A
» Observação: Evidências em anexo.</t>
  </si>
  <si>
    <t xml:space="preserve">21/08/2025 11:58:07 - System (Anotações de trabalho)
TLF_INC_FROM_PORTAL
</t>
  </si>
  <si>
    <t>Relatorio não estava sendo executado por alguma falha, não temos informação da falha e nem logs de erro
Porém, o mesmo voltou a ser executado e está trazendo as informações da forma correta.</t>
  </si>
  <si>
    <t>INC3514850</t>
  </si>
  <si>
    <t>» Abrangência: Massivo
» Frente: B2C
» Plataforma: Web - (Chrome + EDGE)
»Canal Impactado: Portal Vivo
» Funcionalidade: Card de planos portal vivo
» Solicitante: QD Ecom Vivo
» Descrição: Falha de interação com o Popup - Portal Vivo
» Detalhe da Falha: Identificamos uma falha na interação do botão ""Mais Informações"" no card de planos do portal Vivo. Ao clicar no botão, é exibido um pop-up (em anexo) com as opções ""Abrir em outra página"" ou ""Manter nesta página"".
Contudo, ao selecionar ""Abrir em outra página"", o usuário é redirecionado para a vitrine, sem que as informações adicionais sejam exibidas. Já ao escolher ""Manter nesta página"", nenhuma ação ocorre, não havendo qualquer interação visível.
 Passo a Passo: PORTAL VIVO &gt; PRODUTOS E SERVIÇOS &gt; CONTROLE OU PÓS &gt; ABAIXO DO CARD &gt; BOTÃO MAIS INFORMAÇÕES.
» Observação: Evidências em anexo.</t>
  </si>
  <si>
    <t xml:space="preserve">21/08/2025 14:26:55 - Lincoln Worghan Teixeira De Moraes (Anotações de trabalho)
Acordado em sala com o time de negócio, tema será reclassificado para funcional(P4), a funcionalidade via mobile está operando corretamente, o modal que aparece via navegação web não impede o usuário de realizar a conclusão da operação. Verificado via monitoria que não houve queda na curva de vendas. Time da Squad seguirá com as analises para ajuste do modal.
21/08/2025 12:58:31 - Carolina Mesquita Dos Santos (Anotações de trabalho)
.
21/08/2025 12:07:50 - System (Anotações de trabalho)
TLF_INC_FROM_PORTAL
</t>
  </si>
  <si>
    <t>[Loja Online | Sustentação]
Prezados, o cenário foi corrigido pela mudança CHG0157376.
At.te
Problema: Falha integração do botão.
Causa: N/A.
Solução: CHG0157376.</t>
  </si>
  <si>
    <t>INC3515931</t>
  </si>
  <si>
    <t>» Abrangência: Parcial
» Frente: B2C
» Plataforma: Android | IOS
»Canal Impactado: App Vivo | Loja Online B2C Móvel 
» Funcionalidade: Queda vendas (problema na jornada E2E) - Upgrade Pós APP VIVO
» Solicitante: QD Ecom Vivo
» Descrição: Queda em vendas problema na jornada E2E - APP VIVO
» Detalhe da Falha: Notamos uma queda forte de -30% em pedidos no APP - Trocar assinatura neste mês iniciado justamente na entrada do mês de agosto (dia 01) conforme mostro no gráfico em evidência.
Aprofundando nas análises aqui identificamos que a taxa de erro da jornada E2E esta em 16,2% conforme print abaixo, no entanto em julho essa taxa era de 4,4%.
 Passo a Passo: APP VIVO &gt; ABA ASSINATURAS &gt; TROCAR ASSINATURA E2E
» Observação: Evidências em anexo.</t>
  </si>
  <si>
    <t xml:space="preserve">09/09/2025 17:28:23 - Caio Novoa Antunes (Anotações de trabalho)
Prezados, favor indicar quais ofertas necessário validar no CMS, obrigado.
27/08/2025 14:59:57 - Anielle Martins Silva (Anotações de trabalho)
Verificar com o time de App como estão cadastrados os redirecionamentos das ofertas no CMS, redirecionamentos de jornadas e checkouts não passam pelo escopo do RTDM.
27/08/2025 11:32:31 - Izac Ximenes De Aragao Neto (Anotações de trabalho)
[Sustentação Compass UOL] - Prezados, conforme analise verificamos que o app faz o transbordo para loja quando o motor de ofertas do RTDM não traz nenhuma oferta ou nenhuma "best offer", analisando as massas de exemplo colocadas no chamado:
A massa 44920447876 e linha 15998513374 não é retornado nenhuma oferta do motor de ofertas.
A massa 44703220830 e linha 41985319600 traz uma oferta "TITULAR VIVO POS INICIAL 25GB", mas com prioridade 5 sendo assim não sendo considerado "best offer", para ser "best offer" precisa ser 1.
Poderiam verificar se o motor de ofertas está trazendo os dados corretamente, pessoal relata aumento no transbordo para a loja desde do inicio do mês(queda no E2E do app) com foco no "segmento" Upgrade Pós. Abaixo segue as evidencias do motor de oferta. Obrigado.
26/08/2025 15:19:52 - Izac Ximenes De Aragao Neto (Anotações de trabalho)
Em analise
21/08/2025 17:51:26 - Geison Torres Gomes (Anotações de trabalho)
Suporte N1 Tramitação
Documento: 500.252.888-06
Ordem:
Instancia:
Falha Identificada: [erro interno]
Solicitação: Prezados, podem analisar o erro interno no qual  não temos procedimento de analise ?
21/08/2025 15:47:35 - System (Anotações de trabalho)
TLF_INC_FROM_PORTAL
</t>
  </si>
  <si>
    <t>Cliente 44920447876 possui diversas linhas, para a linha 
[
      {
      "identities":       [
                  {
            "services": ["authentication"],
            "roles": ["owner"],
            "id": "44920447876",
            "type": "uid"
         },
                  {
            "services": ["authentication"],
            "roles": ["owner"],
            "id": "victor.lemos@outlook.com",
            "type": "email"
         },
                  {
            "services":             [
               "authentication",
               "mobile_postpaid"
            ],
            "roles": ["owner"],
            "id": "+5515998513374",
            "type": "phone_number",
            "group_ids": ["AMD6676488717"]
         },
                  {
            "services": ["internet"],
            "roles": ["owner"],
            "id": "OCO-V0001TSG8A-013",
            "type": "uid",
            "group_ids": ["AMD5467434622"]
         },
                  {
            "services":             [
               "authentication",
               "mobile_postpaid"
            ],
            "roles": ["owner"],
            "id": "+5521971789851",
            "type": "phone_number",
            "group_ids": ["AMD6066576091"]
         },
                  {
            "services":             [
               "mobile_prepaid",
               "authentication"
            ],
            "roles": ["owner"],
            "id": "+5511941058959",
            "type": "phone_number"
         }
      ],
      "id": "faa8f228-2854-32c3-98c5-96df51ac1696",
      "name": "VICTOR MAGNO DA SILVA LEMOS",
      "id_document":       {
         "value": "44920447876",
         "country": "BR",
         "type": "CPF"
      },
      "contact_media":       [
                  {
            "type": "email",
            "value": "victor.lemos@spread.com.br"
         },
                  {
            "type": "email",
            "value": "vitormagno@gmail.com"
         },
                  {
            "type": "phone_number",
            "value": "+5511941058959"
         }
      ]
   },
      {
      "identities": [      {
         "services":          [
            "mobile_prepaid",
            "authentication"
         ],
         "roles": ["owner"],
         "id": "+5511941058959",
         "type": "phone_number"
      }],
      "id": "a125385e-b2a7-403e-8f08-755dcc061b1e",
      "name": "VICTOR MAGNO DA SILVA LEMOS",
      "id_document":       {
         "value": "44920447876",
         "country": "BR",
         "type": "CPF"
      }
   }
]
para o id: a125385e-b2a7-403e-8f08-755dcc061b1e
temos as seguintes ofertas:
[
      {
      "id": "SV_31_PLATINUM",
      "name": "PLATINUM"
   },
      {
      "id": "10000102_1_START_TAB_EQ_DEB_AUTOMATICO",
      "name": "DEBITO AUTOMATICO"
   },
      {
      "id": "1819_1_FNTCH_COMPRA_PLANEJADA",
      "name": "PARCELAPIX"
   },
      {
      "id": "1656_1_SEM_POSSE_SEGURO_TECH",
      "name": "SEGUROTECH",
      "identifiers": ["+5511941058959"]
   },
      {
      "id": "1813_1_ELETRONICO_ANDRD_PLATINUM",
      "name": "ELETRONICOS",
      "identifiers": ["+5511941058959"]
   },
      {
      "id": "164_1_SEM_PSSE_SVA_PREMIERE_MR",
      "name": "PREMIERE"
   },
      {
      "id": "1090_1_POSSE_FIBRA_FIBRA",
      "name": "FIBRA"
   },
      {
      "id": "10000115_1_SEM_PSSE_SVA_GURU_MR",
      "name": "GURU"
   },
      {
      "id": "2336_1_SEM_PSSE_SVA_EXITLAG_MR",
      "name": "EXITLAG"
   },
      {
      "id": "10000116_1_SEM_PSSE_SVA_TELECINE_MR",
      "name": "TELECINE"
   },
      {
      "id": "231_1_FATURA_FINTECH_CTRL_POS",
      "name": "FATURA",
      "identifiers": ["+5511941058959"]
   },
      {
      "id": "1531_1_VIVAE_CDP",
      "name": "VIVAE"
   },
      {
      "id": "2013_1_SEM_PSSE_SVA_APPLEMUSIC_MR",
      "name": "APPLEMUSIC"
   },
      {
      "id": "1050_1_OVVI_CARREGADOR_ANDROID",
      "name": "CARREGADOR",
      "identifiers": ["+5511941058959"]
   },
      {
      "id": "1593_1_SEM_PSSE_SVA_FAMILHAO_MR",
      "name": "FAMILHAO"
   },
      {
      "id": "600_1_SVA_SEM_VINC_EMPD_AVULSO_HC",
      "name": "RECARGA"
   },
      {
      "id": "1806_1_OFERTA_OVVI_CAPA_ANDR_GALAXY_S",
      "name": "CAPA CELULAR",
      "identifiers": ["+5511941058959"]
   },
      {
      "id": "10000130_1_SEM_PSSE_SVA_SPOTIFY_MR",
      "name": "SPOTIFY"
   },
      {
      "id": "10000044_1_PLATINUM",
      "name": "PLATINUM"
   },
      {
      "id": "1180_1_ELEGFID_CPF_SMARTPHONE",
      "name": "SMARTPHONE"
   },
      {
      "id": "1052_1_MS_FIBRA_AUTO_CASA_CONECTADA",
      "name": "FIBRA"
   },
      {
      "id": "10000041_12_NEWOUTMAQ_CC_CC",
      "name": "NEWOUTMAQ_CC",
      "identifiers": ["+5511941058959"]
   },
      {
      "id": "1833_1_EMPRESTIMO_PLAT_V",
      "name": "EMPRESTIMO PESSOAL"
   },
      {
      "id": "1180_1_IPHONE14PRATRAS_SMARTPHONE",
      "name": "SMARTPHONE"
   },
      {
      "id": "2047_1_SEM_PSSE_SVA_CLOUDGAMING_MR",
      "name": "CLOUDGAMING"
   },
      {
      "id": "1660_1_PARCELA_PIX_ELEGIVEL",
      "name": "EMPRESTIMO PESSOAL"
   },
      {
      "id": "2289_1_OFERTA_SVA_VPN",
      "name": "VPN",
      "identifiers": ["+5511941058959"]
   },
      {
      "id": "1508_1_OF_SEM_POSSE_IPTV_AVAN_PLAT_GOLD_MR",
      "name": "IPTVAVAN"
   },
      {
      "id": "668_1_CLUSTER_APP_FIDELIZADO_TOTALIZADO_PLATINUM",
      "name": "MEU VIVO"
   },
      {
      "id": "1624_1_MS_PL_INICIAL_CTRLPOS",
      "name": "VARIOS PLANOS"
   },
      {
      "id": "10000128_1_PLATINUM_NAO_VINCULO_AMAZON",
      "name": "AMAZON"
   },
      {
      "id": "349_1_APP_TV_CONCORRENCIA_MR",
      "name": "IPTV"
   },
      {
      "id": "31_1_SEM_PSSE_SVA_BTFIT_MR",
      "name": "BTFIT"
   },
      {
      "id": "1383_1_SEM_PSSE_SVA_ATMA_MR",
      "name": "ATMA"
   },
      {
      "id": "1660_1_PARCELA_PIX_ELEGIVEL_V_PLTN",
      "name": "PARCELAPIX"
   },
      {
      "id": "2017_1_SEM_PSSE_SVA_YOUTUBE_MR",
      "name": "YOUTUBE"
   },
      {
      "id": "1180_1_I14_POSIND_NFD_SMARTPHONE",
      "name": "SMARTPHONE"
   },
      {
      "id": "1818_1_SEM_PSSE_SVA_DISNEYPADRAO_MR",
      "name": "DISNEYPADRAO"
   },
      {
      "id": "1424_1_SEM_PSSE_SVA_NETFLIX_MR",
      "name": "NETFLIX"
   },
      {
      "id": "140_1_CTRL_ANDROID",
      "name": "VARIOS PLANOS",
      "identifiers": ["+5511941058959"]
   },
      {
      "id": "1850_1_OFERTA_FNTCH_OPN_FNNC",
      "name": "COMPRA PLANEJADA"
   },
      {
      "id": "1579_1_SEM_PSSE_SEGURO_CEL_V_PLAT_SAMSUNG",
      "name": "SEGUROCELULAR",
      "identifiers":       [
         "+5511941058959",
         "+5511941058959"
      ]
   },
      {
      "id": "245_1_MIG_CTRL_POS_FAT5499_ADIMP_MR",
      "name": "CONTROLE E PÃ"S PAGO",
      "identifiers": ["+5511941058959"]
   },
      {
      "id": "1772_1_OFERTA_FNTCH_RECARGA",
      "name": "OPEN FINANCE"
   },
      {
      "id": "140_1_CTRL_GERAL",
      "name": "VARIOS PLANOS",
      "identifiers": ["+5511941058959"]
   },
      {
      "id": "10000125_1_SEM_PSSE_SVA_MICROSOFT_MR",
      "name": "MICROSOFT"
   },
      {
      "id": "2128_1_SEG_RES_PLAT_V_MOVEL",
      "name": "SEGURORESIDENCIA",
      "identifiers": ["+5511941058959"]
   },
      {
      "id": "251_1_TEATRO_VIVO_SP",
      "name": "TEATRO",
      "identifiers": ["+5511941058959"]
   },
      {
      "id": "668_1_CDP_ABANDONO_CARRINHO",
      "name": "MEU VIVO"
   }
]
Para o id: faa8f228-2854-32c3-98c5-96df51ac1696
Temos as seguintes ofertas:
[
      {
      "id": "SV_31_PLATINUM",
      "name": "PLATINUM"
   },
      {
      "id": "10000102_1_START_TAB_EQ_DEB_AUTOMATICO",
      "name": "DEBITO AUTOMATICO"
   },
      {
      "id": "1656_1_SEM_POSSE_SEGURO_TECH",
      "name": "SEGUROTECH",
      "identifiers": ["+5515998513374"]
   },
      {
      "id": "1579_1_SEM_PSSE_SEGURO_CEL_V_PLAT_APPLE",
      "name": "SEGUROCELULAR",
      "identifiers":       [
         "+5515998513374",
         "+5515998513374"
      ]
   },
      {
      "id": "164_1_SEM_PSSE_SVA_PREMIERE_MR",
      "name": "PREMIERE"
   },
      {
      "id": "1090_1_POSSE_FIBRA_FIBRA",
      "name": "FIBRA"
   },
      {
      "id": "1770_1_UPPOS_TRAV_VIVO_POS",
      "name": "VARIOS PLANOS",
      "identifiers": ["+5515998513374"]
   },
      {
      "id": "1813_1_ELETRONICO_IOS_PLATINUM",
      "name": "ELETRONICOS",
      "identifiers": ["+5515998513374"]
   },
      {
      "id": "10000116_1_SEM_PSSE_SVA_TELECINE_MR",
      "name": "TELECINE"
   },
      {
      "id": "231_1_FATURA_FINTECH_CTRL_POS",
      "name": "FATURA",
      "identifiers": ["+5515998513374"]
   },
      {
      "id": "1531_1_VIVAE_CDP",
      "name": "VIVAE"
   },
      {
      "id": "2013_1_SEM_PSSE_SVA_APPLEMUSIC_MR",
      "name": "APPLEMUSIC"
   },
      {
      "id": "10000044_1_PLATINUM",
      "name": "PLATINUM"
   },
      {
      "id": "1180_1_ELEGFID_CPF_SMARTPHONE",
      "name": "SMARTPHONE"
   },
      {
      "id": "1180_1_IPHONE14PRATRAS_SMARTPHONE",
      "name": "SMARTPHONE"
   },
      {
      "id": "2047_1_SEM_PSSE_SVA_CLOUDGAMING_MR",
      "name": "CLOUDGAMING"
   },
      {
      "id": "1508_1_OF_SEM_POSSE_IPTV_AVAN_PLAT_GOLD_MR",
      "name": "IPTVAVAN"
   },
      {
      "id": "2129_1_OFERTA_SVA_ANTISPAM",
      "name": "ANTISPAM",
      "identifiers": ["+5515998513374"]
   },
      {
      "id": "1624_1_MS_PL_INICIAL_CTRLPOS",
      "name": "VARIOS PLANOS"
   },
      {
      "id": "1180_1_SMARTPHONE_IOS_PLNO_POS_INDIV_NFD",
      "name": "IOSPLNOPOSINDIV"
   },
      {
      "id": "31_1_SEM_PSSE_SVA_BTFIT_MR",
      "name": "BTFIT"
   },
      {
      "id": "1180_1_GERAL_ELEGFID_SMARTPHONE",
      "name": "SMARTPHONE",
      "identifiers": ["+5515998513374"]
   },
      {
      "id": "1030_1_MS_ANTISPAM_APLICATIVO",
      "name": "TELECINE PLAY",
      "identifiers": ["+5515998513374"]
   },
      {
      "id": "1536_1_MRNBX_ACESSORIOS_ACESSAPPLE_P_XLL_4",
      "name": "ACESSAPPLE"
   },
      {
      "id": "1660_1_PARCELA_PIX_ELEGIVEL_V_PLTN",
      "name": "PARCELAPIX"
   },
      {
      "id": "1180_1_I14_POSIND_NFD_SMARTPHONE",
      "name": "SMARTPHONE"
   },
      {
      "id": "1818_1_SEM_PSSE_SVA_DISNEYPADRAO_MR",
      "name": "DISNEYPADRAO"
   },
      {
      "id": "1772_1_OFERTA_FNTCH_RECARGA",
      "name": "OPEN FINANCE"
   },
      {
      "id": "1575_1_MRNBX_IPTV_IPTVESSE_P_XLL_5",
      "name": "IPTVESSE"
   },
      {
      "id": "2128_1_SEG_RES_PLAT_V_MOVEL",
      "name": "SEGURORESIDENCIA",
      "identifiers": ["+5515998513374"]
   },
      {
      "id": "251_1_TEATRO_VIVO_SP",
      "name": "TEATRO",
      "identifiers": ["+5515998513374"]
   },
      {
      "id": "10000106_1_SELFIE_TITULAR_AMAZON_15GB",
      "name": "TITULAR VIVO SELFIE - AMAZON PRIME - 15GB",
      "identifiers": ["+5515998513374"]
   },
      {
      "id": "1819_1_FNTCH_COMPRA_PLANEJADA",
      "name": "PARCELAPIX"
   },
      {
      "id": "138_1_POS_IOS",
      "name": "VARIOS PLANOS",
      "identifiers": ["+5515998513374"]
   },
      {
      "id": "10000128_1_PRODUTO_SELFIE_AMAZON",
      "name": "AMAZON",
      "identifiers": ["+5515998513374"]
   },
      {
      "id": "10000115_1_SEM_PSSE_SVA_GURU_MR",
      "name": "GURU"
   },
      {
      "id": "2336_1_SEM_PSSE_SVA_EXITLAG_MR",
      "name": "EXITLAG"
   },
      {
      "id": "1593_1_SEM_PSSE_SVA_FAMILHAO_MR",
      "name": "FAMILHAO"
   },
      {
      "id": "600_1_SVA_SEM_VINC_EMPD_AVULSO_HC",
      "name": "RECARGA"
   },
      {
      "id": "10000130_1_SEM_PSSE_SVA_SPOTIFY_MR",
      "name": "SPOTIFY"
   },
      {
      "id": "1770_2_UPPOS_TRAVEL_VIVO_POS",
      "name": "VARIOS PLANOS",
      "identifiers": ["+5515998513374"]
   },
      {
      "id": "1052_1_MS_FIBRA_AUTO_CASA_CONECTADA",
      "name": "FIBRA"
   },
      {
      "id": "1833_1_EMPRESTIMO_PLAT_V",
      "name": "EMPRESTIMO PESSOAL"
   },
      {
      "id": "1677_1_MRNBX_STEPUPFIBRA_VIVOTOTALV_P_XLL",
      "name": "VIVOTOTALV"
   },
      {
      "id": "1050_1_OVVI_CARREGADOR_IOS",
      "name": "CARREGADOR",
      "identifiers": ["+5515998513374"]
   },
      {
      "id": "1660_1_PARCELA_PIX_ELEGIVEL",
      "name": "EMPRESTIMO PESSOAL"
   },
      {
      "id": "2288_1_MRNBX_ACESSORIOS_AUTOMONIT_P_XLL_3",
      "name": "AUTOMONIT"
   },
      {
      "id": "2289_1_OFERTA_SVA_VPN",
      "name": "VPN",
      "identifiers": ["+5515998513374"]
   },
      {
      "id": "668_1_CLUSTER_APP_FIDELIZADO_TOTALIZADO_PLATINUM",
      "name": "MEU VIVO"
   },
      {
      "id": "1806_1_OFERTA_OVVI_CAPA_IOS_IPHONE",
      "name": "CAPA CELULAR",
      "identifiers": ["+5515998513374"]
   },
      {
      "id": "1760_1_MRNBX_SVA_SPOTIFY_P_XLL_2",
      "name": "SPOTIFY"
   },
      {
      "id": "138_1_POS_GERAL",
      "name": "VARIOS PLANOS",
      "identifiers": ["+5515998513374"]
   },
      {
      "id": "10000128_1_PLATINUM_NAO_VINCULO_AMAZON",
      "name": "AMAZON"
   },
      {
      "id": "1383_1_MRNBX_ATMA_ATMA_P_XLL_6",
      "name": "ATMA"
   },
      {
      "id": "349_1_APP_TV_CONCORRENCIA_MR",
      "name": "IPTV"
   },
      {
      "id": "1383_1_SEM_PSSE_SVA_ATMA_MR",
      "name": "ATMA"
   },
      {
      "id": "2017_1_SEM_PSSE_SVA_YOUTUBE_MR",
      "name": "YOUTUBE"
   },
      {
      "id": "DEFAULT_1_MIGRACAO",
      "name": "VIVO CONTROLE 3GB PLN - MENSAL",
      "identifiers":       [
         "+5511941058959",
         "+5521971789851"
      ]
   },
      {
      "id": "1424_1_SEM_PSSE_SVA_NETFLIX_MR",
      "name": "NETFLIX"
   },
      {
      "id": "1850_1_OFERTA_FNTCH_OPN_FNNC",
      "name": "COMPRA PLANEJADA"
   },
      {
      "id": "10000125_1_SEM_PSSE_SVA_MICROSOFT_MR",
      "name": "MICROSOFT"
   },
      {
      "id": "2046_1_MRNBX_MOVEL_SELF2_P_UPS_PP4_1",
      "name": "SELF2"
   },
      {
      "id": "668_1_CDP_ABANDONO_CARRINHO",
      "name": "MEU VIVO"
   }
]
Para o cliente 44703220830, temos também o cenário de diversas linhas, sendo a principal um pós pago:
para o id: cc582086-97e1-44e5-93de-e2b4396e8215
temos as seguintes ofertas
[
      {
      "id": "SV_31_PLATINUM",
      "name": "PLATINUM"
   },
      {
      "id": "1833_1_EMPRESTIMO_PRE_APROV_PLAT_V",
      "name": "EMPRESTIMO PESSOAL"
   },
      {
      "id": "2299_1_MRNBX_FIBRA_VTVPLAT_P_XLL_1",
      "name": "VTVPLAT"
   },
      {
      "id": "10000102_1_START_TAB_EQ_DEB_AUTOMATICO",
      "name": "DEBITO AUTOMATICO"
   },
      {
      "id": "1656_1_SEM_POSSE_SEGURO_TECH",
      "name": "SEGUROTECH",
      "identifiers": ["+5511916253299"]
   },
      {
      "id": "1813_1_ELETRONICO_ANDRD_PLATINUM",
      "name": "ELETRONICOS",
      "identifiers": ["+5511916253299"]
   },
      {
      "id": "2334_1_MRNBX_SEGUROS_SEGANDROID_P_XLL_4",
      "name": "SEGANDROID"
   },
      {
      "id": "164_1_SEM_PSSE_SVA_PREMIERE_MR",
      "name": "PREMIERE"
   },
      {
      "id": "10000116_1_SEM_PSSE_SVA_TELECINE_MR",
      "name": "TELECINE"
   },
      {
      "id": "231_1_FATURA_FINTECH_CTRL_POS",
      "name": "FATURA",
      "identifiers": ["+5511916253299"]
   },
      {
      "id": "1531_1_VIVAE_CDP",
      "name": "VIVAE"
   },
      {
      "id": "2013_1_SEM_PSSE_SVA_APPLEMUSIC_MR",
      "name": "APPLEMUSIC"
   },
      {
      "id": "10000044_1_PLATINUM",
      "name": "PLATINUM"
   },
      {
      "id": "1180_1_SMARTPHONE_AND_OUT_PLNO_FMLIA_3_NFD",
      "name": "ANDOUTPLNOFMLIA3"
   },
      {
      "id": "1180_1_ELEGFID_CPF_SMARTPHONE",
      "name": "SMARTPHONE"
   },
      {
      "id": "24_18_GERAL_V_PLAT_FIBRA_MR",
      "name": "FIBRA",
      "identifiers": ["+5511916253299"]
   },
      {
      "id": "2047_1_SEM_PSSE_SVA_CLOUDGAMING_MR",
      "name": "CLOUDGAMING"
   },
      {
      "id": "1806_1_OFERTA_OVVI_CAPA_ANDR_GALAXY_A",
      "name": "CAPA CELULAR",
      "identifiers": ["+5511916253299"]
   },
      {
      "id": "2129_1_OFERTA_SVA_ANTISPAM",
      "name": "ANTISPAM",
      "identifiers": ["+5511916253299"]
   },
      {
      "id": "1424_1_MRNBX_SVA_NETFLIX_P_XLL_2",
      "name": "NETFLIX"
   },
      {
      "id": "668_1_CLUSTER_APP_FIDELIZADO_MOVEL_ONLY_PLATINUM",
      "name": "MEU VIVO"
   },
      {
      "id": "1624_1_MS_PL_INICIAL_CTRLPOS",
      "name": "VARIOS PLANOS"
   },
      {
      "id": "1180_1_GERAL_ELEGFID_SMARTPHONE",
      "name": "SMARTPHONE",
      "identifiers": ["+5511916253299"]
   },
      {
      "id": "1030_1_MS_ANTISPAM_APLICATIVO",
      "name": "TELECINE PLAY",
      "identifiers": ["+5511916253299"]
   },
      {
      "id": "1660_1_PARCELA_PIX_ELEGIVEL_V_PLTN",
      "name": "PARCELAPIX"
   },
      {
      "id": "1818_1_SEM_PSSE_SVA_DISNEYPADRAO_MR",
      "name": "DISNEYPADRAO"
   },
      {
      "id": "10000128_1_SEM_PSSE_SVA_AMAZON_GO_BIG_GP2_MR",
      "name": "AMAZON"
   },
      {
      "id": "1772_1_OFERTA_FNTCH_RECARGA",
      "name": "OPEN FINANCE"
   },
      {
      "id": "138_1_POS_ANDROID",
      "name": "VARIOS PLANOS",
      "identifiers": ["+5511916253299"]
   },
      {
      "id": "2128_1_SEG_RES_PLAT_V_MOVEL",
      "name": "SEGURORESIDENCIA",
      "identifiers": ["+5511916253299"]
   },
      {
      "id": "251_1_TEATRO_VIVO_SP",
      "name": "TEATRO",
      "identifiers": ["+5511916253299"]
   },
      {
      "id": "10000128_1_SEM_PSSE_SVA_AMAZON_MR",
      "name": "AMAZON"
   },
      {
      "id": "1579_1_SEM_PSSE_SEGURO_CEL_V_PLAT_SAMSUNG_MR",
      "name": "SEGUROCELULAR",
      "identifiers":       [
         "+5511916253299",
         "+5511916253299"
      ]
   },
      {
      "id": "1804_1_OVVI_PELICULAS",
      "name": "PELICULAS",
      "identifiers": ["+5511916253299"]
   },
      {
      "id": "1819_1_FNTCH_COMPRA_PLANEJADA",
      "name": "PARCELAPIX"
   },
      {
      "id": "10000115_1_SEM_PSSE_SVA_GURU_MR",
      "name": "GURU"
   },
      {
      "id": "2336_1_SEM_PSSE_SVA_EXITLAG_MR",
      "name": "EXITLAG"
   },
      {
      "id": "1050_1_OVVI_CARREGADOR_ANDROID",
      "name": "CARREGADOR",
      "identifiers": ["+5511916253299"]
   },
      {
      "id": "1593_1_SEM_PSSE_SVA_FAMILHAO_MR",
      "name": "FAMILHAO"
   },
      {
      "id": "600_1_SVA_SEM_VINC_EMPD_AVULSO_HC",
      "name": "RECARGA"
   },
      {
      "id": "1052_2_CASA_CONECTADA",
      "name": "CASA CONECTADA",
      "identifiers": ["+5511916253299"]
   },
      {
      "id": "1122_2_VPN_V2_MCAFEE",
      "name": "MICROSOFT 365"
   },
      {
      "id": "1677_1_MRNBX_STEPUPFIBRA_VIVOTOTALV_P_XLL",
      "name": "VIVOTOTALV"
   },
      {
      "id": "1645_1_MRNBX_ACESSORIOS_GAMERS_P_XLL_6",
      "name": "GAMERS"
   },
      {
      "id": "1548_1_MRNBX_ITV_VPAPPINIFIB_P_XLL_5",
      "name": "VPAPPINIFIB"
   },
      {
      "id": "2289_1_OFERTA_SVA_VPN",
      "name": "VPN",
      "identifiers": ["+5511916253299"]
   },
      {
      "id": "1660_1_PARCELA_PIX_ELEGIVEL",
      "name": "EMPRESTIMO PESSOAL"
   },
      {
      "id": "138_1_POS_GERAL",
      "name": "VARIOS PLANOS",
      "identifiers": ["+5511916253299"]
   },
      {
      "id": "1640_1_OF_SEM_POSSE_ITV_ESTEND_V_PLAT_GOLD_MR",
      "name": "ITVESTENDIDO"
   },
      {
      "id": "2017_1_SEM_PSSE_SVA_YOUTUBE_MR",
      "name": "YOUTUBE"
   },
      {
      "id": "DEFAULT_1_MIGRACAO",
      "name": "VIVO CONTROLE 3GB PLN - MENSAL",
      "identifiers":       [
         "+5541984645592",
         "+5511921304742",
         "+5541985319600",
         "+5511996395067"
      ]
   },
      {
      "id": "2294_1_MRNBX_FIBRA_FIBRAVPLAT_P_XLL_1",
      "name": "FIBRAVPLAT"
   },
      {
      "id": "1424_1_SEM_PSSE_SVA_NETFLIX_MR",
      "name": "NETFLIX"
   },
      {
      "id": "1850_1_OFERTA_FNTCH_OPN_FNNC",
      "name": "COMPRA PLANEJADA"
   },
      {
      "id": "1537_1_MRNBX_ACESSORIOS_CASAINTL_P_XLL_3",
      "name": "CASAINTL"
   },
      {
      "id": "10000129_1_SEM_PSSE_SVA_HBO_MR",
      "name": "HBO"
   },
      {
      "id": "10000125_1_SEM_PSSE_SVA_MICROSOFT_MR",
      "name": "MICROSOFT"
   },
      {
      "id": "668_1_CDP_ABANDONO_CARRINHO",
      "name": "MEU VIVO"
   }
]
já para o id: d52697f2-132e-433a-afee-56067ee2f85a
temos as seguintes ofertas: 
[
      {
      "id": "SV_31_PLATINUM",
      "name": "PLATINUM"
   },
      {
      "id": "1833_1_EMPRESTIMO_PRE_APROV_PLAT_V",
      "name": "EMPRESTIMO PESSOAL"
   },
      {
      "id": "10000102_1_START_TAB_EQ_DEB_AUTOMATICO",
      "name": "DEBITO AUTOMATICO"
   },
      {
      "id": "1819_1_FNTCH_COMPRA_PLANEJADA",
      "name": "PARCELAPIX"
   },
      {
      "id": "1804_1_OVVI_PELICULAS",
      "name": "PELICULAS",
      "identifiers": ["+5511996395067"]
   },
      {
      "id": "1656_1_SEM_POSSE_SEGURO_TECH",
      "name": "SEGUROTECH",
      "identifiers": ["+5511996395067"]
   },
      {
      "id": "164_1_SEM_PSSE_SVA_PREMIERE_MR",
      "name": "PREMIERE"
   },
      {
      "id": "10000115_1_SEM_PSSE_SVA_GURU_MR",
      "name": "GURU"
   },
      {
      "id": "10000040_12_NEWOUTMAQ_PC_PC",
      "name": "NEWOUTMAQ_PC",
      "identifiers": ["+5511996395067"]
   },
      {
      "id": "2336_1_SEM_PSSE_SVA_EXITLAG_MR",
      "name": "EXITLAG"
   },
      {
      "id": "753_RECARGA_PRE_SALDO_0",
      "name": "VIVO RECARGA",
      "identifiers": ["+5511996395067"]
   },
      {
      "id": "10000116_1_SEM_PSSE_SVA_TELECINE_MR",
      "name": "TELECINE"
   },
      {
      "id": "1531_1_VIVAE_CDP",
      "name": "VIVAE"
   },
      {
      "id": "2013_1_SEM_PSSE_SVA_APPLEMUSIC_MR",
      "name": "APPLEMUSIC"
   },
      {
      "id": "1050_1_OVVI_CARREGADOR_ANDROID",
      "name": "CARREGADOR",
      "identifiers": ["+5511996395067"]
   },
      {
      "id": "1593_1_SEM_PSSE_SVA_FAMILHAO_MR",
      "name": "FAMILHAO"
   },
      {
      "id": "600_1_SVA_SEM_VINC_EMPD_AVULSO_HC",
      "name": "RECARGA"
   },
      {
      "id": "10000044_1_PLATINUM",
      "name": "PLATINUM"
   },
      {
      "id": "1122_2_VPN_V2_MCAFEE",
      "name": "MICROSOFT 365"
   },
      {
      "id": "143_1_PRE_EASY45",
      "name": "VIVO EASY",
      "identifiers": ["+5511996395067"]
   },
      {
      "id": "1180_1_ELEGFID_CPF_SMARTPHONE",
      "name": "SMARTPHONE"
   },
      {
      "id": "1433_1_FNTCH_CRED_ANTECIP",
      "name": "CREDITO ANTECIPADO",
      "identifiers": ["+5511996395067"]
   },
      {
      "id": "24_18_GERAL_V_PLAT_FIBRA_MR",
      "name": "FIBRA",
      "identifiers": ["+5511996395067"]
   },
      {
      "id": "2047_1_SEM_PSSE_SVA_CLOUDGAMING_MR",
      "name": "CLOUDGAMING"
   },
      {
      "id": "1660_1_PARCELA_PIX_ELEGIVEL",
      "name": "EMPRESTIMO PESSOAL"
   },
      {
      "id": "2289_1_OFERTA_SVA_VPN",
      "name": "VPN",
      "identifiers": ["+5511996395067"]
   },
      {
      "id": "1806_1_OFERTA_OVVI_CAPA_ANDR_GALAXY_A",
      "name": "CAPA CELULAR",
      "identifiers": ["+5511996395067"]
   },
      {
      "id": "668_1_CLUSTER_APP_FIDELIZADO_MOVEL_ONLY_PLATINUM",
      "name": "MEU VIVO"
   },
      {
      "id": "1624_1_MS_PL_INICIAL_CTRLPOS",
      "name": "VARIOS PLANOS"
   },
      {
      "id": "139_1_PRE_GERAL",
      "name": "VARIOS PLANOS",
      "identifiers": ["+5511996395067"]
   },
      {
      "id": "1790_1_OF_14_R20_T2GB_VT30DIAS",
      "name": "VIVO TURBO 30 DIAS",
      "identifiers": ["+5511996395067"]
   },
      {
      "id": "1180_1_SMARTPHONE_AND_OUT_PLNO_PRE_NFD",
      "name": "ANDOUTPLNOPRE",
      "identifiers": ["+5511996395067"]
   },
      {
      "id": "1660_1_PARCELA_PIX_ELEGIVEL_V_PLTN",
      "name": "PARCELAPIX"
   },
      {
      "id": "1640_1_OF_SEM_POSSE_ITV_ESTEND_V_PLAT_GOLD_MR",
      "name": "ITVESTENDIDO"
   },
      {
      "id": "2017_1_SEM_PSSE_SVA_YOUTUBE_MR",
      "name": "YOUTUBE"
   },
      {
      "id": "1180_1_SMARTPHONE_PLNO_PRE_NFD_APPLE",
      "name": "SMARTPHONE",
      "identifiers": ["+5511996395067"]
   },
      {
      "id": "1818_1_SEM_PSSE_SVA_DISNEYPADRAO_MR",
      "name": "DISNEYPADRAO"
   },
      {
      "id": "1424_1_SEM_PSSE_SVA_NETFLIX_MR",
      "name": "NETFLIX"
   },
      {
      "id": "139_1_PRE_ANDROID",
      "name": "VARIOS PLANOS",
      "identifiers": ["+5511996395067"]
   },
      {
      "id": "1850_1_OFERTA_FNTCH_OPN_FNNC",
      "name": "COMPRA PLANEJADA"
   },
      {
      "id": "10000128_1_SEM_PSSE_SVA_AMAZON_GO_BIG_GP2_MR",
      "name": "AMAZON"
   },
      {
      "id": "10000129_1_SEM_PSSE_SVA_HBO_MR",
      "name": "HBO"
   },
      {
      "id": "752_SEM_RECARGA_DGTL",
      "name": "VIVO RECARGA",
      "identifiers": ["+5511996395067"]
   },
      {
      "id": "1772_1_OFERTA_FNTCH_RECARGA",
      "name": "OPEN FINANCE"
   },
      {
      "id": "10000125_1_SEM_PSSE_SVA_MICROSOFT_MR",
      "name": "MICROSOFT"
   },
      {
      "id": "10000128_1_SEM_PSSE_SVA_AMAZON_MR",
      "name": "AMAZON"
   },
      {
      "id": "251_1_TEATRO_VIVO_SP",
      "name": "TEATRO",
      "identifiers": ["+5511996395067"]
   },
      {
      "id": "668_1_CDP_ABANDONO_CARRINHO",
      "name": "MEU VIVO"
   }
]
Portanto há ofertas no motor para as linhas questionadas, podendo ser no dia do cenário descrito que naquele dia não havia elegibilidade pra linha analisada. Vale ressaltar que as ofertas são atualizadas diariamente nas cargas que ocorrem durante a madrugada e podem sofrer alterações.</t>
  </si>
  <si>
    <t>INC3516376</t>
  </si>
  <si>
    <t>» Abrangência: Parcial
» Frente: B2B
» Plataforma: Web - (Chrome + EDGE)
»Canal Impactado: Loja de Equipamentos B2B
» Funcionalidade: Metatitle página de carregadores B2B Equipamentos 
» Solicitante: Mesa de Negócio 
» Descrição: Erro na nomenclatura do metatitle da página de carregamentos - Equipamentos B2B
» Detalhe da Falha: Estamos com caracteres especiais no metatitle da página de categoria carregadores.
No cadastro da Hybris parece estar tudo certo conforme evidência em anexo.
 Passo a Passo: Loja de Equipamentos &gt; Carregadores &gt; Metatitle da guia da página 
» Observação: Evidências em anexo.</t>
  </si>
  <si>
    <t xml:space="preserve">21/08/2025 17:08:39 - System (Anotações de trabalho)
TLF_INC_FROM_PORTAL
</t>
  </si>
  <si>
    <t>[Sustentação Loja Online] Pagina de Carregadores foi unificada com a pagina Cabos e Carregadores conforme informação passada pela Raphaela.
Portanto, erro na pagina não pode mais ser reproduzido pois a categoria deixou de existir.</t>
  </si>
  <si>
    <t>INC3517544</t>
  </si>
  <si>
    <t>Abrangência: Especifico
Frente: Consumer Eletronics
Plataforma: Web - (Chrome + EDGE)
Canal Impactado: Loja Online Aparelhos B2C
Funcionalidade: Responsividade no formulário
Solicitante: QD E-com Sustentação
Descrição: Quebra de label com campo preenchido
Detalhe da Falha: O time de Qualidade Digital (QD) identificou quebra na label "Telefone secundário (Opcional)" quando é preenchido.
 Passo a Passo: Recarga Portal Vivo &gt; Escolha do pacote &gt; Preenchimento do número &gt; Inserção do código SMS &gt; Preenchimento do formulário
Observação: Evidências e passo a passo em anexo.</t>
  </si>
  <si>
    <t xml:space="preserve">22/08/2025 10:10:03 - System (Anotações de trabalho)
TLF_INC_FROM_PORTAL
</t>
  </si>
  <si>
    <t>INC3517829</t>
  </si>
  <si>
    <t>Abrangência: Especifico
Frente: B2C Móvel Pré
Plataforma: Web - (Chrome + EDGE)
Canal Impactado: Portal Vivo
Funcionalidade: Responsividade no formulário
Solicitante: QD E-com Sustentação
Descrição: Quebra de label com campo preenchido
Detalhe da Falha: O time de Qualidade Digital (QD) identificou quebra na label "Telefone secundário (Opcional)" quando é preenchido.
Passo a Passo: Recarga Portal Vivo &gt; Escolha do pacote &gt; Preenchimento do número &gt; Inserção do código SMS &gt; Preenchimento do formulário
Observação: Evidências e passo a passo em anexo.</t>
  </si>
  <si>
    <t xml:space="preserve">22/08/2025 11:29:52 - Ismael Monteiro Pereira (Anotações de trabalho)
Suporte N1 Tramitação
Documento: 35543927827
Ordem:
Instancia:
Falha Identificada: [Acessar o APP]
Solicitação: Prezados(a), podem verificar por gentileza?
22/08/2025 11:17:05 - System (Anotações de trabalho)
TLF_INC_FROM_PORTAL
</t>
  </si>
  <si>
    <t>[Loja Online | Sustentação]
Prezados, o cenário apresentado seguirá corrigido via PRB.</t>
  </si>
  <si>
    <t>INC3518592</t>
  </si>
  <si>
    <t>APLICATIVO VIVO - ASSINATURA - DETALHE DA ASSINATURA</t>
  </si>
  <si>
    <t>Abrangência: Massivo
Frente: B2C Móvel Pré e Controle
Plataforma: Android | IOS
Canal Impactado: App Vivo | Loja Online B2C Móvel 
Funcionalidade: Queda em vendas
Solicitante: Mesa de Negócio 
Descrição: Queda em vendas no fluxo de migração de linhas pré para controle no aplicativo Vivo
Detalhe da Falha: Identificamos queda em vendas referentes ao fluxo de migração de linhas do pré-pago para o controle no aplicativo Vivo.
Passo a Passo:
Observação: Evidências e passo a passo em anexo.</t>
  </si>
  <si>
    <t xml:space="preserve">02/09/2025 15:38:06 - Antonio Braz Ribeiro Neto (Anotações de trabalho)
[Sustentação Compass UOL] - Prezados, incidente em analise, favor aguardar.
22/08/2025 19:01:16 - Caio Oliveira Matos (Anotações de trabalho)
ajuste
22/08/2025 17:15:46 - Caio Oliveira Matos (Anotações de trabalho)
Anotação de trabalho copiada do Incidente Pai: Após as análises, não foram identificadas falhas técnicas no fluxo do app, equipes analisando a possibilidade de Rollback da última alteração CHG0156356 para avaliar se os resultados voltam à normalidade.
22/08/2025 14:35:59 - System (Anotações de trabalho)
TLF_INC_FROM_PORTAL
</t>
  </si>
  <si>
    <t>[Sustentação APP] - Prezados, incidente relacionado ao crítico INC3518111, foi realizado contorno do cenário em sala.</t>
  </si>
  <si>
    <t>INC3519657</t>
  </si>
  <si>
    <t>» Abrangência: Especifico
» Frente: Loja Online de Equipamentos B2B
» Plataforma: Web - (Chrome + EDGE)
»Canal Impactado: Loja de Equipamentos B2B 
» Funcionalidade: Compra na loja online B2B - Entrega não realizada 
» Solicitante: Mesa de Negócio 
» Descrição: Compra na loja online B2B - Entrega não realizada 
» Detalhe da Falha: Historico de um pedido feito no Ecommerce B2B que teve uma divergência de endereços na entrega;
O cliente afirma que inseriu um endereço de entrega diferente do cadastrado. B2B tem uma regra de enviar apenas para o endereço da receita a encomenda foi entregue no endereço cadastrado na receita e não no cadastrado na receita e não no cadastrado no pedido, pedido de incidente para analisar o pedido e entender o que motivou a falha.
 Pedido: #57292264-0
Alguns questionamentos foram enviados para aderir ao chamado;
Precisamos de ajuda para entender melhor o caso;
Foram feitas diversas melhorias no canal e nas etapas de logistica não impediram esse cenario?
Porque deixar de entregar em endereço diferente, se vamos obrigar a entrega no endereço da receita
Quantos clientes podem estar no mesmo cenario?
 Passo a Passo: Realizar Compra no B2B &gt;&gt; Selecionar Endereço do Produto &gt;&gt; Produto não recebido
» Observação: Evidências e passo a passo em anexo."</t>
  </si>
  <si>
    <t>Rodrigo Guedes De Barros</t>
  </si>
  <si>
    <t xml:space="preserve">22/08/2025 17:48:16 - System (Anotações de trabalho)
TLF_INC_FROM_PORTAL
</t>
  </si>
  <si>
    <t xml:space="preserve">[Sustentação Loja Online]
Após a verificação percebemos que o endereço cadastrado esta correto de acordo com o local de entrega.
 {"retorno":{"item":[{"VBELN":"1037168688","STATUS":"024","MENSAGEM":"Ordem de Venda 1037168688 foi emitida sem bloqueio"}]}}
{
    "retorno": {},
    "iReserva": "8172197",
    "tCliente": {
        "item": [
            {
                "EMPRESA": "TBRA",
                "ORG_VENDA": "VDSP",
                "CANAL": "60",
                "SETOR": "MM",
                "ESCR_VENDA": "ET01",
                "GRP_VENDEDOR": "ET1",
                "NOME": "WILSON CAVERSAN JUNIOR",
                "RUA": "COMENDADOR CARLO MARIO GARDANO",
                "NUM": "103",
                "COMPL": "",
                "CIDADE": "SAO BERNARDO DO CAMPO",
                "BAIRRO": "CENTRO",
                "CEP": "09720-470",
                "PAIS": "BR",
                "ESTADO": "SP",
                "RUA_ENT": "ASSUNGUI",
                "NUM_ENT": "721",
                "COMPL_ENT": "ap 53B",
                "CIDADE_ENT": "S PAULO",
                "BAIRRO_ENT": "GUMERCINDO",
                "CEP_ENT": "04131-001",
                "PAIS_ENT": "BR",
                "ESTADO_ENT": "SP",
                "TELEFONE": "1197072268",
                "TIPO_DOC": "CNP",
                "DOCUMENTO": "33089276000147",
                "INSCR_ESTADUAL": "ISENTO",
                "INSCR_MUNICIPAL": "",
                "EMAIL": "carlatorel@hotmail.com",
                "COD_SEG": "40",
                "EMAIL_GN": ""
            }
</t>
  </si>
  <si>
    <t>INC3521482</t>
  </si>
  <si>
    <t>PORTAL VIVO - CABEÇALHO VIVO - INTERMITÊNCIA</t>
  </si>
  <si>
    <t>» Abrangência: Massivo
» Frente: B2B
» Plataforma: Web 
»Canal Impactado: Loja Online B2B Móvel
» Funcionalidade: Aluguel de equipamentos B2B
» Solicitante: QD E-com Sustentação
» Descrição: Erro 404 ao clicar em ""Solicite Agora"" no Desktop Dell 7020 i5 8GB
» Detalhe da Falha: Identificamos que ao acessar a página de alocação de computadores e clicar na opção “Solicite Agora” no item Desktop - Dell 7020 i5 8GB, é exibido o erro 404 - Página não encontrada, impossibilitando a continuidade do processo.
 Passo a Passo: Vivo Empresas &gt; Produtos e Serviços &gt; Locação de Equipamentos &gt; Produto ""Dell 7020"" &gt; Botão ""Solicite Agora"" &gt; Erro
» Observação: Evidências e passo a passo em anexo.</t>
  </si>
  <si>
    <t xml:space="preserve">24/08/2025 09:04:05 - Milena Cristina De Lima Manduca (Anotações de trabalho)
[Suporte N1] 
Falha identificada: [Loja Online] 
Motivo da pendência: Falta informação
Pendência: Prezado(a), por gentileza informar  o CPF ou CNPJ do cliente.
23/08/2025 23:48:52 - System (Anotações de trabalho)
TLF_INC_FROM_PORTAL
</t>
  </si>
  <si>
    <t>INC3521589</t>
  </si>
  <si>
    <t>Abrangência: Massivo
Frente: Portal Vivo
Plataforma: Web - (Chrome + EDGE)
Canal Impactado: Portal Vivo
Funcionalidade: Erro em Etiqueta RGC e Quebra de Modal
Solicitante: Mesa de Negócio 
Descrição: Erro em Etiqueta RGC e Quebra de Modal
Detalhe da Falha: Identificamos problemas no ambiente produtivo do Portal.
Primeiro problema: Nas vitrines do Portal onde existe conteúdo personalizado, nos cards de ofertas o link do RGC aparece como texto, não sendo clicavel e a url está quebrada direcionando o cliente para uma página em branco.
Segundo problema: a abertura dos modais está sendo impactada por outro componente fazendo com que não tenha o funcionamento correto na experiência do usuário.
Temos um impacto em 835 mil usuários por dia (25 milhões no mês) e impacto regulatório com multa estimada em 30 milhões.
Ao carregar a página nessa URL, veja que o código rgc aparece só como um texto estático e com link href 'estranho':
Passo a Passo:
Observação: Evidências e passo a passo em anexo."</t>
  </si>
  <si>
    <t xml:space="preserve">24/08/2025 10:56:43 - System (Anotações de trabalho)
TLF_INC_FROM_PORTAL
</t>
  </si>
  <si>
    <t>[AUTSPOC_LD_R] 
 Solicitação:  Chamado duplicado com o INC3448307. Necessário aguardar o atendimento</t>
  </si>
  <si>
    <t>INC3522112</t>
  </si>
  <si>
    <t>» Abrangência: Especifico
» Frente: Loja Online B2B Móvel
» Plataforma: Web - (Chrome + EDGE)
»Canal Impactado: Loja Online B2B Móvel
» Funcionalidade: Falha para Apresentar o Notebook
» Solicitante: QD E-com Sustentação
» Descrição: Falha Para Alugar o Notebook
» Detalhe da Falha: Identificado que, ao tentar alugar o Notebook Master N1250, invés dele ir para a tela do notebook ele vai para a tela do SAMSUNG BÁSICO A9.
 Passo a Passo: Vivo Empresas &gt; Alugar Equipamento &gt; Selecionar o Banner do Notebook Master N1250 &gt; tela do Tablet
» Observação: Evidências e passo a passo em anexo.</t>
  </si>
  <si>
    <t xml:space="preserve">24/08/2025 19:58:34 - System (Anotações de trabalho)
TLF_INC_FROM_PORTAL
</t>
  </si>
  <si>
    <t>[Sustentação Loja Online]
Prezados, não foi possível reproduzir o cenário apresentado pois o fluxo seguiu conforme o esperando, exibindo o produto correto ao selecionar o banner do Notebook Master N1250, conforme evidência em anexo.
At.te
Problema: Falha ao selecionar banner.
Causa: N/A.
Solução: N/A.</t>
  </si>
  <si>
    <t>INC3522119</t>
  </si>
  <si>
    <t>» Abrangência: Especifico
» Frente: Loja Online de Equipamentos B2B
» Plataforma: Web - (Chrome + EDGE)
»Canal Impactado: Loja de Equipamentos B2B 
» Funcionalidade: Falha para Apresentar o Computador
» Solicitante: QD E-com Sustentação
» Descrição: Falha Para Alugar o Computador
» Detalhe da Falha: Identificado que, ao tentar alugar o computador Dell 7020 I5 - 8GB, aparece a tela de Erro 404, impedindo que o usuario finalize a contratação por esse caminho.
 Passo a Passo: Vivo Empresas &gt; Alugar Equipamento &gt; Selecionar o Computador Dell 7020 I5 - 8GB &gt; Erro 404
» Observação: Evidências e passo a passo em anexo.</t>
  </si>
  <si>
    <t xml:space="preserve">29/08/2025 10:30:58 - Sandler Almeida Matos (Anotações de trabalho)
Correção foi efetuada pelo parceiro!
27/08/2025 10:42:31 - Sandler Almeida Matos (Anotações de trabalho)
Iremos encerrar o INC3522119, pois não conseguimos transferir para sua área por não termos o seu grupo de atribuição. 
Como informado, o problema foi na página de um parceiro que já está sendo tratado pela @Tamara Boscolo Bergamini Arantes juntamente com o parceiro.
26/08/2025 17:35:45 - Sandler Almeida Matos (Anotações de trabalho)
Na parte de Authoração estava tudo ok! 
Em conversei com a Tamara Boscolo que irá convesar com o fornecedor que criou a página, onde o link se encontra quebrado. 
@Lucas Alcantara Carvalho, precisa ser enviado o INC para a @Tamara Boscolo Bergamini Arantes. 
Obrigado
24/08/2025 20:09:42 - System (Anotações de trabalho)
TLF_INC_FROM_PORTAL
</t>
  </si>
  <si>
    <t>[Loja Online | Sustentação]
Prezados, conforme passado via e-mail pelo Sandler, estaremos encerrando o chamado devido não haver a possibilidade de transferir o INC para área responsável.
De toda forma o problema foi na página de um parceiro que já está sendo tratado pela @Tamara Boscolo Bergamini Arantes juntamente com o parceiro.
At.te
Problema: Falha ao selecionar o produto.
Causa: Problema de configuração no parceiro.
Solução: Sendo tratado pela área responsável.</t>
  </si>
  <si>
    <t>INC3523639</t>
  </si>
  <si>
    <t>» Abrangência: Especifico
» Frente: B2C
» Plataforma: Android | IOS
»Canal Impactado: App Vivo | Loja Online Aparelhos B2C
» Funcionalidade: Divergência de preço vitrine e PDP APP VIVO
» Solicitante: QD E-com Sustentação
» Descrição: Divergência de preço vitrine e PDP APP VIVO
» Detalhe da Falha: Identificamos divergência de preço entre vitrine e PDP do APP VIVO, o aparelho Galaxy A56 é exibido na vitrine do APP com valor diferente ao da PDP.
 Passo a Passo: APP VIVO &gt; ABA PRA VOCÊ &gt; OFERTAS TECH  &gt; GALAXY A56 &gt; ACESSAR PRODUTO
» Observação: Evidências em anexo.</t>
  </si>
  <si>
    <t xml:space="preserve">27/08/2025 13:22:23 - Tobias Basso (Anotações de trabalho)
[Sustentação Compass UOL] - Incidente em análise, favor aguardar.
26/08/2025 17:45:41 - Luana Costa Jaconiasni (Anotações de trabalho)
Chamado encaminhado, solicitado por @Vanessa Bignardi Dos Santos, para correção de divergencia de preço. Não temos ação no APP para essas parametrizações.
26/08/2025 17:03:32 - Luana Costa Jaconiasni (Anotações de trabalho)
Verificando com o time de mesa
26/08/2025 14:41:43 - Tobias Basso (Anotações de trabalho)
[Sustentação Compass UOL] - Direcionado conforme alinhado via chat.
25/08/2025 14:40:27 - System (Anotações de trabalho)
TLF_INC_FROM_PORTAL
</t>
  </si>
  <si>
    <t>Conforme alinhado em chat com @Vanessa Bignardi, o time de sustentação do APP não é responsável pela parametrização de precificação na vitrine e na loja. Chamado encerrado para que o problema seja verificado diretamente com o time de mesa.</t>
  </si>
  <si>
    <t>INC3525142</t>
  </si>
  <si>
    <t>"» Abrangência: Massivo
» Frente: B2B
» Plataforma: Web 
»Canal Impactado: Loja de Equipamentos B2B 
» Funcionalidade: Análise pedido Loja Equipamentos B2B
» Solicitante: Mesa de Negócio 
» Descrição: Análise pedido Loja Equipamentos B2B
» Detalhe da Falha: Pedido com o status “pagamento cancelado por máximo de tentativas no cartão”. Aparentemente, as etapas de cadastro do cartão e geração de token foram aprovadas no Pasarela. No entanto, observei um padrão importante nesses casos: eles não chegam à etapa de “venda”, ou seja, não há registro de aprovação nem de reprovação no Pasarela, conforme detalhado no anexo (ocultei alguns campos para garantir o cumprimento da LGPD, mas não impedem a análise. As áreas conseguem levantar outros dados necessários no sistema).
O cliente não foi cobrado e posteriormente refez a compra, então, acredito que não teremos problemas relacionados a cancelamento neste caso.
Seguem dados do pedido para análise:
Pedido Hybris: 57644757 
Data/ Hora: 7 de ago. de 2025 19:54:32
Valor: R$ 1.715,00
Pedido Hybris: 57802854
Data/ Hora: 15 de ago. de 2025 20:42:06
Valor: R$ 110,00
Pedido Hybris: 58013282
Data/ Hora: 25 de ago. de 2025 12:12:40
Valor: R$ 4.515,00
» Observação: Evidências e passo a passo em anexo.</t>
  </si>
  <si>
    <t xml:space="preserve">09/09/2025 14:44:57 - Gabriela Candido Farias (Anotações de trabalho)
Conforme informado no chat, não é responsabilidade do time de Middleware esse INC.
25/08/2025 21:30:49 - System (Anotações de trabalho)
TLF_INC_FROM_PORTAL
</t>
  </si>
  <si>
    <t>Analise feita via RITM0645381</t>
  </si>
  <si>
    <t>INC3525918</t>
  </si>
  <si>
    <t>LOJA ONLINE - BACKOFFICE</t>
  </si>
  <si>
    <t>Abrangência: Especifico
Frente: Consumer Eletronics
Plataforma: Web - (Chrome + EDGE)
Canal Impactado: Loja Online Aparelhos B2C
Funcionalidade: Falha na visualização do histórico de pedidos
Solicitante: Mesa de Negócio 
Descrição: Falha na visualização do histórico de pedidos
Detalhe da Falha: Durante o WR da Ação Ovvi na novela Vale Tudo, o Fernando Campos identificou novamente uma falha na consulta do histórico de pedidos. O sistema não exibe todos os pedidos dele, inclusive o último realizado (produto Ovvi recém-comprado). O erro ocorre tanto na LO quanto no Aplicativo Vivo.
De acordo com análise do time de TI, o problema pode estar relacionado a um pedido antigo do Fernando com um SKU que já não existe mais na loja, o que pode estar impactando apenas esse usuário.
Conforme alinhado na reunião com Denise Inaba (sexta-feira), uma correção para esse cenário está prevista para subir em 21/08.
Conversei com o @Rodrigo, da Mesa de Negócios de CE, para verificarmos se seria possível replicar a falha com um pedido antigo de produto descontinuado. Porém, conforme informado por ele, não há como “apagar” um produto da LO, impossibilitando a reprodução do erro — que, até o momento, ocorre somente com o Fernando Campos.
Solicitamos acompanhamento para validação da correção.
Passo a Passo: Login na plataforma &gt; Minha conta &gt; Meus pedidos
Observação: Evidências e passo a passo em anexo.</t>
  </si>
  <si>
    <t xml:space="preserve">26/08/2025 11:04:06 - System (Anotações de trabalho)
TLF_INC_FROM_PORTAL
</t>
  </si>
  <si>
    <t>INC3526204</t>
  </si>
  <si>
    <t>» Abrangência: Especifico
» Frente: B2B
» Plataforma: Web - (Chrome + EDGE)
»Canal Impactado: Loja de Equipamentos B2B
» Funcionalidade: Geração ordem de venda B2B
» Solicitante: Mesa de Negócio 
» Descrição: ERRO NA GERAÇÃO DE ORDEM DE VENDA - Equipamentos B2B
» Detalhe da Falha: Estamos com o pedido abaixo travado com erro na emissão da ordem de venda e precisamos que seja solicitado a TI o reprocessamento da ordem. 
Pedido: 58035732
CNPJ: 26091442000184
CPF: 34906228801
LILIAN DOS SANTOS VALENTIN LUCHESE
 Passo a Passo: N/A
» Observação: Evidências em anexo.</t>
  </si>
  <si>
    <t xml:space="preserve">26/08/2025 12:00:46 - System (Anotações de trabalho)
TLF_INC_FROM_PORTAL
</t>
  </si>
  <si>
    <t>[Sustentação Loja Online] Verificado que tamanho da string do Bairro estava acima dos 35 caracteres maximo,
Realizado correção e realizado novamente a execução do BP CreateSalesOrder
após isso, OV foi criada com sucesso
20: 18: 12.825   RESPONSE POST https: //api.digital.vivo.com.br/Equipment/Sell/Management/v1/sellOrder 200 OK 
 BODY: {
    "retorno": {
        "item": [
            {
                "VBELN": "1037623631",
                "STATUS": "024",
                "MENSAGEM": "Ordem de Venda 1037623631 foi emitida sem bloqueio"
            }
        ]
    }
}</t>
  </si>
  <si>
    <t>INC3526231</t>
  </si>
  <si>
    <t>APLICATIVO VIVO - MEUS PEDIDOS</t>
  </si>
  <si>
    <t>Abrangência: Especifico
Frente: Consumer Eletronics
Plataforma: Web - (Chrome + EDGE)
Canal Impactado: App Vivo | Loja Online Aparelhos B2C
Funcionalidade: Falha na visualização do histórico de pedidos no aplicativo vivo
Solicitante: Mesa de Negócio 
Descrição: Falha na visualização do histórico de pedidos no aplicativo vivo     
Detalhe da Falha: Foi identificado que o(a) usuário(a) do CPF em anexo consegue visualizar corretamente todos os pedidos na Loja Online (CE). No entanto, ao acessar o histórico pelo Aplicativo Vivo, apenas os últimos 5 pedidos são exibidos.
Observação:
O(a) usuário(a) possui 07 páginas de pedidos na CE. Considerando a média padrão de itens renderizados por página, estima-se que deveriam estar visíveis aproximadamente 35 pedidos.
Diante disso, solicitamos validação quanto à lógica de exibição de pedidos no Aplicativo Vivo:
Trata-se de uma regra de negócio prevista ou estamos diante de um possível bug no aplicativo?
Passo a Passo: Aplicativo Vivo &gt; Menu &gt; Meus Pedidos
Observação: Evidências e passo a passo em anexo.</t>
  </si>
  <si>
    <t>Adrian Quida Silvestre Costa</t>
  </si>
  <si>
    <t xml:space="preserve">27/08/2025 14:14:41 - Felipe Silva Meneghetti (Anotações de trabalho)
Prezados, favor verificar os parâmetros da chamada, em simulações no local a chamada retorna todos os pedidos normalmente. Caso encontrem algum erro de loja podem nos procurar novamente.
26/08/2025 19:18:35 - Tobias Basso (Anotações de trabalho)
[Sustentação Compass UOL] - Prezados, verificamos que o MS product-orders-tracking-br retorna apenas 5 produtos. Favor verificar pois conforme analise, é retornado com base no retorno da api:
 https://api.telefonica.com.br/sap/commerce/webservices/v1/occ/v2/vivo/users/current/orders?fields=pagination%2Corders%28code%2Cplaced%2ChasTelco%2Ctotal%2CestimatedDeliveryInfo%2Cstatus%2CstatusDisplay%2Centries%28quantity%2CtotalPrice%2Cproduct%28code%2Cname%2C+vivoProductStoreType%2Cimages%28imageType%2Cformat%2CaltText%2Curl%29%29%29%29
https://dynatrace.redecorp.br/e/114e1a0f-8c89-4dfc-9c90-cecd1b61b24e/#trace;gtf=2025-08-25T17:10:00-03:00%20to%202025-08-25T17:30:00-03:00;gf=all;traceId=7042970204998dd7b1c73dc82ea332d0;timeframe=custom1756152996260to1756153136406;callURI=17916369Z1X29X0X40249144X20250825171732Y0Y0.session
26/08/2025 12:06:38 - System (Anotações de trabalho)
TLF_INC_FROM_PORTAL
</t>
  </si>
  <si>
    <t>INC3526332</t>
  </si>
  <si>
    <t>» Abrangência: Especifico
» Frente: B2C
» Plataforma: Web - (Chrome + EDGE)
»Canal Impactado: Loja Online B2C Móvel
» Funcionalidade: Pacotes adicionais não compatíveis com o plano escolhido
» Solicitante: Mesa de Negócio 
» Descrição: Pacotes adicionais não compatíveis com o plano escolhido
» Detalhe da Falha: Identificamos falha na aquisição de pacotes adicionais na Loja online, apresentada a mensagem de erro ""Pacotes adicionais não compatíveis com o plano escolhido"" - Plano: TITULAR VIVO POS INICIAL 25GB 
Precisamos de uma análise para entender o que realmente aconteceu.
Em anexo, considerar a base dos 824 casos.
 Passo a Passo: N/A
» Observação: Evidências em anexo.</t>
  </si>
  <si>
    <t>Nicoly Sofhia Petroviche Katrip De Freitas</t>
  </si>
  <si>
    <t xml:space="preserve">18/09/2025 16:57:42 - Lucas Vieira Santos (Anotações de trabalho)
Prezado, precisamos de mais insumos para analise, por favor poderia disponibilizar a tela de erro e chamada de API(request/response para API da amdocs)
12/09/2025 10:50:01 - Alessandro Fernandes (Anotações de trabalho)
Movendo para o time da Vivo verificar pois o plano TITULAR VIVO POS INICIAL 25GB não possui regra para remoção de Pacotes Adicionais dos planos controles no fluxo de MF (Migração), causando assim falha. Conforme query a seguir:
select A.name_text, C.* from X_TBPACKAGE_ACTIVITY c ,  tbname a, tbcatalog_item b where 1=1
and a.language = 'PT'
and a.pcversion_id in (select max(pcversion_id) from tbname where cid = a.cid)
AND b.item_type = 'CO'
and a.cid = b.cid 
 and c.package_code = b.caption
and PLAN_CODE in ('OwnerVivoInicial25GBPLN')
and activity like '%REMOVE_AUTOMATICALLY%'
26/08/2025 17:12:06 - Lucas Alcantara Carvalho (Anotações de trabalho)
[Loja Online | Sustentação]
Prezados, por favor, analisarem o caso de erro pacote não compatível com o plano escolhido. Plano: TITULAR VIVO POS INICIAL 25GB.
At.te
26/08/2025 12:25:35 - System (Anotações de trabalho)
TLF_INC_FROM_PORTAL
</t>
  </si>
  <si>
    <t>INC3526401</t>
  </si>
  <si>
    <t>» Abrangência: Especifico
» Frente: B2C
» Plataforma: Web - (Chrome + EDGE)
»Canal Impactado: Loja Online B2C Móvel
» Funcionalidade: Erro ao tentar cancelar pedido na hybris.
» Solicitante: Mesa de Negócio 
» Descrição: Erro ao tentar cancelar pedido na hybris.
» Detalhe da Falha: Identificamos erro ao tentar cancelar pedido na hybris, estamos com esse caso escalado em Ouvidoria, verificar porque não conseguimos cancelar somente esse pedido.
Precisamos estornar esse cliente antes que vire um CBK.
erro:  Cancelled | unexpected preparer error.
PEDIDO 149214239
 Passo a Passo: N/A
» Observação: Evidências em anexo.</t>
  </si>
  <si>
    <t xml:space="preserve">26/08/2025 12:44:46 - System (Anotações de trabalho)
TLF_INC_FROM_PORTAL
</t>
  </si>
  <si>
    <t>[Sustentação Loja Online]Prezados, como o produto do cliente foi excluído do backoffice, o pedido encontrava-se com erro. Correção efetuada.Poderiam validar? At.te.
Problema: Erro ao cancelar pedido
Causa: Improcedente, produto excluído do backoffice indevidamente
Solução:  Improcedente, produto excluído do backoffice indevidamente</t>
  </si>
  <si>
    <t>INC3526483</t>
  </si>
  <si>
    <t>» Abrangência: Especifico
» Frente: B2C
» Plataforma: Web - (Chrome + EDGE)
»Canal Impactado: Loja Online Aparelhos B2C
» Funcionalidade: Valor divergente aparelho CE
» Solicitante: Mesa de Negócio 
» Descrição: Valor divergente aparelho CE
» Detalhe da Falha: O clienteentrou em contato no dia 06/08 para relatar um problema referente a uma compra de aparelho.
Estava com dificuldades em comprar um Iphone, pois quando clicava no produto estava com um valor e quando ia fazer o pagamento estava com valor divergente.
No site estava o valor R$6.459,24 e quando o cliente ia efetuar o pagamento, aparecia o valor de R$8.074,05.
 Passo a Passo: Store Vivo &gt; Celular
» Observação: Evidências em anexo.</t>
  </si>
  <si>
    <t xml:space="preserve">26/08/2025 13:11:33 - System (Anotações de trabalho)
TLF_INC_FROM_PORTAL
</t>
  </si>
  <si>
    <t>[Sustentação Loja Online]Prezados, após análise, verificamos que o valor está refletindo corretamente agora entre vitrine e PDP. At.te.
Problema: Preço divergente entre vitrine e PDP
Causa: Não reproduzível
Solução: Não reproduzível</t>
  </si>
  <si>
    <t>INC3527109</t>
  </si>
  <si>
    <t>Abrangência: Especifico
Frente: Consumer Eletronics
Plataforma: Web - (Chrome + EDGE)
Canal Impactado: App Vivo | Loja Online Aparelhos B2C
Funcionalidade: Erro de notificação
Solicitante: Mesa de Negócio 
Descrição: Notificação no Aplicativo Vivo
Detalhe da Falha: A cliente reportou que ao tentar clicar no sininho de notificação dentro do app vivo para fazer o acompanhamento do seu pedido da uma tela de erro com a mensagem "Algo deu errado por aqui"
Passo a Passo: Aplicativo Vivo &gt; Perfil &gt; Notificação &gt; Tela de Erro
Observação: Evidências e passo a passo em anexo.</t>
  </si>
  <si>
    <t xml:space="preserve">27/08/2025 16:01:34 - Henrique Vidi Bogoni (Anotações de trabalho)
[Sustentação Compass UOL] - Prezados, se trata de um chamado VIP.
27/08/2025 16:00:27 - Henrique Vidi Bogoni (Anotações de trabalho)
[Sustentação Compass UOL] - Prezados, ocorre erro ao consultar a api https://api.telefonica.com.br/sap/commerce/webservices/v1/occ/v2/vivo/users/current/orders?fields=pagination%2Corders%28code%2Cplaced%2ChasTelco%2Ctotal%2CestimatedDeliveryInfo%2Cstatus%2CstatusDisplay%2Centries%28quantity%2CtotalPrice%2Cproduct%28code%2Cname%2C+vivoProductStoreType%2Cimages%28imageType%2Cformat%2CaltText%2Curl%29%29%29%29.
https://dynatrace.redecorp.br/e/114e1a0f-8c89-4dfc-9c90-cecd1b61b24e/#trace;gtf=2025-08-26T10:20:00-03:00%20to%202025-08-26T11:00:00-03:00;gf=all;traceId=6de98b3394385373bf48363b45315710;timeframe=custom1756216076372to1756216196559;callURI=15251972Z1X29X0X520018639X20250826102147Y0Y0.session
 Favor verificar. Obrigado.
26/08/2025 15:21:01 - System (Anotações de trabalho)
TLF_INC_FROM_PORTAL
</t>
  </si>
  <si>
    <t>[Sustentação Loja Online]Prezados, correção efetuada. Poderiam por gentileza validar? At.te.
Problema: Erro ao acessar tela meus pedidos
Causa: Produto excluído do backoffice indevidamente
Solução: Refeito a referencia do produto na orderEntry</t>
  </si>
  <si>
    <t>INC3527336</t>
  </si>
  <si>
    <t>» Abrangência: Especifico
» Frente: B2C
» Plataforma: Web - (Chrome + EDGE)
»Canal Impactado: App Vivo | Loja Online Aparelhos B2C
» Funcionalidade: Divergência de oferta APP VIVO
» Solicitante: Mesa de Negócio 
» Descrição: Divergência de oferta APP VIVO
» Detalhe da Falha: O cliente realizou a tentativa de compra de um Iphone 16 E 256GB via APP VIVO, a oferta anunciada apresenta o valor de R$ 4.899,00 por R$ 3.704,05 à vista ou 21x de R$ 186,00 e ao clicar no anúncio para contratação o valor é alterado para R$ 4.654,05 à vista ou 12x de R$ 408,25.
Chamado INC3469902 relacionado a esse tema foi encerrado recentemente.
 Passo a Passo: APP VIVO &gt; ABA LOJA &gt; COMPRAR &gt; CELULARES
» Observação: Evidências em anexo.</t>
  </si>
  <si>
    <t xml:space="preserve">03/09/2025 13:21:40 - Tobias Basso (Anotações de trabalho)
[Sustentação Compass UOL] - Incidente em alinhamento, favor aguardar.
27/08/2025 15:32:49 - Lucas Alcantara Carvalho (Anotações de trabalho)
[Loja Online | Sustentação]
Prezados, não foi identificado falha da nossa parte. Por favor, avaliarem se há a possibilidade de haver cache no front do App.
At.te
26/08/2025 17:46:42 - Luana Costa Jaconiasni (Anotações de trabalho)
Chamado encaminhado, solicitado por @Vanessa Bignardi Dos Santos, para correção de divergencia de preço. Não temos ação no APP para essas parametrizações.
26/08/2025 16:59:28 - Tobias Basso (Anotações de trabalho)
[Sustentação Compass UOL] - Aguardando envio de evidência.
26/08/2025 15:33:06 - System (Anotações de trabalho)
TLF_INC_FROM_PORTAL
</t>
  </si>
  <si>
    <t>[Sustentação Compass UOL] - Prezados, conforme alinhado com Lucas Alcantara Carvalho (lucasa.carvalho@telefonica.com) e Raphael Palma Dos Santos (raphael.psantos@telefonica.com), após análise dos incidentes, verificamos que a falha reportada se deveu a um erro na configuração de precificação durante uma campanha específica do Vivo+. O time de precificação identificou o erro no mesmo dia (06/08) e realizou a correção imediatamente, sem impactos adicionais.
Dessa forma, entendemos que os incidentes não refletem uma falha operacional ou sistêmica da sustentação, sendo improcedentes por uma regra de negócio mal configurada. Ressaltamos que cenários similares são antigos e foram devidamente ajustados pelo time de negócios responsável pela precificação.</t>
  </si>
  <si>
    <t>INC3528078</t>
  </si>
  <si>
    <t>» Abrangência: Especifico
» Frente: B2C
» Plataforma: Web - (Chrome + EDGE)
»Canal Impactado: Loja Online Aparelhos B2C
» Funcionalidade: Erro estoque - SKU 12 Dígitos
» Solicitante: Mesa de Negócio 
» Descrição: Erro estoque - SKU 12 Dígitos 
» Detalhe da Falha: Identificamos erro na leitura do estoque de alguns produtos, hoje nosso SAP (backoffice) lê 8 dígitos do SKU para refletir dentro da Loja Online, porém esses produtos está com estoque alocado no SKU de 12 dígitos. Precisamos de analise e identificação do erro. 
Precisamos da identificação do erro para não corrermos risco no lançamento do iPhone 17.
Em evidência exemplo de como deveria aparecer e como está aparecendo.
Segue relação de SKU que identificamos erro
SKU 12 Dígitos: TGSA58144000, TGSA58114000, TGSA581C4000, BGSA580C4000
SKU 08 Dígitos: TGSA5814, TGSA5811, TGSA581C, BGSA580C
 Passo a Passo: N/A
» Observação: Evidências em anexo.</t>
  </si>
  <si>
    <t xml:space="preserve">27/08/2025 15:50:22 - Vitoria Caruzo Da Silva (Anotações de trabalho)
#Hybris
#Número do SKU incompleto
27/08/2025 15:50:07 - Vitoria Caruzo Da Silva (Anotações de trabalho)
[Sust. SAP]
Entendo que a análise deve partir do Hybris, pois os materiais no SAP constam com os 12 dígitos corretos, mas por algum motivo estão ficando incompletos no Hybris.
Vimos casos parecidos com o VIVO+, por exemplo, onde a ação corretiva não era do SAP. Exemplo: INC3282994
26/08/2025 17:53:20 - System (Anotações de trabalho)
TLF_INC_FROM_PORTAL
</t>
  </si>
  <si>
    <t>[Sustentação Loja Online]Prezados, correção efetuada. Existe um job agora que corrige todos os produtos com SKU inválido. At.te.
Problema: Linha de estoque com SKU de 12 digitos
Causa: NA
Solução: Job que corrige todos os dias</t>
  </si>
  <si>
    <t>INC3528382</t>
  </si>
  <si>
    <t>» Abrangência: Especifico
» Frente: Consumer Eletronics
» Plataforma: Web - (Chrome + EDGE)
»Canal Impactado: Loja Online Aparelhos B2C
» Funcionalidade: Erro login - Acesso bloqueado
» Solicitante: Mesa de Negócio 
» Descrição: Erro login - Acesso bloqueado    
» Detalhe da Falha: Identificado sobre o login, onde, usando meu usuário como exemplo: tentei logar, senha já salva, dava como senha incorreta, ao tentar mais vezes, bloqueou minha senha. Contudo, conforme citado, minha senha estava salva. 
Além disso, o desbloqueio, como regra, só se o usuário ir em recuperar senha ou ela volta sozinha ( tendo a senha correta) ? 
Senha exemplo da tela de login e olhando histórico de ""problemas"" senha bloqueada, com alto indice , em torno de 9% .
 Passo a Passo: Acessar a CE&gt; Realizar Login &gt; Senha Incorreta 
» Observação: Evidências e passo a passo em anexo.</t>
  </si>
  <si>
    <t xml:space="preserve">26/08/2025 20:09:34 - System (Anotações de trabalho)
TLF_INC_FROM_PORTAL
</t>
  </si>
  <si>
    <t>[Sustentação Loja Online]Prezados, verificamos que nesse usuário foi efetuado um reset de senha no dia 26/08.O usuário pode ser bloqueado após 3 tentativas de login sem sucesso, e o desbloqueio só ocorre após o reset de senha. At.te.
Problema: Erro de login
Causa: Improcedente
Solução: Improcedente</t>
  </si>
  <si>
    <t>INC3528562</t>
  </si>
  <si>
    <t>» Abrangência: Especifico
» Frente: Consumer Eletronics
» Plataforma: Web - (Chrome + EDGE)
»Canal Impactado: Loja Online Aparelhos B2C
» Funcionalidade: Preço à vista sumindo
» Solicitante: Mesa de Negócio 
» Descrição: Preço à vista sumindo
» Detalhe da Falha: Identificado falha para a exibição do preço a vista, sendo necessário simular com várias massas pra tentarmos replicar. Eu mesma peguei esse cenário, onde, ao clicar na PDP e voltar pra determinada vitrine, o preço a vista foi perdido. ao atualizar a página, voltou. temos algum bug. 
 Passo a Passo: Acessar a pagina da CE &gt; Atualizar Pagina &gt; Preço sumindo
» Observação: Evidências e passo a passo em anexo.</t>
  </si>
  <si>
    <t xml:space="preserve">26/08/2025 23:00:40 - System (Anotações de trabalho)
TLF_INC_FROM_PORTAL
</t>
  </si>
  <si>
    <t>[Sustentação Loja Online]Prezados, o problema será tratatado através do PRB0067328. At.te.
Problema: Desconto à vista sumindo
Causa: PRB0067328
Solução: PRB0067328</t>
  </si>
  <si>
    <t>INC3528573</t>
  </si>
  <si>
    <t>» Abrangência: Especifico
» Frente: Consumer Eletronics
» Plataforma: Web - (Chrome + EDGE)
»Canal Impactado: App Vivo | Loja Online Aparelhos B2C
» Funcionalidade: Preço Divergente 
» Solicitante: QD E-com Sustentação
» Descrição: Preço Divergente
» Detalhe da Falha: Identificado que, alguns produtos quando localizamos ele na vitrine da CE do APP ele apresenta um determinado valor e quando apertamos para prosseguir com a compra ele apresenta outro.
 Passo a Passo: Acessar a Loja do APP &gt; Vitrine &gt; Localizar o Produto &gt; Selecionar &gt; Preço Divergente
» Observação: Evidências e passo a passo em anexo.</t>
  </si>
  <si>
    <t xml:space="preserve">27/08/2025 14:12:34 - Henrique Vidi Bogoni (Anotações de trabalho)
[Sustentação Compass UOL] - Prezados, favor verificar divergência dos preços. Att.
26/08/2025 23:27:00 - System (Anotações de trabalho)
TLF_INC_FROM_PORTAL
</t>
  </si>
  <si>
    <t>[Loja Online | Sustentação]
Prezados, após análise não foi possível reproduzir o cenário apresentado, nos testes os produtos estavam com os valores corretos, sem divergências de preços da Vitrine para o PDP e Carrinho. Em anexo evidências de alguns testes realizados no Samsung Galaxy S25 Ultra e Samsung Galaxy A56. Acredito que após o refresh do cache do App Vivo os valores voltaram a aparecer corretamente.
At.te
Problema: Preços divergentes Vitrine/PDP/Carrinho.
Causa: Cache APP Vivo.
Solução: Refresh no Cache do APP Vivo.</t>
  </si>
  <si>
    <t>INC3531221</t>
  </si>
  <si>
    <t>"» Abrangência: Especifico
» Frente: B2C
» Plataforma: Web 
»Canal Impactado: Loja Online Aparelhos B2C
» Funcionalidade: Preço De diferente na PDP e Carrinho
» Solicitante: Mesa de Negócio 
» Descrição: Preço divergente entre PDP e Carrinho
» Detalhe da Falha: Foi identificado que o preço DE do SKU ""22022496"" especificamente, está sendo exibido de forma divergente entre as páginas. Na PDP consta o valor de 3999, enquanto no carrinho o valor refletido é 2699.
» Observação: Evidências e passo a passo em anexo.</t>
  </si>
  <si>
    <t xml:space="preserve">27/08/2025 17:49:08 - System (Anotações de trabalho)
TLF_INC_FROM_PORTAL
</t>
  </si>
  <si>
    <t>[Sustentação Loja Online]Prezsdos, após análise, verificamos que o erro não está sendo mais replicado. At.te.
Problema: Divergente entre carrrinho e PDP
Causa: Não reproduzível
Solução: Não reproduzível</t>
  </si>
  <si>
    <t>INC3531232</t>
  </si>
  <si>
    <t>» Abrangência: Massivo
» Frente: B2C Móvel Controle 
» Plataforma: Android | IOS
»Canal Impactado: Aura | Loja Online B2C Móvel
» Funcionalidade: Contratação de plano controle
» Solicitante: QD E-com Sustentação
» Descrição: Queda em vendas - Alta controle Aura WhatsApp
» Detalhe da Falha: Identificamos queda em vendas no canal alta controle na Aura WhatsApp.
Comparativo com as semanas anteriores:
W-1: -37,3%
W-2:-28,8%
W-3:-37,8%
W-5:-32%
Obs: Time de QD não identificou falhas no fluxo.
 Passo a Passo: N/A
» Observação: Evidências em anexo.</t>
  </si>
  <si>
    <t xml:space="preserve">27/08/2025 18:48:13 - Lincoln Worghan Teixeira De Moraes (Anotações de trabalho)
.
27/08/2025 18:42:43 - Lincoln Worghan Teixeira De Moraes (Anotações de trabalho)
Acordado em sala com Vanessa Bignardi, tema será reclassificado para funcional(P4), pois a volumetria é baixa e não foi encontrado falha no fluxo.
27/08/2025 18:14:50 - Lincoln Worghan Teixeira De Moraes (Anotações de trabalho)
.
27/08/2025 17:52:54 - System (Anotações de trabalho)
TLF_INC_FROM_PORTAL
</t>
  </si>
  <si>
    <t>Foi alinhado em sala que só sera aceito a abertura de incidente para o time Aura evidenciando um comparativo de conversão ao invés de gráficos com suposta queda em vendas. Na análise realizada em sala, não foi identificado falhas no fluxo via Aura no caso de uso em questão.</t>
  </si>
  <si>
    <t>INC3532141</t>
  </si>
  <si>
    <t>"» Abrangência: Massivo
» Frente: B2C Móvel Pré e Controle
» Plataforma: Android | IOS
»Canal Impactado: Aura | Loja Online B2C Móvel
» Funcionalidade: Portabilidade Controle
» Solicitante: QD E-com Sustentação
» Descrição: Falha ao realizar portabilidade controle via Aura
» Detalhe da Falha: Time de Qualidade Digital (QD) identificou falha na tentativa de realizar Portabilidade Controle na AURA tanto via intent ou orgânico.
Passo a Passo: Interação inicial com a AURA &gt; Preenchimento dos dados pessoais &gt; Handover
Observação: Evidências e passo a passo em anexo.</t>
  </si>
  <si>
    <t xml:space="preserve">28/08/2025 11:23:52 - Maxwell Rodrigues Ribeiro Da Costa (Anotações de trabalho)
ATUALIZAÇÃO DE PRIORIDADE
INCIDENTE DE NEGÓCIO | INC3532141
NOVA PRIORIDADE: P4
Serviço: AURA
Oferta: AURA VIVO - CONHECER PLANOS
Sintoma: INDISPONIBILIDADE PARCIAL
Canal(is) Impactado(s): Atendimento AURA/Whatsapp
[AURA] Falha durante fluxo de portabilidade de novos clientes para planos controle via Whatsapp, cliente sendo direcionado para o handover, impactando na conclusão de pedidos.
Identificado que trata-se de um cenário já identificado no PRB0066801 com previsão de correção para 02/09, o fluxo está contingenciado, pois clientes que entram no cenário da falha são direcionados para o atendimento humano (handover).
Sala de Áudio: 151501
Início do Impacto: 28/08/2025 10:00:00 BRT
Command Center - GI
28/08/2025 10:33:44 - Maxwell Rodrigues Ribeiro Da Costa (Anotações de trabalho)
Em andamento
28/08/2025 09:53:11 - System (Anotações de trabalho)
TLF_INC_FROM_PORTAL
</t>
  </si>
  <si>
    <t>O cenário de correção para este incidente será implementado em 02/09 as 00hrs através do PRB0066801, conforme informado em sala de análise.
Obs: Time QD ciente.</t>
  </si>
  <si>
    <t>INC3532804</t>
  </si>
  <si>
    <t>» Abrangência: Especifico
» Frente: B2C
» Plataforma: Web - (Chrome + EDGE)
»Canal Impactado: Portal Vivo
» Funcionalidade: Problemas de acessibilidade Portal Vivo
» Solicitante: QD Ecom Vivo
» Descrição: Problema de acessibilidade  - Portal Vivo
» Detalhe da Falha: Estamos com problemas relacionados a acessibilidade nas páginas do Portal, ao avaliar a página pela ferramenta WAVE.
Deve-se prestar atenção com o os componentes vermelhos e os alerts em amarelo.
Histórico: o problema foi reportado inicialmente via Jira (para o time de produtos) am abri, mediante abertura do ticket https://jira.telefonica.com.br/browse/POR-27548
Posteriormente, QD entrou no fluxo e abriu a RITM0592643 e o INC3339099. O Inc foi duplicado e fechado, sendo seguido pela RITM0592643. Ela foi encerrada em 25/08 e não pode ser reaberta. Desse modo, estamos abrindo novamente esse INC, com as evidencias novas.
Precisamos que todos os problemas de acessibilidade (inclusive os pontos que não estão nas evidências) sejam sanados para a auditoria da Anatel em setembro.
OBS: encaminhar para a fila de VIVO_DIGITAL-ECOMMERCE_SUSTENTACAO
 Passo a Passo: Portal Vivo &gt; Produtos e serviços &gt; Casa &gt; TV
» Observação: Evidências em anexo.</t>
  </si>
  <si>
    <t xml:space="preserve">02/09/2025 14:25:38 - Elen Cristina Delfina Guimaraes (Anotações de trabalho)
Análisado os links
https://vivo.com.br/para-voce/produtos-e-servicos/combos/vivo-total
https://vivo.com.br/para-voce/produtos-e-servicos/para-casa/tv
 https://vivo.com.br/para-voce/produtos-e-servicos/para-casa/internet
 https://vivo.com.br/para-voce/produtos-e-servicos/para-o-celular
deles apenas o de internet contem erros que devem ser ajustados via author, existe um link abaixo dos cards que estão na cor branca, por isso não é identificado e da o erro, é preciso alterar a cor do link.
28/08/2025 13:29:31 - Milena Cristina De Lima Manduca (Anotações de trabalho)
Suporte N1 Tramitação
Documento:500.252.888-06
Ordem:
Instancia:
Falha Identificada: [Problema de acessibilidade  - Portal Vivo]
Solicitação: Prezados(a), Estamos com problemas relacionados a acessibilidade nas páginas do Portal, ao avaliar a página pela ferramenta WAVE
28/08/2025 12:13:43 - System (Anotações de trabalho)
TLF_INC_FROM_PORTAL
</t>
  </si>
  <si>
    <t>Análisado os links
https://vivo.com.br/para-voce/produtos-e-servicos/combos/vivo-total
https://vivo.com.br/para-voce/produtos-e-servicos/para-casa/tv
https://vivo.com.br/para-voce/produtos-e-servicos/para-casa/internet
https://vivo.com.br/para-voce/produtos-e-servicos/para-o-celular
deles apenas o de internet contem erros que devem ser ajustados via author, existe um link abaixo dos cards que estão na cor branca, por isso não é identificado e da o erro, é preciso alterar a cor do link.</t>
  </si>
  <si>
    <t>INC3533014</t>
  </si>
  <si>
    <t>» Abrangência: Especifico
» Frente: B2C
» Plataforma: Web - (Chrome + EDGE)
»Canal Impactado: Loja Online Aparelhos B2C
» Funcionalidade: Lentidão jornada de compra Store Vivo
» Solicitante: QD E-com Sustentação
» Descrição: Lentidão jornada de compra Store Vivo
» Detalhe da Falha: Identificamos lentidão na jornada de compra da Store Vivo com usuário deslogado, ao seguir para etapa de pagamento logo após realizar o login, a página apresenta looping de carregamento para concluir o login impossibilitando seguir para etapa de pagamento.
 Passo a Passo: Store Vivo &gt; Adicione um produto ao carrinho &gt; Continuar &gt; Login &gt; Seguir para tela de pagamento
» Observação: Evidências em anexo.</t>
  </si>
  <si>
    <t xml:space="preserve">28/08/2025 13:07:00 - System (Anotações de trabalho)
TLF_INC_FROM_PORTAL
</t>
  </si>
  <si>
    <t>[Sustentação Loja Online]Prezados, não foi possível reproduzir o erro informado após efetuar todos os passos. Poderiam por gentileza validar? At.te.
Problema: Lentidão login
Causa: Não reproduzível
Solução: Não reproduzível</t>
  </si>
  <si>
    <t>INC3534360</t>
  </si>
  <si>
    <t>» Abrangência: Especifico
» Frente: B2C
» Plataforma: Web - (Chrome + EDGE)
»Canal Impactado: Loja de Equipamentos B2B 
» Funcionalidade: ERRO NA GERAÇÃO DA ORDEM
» Solicitante: Mesa de Negócio 
» Descrição: ERRO NA GERAÇÃO DA ORDEM
» Detalhe da Falha: Identificado que, pedido está com erro na geração de ordem de venda.
58093371 - Rezgatte [00072948752] - 28 de ago. de 2025 16:18:47 - R$ 17.700,00 - Erro na ordem
CNPJ: 03737263000176
 Passo a Passo: 
» Observação: Evidências e passo a passo em anexo.</t>
  </si>
  <si>
    <t xml:space="preserve">28/08/2025 17:11:54 - System (Anotações de trabalho)
TLF_INC_FROM_PORTAL
</t>
  </si>
  <si>
    <t>[Sustentação Loja Online] Verificado que nome do bairro estava acima do limite maximo,
Realizada correção e OV foi emitida
 19: 04: 07.995   RESPONSE POST https: //api.digital.vivo.com.br/Equipment/Sell/Management/v1/sellOrder 200 OK 
 BODY: {
    "retorno": {
        "item": [
            {
                "VBELN": "1037652663",
                "STATUS": "024",
                "MENSAGEM": "Ordem de Venda 1037652663 foi emitida sem bloqueio"
            }
        ]
    }
}</t>
  </si>
  <si>
    <t>INC3534754</t>
  </si>
  <si>
    <t>» Abrangência: Parcial
» Frente: Consumer Eletronics
» Plataforma: Web - (Chrome + EDGE)
»Canal Impactado: Loja Online Aparelhos B2C
» Funcionalidade: Fidelização
» Solicitante: Mesa de Negócio 
» Descrição: Falha Ao Adicionar Fidelização
» Detalhe da Falha: Identificado que, ao tentar aplicar a fidelização no produto Iphone 14, ele não deixa prosseguir, atualizando a pagina e não aplicando a fidelização.
 Passo a Passo: Acessar a CE &gt; Selecionar o Iphone 14 256GB &gt; Colocar no Carrinho &gt; Aplicar Fidelização &gt; Fidelização não aplicada
» Observação: Evidências e passo a passo em anexo.</t>
  </si>
  <si>
    <t xml:space="preserve">28/08/2025 19:06:57 - System (Anotações de trabalho)
TLF_INC_FROM_PORTAL
</t>
  </si>
  <si>
    <t>[Loja Online | Sustentação]
Prezados, após análise não foi possível reproduzir o cenário apresentado, nos testes os produtos seguiram o fluxo normalmente ao selecionar a fidelização. Em anexo evidências de alguns testes realizados no Apple iPhone 14 em ambos os perfis da Michelli e Bruno.
At.te
Problema: Falha ao selecionar fidelização na Loja Online.
Causa: N/A.
Solução: N/A.</t>
  </si>
  <si>
    <t>INC3534793</t>
  </si>
  <si>
    <t>» Abrangência: Parcial
» Frente: Loja Online de Equipamentos B2B
» Plataforma: Web - (Chrome + EDGE)
»Canal Impactado: Loja de Equipamentos B2B 
» Funcionalidade: quebra de imagem
» Solicitante: Mesa de Negócio 
» Descrição: Falha ao apresentar imagem do produto
» Detalhe da Falha: Identificado que, ao acessar o produto Iphone 15 256gb branco a primeira e ultima imagem dele está quebrada.
 Passo a Passo: Acessar loja de equipamentos B2B &gt; Pesquisar por iphone 15 256gb branco &gt; Imagem quebrada
» Observação: Evidências e passo a passo em anexo.</t>
  </si>
  <si>
    <t xml:space="preserve">28/08/2025 19:24:56 - System (Anotações de trabalho)
TLF_INC_FROM_PORTAL
</t>
  </si>
  <si>
    <t>[Loja Online | Sustentação]
Prezados, após análise foi realizado os ajustes nas imagens do produto.
At.te
Problema: Falha na imagem do produto.
Causa: Quebra de imagem.
Solução: Realizado ajustes manualmente.</t>
  </si>
  <si>
    <t>INC3534924</t>
  </si>
  <si>
    <t>LOJA EQUIPAMENTOS - CATÁLOGO DE PRODUTOS</t>
  </si>
  <si>
    <t>» Abrangência: Parcial
» Frente: Loja Online de Equipamentos B2B
» Plataforma: Web - (Chrome + EDGE)
»Canal Impactado: Loja de Equipamentos B2B 
» Funcionalidade: quebra de imagem
» Solicitante: QD E-com Sustentação
» Descrição: Falha ao apresentar terceira imagem do produto
» Detalhe da Falha: Identificado que, ao acessar o produto Carregador Magsafe Apple Branco a terceira imagem dele está quebrada.
 Passo a Passo: Acessar loja de equipamentos B2B &gt; Pesquisar por Carregador Magsafe Apple Branco &gt; Imagem quebrada
» Observação: Evidências e passo a passo em anexo.</t>
  </si>
  <si>
    <t xml:space="preserve">28/08/2025 20:32:17 - System (Anotações de trabalho)
TLF_INC_FROM_PORTAL
</t>
  </si>
  <si>
    <t>INC3536698</t>
  </si>
  <si>
    <t>» Abrangência: Especifico
» Frente: B2C
» Plataforma: Web - (Chrome + EDGE)
»Canal Impactado: Loja Online Aparelhos B2C
» Funcionalidade: Problemas estoque Consumer Eletronics
» Solicitante: QD Ecom Vivo
» Descrição: Problema estoque virtual - Consumer Eletronics
» Detalhe da Falha: Identificamos que o estoque virtual não está sendo zerado quando o estoque físico (superior ao virtual) entra na SAPCommerce Cloud.
O comportamento correto é o campo ""valor da sobre-venda"" ficar zerado.
 Passo a Passo: N/A
» Observação: Evidências em anexo.</t>
  </si>
  <si>
    <t xml:space="preserve">29/08/2025 11:47:25 - System (Anotações de trabalho)
TLF_INC_FROM_PORTAL
</t>
  </si>
  <si>
    <t>[Sustentação Loja Online]Prezados, o problema será avaliado/tratado através do PRB0067237. At.te.
Problema: Estoque virtual não zera
Causa: PRB0067237
Solução: PRB0067237</t>
  </si>
  <si>
    <t>INC3537888</t>
  </si>
  <si>
    <t>» Abrangência: Especifico
» Frente: B2C
» Plataforma: Android | IOS
»Canal Impactado: App Vivo | Loja Online B2C Móvel 
» Funcionalidade: banners APP VIVO
» Solicitante: Mesa de Negócio 
» Descrição: Ausência de banners - APP VIVO
» Detalhe da Falha: Identificado ausência dos banners na Aba pra você do APP VIVO.
 Passo a Passo: Acessar APP VIVO &gt; Aba Pra Você &gt; Ausência dos Banners
» Observação: Evidências e passo a passo em anexo.</t>
  </si>
  <si>
    <t xml:space="preserve">29/08/2025 15:46:10 - System (Anotações de trabalho)
TLF_INC_FROM_PORTAL
</t>
  </si>
  <si>
    <t>Suporte N1
Falha identificada: [Falha no APP Vivo]
Resolução: Prezados, nos sistemas o cliente possui cadastro e produto ativo conosco. Não foi encontrado falha sistêmica, e não foi anexada falha no app na abertura.
Em caso de duvidas acionar seu superior!</t>
  </si>
  <si>
    <t>INC3540201</t>
  </si>
  <si>
    <t>» Abrangência: Massivo
» Frente: Loja Online de Equipamentos B2B
» Plataforma: Web - (Chrome + EDGE)
»Canal Impactado: Loja de Equipamentos B2B 
» Funcionalidade: Adicionar Ao Carrinho
» Solicitante: QD E-com Sustentação
» Descrição: Falha ao adicionar o produto ao carrinho
» Detalhe da Falha: Identificado que, ao tentar adicionar algum produto no carrinho na loja de equipamentos B2B, aparece a seguinte mensagem de erro: ""Erro ao adicionar Produto ao carrinho"". (identificamos falha em mais de 3 produtos).
 Passo a Passo: Loja de Equipamentos B2B &gt; Selecionar Iphone 13 &gt; Falha ao adicionar produto no carrinho
» Observação: Evidências e passo a passo em anexo.</t>
  </si>
  <si>
    <t xml:space="preserve">31/08/2025 01:59:43 - Jamily Fernandes Dos Santos (Anotações de trabalho)
Conforme levantamento em sala,  o processo de adequação da linha de preço é feito pelo time e há um WA alinhando com os time de negócio e precificação. Com isso e a baixa volumetria de venda ,  alinhado a alteração de prioridade com Gustavo godoy e QD.
31/08/2025 01:10:37 - Jamily Fernandes Dos Santos (Anotações de trabalho)
.
31/08/2025 00:45:15 - System (Anotações de trabalho)
TLF_INC_FROM_PORTAL
</t>
  </si>
  <si>
    <t>[Sustentação Loja Online]
Feito as evidencias adicionando o produto no carrinho está ok.</t>
  </si>
  <si>
    <t>INC3540214</t>
  </si>
  <si>
    <t>» Abrangência: Especifico
» Frente: Portal Vivo
» Plataforma: Web - (Chrome + EDGE)
»Canal Impactado: Portal Vivo
» Funcionalidade: Erro de Paginação
» Solicitante: Mesa de Negócio 
» Descrição: Erro de Paginação - Componente Consulta de Ofertas
» Detalhe da Falha: Durante a validação de integração com uma API de Serviço, foi encontrado uma falha em um componente de paginação do Portal Vivo.
Ao entrar na página [https://vivo.com.br/pagina-off-performance-para-voce], no componente de ""Condições de Ofertas"".
Ao realizar uma Busca que retorne uma quantidade considerável de itens.
Ao realizar uma Busca que retorne uma quantidade considerável de itens.
Exemplo do Erro acontecendo - a paginação fica com quebra resultando num scroll horizontal, sendo que o acesso as primeiras páginas fica impossibilitado.
 Passo a Passo: 0
» Observação: Evidências e passo a passo em anexo.</t>
  </si>
  <si>
    <t xml:space="preserve">26/09/2025 08:31:22 - Sandler Almeida Matos (Anotações de trabalho)
https://vivo.com.br/para-voce/contratos-e-regulamentos/condicoes-ofertas
Foi resolvido pelo: Guilhermo Mila
Evidência no post anterior!
08/09/2025 11:20:49 - Geison Torres Gomes (Anotações de trabalho)
Suporte N1 Tramitação
Documento: 358.027.368-01
Ordem:
Instancia:
Falha Identificada: [ ERRO ACESSAR SERVIÇO]
Solicitação: Prezados, cliente informa:
"» Detalhe da Falha: Durante a validação de integração com uma API de Serviço, foi encontrado uma falha em um componente de paginação do Portal Vivo."
Poderiam verificar?
08/09/2025 10:48:35 - Luiz Henrique Moreira Da Paz (Anotações de trabalho)
[INTEGRAÇÃO] - Prezados, para análise de integração, necessitamos de XML com request do SN (ServiceName) que apresentou o ERRO aclamado, número de solicitação ou pedido. No cenário atual, não temos atuação.
02/09/2025 20:59:40 - Tobias Basso (Anotações de trabalho)
[Sustentação Compass UOL] - Prezados, não faz parte do escopo tratado pela nossa equipe, favor verificar com o solicitante o direcionamento.
31/08/2025 10:03:48 - Henrique Laube Dos Santos (Anotações de trabalho)
Suporte N1 Tramitação
Documento: 
Ordem:
Instancia: 
Falha Identificada: [ ERRO ACESSAR SERVIÇO]
Solicitação: Prezados, cliente informa:
"» Detalhe da Falha: Durante a validação de integração com uma API de Serviço, foi encontrado uma falha em um componente de paginação do Portal Vivo."
Poderiam verificar?
31/08/2025 02:38:18 - System (Anotações de trabalho)
TLF_INC_FROM_PORTAL
</t>
  </si>
  <si>
    <t>Foi resolvido pelo: Guilhermo Mila</t>
  </si>
  <si>
    <t>INC3541330</t>
  </si>
  <si>
    <t>ATIVO / LINHA - VIVOCORP</t>
  </si>
  <si>
    <t>ATIVO / LINHA - VIVOCORP - PERSONALIZACAO DA LINHA</t>
  </si>
  <si>
    <t>"» Abrangência: Massivo
» Frente: Loja Online B2B Móvel
» Plataforma: Web - (Chrome + EDGE)
»Canal Impactado: Loja Online B2B Móvel
» Funcionalidade: Token - Vivo Corp
» Solicitante: QD Ecom Vivo
» Descrição: Recebimento do token no VivoCorp.
» Detalhe da Falha: Estamos enfrentando um problema no recebimento do token no VivoCorp. O erro ocorre na chamada do token via API.
 Passo a Passo: -0
» Observação: Evidências em anexo</t>
  </si>
  <si>
    <t xml:space="preserve">01/09/2025 14:59:57 - Mateus Izaias Carneiro (Anotações de trabalho)
PRB automático não aberto de acordo com a(s) regra(s): 
1. Solicitante = Event management ou Event management externo
2. Incidente Crítico P3 com Tempo de Impacto menor do que 1h
01/09/2025 12:50:47 - Mateus Izaias Carneiro (Anotações de trabalho)
O tema seguirá como funcional devido à baixa volumetria e à existência de uma ação paliativa realizada manualmente.
01/09/2025 10:35:12 - Mateus Izaias Carneiro (Anotações de trabalho)
atualização de prioridade
01/09/2025 10:07:57 - System (Anotações de trabalho)
TLF_INC_FROM_PORTAL
</t>
  </si>
  <si>
    <t>Anotações de resolução copiado do incidente primário: Causa Provável: Ocasionado devido a execução da CHG0156839 PTI-5856 - Novo RGC 765 Anatel – B2B Parametrização para ligar a chave LIGA/DESLIGA realizada pelo time VIVO_B2B_PRODUCAO
Solução aplicada ao incidente: O ambiente foi corrigido através da CHG0158875, na qual foi sanado o erro de validação do Client ID. Após a ação, o ambiente foi normalizado.</t>
  </si>
  <si>
    <t>INC3542759</t>
  </si>
  <si>
    <t>» Abrangência: Especifico
» Frente: B2C
» Plataforma: Android | IOS
»Canal Impactado: App Vivo | Loja Online Aparelhos B2C
» Funcionalidade: Vitrine de Celulares
» Solicitante: QD Ecom Vivo
» Descrição: DEMANDA JURIDICA // 13313 / 2025 - Divergência de preço vitrine e carrinho
» Detalhe da Falha: Identificamos divergência de preço entre vitrine e carrinho no APP VIVO.
O aparelho é apresentado na vitrine com valor de R$3723,24 e ao adiciona-lo ao carrinho o valor do produto é alterado para R$4654,05.
 Passo a Passo: APP VIVO &gt; ABA LOJA &gt; COMPRAR &gt; CELULARES &gt; SELECIONAR PRODUTO &gt; ADICIONAR AO CARRINHO
» Observação: Evidências em anexo.</t>
  </si>
  <si>
    <t xml:space="preserve">01/09/2025 21:24:21 - Tobias Basso (Anotações de trabalho)
[Sustentação Compass UOL] - Incidente sendo alinhado, favor aguardar.
01/09/2025 15:50:20 - System (Anotações de trabalho)
TLF_INC_FROM_PORTAL
</t>
  </si>
  <si>
    <t>INC3542804</t>
  </si>
  <si>
    <t>» Abrangência: Especifico
» Frente: B2C
» Plataforma: Android | IOS
»Canal Impactado: App Vivo | Loja Online Aparelhos B2C
» Funcionalidade: Vitrine de Celulares
» Solicitante: QD Ecom Vivo
» Descrição: PROCON SP PROTOCOLO/CIP: 0578463/2025 - Divergência de preço vitrine e carrinho
» Detalhe da Falha: Identificamos divergência de preço entre vitrine e carrinho no APP VIVO.
Aparelho iPhone 16 256GB 5G, Tela 6,1”, Câmera Traseira 48 MP + 12 MP, Frontal 12 MP/ Oferta site com Fidelidade R$4.225,24, mas quando foi concluir a compra o valor foi alterado para R$5.319,05 no carrinho.
 Passo a Passo: APP VIVO &gt; ABA LOJA &gt; COMPRAR &gt; CELULARES &gt; SELECIONAR PRODUTO &gt; ADICIONAR AO CARRINHO
» Observação: Evidências em anexo.</t>
  </si>
  <si>
    <t xml:space="preserve">03/09/2025 18:48:08 - Tobias Basso (Anotações de trabalho)
[Sustentação Compass UOL] - Prezados, conforme alinhado com Lucas Alcantara Carvalho (lucasa.carvalho@telefonica.com) e Raphael Palma Dos Santos (raphael.psantos@telefonica.com), após análise dos incidentes, verificamos que a falha reportada se deveu a um erro na configuração de precificação durante uma campanha específica do Vivo+. O time de precificação identificou o erro no mesmo dia (06/08) e realizou a correção imediatamente, sem impactos adicionais.
Dessa forma, entendemos que os incidentes não refletem uma falha operacional ou sistêmica da sustentação, sendo improcedentes por uma regra de negócio mal configurada. Ressaltamos que cenários similares são antigos e foram devidamente ajustados pelo time de negócios responsável pela precificação.
01/09/2025 21:24:25 - Tobias Basso (Anotações de trabalho)
[Sustentação Compass UOL] - Incidente sendo alinhado, favor aguardar.
01/09/2025 15:59:52 - System (Anotações de trabalho)
TLF_INC_FROM_PORTAL
</t>
  </si>
  <si>
    <t>INC3542905</t>
  </si>
  <si>
    <t>Abrangência: Especifico
Frente: B2C
Plataforma: Web - (Chrome + EDGE)
Canal Impactado: Loja Online Aparelhos B2C
Funcionalidade: Delay na atualização das vitrines
Solicitante: Mesa de Negócio 
Descrição: Delay de 24 horas na atualização das vitrines
Detalhe da Falha: Identificamos na sexta (29/08) da semana passada que as vitrines não estão atualizando de forma rápida como é o as is, os produtos refletiram a partir da 00h apenas.
Hoje, temos 3 vitrines que tiveram produtos inseridos pela manhã e até agora não foi atualizado no front da loja (provavelmente vai seguir o mesmo cenário que sexta 29/08 e atualizar só 00h), isso não pode acontecer visto que o comportamento dela é atualizar de 2 a 5 minutos no máximo.
Esse cenário foi replicado em TODOS os notebooks, geral da mesa já limpou cachê, reiniciou máquina e demais processos para ver se refletiria mas sem resultado possível, os produtos refletem apenas após o SOLR da virada do dia. Isso impacta total principalmente nas comunicações de iPhone 17 e black friday.
Vitrines atualizadas hoje 01/09 (ID's):
mes-do-cliente
mes-do-cliente-crm-smartphones-e-eletronicos
televisoes-samsung-vivo-total
 Passo a Passo: -
Observação: Evidências e passo a passo em anexo.</t>
  </si>
  <si>
    <t xml:space="preserve">01/09/2025 16:24:36 - System (Anotações de trabalho)
TLF_INC_FROM_PORTAL
</t>
  </si>
  <si>
    <t>INC3543366</t>
  </si>
  <si>
    <t>PORTAL VIVO - BUSCA - INDISPONIBILIDADE TOTAL</t>
  </si>
  <si>
    <t>Não foi considerado a opção da Visualização de todos os termos e contratos com os novos códigos de RGC, impossibilitando a visualização de TODOS os contratos pelo cliente.
Impacto regulatório com multa estimada em +30 milhões.</t>
  </si>
  <si>
    <t xml:space="preserve">01/09/2025 19:06:37 - Kaique Oliveira Dos Santos (Anotações de trabalho)
Realizado a alteração de prioridade, alinhado com solicitante.
01/09/2025 18:52:01 - System (Anotações de trabalho)
TLF_INC_FROM_PORTAL
</t>
  </si>
  <si>
    <t>INC3543634</t>
  </si>
  <si>
    <t>» Abrangência: Especifico
» Frente: B2C Móvel Pré
» Plataforma: Web - (Chrome)
»Canal Impactado: App Vivo | Recarga Digital
» Funcionalidade: Recarga
» Solicitante: QD E-com Sustentação
» Descrição: Erro ao Gerar Codigo Pix
» Detalhe da Falha: Identificamos que ao tentar gerar o codigo pix no app vivo, aparece a mensagem de erro dizendo ""não foi possivel gerar o codigo pix, tente novamente mais tarde"".
 Passo a Passo: App VIVO &gt; Recarga &gt; Fazer Recarga&gt; Selecionar Valor &gt; Gerar Codigo Pix &gt; Erro 
» Observação: Evidências e passo a passo em anexo.</t>
  </si>
  <si>
    <t xml:space="preserve">02/09/2025 13:31:56 - Henrique Laube Dos Santos (Anotações de trabalho)
Suporte N1
Falha identificada: [Recarga] 
Motivo da pendência: Enviado e-mail para BEMOBI
Pendência: Prezado(a), Aguardando orientações da equipe BEMOBI
#PENDENTE_VALIDACAO
01/09/2025 22:33:46 - System (Anotações de trabalho)
TLF_INC_FROM_PORTAL
</t>
  </si>
  <si>
    <t>Suporte N1
Falha identificada: [Falha ao realizar recarga]
Resolução: Prezados, segue retorno e anexo do parceiro Bemobi: "Verificamos que ocorreu o erro "LI1047 - Pix QRCode has been expired" esse erro ocorre ao passar o tempo e o usuário não pagar o QRCode gerado. Ele gerou o QRCode e não pagou no tempo e isso quer dizer que a transação não foi paga no limite de tempo.".</t>
  </si>
  <si>
    <t>INC3544386</t>
  </si>
  <si>
    <t>» Abrangência: Especifico
» Frente: B2C
» Plataforma: Web - (Chrome)
»Canal Impactado: Loja Online Aparelhos B2C
» Funcionalidade: DPGC não rodou
» Solicitante: Mesa de Negócio 
» Descrição: DPGC não rodou - Consumer Eletronics
» Detalhe da Falha: Realizar a execução do DPGC, devido não ter rodado na madrugada.
Precisamos entender o motivo de não ter rodado e se tem algum outro que não rodou.
 Passo a Passo: N/A
» Observação: Evidências em anexo.</t>
  </si>
  <si>
    <t xml:space="preserve">02/09/2025 11:26:33 - System (Anotações de trabalho)
TLF_INC_FROM_PORTAL
</t>
  </si>
  <si>
    <t xml:space="preserve">[Sustentação Loja Online]Ao analisar o ocorrido, identifiquei que o processo foi impactado por duas execuções manuais realizadas em sequência ontem, 01/09. A primeira foi iniciada às 16h38 e, pouco depois, às 16h45, uma nova execução foi disparada.
Hoje pela manhã, realizamos o cancelamento do processo e, neste momento, ele está em execução normalmente.
Fico à disposição para qualquer dúvida.
Atenciosamente,
Problema: DPGC
Causa: Improcedente
Solução: Improcedente
</t>
  </si>
  <si>
    <t>INC3544664</t>
  </si>
  <si>
    <t>» Abrangência: Especifico
» Frente: Consumer Eletronics
» Plataforma: Android | IOS
»Canal Impactado: Loja Online Aparelhos B2C
» Funcionalidade: Preço
» Solicitante: QD E-com Sustentação
» Descrição: Divergência de Preço - Carrinho
» Detalhe da Falha: Identificamos divergência de preço ao incluir o produto Galaxy A36 56 256GB no carrinho. 
 Passo a Passo: App Vivo &gt; Loja &gt; Celulares &gt; Os Melhores Descontos &gt; Clicar no Produto &gt; Selecionar com Fidelidade &gt; Incluir no Carrinho &gt; Divergência de Preço apresentada. 
» Observação: Evidências e passo a passo em anexo.</t>
  </si>
  <si>
    <t xml:space="preserve">02/09/2025 18:18:58 - Tobias Basso (Anotações de trabalho)
[Sustentação Compass UOL] - @Lucas Alcantara Carvalho, direcionado conforme alinhado via chat.
02/09/2025 12:40:54 - System (Anotações de trabalho)
TLF_INC_FROM_PORTAL
</t>
  </si>
  <si>
    <t>[Loja Online | Sustentação]
Prezados, após análise foi identificado que o valor apresentado de R$ 1.566,55 apresentado na Vitrine e PDP é o valor com desconto de 5% para pagamento à vista. Caso o cliente opte pelo pagamento parcelado o produto perde o desconto e deverá ser considerado o valor cheio R$ 1.649,00 apresentado no Carrinho. Ao seguir para o Checkout será apresentado nas formas de pagamento ambos os valores, à vista com desconto e o parcelado. Por tanto não há divergência de valores. Em anexo segue evidencia do checkout.
Problema: Falha ao apresentar preço à vista e parcelado.
Causa: N/A.
Solução: N/A.</t>
  </si>
  <si>
    <t>INC3545692</t>
  </si>
  <si>
    <t>» Abrangência: Especifico
» Frente: Consumer Eletronics
» Plataforma: Android | IOS
»Canal Impactado: Loja Online Aparelhos B2C
» Funcionalidade: Login CE
» Solicitante: QD E-com Sustentação
» Descrição: Falha Login - Acesso bloqueado
» Detalhe da Falha: Identificamos um problema no login: ao tentar acessar com minha senha já salva, o sistema apontou como incorreta e, após algumas tentativas, bloqueou o acesso.
Verifiquei que há alto índice de bloqueios de senha (~9%). O desbloqueio ocorre apenas via “recuperar senha”.
 Passo a Passo: Acessar a CE&gt; Realizar Login &gt; Senha Incorreta
» Observação: Evidências e passo a passo em anexo.</t>
  </si>
  <si>
    <t xml:space="preserve">02/09/2025 16:08:27 - System (Anotações de trabalho)
TLF_INC_FROM_PORTAL
</t>
  </si>
  <si>
    <t>[Sustentação Loja Online]Prezados, conforme imagem anexa, a senhas teve reset realizado. Antes disso a senha também pode ter sido alterada. Nesse caso, somente com o reset a senha pode ser desbloqueada. At.te.
Problema: Reset de senha
Causa: Não reproduzível
Solução: Não reproduzível</t>
  </si>
  <si>
    <t>INC3546784</t>
  </si>
  <si>
    <t>Abrangência: Especifico
Frente: Consumer Eletronics
Plataforma: Web - (Chrome + EDGE)
Canal Impactado: Loja Online Aparelhos B2C
Funcionalidade: Redirecionamento do Banner
Solicitante: QD E-com Sustentação
Descrição: Falha no redirecionamento de banner Samsung
Detalhe da Falha: Identificamos que, ao clicar na opção "Samsung" dentro da categoria "Seleção imperdível", o sistema está redirecionando para uma página que exibe a seguinte mensagem de erro em tela: "Code is not valid".
Passo a Passo: Acesso ao CE &gt; Seleção imperdível &gt; Samsung &gt; Página com mensagem de erro
Observação: Evidências e passo a passo em anexo.</t>
  </si>
  <si>
    <t xml:space="preserve">03/09/2025 09:14:58 - System (Anotações de trabalho)
TLF_INC_FROM_PORTAL
</t>
  </si>
  <si>
    <t>INC3547276</t>
  </si>
  <si>
    <t>Abrangência: Massivo
frente: B2C Móvel Pré, Controle e Pós
Plataforma: Android | IOS
Canal Impactado: App Vivo | Loja Online Aparelhos B2C
Funcionalidade: Busca de acessórios por marca
Solicitante: QD E-com Sustentação
Descrição: Busca de acessórios por marca através de circle
Detalhe da Falha: Identificamos que ao tentar realizar busca por acessórios de uma marca especifica utilizando o circle como filtro, é exibido em tela a seguinte mensagem: "Nenhum produto encontrado"
 Passo a Passo: Aplicativo Vivo &gt; Loja &gt; Busque por marca &gt; Clicar em uma marca &gt; Tela com mensagem de "Nenhum produto encontrado"
Observação: Evidências e passo a passo em anexo.</t>
  </si>
  <si>
    <t xml:space="preserve">03/09/2025 12:47:22 - Caio Vinicius Hirsch Silveira (Anotações de trabalho)
Identificado que o fluxo é possivel ser acessado e visulizado pela aba diretamente da aba Lojas, não especificamente so pela aba de acessorios foi Realizado pause da seção "Buscar por marcas", no fluxo Loja &gt; Comprar &gt; Acessórios, até que a correção seja feita pelo time de Vitrine.
03/09/2025 12:03:19 - Caio Vinicius Hirsch Silveira (Anotações de trabalho)
.
03/09/2025 11:21:38 - System (Anotações de trabalho)
TLF_INC_FROM_PORTAL
</t>
  </si>
  <si>
    <t>INC3547293</t>
  </si>
  <si>
    <t>» Abrangência: Massivo
» Frente: B2C
» Plataforma: Web - (Chrome + EDGE)
»Canal Impactado: Loja Online Aparelhos B2C
» Funcionalidade: Resumo do pedido 
» Solicitante: Mesa de Negócio 
» Descrição: Pedidos PIX estão com desconto no resumo do pedido - CE
» Detalhe da Falha: Foi identificado que os pedidos com meio de pagamento pix estão com desconto aplicado no resumo do pedido mesmo não tendo nenhum desconto atrelado a ele.
Já possuem uma correção disso e preciso que suba uma CHG emergencial, para itens com tkm alto pode gerar casos de PROCON e a solicitação da aplicação de desconto ao produto.
 Passo a Passo: Store Vivo &gt; Adicionar produto ao carrinho &gt; Continuar &gt; Resumo pedido
» Observação: Evidências e passo a passo em anexo.</t>
  </si>
  <si>
    <t xml:space="preserve">03/09/2025 11:53:11 - Alexandre Roberto Silva (Anotações de trabalho)
Conforme alinhado Time desabilitou a jornada de Pix pela Adobe target e a reclassificação para funcional é por conta da parcela de público que foi liberada, que foi só 5%.
03/09/2025 11:25:04 - System (Anotações de trabalho)
TLF_INC_FROM_PORTAL
</t>
  </si>
  <si>
    <t>INC3547332</t>
  </si>
  <si>
    <t>» Abrangência: Massivo
» Frente: B2C Móvel Controle 
» Plataforma: Web - (Chrome + EDGE)
»Canal Impactado: Loja Online Aparelhos B2C
» Funcionalidade: Vitrine 
» Solicitante: Mesa de Negócio 
» Descrição: Vitrine não atualiza 03/09 - Vale Tudo
» Detalhe da Falha: Identificamos que a Vitrine do Vale Tudo não é atualizada desde ontem. 
Ontem, por volta das 15h, fizemos a atualização dos produtos via BKO e sincronizou para o online, entretanto, ainda não refletiu na loja. Impacta diretamente a ação de Vale Tudo que acontecerá 04/09.
 Passo a Passo: 
» Observação: Evidências e passo a passo em anexo.</t>
  </si>
  <si>
    <t xml:space="preserve">03/09/2025 11:32:41 - System (Anotações de trabalho)
TLF_INC_FROM_PORTAL
</t>
  </si>
  <si>
    <t>[Loja Online | Sustentação]
Prezados, infelizmente não foi possível reproduzir o cenário no período da campanha.
At.te
Problema: Falha ao atualizar vitrine Vale Tudo.
Causa: N/A.
Solução: N/A.</t>
  </si>
  <si>
    <t>INC3547340</t>
  </si>
  <si>
    <t>Abrangência: Especifico
Frente: B2C
Plataforma: Web - (Chrome + EDGE)
Canal Impactado: Loja Online Aparelhos B2C
Funcionalidade: Status na Hybris
Solicitante: Mesa de Negócio 
Descrição: Status NOT PAID na Hybris
Detalhe da Falha: Identificamos uma falha na Hybris que necessita de correção dentro da SAP no status de meio de pagamento que está vindo com a informação "NOT PAID" mesmo com o pedido pago.
Isso está acontecendo para todos os pedidos. Mas os steps de pedidos estão seguindo normais (geração de OV e etc), é apenas o erro no status no Pagamento.
Passo a Passo: -
Observação: Evidências e passo a passo em anexo.</t>
  </si>
  <si>
    <t xml:space="preserve">03/09/2025 11:33:51 - System (Anotações de trabalho)
TLF_INC_FROM_PORTAL
</t>
  </si>
  <si>
    <t>INC3547368</t>
  </si>
  <si>
    <t>» Abrangência: Parcial
» Frente: B2C
» Plataforma: Web - (Chrome + EDGE)
»Canal Impactado: Loja Online Aparelhos B2C
» Funcionalidade: Status pedido Hybris
» Solicitante: Mesa de Negócio 
» Descrição: PIX: status NOT PAID na Hybris - CE
» Detalhe da Falha: Realizar correção dentro da SAP no status de meio de pagamento que está vindo com a informação ""NOT PAID"" mesmo com o pedido pago.
Isso está acontecendo para todos os pedidos. Mas os steps de pedidos estão seguindo normais (geração de OV e etc), é apenas o erro no status no Pagamento.
 Passo a Passo: N/A
» Observação: Evidências e passo a passo em anexo.</t>
  </si>
  <si>
    <t xml:space="preserve">03/09/2025 11:41:18 - System (Anotações de trabalho)
TLF_INC_FROM_PORTAL
</t>
  </si>
  <si>
    <t>INC3547445</t>
  </si>
  <si>
    <t>Abrangência: Especifico
Frente: B2C
Plataforma: Web - (Chrome + EDGE)
Canal Impactado: Loja Online Aparelhos B2C
Funcionalidade: Endereço trocou na jornada de compra (meio de pagamento)
Solicitante: Mesa de Negócio 
Descrição: Endereço trocou na jornada de compra (meio de pagamento)
Detalhe da Falha: Identificamos que o cliente seguiu a jornada de compra com o endereço de sua casa e após a escolha do meio de pagamento PIX e conclusão da compra o mesmo foi alterado sem aviso prévio.
Segue relato:
"Depois que concluiu o pedido mudou o endereço para o da Vivo. E eu tenho certeza que selecionei o de casa.. tanto que ficou um endereço mesclado ai no print".
Na imagem que está em anexo ao chamado, consta que a rua está como berrini mas o número e apto da residência dele.
Passo a Passo: -
Observação: Evidências e passo a passo em anexo.</t>
  </si>
  <si>
    <t xml:space="preserve">03/09/2025 11:56:58 - System (Anotações de trabalho)
TLF_INC_FROM_PORTAL
</t>
  </si>
  <si>
    <t>[AUTSPOC_LD_R] 
 Solicitação:  Chamado duplicado com o INC3476238. Necessário aguardar o atendimento</t>
  </si>
  <si>
    <t>INC3547874</t>
  </si>
  <si>
    <t>» Abrangência: Parcial
» Frente: B2C
» Plataforma: Web - (Chrome + EDGE)
»Canal Impactado: Loja Online Aparelhos B2C
» Funcionalidade: Filtro Store Vivo
» Solicitante: Mesa de Negócio 
» Descrição: Filtro MARCA fora do AR - CE
» Detalhe da Falha: Identificamos que o filtro de marcas do site caiu e no sistema da SAP no  Backoffice está tudo ok, precisamos que abram um chamado para atuação por favor. 
Temos um CIM aberto no APP (INC3547276) que alguns cards estão dando erro, identificamos que foi por conta do filtro de marca não está aparecendo no site. 
Precisamos que unem os chamados para resolução por favor. 
 Passo a Passo: Store Vivo &gt; Vitrine &gt; Filtros 
» Observação: Evidências e passo a passo em anexo.</t>
  </si>
  <si>
    <t>Maria Gabrielly Benjamim</t>
  </si>
  <si>
    <t xml:space="preserve">03/09/2025 13:59:42 - System (Anotações de trabalho)
TLF_INC_FROM_PORTAL
</t>
  </si>
  <si>
    <t>[Loja Online | Sustentação]
Prezados, não achamos informações da marca, nem evidências.
At.te
Problema: Improcedente.
Causa: Improcedente.
Solução: Improcedente.</t>
  </si>
  <si>
    <t>INC3547976</t>
  </si>
  <si>
    <t>"» Abrangência: Massivo
» Frente: Loja Online B2B Móvel
» Plataforma: Web - (Chrome + EDGE)
»Canal Impactado: Loja Online B2B Móvel
» Funcionalidade: Estoque
» Solicitante: QD Ecom Vivo
» Descrição: Pedidos com Falta de Estoque - BKO
» Detalhe da Falha: Identificamos que os pedidos feitos entre ontem e hoje estão todos quebrando em função de ""Falta de Estoque"", entretanto o time de logística e tramitação, informou que os SKUs dos SimCards estão cadastrados corretamente e que constam em estoque. 
» Observação: Evidências dos SKUs em anexo.</t>
  </si>
  <si>
    <t xml:space="preserve">03/09/2025 19:47:13 - Guilherme Ribeiro Da Silva (Anotações de trabalho)
O incidente foi reclassificado uma vez que os pedidos não estão mais quebrando por falta de estoque. 
O SKU atualmente imputado possui saldo disponível, foi alinhado com as equipes em sala e seguirá como funcional para analise do mesmo.
03/09/2025 15:07:29 - Guilherme Ribeiro Da Silva (Anotações de trabalho)
Em andamento
03/09/2025 14:28:18 - System (Anotações de trabalho)
TLF_INC_FROM_PORTAL
</t>
  </si>
  <si>
    <t>Data de início: Após correção no catálogo realizada na noite de segunda-feira (por volta das 21h).
Sintoma: Pedidos no e-commerce estavam falhando por "falta de estoque" de chip, mesmo com confirmação de estoque disponível pela logística.
Sistemas envolvidos: Hybris (e-commerce), Integral, Vivo Corp, SAP ECC, Integração, Logística, Backoffice.
Logs e cotações mostravam que o SKU 6000 estava sendo imputado indevidamente.
Esse SKU não estava mais cadastrado nos planos corretos e não tinha estoque em algumas regionais.
O SKU correto seria o 2461-4000, que possui estoque.
Foi identificado que o SKU 6000 estava vinculado a planos de box/modem, mas estava sendo usado em planos de voz.
Foram realizados testes com pedidos reais e massa de homologação.
Logs e payloads foram analisados para verificar qual SKU estava sendo enviado.
Confirmou-se que o SKU 6000 continuava sendo enviado mesmo após sua exclusão do catálogo.
A hipótese levantada foi de que o sistema estava puxando o SKU de planos incorretos ou de cache desatualizado.
Foi feita uma associação cruzada no catálogo, direcionando os pedidos para o SKU genérico 2461-4000 (chip 4G).
Isso permitiu que os pedidos fossem processados, mas não era o ideal, pois clientes de planos 5G estavam recebendo chip 4G.
O SKU 6000 não estava mais cadastrado no Integral, mas continuava aparecendo nos logs do Vivo Corp.
O SAP ECC não permite venda da última peça (estoque reservado é considerado indisponível).
A lógica de associação de SKU aos planos estava incorreta, possivelmente afetada por alterações do projeto RGC.
O cache do Integral leva de 5 a 10 minutos para refletir alterações, o que pode ter causado atrasos na propagação da correção.
Pedidos quebrados: Todos os pedidos de planos de voz estavam falhando.
Backlog: Aumento de pedidos pendentes e necessidade de tratamento manual.
Experiência do cliente: Clientes recebendo chip incorreto (4G em vez de 5G).
Risco comercial: Perda de vendas e impacto na operação.
A criticidade foi alterada de crítico para funcional, pois os pedidos não estão mais quebrando.
O SKU genérico está sendo imputado corretamente, mas ainda não é o ideal.
A causa raiz ainda precisa ser corrigida definitivamente.
O chamado permanece aberto para acompanhamento funcional.
Revisão da lógica de associação de SKU no Integral.
Testes com catálogo replicado em ambiente de QA.
Monitoramento contínuo dos pedidos e logs.
Envolvimento do time de desenvolvimento (Squad Integral) e do responsável pelo catálogo (Gilmar).</t>
  </si>
  <si>
    <t>INC3548491</t>
  </si>
  <si>
    <t>» Abrangência: Especifico
» Frente: B2C Móvel Controle 
» Plataforma: Web - (Chrome + EDGE)
»Canal Impactado: App Vivo | Loja Online B2C Móvel 
» Funcionalidade: Migração de plano APP VIVO
» Solicitante: QD E-com Sustentação
» Descrição: Falha na migração de plano Controle para Pós Pago
» Detalhe da Falha: Identificamos falha na jornada de migração de plano Controle para Pós-pago no APP VIVO.
Ao seguir para etapa de finalização do pedido é apresentada a mensagem de erro ""Não foi possível obter as datas de vencimento :("".
 Passo a Passo: APP VIVO &gt; ABA ASSINATURAS &gt; TROCAR ASSINATURA &gt; SELECIONAR MASSA &gt; SELECIONAR PLANO &gt; CONTINUAR &gt; CHECKOUT
» Observação: Evidências e passo a passo em anexo.</t>
  </si>
  <si>
    <t xml:space="preserve">03/09/2025 16:07:44 - Leandro Da Silva Santos (Anotações de trabalho)
Suporte N1 Tramitação
Documento: 338.924.688-69
Ordem:
Instancia: 11943299910
Falha Identificada:[Falha na aba Pra Você]
Solicitação: Prezados, segue falha localizada pelo QD APPs Sustentação: "Identificamos falha na jornada de migração de plano Controle para Pós-pago no APP VIVO. Ao seguir para etapa de finalização do pedido é apresentada a mensagem de erro ""Não foi possível obter as datas de vencimento ".
Passo a Passo: APP VIVO &gt; ABA ASSINATURAS &gt; TROCAR ASSINATURA &gt; SELECIONAR MASSA &gt; SELECIONAR PLANO &gt; CONTINUAR &gt; CHECKOUT
Por gentileza verificar.
03/09/2025 15:36:26 - System (Anotações de trabalho)
TLF_INC_FROM_PORTAL
</t>
  </si>
  <si>
    <t>[Loja Online | Sustentação]
Prezados, não conseguimos reproduzir o cenário, em testes o fluxo seguiu normalmente.
At.te
Problema: Falha na migração pré x controle.
Causa: N/A.
Solução: N/A.</t>
  </si>
  <si>
    <t>INC3549948</t>
  </si>
  <si>
    <t>» Abrangência: Especifico
» Frente: B2C
» Plataforma: Web - (Chrome + EDGE)
»Canal Impactado: Loja Online Aparelhos B2C
» Funcionalidade: Filtro Marcas
» Solicitante: Mesa de Negócio 
» Descrição: Filtro 'Marcas' divergente com parametrizações - CE
» Detalhe da Falha: Identificamos que os filtros de marca refletiram nas categorias com o termo 'brand' hoje que não faz parte das parametrizações, e estão com as letras inicias minúsculas.
 Passo a Passo: N/A
» Observação: Evidências e passo a passo em anexo.</t>
  </si>
  <si>
    <t>Gabriel Tavares Vastella</t>
  </si>
  <si>
    <t xml:space="preserve">04/09/2025 10:11:40 - System (Anotações de trabalho)
TLF_INC_FROM_PORTAL
</t>
  </si>
  <si>
    <t xml:space="preserve">Cronjob do solr estava configurado incorretamente; Já foi atualizado e está funcionando. </t>
  </si>
  <si>
    <t>INC3550095</t>
  </si>
  <si>
    <t>» Abrangência: Especifico
» Frente: B2B
» Plataforma: Web - (Chrome + EDGE)
»Canal Impactado: Loja de Equipamentos B2B
» Funcionalidade: Categoria Iphone
» Solicitante: Mesa de Negócio 
» Descrição: ERRO NA CATEGORIA IPHONE - Loja Equipamentos B2B
» Detalhe da Falha: Identificamos problema na categoria Iphone, temos SKUS cadastrado e não está refletindo.
Não é exibido nenhum produto na categoria Iphone da Loja de Equipamentos B2B.
 Passo a Passo: Loja de Equipamentos B2B &gt; Telefonia &gt; Iphone
» Observação: Evidências e passo a passo em anexo.</t>
  </si>
  <si>
    <t xml:space="preserve">04/09/2025 10:43:18 - System (Anotações de trabalho)
TLF_INC_FROM_PORTAL
</t>
  </si>
  <si>
    <t>INC3550484</t>
  </si>
  <si>
    <t>» Abrangência: Especifico
» Frente: B2B
» Plataforma: Web - (Chrome + EDGE)
»Canal Impactado: Loja de Equipamentos B2B
» Funcionalidade: Categoria Iphone
» Solicitante: Mesa de Negócio 
» Descrição: Erro no link de categoria Iphone - Loja Equipamentos B2B
» Detalhe da Falha: Identificamos problema no transbordo do link da categoria Iphone na Loja de Equipamentos B2B.
Ao acessar a categoria, em certos momentos é direcionado para o link https://lojaempresas.vivo.com.br/telefonia/-iphone e a página não apresenta nenhum produto.
Em outros momento é direcionado corretamente para o link https://lojaempresas.vivo.com.br/telefonia/iphone
Identificamos que o link incorreto apresenta um ""-"" antes da palavra ""Iphone"".
Conforme evidências do admin da loja, não existe nenhuma categoria com espaço, traço ou caractere especial
 Passo a Passo: Loja de Equipamentos B2B &gt; Telefonia &gt; Iphone
» Observação: Evidências e passo a passo em anexo.</t>
  </si>
  <si>
    <t xml:space="preserve">04/09/2025 11:57:56 - System (Anotações de trabalho)
TLF_INC_FROM_PORTAL
</t>
  </si>
  <si>
    <t>[Sustentação Loja Online] Realizada a remoção da categoria, executado todos os Syncs e ativado categoria novamente, 
Falha deixou de ocorrer.</t>
  </si>
  <si>
    <t>INC3551114</t>
  </si>
  <si>
    <t>» Abrangência: Massivo
» Frente: Consumer Eletronics
» Plataforma: Web - (Chrome + EDGE)
»Canal Impactado: Loja Online Aparelhos B2C
» Funcionalidade: Endereço
» Solicitante: Mesa de Negócio 
» Descrição: Endereço trocou na jornada de compra
» Detalhe da Falha: O cliente seguiu a jornada de compra utilizando o endereço de sua casa e, após escolher o meio de pagamento PIX e concluir a compra, o endereço foi alterado sem aviso prévio.
No entanto, precisamos investigar melhor, pois tudo indica que se trata de uma ocorrência retroativa.
Na evidência em anexo, dá pra ver que a rua está como Berrini mas o número e apto é da residência dele.
 Passo a Passo: 0
» Observação: Evidências e passo a passo em anexo.</t>
  </si>
  <si>
    <t xml:space="preserve">04/09/2025 14:48:20 - System (Anotações de trabalho)
TLF_INC_FROM_PORTAL
</t>
  </si>
  <si>
    <t>INC3552173</t>
  </si>
  <si>
    <t>» Abrangência: Especifico
» Frente: B2C
» Plataforma: Web 
»Canal Impactado: App Vivo | Loja Online B2C Móvel 
» Funcionalidade: Migra pré controle
» Solicitante: QD E-com Sustentação
» Descrição: Erro na troca de titularidade
» Detalhe da Falha: Não foi possível concluir a troca de assinatura e titularidade no fluxo de migração Pré &gt; Controle no App Vivo e Web. Na etapa de finalização do pedido, foi apresentada a mensagem de erro: “Poxa, essa sessão expirou.”.
» Observação: Evidências e passo a passo em anexo.</t>
  </si>
  <si>
    <t xml:space="preserve">25/09/2025 15:31:47 - Aline Cavalcanti Quirino Madureira (Anotações de trabalho)
Prezados, poderiam por gentileza realizar novo teste para verificarmos se o problema ainda ocorre e, em caso positivo, coletarmos novos logs? At.te.
04/09/2025 18:06:07 - System (Anotações de trabalho)
TLF_INC_FROM_PORTAL
</t>
  </si>
  <si>
    <t>INC3552852</t>
  </si>
  <si>
    <t>Abrangência: Massivo
Frente: Consumer Eletronics
Plataforma: Web - (Chrome + EDGE)
Canal Impactado: Loja Online Aparelhos B2C
Funcionalidade: Filtro de produto
Solicitante: Mesa de Negócio 
Descrição: Filtros de categoria com divergência de skus
Detalhe da Falha: Identificamos que após a atualização de solr, estamos com uma grande divergência no numero de skus da categoria versus contagem no filtro conforme as evidencias em anexo ao chamado.
Exixte um segundo ponto que na categoria de acessórios, não aparece a marca 'ovvi' mesmo tendo sku ovvi.
Foi conferido se os skus estão devidamente preenchidos com os dados.
Passo a Passo: Acesso a Loja CE &gt; Categoria &gt; Filtro de produto por categoria
Observação: Evidências e passo a passo em anexo.</t>
  </si>
  <si>
    <t xml:space="preserve">05/09/2025 09:52:07 - System (Anotações de trabalho)
TLF_INC_FROM_PORTAL
</t>
  </si>
  <si>
    <t>INC3565237</t>
  </si>
  <si>
    <t>INC3559558</t>
  </si>
  <si>
    <t>» Abrangência: Massivo
» Frente: Consumer Eletronics
» Plataforma: Web - (Chrome + EDGE)
»Canal Impactado: Loja Online Aparelhos B2C
» Funcionalidade: Vitrine 
» Solicitante: Mesa de Negócio 
» Descrição: Divergência na quantidade de produtos exibidos nas vitrines da Loja Online (CE)
» Detalhe da Falha: Identificamos que algumas vitrines na Loja Online (CE) apresentam divergência diária na quantidade de produtos exibidos.
Em determinados dias, a vitrine mostra uma quantidade X de produtos, enquanto em outros dias esse número é diferente, sem que haja alteração prevista no catálogo.
Em anexo, seguem evidências para análise.
» Observação: Evidências e passo a passo em anexo.</t>
  </si>
  <si>
    <t xml:space="preserve">08/09/2025 10:47:18 - System (Anotações de trabalho)
TLF_INC_FROM_PORTAL
</t>
  </si>
  <si>
    <t>INC3562829</t>
  </si>
  <si>
    <t>Abrangência: Especifico
Frente: B2C Móvel Pré
Plataforma: IOS
Canal Impactado: App Vivo | Recarga Digital
Funcionalidade: Ausênciade tab recarga
Solicitante: Mesa de Negócio 
Descrição: Ausênciade tab recarga no aplicativo vivo
Detalhe da Falha: Identificamos que o(a) usuário(a), cujos dados estão anexos a esta ficha, não está visualizando a aba 'Recarga' no aplicativo Vivo.
Passo a Passo: -
Observação: Evidências e passo a passo em anexo.</t>
  </si>
  <si>
    <t xml:space="preserve">09/09/2025 10:07:19 - Ismael Monteiro Pereira (Anotações de trabalho)
Suporte N1 Tramitação
Documento: 166.504.317-29
Ordem:
Instancia:
Falha Identificada: [Visualizar Aba]
Solicitação: Prezados(a), cliente informa que o(a) usuário(a), cujos dados estão anexos a esta ficha, não está visualizando a aba 'Recarga' no aplicativo Vivo.
Podem verificar por gentileza?
09/09/2025 10:02:09 - System (Anotações de trabalho)
TLF_INC_FROM_PORTAL
</t>
  </si>
  <si>
    <t>[Sustentação Compass UOL] Prezados, não foi possível identificar a origem do problema relatado. Favor retestar após limpeza de cache do aplicativo e após logoff e novo login no app. Caso o problema persista, fornecer nova evidência da tela do erro. Att.</t>
  </si>
  <si>
    <t>INC3563213</t>
  </si>
  <si>
    <t>SVAS MÓVEL - AVULSO - DEMAIS SVA´s</t>
  </si>
  <si>
    <t>» Abrangência: Especifico
» Frente: B2C
» Plataforma: Web - (Chrome + EDGE)
»Canal Impactado: SVA (App store)
» Funcionalidade: Contratação SVA app store
» Solicitante: Mesa de Negócio 
» Descrição: Falha na contratação dos principais produtos SVA's
» Detalhe da Falha: Identificamos falha na contratação dos principais parceiros SVAs, o token de confirmação não é encaminhado e na jornada é apresentada a mensagem de erro ""No momento não foi possível finalização a sua solicitação.""
 Passo a Passo: N/A
» Observação: Evidências em anexo.</t>
  </si>
  <si>
    <t xml:space="preserve">09/09/2025 11:55:12 - Milena Cristina De Lima Manduca (Anotações de trabalho)
Suporte N1 Tramitação
Documento:18224435717
Ordem:
Instancia:
Falha Identificada: [Falha na contratação dos principais produtos SVA's]
Solicitação: Prezados(a), Identificamos falha na contratação dos principais parceiros SVAs, o token de confirmação não é encaminhado e na jornada é apresentada a mensagem de erro ""No momento não foi possível finalização a sua solicitação.""
09/09/2025 11:27:29 - System (Anotações de trabalho)
TLF_INC_FROM_PORTAL
</t>
  </si>
  <si>
    <t>Abrangência: Especifico
Frente: B2C
Plataforma: Web - (Chrome + EDGE)
Canal Impactado: Loja Online Aparelhos B2C
Funcionalidade: Dados dos filtros divergentes com valores de produtos
Solicitante: Mesa de Negócio 
Descrição: Dados filtrados não correspondente com a quantidade de produtos
Detalhe da Falha: Identificamos que na vitrines de produtos apresenta valores diferentes do que os filtros laterais, ou seja, os valores não estão correspondendo. 
Passo a Passo: -
Observação: Evidências e passo a passo em anexo.</t>
  </si>
  <si>
    <t xml:space="preserve">09/09/2025 16:45:23 - System (Anotações de trabalho)
TLF_INC_FROM_PORTAL
</t>
  </si>
  <si>
    <t>Cadastro de produtos incorreto.</t>
  </si>
  <si>
    <t>INC3565380</t>
  </si>
  <si>
    <t>"» Abrangência: Massivo
» Frente: B2C Móvel Pré e Controle
» Plataforma: Web - (Chrome + EDGE)
»Canal Impactado: Loja Online B2C Móvel
» Funcionalidade: Token
» Solicitante: QD Ecom Vivo
» Descrição: Queda na etapa de conversão do token
» Detalhe da Falha: Identificamos que estamos com queda na etapa de conversão do token desde o dia 26/08, porém, abrindo mais a visão vemos queda na visão do movimento calculado nessa mesma etapa, caindo de 75% para 45% de conversão ocasionando queda de 500 vendas/DU. 
Foi realizado alguns testes e o cliente ativo restrito não recebe o token da loja para realizar a migração.
 Passo a Passo: -
Observação: Evidências e passo a passo em anexo.</t>
  </si>
  <si>
    <t xml:space="preserve">09/09/2025 20:10:33 - Guilherme Ribeiro Da Silva (Anotações de trabalho)
PRB automático não aberto de acordo com a(s) regra(s): 
1. Solicitante = Event management ou Event management externo
09/09/2025 17:19:27 - System (Anotações de trabalho)
TLF_INC_FROM_PORTAL
</t>
  </si>
  <si>
    <t>Anotações de resolução copiado do incidente primário: Causa Provável: Bloqueio do shortcode 103 solicitado pelo time de negócios (CRM), impedindo o envio de SMS para clientes em status Ativo Restrito.
Solução aplicada ao incidente: Desbloqueio do shortcode 103 realizado pelo time de mensageria, permitindo novamente o envio de SMS para clientes em status Ativo Restrito.</t>
  </si>
  <si>
    <t>INC3565550</t>
  </si>
  <si>
    <t>» Abrangência: Especifico
» Frente: B2C Móvel Pós
» Plataforma: Android | IOS
»Canal Impactado: Aura | Loja Online B2C Móvel
» Funcionalidade: Aura
» Solicitante: Mesa de Negócio 
» Descrição: Aura - Portabilidade Pós
» Detalhe da Falha: Identificado que, desde o dia 04/09 foi identificado queda nos pedidos de aura portabilidade, segue abaixo volumetria de queda.
 Passo a Passo: 0
» Observação: Evidências e passo a passo em anexo.</t>
  </si>
  <si>
    <t xml:space="preserve">09/09/2025 17:58:34 - System (Anotações de trabalho)
TLF_INC_FROM_PORTAL
</t>
  </si>
  <si>
    <t>Conforme verificado, não foi anexado nenhuma massa no arquivo PDF anexo para análise de algum possível problema na Aura. Através do nosso monitoramento do Painel de vendas, as vendas estão em patamar considerado normal e não foi identificado nenhum tipo de degradação no caso de uso em questão.</t>
  </si>
  <si>
    <t>INC3565650</t>
  </si>
  <si>
    <t>» Abrangência: Especifico
» Frente: Consumer Eletronics
» Plataforma: Web - (Chrome)
»Canal Impactado: Loja Online Aparelhos B2C
» Funcionalidade: Senha
» Solicitante: Mesa de Negócio 
» Descrição: Cliente não recebe o Token
» Detalhe da Falha: Identificado que, o cliente ao tentar solicitar o reset de senha na loja online de CE, não está recebendo o token para reset e da o erro ""internalServerError"".
 Passo a Passo: Loja Online CE &gt; Minha Conta &gt; Esqueci minha senha &gt; Preencher dados &gt; Erro no token
» Observação: Evidências e passo a passo em anexo.</t>
  </si>
  <si>
    <t xml:space="preserve">09/09/2025 18:25:23 - System (Anotações de trabalho)
TLF_INC_FROM_PORTAL
</t>
  </si>
  <si>
    <t>[Sustentação Loja Online]Prezados, correção efetuada. Poderiam solicitar ao cliente quer efetue reset de senha e, após isso, nova tentativa de login? At.te.
Problema: Erro de reset de senha
Causa: Não identificada
Solução: Mudança para registrado e reset de senha</t>
  </si>
  <si>
    <t>INC3566747</t>
  </si>
  <si>
    <t>"» Abrangência: Especifico
» Frente: B2B
» Plataforma: Web - (Chrome + EDGE)
»Canal Impactado: Loja de Equipamentos B2B
» Funcionalidade: Erro ordem de venda
» Solicitante: Mesa de Negócio 
» Descrição: Pedidos com erro na geração da ordem de venda
» Detalhe da Falha: Estamos com 2 pedidos do mesmo cliente com erro na geração da ordem de venda.
Pedidos 
58413126
58408938
 Passo a Passo: N/A
» Observação: Evidências em anexo.</t>
  </si>
  <si>
    <t xml:space="preserve">10/09/2025 10:49:41 - System (Anotações de trabalho)
TLF_INC_FROM_PORTAL
</t>
  </si>
  <si>
    <t xml:space="preserve">[Sustentação Loja Online]
Referente ao pedido 58413126
/INFO  [TaskExecutor-master-106822-ProcessTask [9052601779126]] 12:43:32.544   RESPONSE POST https://api.digital.vivo.com.br/Equipment/Sell/Management/v1/sellOrder 200 OK 
 BODY: 
 {"retorno":{"item":[{"VBELN":"1037797871","STATUS":"024","MENSAGEM":"Ordem de Venda 1037797871 foi emitida sem bloqueio"}]}}
Referente ao pedido 58408938
INFO  [TaskExecutor-master-112598-ProcessTask [9052601811894]] 12:48:33.282   RESPONSE POST https://api.digital.vivo.com.br/Equipment/Sell/Management/v1/sellOrder 200 OK 
 BODY: 
 {"retorno":{"item":[{"VBELN":"1037798220","STATUS":"024","MENSAGEM":"Ordem de Venda 1037798220 foi emitida sem bloqueio"}]}}
</t>
  </si>
  <si>
    <t>INC3567153</t>
  </si>
  <si>
    <t>» Abrangência: Especifico
» Frente: B2B
» Plataforma: Web - (Chrome + EDGE)
»Canal Impactado: Loja de Equipamentos B2B
» Funcionalidade: Vitrine 
» Solicitante: Mesa de Negócio 
» Descrição: Quebra de imagem vitrine - B2B
» Detalhe da Falha: Identificamos quebra de imagem para o SKU 22022058 conforme evidência em anexo.
 Passo a Passo: N/A
» Observação: Evidências em anexo.</t>
  </si>
  <si>
    <t xml:space="preserve">10/09/2025 12:06:17 - System (Anotações de trabalho)
TLF_INC_FROM_PORTAL
</t>
  </si>
  <si>
    <t>[Sustentação Loja Online]
Resolvido pelo time de catálogos.</t>
  </si>
  <si>
    <t>INC3567236</t>
  </si>
  <si>
    <t>» Abrangência: Especifico
» Frente: B2C
» Plataforma: Web - (Chrome + EDGE)
»Canal Impactado: Loja Online Aparelhos B2C
» Funcionalidade: Fidelidade 
» Solicitante: Mesa de Negócio 
» Descrição: Fidelidade não está aplicando
» Detalhe da Falha: Realizamos a parametrização de fidelização para um eletrônico conectado (mesmas características de cadastro de um smartphone) e a jornada seguiu corretamente na vitrine e PDP porém quando o produto foi direcionado pro carrinho a flag de fidelização ficou desativada e mesmo clicando ela não ativava.
Precisamos entender qual o motivo que isso está acontecendo.
Obs: a parametrização está desligada.
SKU: MGZT0572
ID: group-vim-100gb
1. A PDP apresentou o dropdown de linhas com o número correto referente ao plano VIM 100GB e a vitrine aplicou o melhor preço, considerando o valor desse plano (cenário positivo)
2. Porém, quando fomos direcionados ao carrinho a flag de fidelização apareceu desligada e mesmo clicando nela a mesma se manteve desativada, ou seja, a fidelização não foi aplicada. Esse comportamento segue para desk, mobile e APP. (cenário negativo)
 Passo a Passo: N/A
» Observação: Evidências em anexo.</t>
  </si>
  <si>
    <t xml:space="preserve">12/09/2025 15:34:54 - Aline Cavalcanti Quirino Madureira (Anotações de trabalho)
Prezados, para a análise, precisamos que a parametrização esteja ativa, para que possamos realizar testes. At.te.
10/09/2025 12:25:35 - System (Anotações de trabalho)
TLF_INC_FROM_PORTAL
</t>
  </si>
  <si>
    <t>INC3567297</t>
  </si>
  <si>
    <t>» Abrangência: Especifico
» Frente: B2C
» Plataforma: Web - (Chrome + EDGE)
»Canal Impactado: Loja Online Aparelhos B2C
» Funcionalidade: Filtros Store Vivo
» Solicitante: Mesa de Negócio 
» Descrição: Capacidade refletindo como 'marca' nos filtros laterais
» Detalhe da Falha: identificamos '256gb' como marca no filtro lateral e o mesmo está cadastrado apenas como capacidade na Store Vivo.
 Passo a Passo: Store Vivo &gt; Celulares &gt; Marcas
» Observação: Evidências em anexo.</t>
  </si>
  <si>
    <t xml:space="preserve">10/09/2025 12:43:25 - System (Anotações de trabalho)
TLF_INC_FROM_PORTAL
</t>
  </si>
  <si>
    <t>INC3569084</t>
  </si>
  <si>
    <t>» Abrangência: Massivo
» Frente: Consumer Eletronics
» Plataforma: Web 
»Canal Impactado: Loja Online Aparelhos B2C
» Funcionalidade: Preço
» Solicitante: Mesa de Negócio 
» Descrição: Preço parcelado no carrinho considerando valor à vista
» Detalhe da Falha: Identificado que ao acessar o carrinho com algum produto adicionado, o valor parcelado está considerando o valor à vista para calculador o valor à prazo. Esse comportamento é observado somente no carrinho, pois ao seguir para o checkout, o valor aparece corretamente.
 Passo a Passo: Loja Online Aparelhos B2C &gt; Adicionar produto ao carrinho &gt; Preço parcelado incorreto
» Observação: Evidências e passo a passo em anexo.</t>
  </si>
  <si>
    <t xml:space="preserve">10/09/2025 20:01:23 - Gabriel Silva De Assis Camargo (Anotações de trabalho)
Reclassificação para P4 alinhado com mesa de negócios, nas PDPs e no checkout/pagamento o valor era apresentado corretamente. 
Alinhado com Michelli Da Silva Souza.
10/09/2025 18:44:04 - Mateus Izaias Carneiro (Anotações de trabalho)
Atualização de prioridade
10/09/2025 18:08:48 - System (Anotações de trabalho)
TLF_INC_FROM_PORTAL
</t>
  </si>
  <si>
    <t>[Sustentação Loja Online]Prezados, esse é o comportamenbto correto/esperado. O valor à vista permanece na PDP e no carrinho, e muda somente se o cliente selecionar a forma de pagamento em mais de 1X. At.te.
Problema: Desconto à vista
Causa: Improcedente
Solução: Improcedente</t>
  </si>
  <si>
    <t>INC3569101</t>
  </si>
  <si>
    <t>"» Abrangência: Especifico
» Frente: Consumer Eletronics
» Plataforma: Web 
»Canal Impactado: Loja Online Aparelhos B2C
» Funcionalidade: Campo desconto
» Solicitante: Mesa de Negócio 
» Descrição: Desconto do meio de pagamento no carrinho
» Detalhe da Falha: Ao validar um produto fidelizado no carrinho, está sendo exibido o campo “outros descontos”. Esse campo está refletindo informações do meio de pagamento, o que não deveria ocorrer conforme a regra definida na história do projeto de precificação flexível.
» Observação: Evidências e passo a passo em anexo.</t>
  </si>
  <si>
    <t xml:space="preserve">10/09/2025 18:16:10 - System (Anotações de trabalho)
TLF_INC_FROM_PORTAL
</t>
  </si>
  <si>
    <t>INC3571950</t>
  </si>
  <si>
    <t>» Abrangência: Especifico
» Frente: B2C
» Plataforma: Web - (Chrome + EDGE)
»Canal Impactado: Loja Online Aparelhos B2C
» Funcionalidade: Estoque Store Vivo
» Solicitante: Mesa de Negócio 
» Descrição: Pedidos criados interestaduais com estoque em SP - Orquestração.
» Detalhe da Falha: De junho pra julho, tivemos um aumento de 75% nas transferências de SP para demais UFs e, de julho para agosto de 53%. Além do custo altissimo com transferências, estamos com alto time para entrega.
Esse pedido mencionado abaixo tínhamos estoque o suficiente em SP, mas por algum motivo que não sabemos, foi gerado OV automática para RS:
Pedido: 0156096819 criado no centro RSW1
Nome: Powerbank 12000 branco
OV: 2052181453
Análisar o motivo pelo qual o sistema esta gerando ovs para CDS distantes sendo que tínhamos no estado e raio próximo para atendimento.
 Passo a Passo: N/A
» Observação: Evidências em anexo.</t>
  </si>
  <si>
    <t xml:space="preserve">11/09/2025 16:00:38 - System (Anotações de trabalho)
TLF_INC_FROM_PORTAL
</t>
  </si>
  <si>
    <t>[Sustentação Loja Online]Prezados, o problema será avaliado através do PRB0067985. At.te.
Problema: Erro orquestrção do estoque
Causa: PRB0067985
Solução: PRB0067985</t>
  </si>
  <si>
    <t>INC3572357</t>
  </si>
  <si>
    <t>Abrangência: Massivo
Frente: Consumer Eletronics
Plataforma: Web - (Chrome + EDGE)
Canal Impactado: Loja Online Aparelhos B2C
Funcionalidade: Estoque
Solicitante: Mesa de Negócio 
Descrição: Atualização/exclução de estoque
Detalhe da Falha: Identificamos que o SAP Cloud está com uma demora alta para refletir as ações realizadas. Como exemplo, foi removido o SKU 22019705 porém não foi refletido conforme as imagem em anexo ao chamado.
Passo a Passo: 
Observação: Evidências e passo a passo em anexo.</t>
  </si>
  <si>
    <t xml:space="preserve">11/09/2025 18:42:00 - Danilo Correa Lopes (Anotações de trabalho)
Ajuste
11/09/2025 17:32:23 - System (Anotações de trabalho)
TLF_INC_FROM_PORTAL
</t>
  </si>
  <si>
    <t>INC3573212</t>
  </si>
  <si>
    <t>» Abrangência: Especifico
» Frente: Loja Online de Equipamentos B2B
» Plataforma: Web - (Chrome + EDGE)
»Canal Impactado: Loja de Equipamentos B2B 
» Funcionalidade: Ordem de Venda
» Solicitante: Mesa de Negócio 
» Descrição: Problemas na geração de ordem
» Detalhe da Falha: ""Foi identificiado 3 pedidos parados com erro na geração da ordem, dois do mesmo CNPJ e um de um CNPJ diferente.
58457590
58466709
58468159
CNPJ
23561043000141
50009707000137
50009707000137""     
 Passo a Passo: 
» Observação: Evidências e passo a passo em anexo.</t>
  </si>
  <si>
    <t xml:space="preserve">15/09/2025 17:00:37 - Debora Cunha De Oliveira (Anotações de trabalho)
Boa tarde, Guilherme.
O erro ocorre devido ao CEP informado referente ao endereço do cliente não possuir cadastro na tabela J_1BTREG_CITY. 
Verificamos que o CEP "59280-000" informado no XML não possui cadastro no site dos correios. 
Verificamos também que o CEP que consta no cadastro do cliente diverge do CEP do XML e este sim possui cadastro nos Correios.
Não há erro sistêmico.
Ao criar novas vendas deve-se verificar se as informações para criação/atualização do cliente estão preenchidas com dados válidos. 
Sustentação,
Caso seja necessário, favor direcionar para área responsável.
At.te;
Debora Cunha
CONSULTORA SAP SD
12/09/2025 13:02:32 - Avner Soares Oliveira (Anotações de trabalho)
[Sustentação Loja Online] Prezados, poderiam avaliar e nos apoiar?
Realizamos a chamada para criação da OV do pedido 58457590 CNPJ  23561043000141
Conforme abaixo, request e response, porém, recebemos o erro 
{
                "VBELN": null,
                "STATUS": "019",
                "MENSAGEM": "Domicílio fiscal ZRN c/comprim.incorreto"
}
INFO  [TaskExecutor-master-148709-ProcessTask [
        9052602631094
    ]
] 12: 58: 22.946   Process: order-ecommerce-process-58457590-1757611414493 in step class br.com.telefonica.fulfilmentprocess.actions.order.ecommerce.CreateEcommerceSalesOrderAction
INFO  [TaskExecutor-master-148709-ProcessTask [
        9052602631094
    ]
] 12: 58: 22.985   Order 58457590 was updated with status SALES_ORDER_REQUESTED
INFO  [TaskExecutor-master-148709-ProcessTask [
        9052602631094
    ]
] 12: 58: 23.074   Cached token retrieved successfully
INFO  [TaskExecutor-master-148709-ProcessTask [
        9052602631094
    ]
] 12: 58: 23.075   REQUEST POST https: //api.digital.vivo.com.br/Equipment/Sell/Management/v1/sellOrder 
 HEADERS: {
    "Content-Type": [
        "application/json"
    ],
    "Accept": [
        "application/json"
    ],
    "application": [
        "HybrisEcommerce"
    ],
    "idMessage": [
        "219669cc-0ebb-4e51-892d-32dd7e9b1d42"
    ],
    "transactionTimestamp": [
        "2025-09-12T12:58:23.038Z"
    ],
    "request-id": [
        "d7ad268f-c495-4dba-b776-d07e71ab5639"
    ],
    "requestTimestamp": [
        "2025-09-12T12:58:23.038Z"
    ],
    "userLogin": [
        "SVC_HybrisB2BOA"
    ],
    "ipAddress": [
        "10.245.7.18"
    ],
    "Authorization": [
        "Bearer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3Njg5MjE4LCJvcmFjbGUub2F1dGgucHJuLmlkX3R5cGUiOiJMREFQX1VJRCIsIm9yYWNsZS5vYXV0aC50a19jb250ZXh0IjoicmVzb3VyY2VfYWNjZXNzX3RrIiwiZXhwIjoxNzU3NjkyODE4LCJwcm4iOiJTVkNfSHlicmlzQjJCT0EiLCJ2aXZvLmVuZHBvaW50Ijoidml2b29hdXRoc2VydmljZSIsImp0aSI6Ijc0MTVlY2E3LTE3YTAtNDFmYy05ODU3LTU5NzU3NGEzN2NjZiIsIm9yYWNsZS5vYXV0aC5zY29wZSI6IlNlcnZpY2VBY2NvdW50LlByb2ZpbGUiLCJvcmFjbGUub2F1dGguY2xpZW50X29yaWdpbl9pZCI6IjU0MDczNTEyMWQyZWFmOThiYWZiYTA5OGJmODE4MWI0Iiwib3JhY2xlLm9hdXRoLmlkX2RfaWQiOiI0ZmUxMzlmNy01ZmM5LTQ3MTQtYTRmMi1kMDE1MzliMWFmODYiLCJ1c2VyLnRlbmFudC5uYW1lIjoiVml2byJ9.djWPSmiTamD5FKH4Y4IxJ2VzKAgRqbzFSYqL2xLChodqjm0SXi6PQhKuod5bl2_4d2_2qahzuTs3RxKRlW_fmQprInLOIp7gL_V5rZA41n8tridT5dhgTyJM0jI1qk3MAyFovMTeLDcUL-r2Vs3pF_uLEa34-AGu_Y8SQ9SYEgc"
    ],
    "jwt": [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3Njg5MjE4LCJvcmFjbGUub2F1dGgucHJuLmlkX3R5cGUiOiJMREFQX1VJRCIsIm9yYWNsZS5vYXV0aC50a19jb250ZXh0IjoicmVzb3VyY2VfYWNjZXNzX3RrIiwiZXhwIjoxNzU3NjkyODE4LCJwcm4iOiJTVkNfSHlicmlzQjJCT0EiLCJ2aXZvLmVuZHBvaW50Ijoidml2b29hdXRoc2VydmljZSIsImp0aSI6Ijc0MTVlY2E3LTE3YTAtNDFmYy05ODU3LTU5NzU3NGEzN2NjZiIsIm9yYWNsZS5vYXV0aC5zY29wZSI6IlNlcnZpY2VBY2NvdW50LlByb2ZpbGUiLCJvcmFjbGUub2F1dGguY2xpZW50X29yaWdpbl9pZCI6IjU0MDczNTEyMWQyZWFmOThiYWZiYTA5OGJmODE4MWI0Iiwib3JhY2xlLm9hdXRoLmlkX2RfaWQiOiI0ZmUxMzlmNy01ZmM5LTQ3MTQtYTRmMi1kMDE1MzliMWFmODYiLCJ1c2VyLnRlbmFudC5uYW1lIjoiVml2byJ9.djWPSmiTamD5FKH4Y4IxJ2VzKAgRqbzFSYqL2xLChodqjm0SXi6PQhKuod5bl2_4d2_2qahzuTs3RxKRlW_fmQprInLOIp7gL_V5rZA41n8tridT5dhgTyJM0jI1qk3MAyFovMTeLDcUL-r2Vs3pF_uLEa34-AGu_Y8SQ9SYEgc"
    ]
} 
 BODY: {
    "retorno": {},
    "iReserva": "8255421",
    "tCliente": {
        "item": [
            {
                "EMPRESA": "TBRA",
                "ORG_VENDA": "VDRN",
                "CANAL": "60",
                "SETOR": "MM",
                "ESCR_VENDA": "ET01",
                "GRP_VENDEDOR": "ET1",
                "NOME": "MARIA IARA PEREIRA DA SILVA BERNARDINO",
                "RUA": "JOANETE RIBEIRO MOURA",
                "NUM": "90",
                "COMPL": "",
                "CIDADE": "MACAIBA",
                "BAIRRO": "CENTRO",
                "CEP": "59280-000",
                "PAIS": "BR",
                "ESTADO": "RN",
                "RUA_ENT": "JOANETE RIBEIRO MOURA",
                "NUM_ENT": "90",
                "COMPL_ENT": "",
                "CIDADE_ENT": "MACAIBA",
                "BAIRRO_ENT": "CENTRO",
                "CEP_ENT": "59280-000",
                "PAIS_ENT": "BR",
                "ESTADO_ENT": "RN",
                "TELEFONE": "84994317776",
                "TIPO_DOC": "CNP",
                "DOCUMENTO": "23561043000141",
                "INSCR_ESTADUAL": "ISENTO",
                "INSCR_MUNICIPAL": "",
                "EMAIL": "iarabernardino@hotmail.com",
                "COD_SEG": "40",
                "EMAIL_GN": ""
            }
        ]
    },
    "tOrdemCab": {
        "item": [
            {
                "DOC_VENDA": "ZVKT",
                "NUM_PEDIDO": "58457590-1",
                "DATA_PEDIDO": "11092025",
                "COND_PGTO": "12SJ",
                "MEIO_PAGTO": "J",
                "NUM_CARTAO": "433872******1278",
                "NSUCARTAO": "000840977743",
                "BANDEIRAS": "001",
                "ADM": "002",
                "CODAUT": "228915",
                "TIPO_PEDIDO": null,
                "NFE_ZVFT": null,
                "PO_INTER_CLIENTE": null
            }
        ]
    },
    "tOrdemItem": {
        "item": [
            {
                "ITEM": "10",
                "MATERIAL": "TGSA54454000",
                "CENTRO": "RNW1",
                "DEPOSITO": "CORP",
                "QUANTIDADE": "1",
                "DATA_REMESSA": "12092025",
                "VALOR": "2.625,00",
                "UTILIZACAO": "APM"
            }
        ]
    }
}
INFO  [TaskExecutor-master-148709-ProcessTask [
        9052602631094
    ]
] 12: 58: 23.402   RESPONSE POST https: //api.digital.vivo.com.br/Equipment/Sell/Management/v1/sellOrder 200 OK 
 BODY: {
    "retorno": {
        "item": [
            {
                "VBELN": null,
                "STATUS": "019",
                "MENSAGEM": "Domicílio fiscal ZRN c/comprim.incorreto"
            }
        ]
    }
}
WARN  [TaskExecutor-master-148709-ProcessTask [
        9052602631094
    ]
] 12: 58: 23.402   sales order was not created for consignment 58457590-1 because success status code is not present
INFO  [TaskExecutor-master-148709-ProcessTask [
        9052602631094
    ]
] 12: 58: 23.411   Order 58457590 was updated with status SALES_ORDER_ERROR
INFO  [TaskExecutor-master-148709-ProcessTask [
        9052602631094
    ]
] 12: 58: 23.413   action was executed
INFO  [TaskExecutor-master-148709-ProcessTask [
        9052602631094
    ]
] 12: 58: 23.417   session closed
INFO  [TaskExecutor-master-148709-ProcessTask [
        9052602631094
    ]
] 12: 58: 23.421   DB_AUDIT
INFO  [TaskExecutor-master-148709-ProcessTask [
        9052602631094
    ]
] 12: 58: 23.421   DB_AUDIT
INFO  [TaskExecutor-master-148709-ProcessTask [
        9052602631094
    ]
] 12: 58: 23.421   DB_AUDIT
INFO  [TaskExecutor-master-148709-ProcessTask [
        9052602631094
    ]
] 12: 58: 23.421   DB_AUDIT
12/09/2025 09:33:23 - System (Anotações de trabalho)
TLF_INC_FROM_PORTAL
</t>
  </si>
  <si>
    <t xml:space="preserve">Tipo: #Cadastro equivocado/ausência
Tema / Assunto: #Cliente
Classificação: #PAT
Subtema 1 / Assunto: 
Subtema 2 / Assunto: 
Rejeição 1: 
Rejeição 2: 
Rejeição 3: 
Transação: 
Ação: Boa tarde, Guilherme.
O erro ocorre devido ao CEP informado referente ao endereço do cliente não possuir cadastro na tabela J_1BTREG_CITY. 
Verificamos que o CEP "59280-000" informado no XML não possui cadastro no site dos correios. 
Verificamos também que o CEP que consta no cadastro do cliente diverge do CEP do XML e este sim possui cadastro nos Correios.
Não há erro sistêmico.
Ao criar novas vendas deve-se verificar se as informações para criação/atualização do cliente estão preenchidas com dados válidos. 
Sustentação,
Caso seja necessário, favor direcionar para área responsável.
At.te;
Debora Cunha
CONSULTORA SAP SD
</t>
  </si>
  <si>
    <t>INC3574158</t>
  </si>
  <si>
    <t>» Abrangência: Massivo
» Frente: Consumer Eletronics
» Plataforma: Web - (Chrome + EDGE)
»Canal Impactado: App Vivo | Loja Online Aparelhos B2C
» Funcionalidade: Fidelidade
» Solicitante: QD E-com Sustentação
» Descrição: Divergência na informação da fidelização
» Detalhe da Falha: Identificado que, ao realizar a compra de um produto na store vivo com um usuário que tem mais de uma linha no CPF na etapa do checkout de pagamento ele esta vinculando a uma linha diferente da que foi colocada na etapa de carrinho. Identificado também no app vivo, mas só é possível enxergar a linha divergente após a conclusão de pedido
 Passo a Passo: Store vivo &gt; Selecionar Produto &gt; Carrinho &gt; Selecionar linha da fidelização &gt; Prosseguir para checkout &gt; Linha divergente
» Observação: Evidências e passo a passo em anexo.</t>
  </si>
  <si>
    <t xml:space="preserve">12/09/2025 17:22:17 - Matheus Pereira Santana (Anotações de trabalho)
Conforme alinhado em áudio, o chamado seguirá como funcional (P4), uma vez que a venda está sendo finalizada e não está gerando impacto nas vendas.
Obs: A partir de segunda-feira, os times seguirão com a ação paliativa no front-end da Loja Online. Já para o app vivo, será realizada uma análise para o contorno.
12/09/2025 14:14:23 - Matheus Pereira Santana (Anotações de trabalho)
Atualização de prioridade
12/09/2025 13:30:23 - System (Anotações de trabalho)
TLF_INC_FROM_PORTAL
</t>
  </si>
  <si>
    <t xml:space="preserve">[Sustentação Ecommerce] 
Prezados, 
O sintoma reportado está sendo tratado através do PRB0067788. 
Enquanto aguardamos a correção definitiva, orientamos seguir o procedimento paliativo.
Agradecemos pela compreensão. </t>
  </si>
  <si>
    <t>INC3578155</t>
  </si>
  <si>
    <t>MEU VIVO EMPRESAS - SITE - CONTA - SITE</t>
  </si>
  <si>
    <t>» Abrangência: Massivo
» Frente: Loja Online B2B Móvel
» Plataforma: Web - (Chrome + EDGE)
»Canal Impactado: Loja Online B2B Móvel
» Funcionalidade: Banner B2B
» Solicitante: QD E-com Sustentação
» Descrição: Falha ao acessar o Banner da Microsoft no B2B
» Detalhe da Falha: Foi identificado que, ao logar no Meu Vivo Empresas e procurar o banner do Microsoft Office e seguir com a consulta irá aparecer a seguinte falha ""404 Erro ao carregar os produtos"".
 Passo a Passo: acessar: https://mve.vivo.com.br/sec/dashboard &gt;&gt; Procurar o banner da microsoft &gt; Quero Contratar &gt; Pagina de erro
» Observação: Evidências e passo a passo em anexo.</t>
  </si>
  <si>
    <t xml:space="preserve">14/09/2025 13:17:23 - Danilo Muniz Da Silva (Anotações de trabalho)
ATUALIZAÇÃO DE PRIORIDADE
INCIDENTE DE NEGÓCIO | INC3578155
NOVA PRIORIDADE: P4
Serviço: MEU VIVO EMPRESAS - SITE
Oferta: CONTA - SITE
Sintoma: INDISPONIBILIDADE PARCIAL
[ MVE ] Falha banner de oferta do office 365 no MVE está com link quebrado, retornando erro 404
Conforme alinhado em sala, junto a Fernanda Trockel, tema seguira como funcional p4 devido baixa volumetria.
Início do Impacto: 14/09/2025 11:26:00 BRT
Command Center - GI
14/09/2025 13:10:53 - Danilo Muniz Da Silva (Anotações de trabalho)
.
14/09/2025 13:10:09 - Danilo Muniz Da Silva (Anotações de trabalho)
Conforme alinhado em sala, tema seguira como funcional p4 devido baixa volumetria.
14/09/2025 11:56:48 - Danilo Muniz Da Silva (Anotações de trabalho)
Em analise
14/09/2025 11:17:34 - System (Anotações de trabalho)
TLF_INC_FROM_PORTAL
</t>
  </si>
  <si>
    <t>[Sustentação MVE] - Prezados,
Banner foi ajustado por equipe fora do VE.</t>
  </si>
  <si>
    <t>INC3579552</t>
  </si>
  <si>
    <t>» Abrangência: Especifico
» Frente: B2C
» Plataforma: Web - (Chrome + EDGE)
»Canal Impactado: Loja Online Aparelhos B2C
» Funcionalidade: Fidelização CE
» Solicitante: Mesa de Negócio 
» Descrição: 2 fidelizações para 1 CPF
» Detalhe da Falha: Identificamos que o cliente conseguiu fidelizar 2 compras com aparelhos diferentes utilizando a mesma linha (consequentemente o mesmo cluster), comportamento incorreto.
Pedidos: 0155992405 / 0156177214
 Passo a Passo: N/A
» Observação: Evidências em anexo.</t>
  </si>
  <si>
    <t xml:space="preserve">15/09/2025 09:51:32 - System (Anotações de trabalho)
TLF_INC_FROM_PORTAL
</t>
  </si>
  <si>
    <t>[Loja Online | Sustentação]
Prezados,
Conforme análise, no Next a fidelização somente é concluída após a emissão da nota fiscal.
O pedido 0155992405, realizado em 11/09/2025, encontra-se em aberto aguardando a emissão da nota fiscal. Enquanto isso não ocorre, a ordem permanece ativa no sistema.
O pedido 0156177214, efetuado em 12/09/2025, avançou até a etapa de análise manual de fraude, pois a fidelização do primeiro pedido ainda não havia sido concluída.
Assim que a análise de fraude for finalizada, este segundo pedido será cancelado automaticamente na etapa de createOrder, já que o sistema identificará a existência de uma ordem em aberto no Next.
Portanto, constatamos que a regra está atuando conforme esperado, não havendo falha no processo.
At.te
Problema: Falha na fidelização.
Causa: A fidelização só é concluída após a emissão da nota fiscal; como o primeiro pedido ainda estava em aberto, o sistema permitiu um segundo pedido.
Solução: O segundo pedido será cancelado automaticamente na etapa de createOrder.</t>
  </si>
  <si>
    <t>INC3579612</t>
  </si>
  <si>
    <t>» Abrangência: Especifico
» Frente: B2C
» Plataforma: Web - (Chrome + EDGE)
»Canal Impactado: Loja Online Aparelhos B2C
» Funcionalidade: Pagamento CE
» Solicitante: Mesa de Negócio 
» Descrição: Analise alta taxa de recusa de pagamento dia 13/09
» Detalhe da Falha: Realizar análise referente a alto indice de recusa de pagamento dia 13/09. precisamos entender o que houve.
Tivemos um aumento gritante do volume de recusas pelo código 103.
 Passo a Passo: N/A
» Observação: Evidências em anexo.</t>
  </si>
  <si>
    <t xml:space="preserve">15/09/2025 10:06:57 - System (Anotações de trabalho)
TLF_INC_FROM_PORTAL
</t>
  </si>
  <si>
    <t>INC3579868</t>
  </si>
  <si>
    <t>» Abrangência: Especifico
» Frente: B2C
» Plataforma: Web - (Chrome + EDGE)
»Canal Impactado: Loja Online Aparelhos B2C
» Funcionalidade: Login CE
» Solicitante: Mesa de Negócio 
» Descrição: Erro de Login - CE
» Detalhe da Falha: identificamos um comportamento inesperado na jornada de compra da Store Vivo.
1 - eu já estava logado, tinha acabado de logar numa jornada anterior;
2 - ainda assim, foi pedido login ao entrar no checkout;
3 - e pediu novamente ao ir pro carrinho 
Ou seja, 3 logins em uma sessão.
 Passo a Passo: N/A
» Observação: Evidências em anexo.</t>
  </si>
  <si>
    <t xml:space="preserve">15/09/2025 10:59:13 - System (Anotações de trabalho)
TLF_INC_FROM_PORTAL
</t>
  </si>
  <si>
    <t>INC3579942</t>
  </si>
  <si>
    <t>» Abrangência: Especifico
» Frente: B2C
» Plataforma: Web - (Chrome + EDGE)
»Canal Impactado: Loja Online Aparelhos B2C
» Funcionalidade: Login CE
» Solicitante: Mesa de Negócio 
» Descrição: Queda de efetividade de Login
» Detalhe da Falha: Fui analizar a taxa de Efetividade do Login da Loja Online de CE e notei que no evolutivos estamos caindo em efetividade à partir do dia 17/08, uma queda média de 22% comparado com o começo de Agosto.
Fomos informados que no dia 16/08 houve uma release, verificar se essa queda de efetividade do Login pode estar correlacionada à release
 Passo a Passo: N/A
» Observação: Evidências em anexo.</t>
  </si>
  <si>
    <t xml:space="preserve">15/09/2025 11:16:37 - System (Anotações de trabalho)
TLF_INC_FROM_PORTAL
</t>
  </si>
  <si>
    <t>Conforme mostra o gráfico anexo, todos os erros ali encontrados são 404, ou seja, regra de negócios.
Nesse cenário a única regra aplicada nessa tela é a de validação de LOGIN e SENHA, ou seja, todos os clientes que retornaram com erro nessa tela, e que possivelmente abandonaram o fluxo, foi devido a digitação incorreto do LOGIN ou a SENHA</t>
  </si>
  <si>
    <t>INC3579949</t>
  </si>
  <si>
    <t>Abrangência: Especifico
Frente: B2C Móvel Controle 
Plataforma: IOS
Canal Impactado: App Vivo | Loja Online B2C Móvel 
Funcionalidade: Falha na contratação de plano
Solicitante: QD E-com Sustentação
Descrição: Falha na tentativa de contratação de plano pós pago
Detalhe da Falha: Identificamos que o usuário(a) com os dados preenchida na ficha, está com problemas na contratação de uma linha pós pago sendo a atual um número controle.
Passo a Passo: Aplicativo Vivo -&gt; Trocar Assinatura -&gt; Escolha do plano Pós -&gt; Confirmação dos dados e plano -&gt; Tela com mensagem de erro
Observação: Evidências e passo a passo em anexo."</t>
  </si>
  <si>
    <t xml:space="preserve">15/09/2025 11:39:17 - Milena Cristina De Lima Manduca (Anotações de trabalho)
Suporte N1 Tramitação
Documento:499.595.468-61
Ordem:
Instancia:
Falha Identificada: [DETALHE DA ASSINATURA]
Solicitação: Prezados(a), cliente está com problemas na contratação de uma linha pós pago sendo a atual um número controle.
15/09/2025 11:17:02 - System (Anotações de trabalho)
TLF_INC_FROM_PORTAL
</t>
  </si>
  <si>
    <t>INC3580689</t>
  </si>
  <si>
    <t>Abrangência: Especifico
Frente: Consumer Eletronics
Plataforma: Android | IOS
Canal Impactado: Loja Online Aparelhos B2C
Funcionalidade: Login CE
Solicitante: QD E-com Sustentação
Descrição: Falha Login - Acesso bloqueado
Detalhe da Falha: Identificamos um problema na tentativa de realizar login na CE com minha senha já salva, o sistema apontou como incorreta e, após algumas tentativas, bloqueou o acesso.
Verifiquei que há alto índice de bloqueios de senha (~9%). O desbloqueio ocorre apenas via “recuperar senha”.
Esse é o segundo chamado para a tratativa do tema. Os chamados INC3528382 e INC3545692 foram encerrados sem resolutividade pois pois não há concordância do demandante nos encerramentos.
Passo a Passo: Acessar a CE&gt; Realizar Login &gt; Senha Incorreta
Observação: Evidências e passo a passo em anexo."</t>
  </si>
  <si>
    <t xml:space="preserve">15/09/2025 14:01:59 - System (Anotações de trabalho)
TLF_INC_FROM_PORTAL
</t>
  </si>
  <si>
    <t>[Sustentação Loja Online]Prezados, o login informado nos outros chamados precisou passar por reset de senha para testes de outros incidentes, e por esse motivo o bloqueio pode ter ocorrido. SObre a volumetria de erros de login, como informamos na RITM aberta sobre o tema, a equipe de produção analisou e não identificou desvios. At.te.
Problema: Erro de login
Causa: Improcedente
Solução: Improcedente</t>
  </si>
  <si>
    <t>INC3580807</t>
  </si>
  <si>
    <t>Abrangência: Especifico
Frente: Consumer Eletronics
Plataforma: Android | IOS
Canal Impactado: Loja Online Aparelhos B2C
Funcionalidade: Adicionar produto
Solicitante: Mesa de Negócio 
Descrição: Falha ao clicar no botão colocar no carrinho
Detalhe da Falha: Identificamos que o usuário(a), com os dados em anexo à ficha, está com uma falha na CE, que ocorre ao clicar no botão de adicionar no carrinho. A ação não é disparada, mesmo após várias tentativas e atualizações na página.
Pelo fato de não conseguir adicionar ao carrinho o produto, o sistema identifica como abandono de carrinho e dispara a seguinte mensagem no WhatsApp:
*Seu produto está te esperando na Loja Online da Vivo* 🛒
Olá! Aproveite o *frete grátis para todo o Brasil* e continue a sua compra 📦✨
⏰ Oferta por tempo limitado
➡️ Para continuar sua compra, é só selecionar o link:
https://store.vivo.com.br/p/22023933?utm_source=aura&amp;utm_medium=whatsapp&amp;utm_campaign=B2C_NCORE_BEHA_1P_MOVE_ACC_GENERICO-ABDN-CART_00_01_OFER
_Mensagem enviada pela inteligência artificial da Vivo_""
 Passo a Passo: Strore Vivo -&gt; Detalhe do produto -&gt; Adicionar ao carrinho
Observação: Evidências e passo a passo em anexo."</t>
  </si>
  <si>
    <t xml:space="preserve">15/09/2025 14:27:48 - System (Anotações de trabalho)
TLF_INC_FROM_PORTAL
</t>
  </si>
  <si>
    <t>[Sustentação Loja Online]Prezados, após análise, verificamos que atualmente o cliente se encontra com o produto inserido no carrinho corretamente. At.te.
Problema: Erro ao adicionar produto no carrinho
Causa: Temporário
Solução: Temporário</t>
  </si>
  <si>
    <t>INC3581777</t>
  </si>
  <si>
    <t>» Abrangência: Especifico
» Frente: B2C Fixa
» Plataforma: Android | IOS
»Canal Impactado: Aura | Loja Online B2C Fixa
» Funcionalidade: Contratação Fibra Aura WhatsApp
» Solicitante: Mesa de Negócio 
» Descrição: Erro na jornada da Aura - Handover humano - Fibra Ultravelocidades
» Detalhe da Falha: Erro na jornada da Aura - Handover humano - Fibra Ultravelocidades.
Hoje foi o lançamento de 2 novas velocidades de Fibra 2 Gigas e 10 Gigas, onde a única jornada para o cliente é entrando via Aura e derivando o atendimento para um handover humano.
Testamos a jornada e recebemos estes erros anexo.
O impacto é que sem essa jornada funcionando, não é possível vender as novas velocidades aos clientes.
 Passo a Passo: N/A
» Observação: Evidências em anexo.</t>
  </si>
  <si>
    <t xml:space="preserve">15/09/2025 16:09:39 - System (Anotações de trabalho)
TLF_INC_FROM_PORTAL
</t>
  </si>
  <si>
    <t xml:space="preserve">O chamado será improcedido porque o problema identificado está relacionado à regra de negócios de limitação de fila, não sendo uma falha técnica, mas sim uma configuração operacional definida pelo negócio.
 </t>
  </si>
  <si>
    <t>INC3583811</t>
  </si>
  <si>
    <t>» Abrangência: Especifico
» Frente: B2C
» Plataforma: Android | IOS
»Canal Impactado: App Vivo
» Funcionalidade: Login APP VIVO
» Solicitante: QD Ecom Vivo
» Descrição: Erro de Login - APP VIVO
» Detalhe da Falha: identificamos um cenário em que o cliente tem cadastro no app porém,  nunca foi cliente vivo
Cliente chip pré novo, tentou acessar app a primeira vez, ao colocar o email diz que já está cadastrado, mas cliente nunca acessou e nunca foi vivo
CPF 051.645.737-33
Linha 21 971213768
Email paulavania05@gmail.com
 Passo a Passo: APP VIVO &gt; NÃO SOU CLIENTE &gt; LOGAR
» Observação: Evidências em anexo.</t>
  </si>
  <si>
    <t xml:space="preserve">16/09/2025 12:27:52 - Henrique Laube Dos Santos (Anotações de trabalho)
Suporte N1 Tramitação
Documento: 051.645.737-33
Ordem:
Instancia: 21 971213768
Falha Identificada: [ ERRO ACESSAR SERVIÇO ]
Solicitação: Prezados, cliente informa:
"identificamos um cenário em que o cliente tem cadastro no app porém,  nunca foi cliente vivo
Cliente chip pré novo, tentou acessar app a primeira vez, ao colocar o email diz que já está cadastrado, mas cliente nunca acessou e nunca foi vivo"
Poderiam verificar?
16/09/2025 12:13:58 - System (Anotações de trabalho)
TLF_INC_FROM_PORTAL
</t>
  </si>
  <si>
    <t>[Sustentação Compass UOL] Prezados, cadastro está normalizado, favor orientar a cliente para realizar o acesso novamente.</t>
  </si>
  <si>
    <t>INC3583817</t>
  </si>
  <si>
    <t>» Abrangência: Massivo
» Frente: Consumer Eletronics
» Plataforma: Web - (Chrome + EDGE)
»Canal Impactado: Loja Online Aparelhos B2C
» Funcionalidade: Estoque
» Solicitante: Mesa de Negócio 
» Descrição: Produto sem estoque virtual quando acaba nao vai pro final da página
» Detalhe da Falha: Identificado que, os iPhones que estão com estoque virtual e o mesmo esgotou, não estão indo para o final da página.
 Passo a Passo: 
» Observação: Evidências e passo a passo em anexo.</t>
  </si>
  <si>
    <t xml:space="preserve">16/09/2025 12:14:49 - System (Anotações de trabalho)
TLF_INC_FROM_PORTAL
</t>
  </si>
  <si>
    <t>INC3583832</t>
  </si>
  <si>
    <t>» Abrangência: Especifico
» Frente: B2C
» Plataforma: Android | IOS
»Canal Impactado: App Vivo
» Funcionalidade: Login APP VIVO
» Solicitante: QD Ecom Vivo
» Descrição: Erro de Login - APP VIVO
» Detalhe da Falha: Cliente pré chip novo, tentou acessar 2x app e deu erro que a linha estava incorreta, agora está bloqueado pra entrar no app há mais de 24h. Verificar como prosseguir para o desbloqueio do cliente.
Cpf:138.308.267-70
linha: (21) 99919-2103
e-mail: Anapaula273023@gmail.com
 Passo a Passo: APP VIVO &gt; NÃO SOU CLIENTE &gt; LOGAR
» Observação: Evidências em anexo.</t>
  </si>
  <si>
    <t xml:space="preserve">16/09/2025 12:25:52 - Geison Torres Gomes (Anotações de trabalho)
Suporte N1 Tramitação
Documento: 138.308.267-70
Ordem:
Instancia:
Falha Identificada: [erro interno]
Solicitação: Prezados, podem analisar o erro interno no qual  não temos procedimento de analise ?
16/09/2025 12:19:46 - System (Anotações de trabalho)
TLF_INC_FROM_PORTAL
</t>
  </si>
  <si>
    <t>[Sustentação Compass UOL][SE] – Prezados, não identificamos nenhum problema no fluxo mencionado. Os sistemas estão respondendo conforme esperado para o CPF do cliente. Recomendamos realizar um novo teste, se deslogando do app, atualizando para a versão mais recente disponível. Após isso repetir o fluxo se longando com CPF e SENHA.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t>
  </si>
  <si>
    <t>INC3585071</t>
  </si>
  <si>
    <t>» Abrangência: Especifico
» Frente: Consumer Eletronics
» Plataforma: Web - (Chrome + EDGE)
»Canal Impactado: Loja Online Aparelhos B2C
» Funcionalidade: Desconto
» Solicitante: Mesa de Negócio 
» Descrição: Cliente não esta recebendo o desconto de R$150,00 da pré venda de IP17.
» Detalhe da Falha: Identificado que, Diversos clientes estão ligando na central para cancelar o pedido pois não está entrando o desconto da compra do IP17 de R$150,00 da pre venda, alto fluxo de ligações no atendimento.
 Passo a Passo: 
» Observação: Evidências e passo a passo em anexo.</t>
  </si>
  <si>
    <t xml:space="preserve">16/09/2025 15:32:41 - System (Anotações de trabalho)
TLF_INC_FROM_PORTAL
</t>
  </si>
  <si>
    <t>INC3586303</t>
  </si>
  <si>
    <t>» Abrangência: Massivo
» Frente: B2C Móvel Pré
» Plataforma: Android
»Canal Impactado: App Vivo | Recarga Digital
» Funcionalidade: Recarga
» Solicitante: QD E-com Sustentação
» Descrição: Erro ao realizar recarga
» Detalhe da Falha: Identificamos falha ao tentar acessar a aba de recarga no app. Ao clicar na aba de recarga e selecionar o número ocorre o erro 'Algo deu errado por aqui'.
 Passo a Passo: APP Vivo &gt; Aba ""Recarga"" &gt; Fazer recarga &gt; Erro.
» Observação: Evidências e passo a passo em anexo.</t>
  </si>
  <si>
    <t xml:space="preserve">17/09/2025 09:37:45 - Ismael Monteiro Pereira (Anotações de trabalho)
Suporte N1 Tramitação
Documento: 517.372.658-00
Ordem:
Instancia:
Falha Identificada: [Vivo App]
Solicitação: Prezados(a), cliente reporta que ao acessar a aba de recarga.
Podem verificar por gentileza?
17/09/2025 03:26:21 - System (Anotações de trabalho)
TLF_INC_FROM_PORTAL
</t>
  </si>
  <si>
    <t>[Sustentação Compass UOL] - Prezados, a linha 11921281865 esta cancelada e dessa forma não tem acesso ao aplicativo Vivo e nem mesmo realiza recarga.</t>
  </si>
  <si>
    <t>INC3586510</t>
  </si>
  <si>
    <t>» Abrangência: Especifico
» Frente: B2B
» Plataforma: Web - (Chrome + EDGE)
»Canal Impactado: Loja de Equipamentos B2B
» Funcionalidade: Vitrine 
» Solicitante: Mesa de Negócio 
» Descrição: miniatura do SKU BGSA52454000 parece estar corrompida - B2B Equipamentos
» Detalhe da Falha: Identificamos que a miniatura do SKU BGSA52454000 parece estar corrompida. Abrindo o link do produto temos tanto a miniatura, como imagem.
 Passo a Passo: N/A
» Observação: Evidências em anexo.</t>
  </si>
  <si>
    <t xml:space="preserve">25/09/2025 12:39:54 - Avner Soares Oliveira (Anotações de trabalho)
[Sustentação Loja Online] Prezados, alinhado com mesa de negocios, 
Chamado encerrado.
17/09/2025 09:27:20 - System (Anotações de trabalho)
TLF_INC_FROM_PORTAL
</t>
  </si>
  <si>
    <t xml:space="preserve">[Sustentação Loja Online] Prezados, alinhado com mesa de negocios,
Chamado encerrado.
</t>
  </si>
  <si>
    <t>INC3587683</t>
  </si>
  <si>
    <t>» Abrangência: Massivo
» Frente: B2C Móvel Pré e Controle
» Plataforma: Android | IOS
»Canal Impactado: App Vivo | Recarga Digital
» Funcionalidade: Recarga APP VIVO - Aba assinaturas
» Solicitante: QD Ecom Vivo
» Descrição: Falha no autopreenchimento da linha para recarga APP VIVO - Aba Assinaturas
» Detalhe da Falha: Identificamos falha no autopreenchimento do número na jornada de recarga do APP VIVO(Aba assinaturas).
Após selecionar qual linha deseja recarregar, ainda é necessário digita-la manualmente.
 Passo a Passo: APP VIVO &gt; Aba assinaturas &gt; Recarga &gt; Selecione a linha &gt; Continuar 
» Observação: Evidências em anexo.</t>
  </si>
  <si>
    <t xml:space="preserve">17/09/2025 15:45:56 - Gabriel Silva De Assis Camargo (Anotações de trabalho)
Conforme alinhado em sala com Carlos Eduardo Dias  tema seguirá como Funcional P4, pois a falha não impede a conclusão da recarga e afeta apenas a experiência do cliente, tema será tratado pelo time de Sustentação junto ao time de Negocio responsável.
17/09/2025 14:54:13 - Milena Cristina De Lima Manduca (Anotações de trabalho)
[Suporte N1] 
Falha identificada: [RECARGA ] 
Motivo da pendência: Linha e CPF informados não são do mesmo cliente
Pendência: Prezado(a), por gentileza informar o CPF e linha corretos
17/09/2025 14:32:58 - System (Anotações de trabalho)
TLF_INC_FROM_PORTAL
</t>
  </si>
  <si>
    <t>[Sustentação App Vivo] Prezados, ajustei a URL para "/link/topup" e normalizou. Favor validar. Obrigado!</t>
  </si>
  <si>
    <t>INC3590413</t>
  </si>
  <si>
    <t>» Abrangência: Especifico
» Frente: B2B
» Plataforma: Web - (Chrome + EDGE)
»Canal Impactado: Loja de Equipamentos B2B
» Funcionalidade: PRB PRB0065338 - Carrinho abandonado
» Solicitante: QD Ecom Vivo
» Descrição: Falha PRB PRB0065338 - Carrinho abandonado
» Detalhe da Falha: Falha PRB PRB0065338 - Carrinho abandonado
Ao tentar consultar períodos menores, os dados retornam em branco. Por exemplo, ao buscar de 08/09/2025 a 16/09/2025, ou mesmo apenas o dia 12/09/2025, o resultado é nulo. A única forma de obter retorno é utilizando a data 01/09/2025, porém o volume permanece idêntico ao de 11/09/2025, o que indica que os registros posteriores voltaram a não ser capturados.
Além disso, ao extrair a base mensal, não localizei os testes realizados ontem. Também não encontrei registros nos intervalos menores na base zerada, conforme evidências anexadas.
Realizar nova verificação para entender o motivo da ausência desses dados e garantir a consistência da base.  Também observei que o campo data do abandona está saindo em branco nessas novas extrações. 
Baseado no retorno do time técnico de CLM no grupo eles também não receberam os abandonos de ontem no teste.
 Passo a Passo: N/A
» Observação: Evidências em anexo.</t>
  </si>
  <si>
    <t xml:space="preserve">18/09/2025 11:17:38 - System (Anotações de trabalho)
TLF_INC_FROM_PORTAL
</t>
  </si>
  <si>
    <t>[Sustentação Loja Online] Prezados, erro já identificado e sendo tratado no PRB0067650</t>
  </si>
  <si>
    <t>INC3592368</t>
  </si>
  <si>
    <t>LOJA EQUIPAMENTOS - BACKOFFICE</t>
  </si>
  <si>
    <t>» Abrangência: Especifico
» Frente: Loja Online de Equipamentos B2B
» Plataforma: Web - (Chrome + EDGE)
»Canal Impactado: Loja de Equipamentos B2B 
» Funcionalidade: Hybris
» Solicitante: Mesa de Negócio 
» Descrição: Erro de Sincronização da Hybris de Text Bottom SEO na Hybris
» Detalhe da Falha: Foi identificado que, ocorre um erro de sincronização da Hybris de Text Bottom SEO na Hybris, não reflete na pagina. Exemplo; https://lojaempresas.vivo.com.br/telefonia/motorola
 Passo a Passo: 
» Observação: Evidências e passo a passo em anexo.</t>
  </si>
  <si>
    <t xml:space="preserve">18/09/2025 16:35:29 - System (Anotações de trabalho)
TLF_INC_FROM_PORTAL
</t>
  </si>
  <si>
    <t>INC3593446</t>
  </si>
  <si>
    <t>» Abrangência: Especifico
» Frente: B2B
» Plataforma: Web - (Chrome + EDGE)
»Canal Impactado: Loja de Equipamentos B2B
» Funcionalidade: Estoque
» Solicitante: Mesa de Negócio 
» Descrição: Lançamento iphone 17 - Sem estoque
» Detalhe da Falha: Referente o lançamento de iPhone 17, os produtos estavam como ""sem estoque"", pois o time do SAP cadastrou duplicado, conforme evidência abaixo.
O time de catálogo está excluindo os duplicados e as quantidades começam a aparecer
 Passo a Passo: N/A
» Observação: Evidências em anexo.</t>
  </si>
  <si>
    <t xml:space="preserve">23/09/2025 12:41:40 - Debora Cunha De Oliveira (Anotações de trabalho)
Sustentação,
Verificamos que o estoque dos produtos está correto no SAP, sem duplicidade.
Por gentileza, direcionar para a área responsável.
Atenciosamente,
Leonardo Cardoso
Consultor SAP SD
22/09/2025 09:43:22 - Fabricia Silvestre Rosa Serrano (Anotações de trabalho)
Solicitação de informações ao usuário.
19/09/2025 16:57:55 - Avner Soares Oliveira (Anotações de trabalho)
[Sustentação Loja Online] Prezados, poderiam analisar e informar o motivo de duplicar os estoques no SAP?
Produtos que passaram por esses cenários
DGAP27843000
DGAP277B3000
DGAP26913000
19/09/2025 09:52:17 - System (Anotações de trabalho)
TLF_INC_FROM_PORTAL
</t>
  </si>
  <si>
    <t>INC3593487</t>
  </si>
  <si>
    <t>Abrangência: Especifico
Frente: Consumer Eletronics
Plataforma: Web - (Chrome + EDGE)
Canal Impactado: Loja Online Aparelhos B2C
Funcionalidade: Geração de OVs automaticamente para o SKU DEMO
Solicitante: Mesa de Negócio 
Descrição: Geração de OVs automaticamente para o SKU DEMO
Detalhe da Falha: Foram geradas 163 OVs automaticamente para o SKU DEMO, que se refere a um produto de amostra de loja e não é vendável. Precisamos entender o motivo dessa geração indevida. Essas OVs não puderam ser ajustadas automaticamente e será necessário realizar o ajuste via BKO. Foi utilizado o código final 6000. As evidências estão registradas na planilha, e os casos estão sendo acompanhados por Jean Felype Melo Franco Oliveira.
Passo a Passo:
Observação: Arquivo segue em anexo.</t>
  </si>
  <si>
    <t xml:space="preserve">19/09/2025 10:06:11 - System (Anotações de trabalho)
TLF_INC_FROM_PORTAL
</t>
  </si>
  <si>
    <t>[Sustentação Loja Online]rezados, o problema será tratado através do PRB0067977. At.te.
Problema: Reserva estoque final 6000
Causa: PRB0067977
Solução: PRB0067977</t>
  </si>
  <si>
    <t>INC3593693</t>
  </si>
  <si>
    <t>» Abrangência: Especifico
» Frente: B2C
» Plataforma: Web - (Chrome + EDGE)
»Canal Impactado: Loja Online Aparelhos B2C
» Funcionalidade: Compra combinada CE
» Solicitante: Mesa de Negócio 
» Descrição: Desconto do compra combinada não está obedecendo as regras
» Detalhe da Falha: Entender porque o desconto do compra combinada está sendo aplicado no produto principal e no combinado, sem estarem juntos no carrinho (direto no preço open).
Promoção: VIVO+ Promo - Iphone 17 e Ovvi - Compra Combinada Set.25 (Essa promo não é exclusiva Vivo+, é aberta para todos os canais)
Essa promoção está parametrizada para quando o cliente selecionar um iPhone 17 e colocar o carregador junto, ele ganha um desconto de 10% apenas no carregador.
Hoje nos deparamos com o desconto de 10% direto no produto principal e no carregador (na vitrine e PDP), ou seja, a regra não está sendo aplicada corretamente.
OBS: Promoção desativada devido desconto incorreto.
 Passo a Passo: N/A
» Observação: Evidências em anexo.</t>
  </si>
  <si>
    <t xml:space="preserve">19/09/2025 10:56:35 - System (Anotações de trabalho)
TLF_INC_FROM_PORTAL
</t>
  </si>
  <si>
    <t>INC3594204</t>
  </si>
  <si>
    <t>APLICATIVO VIVO - SERVIÇOS DIGITAIS - APP</t>
  </si>
  <si>
    <t>» Abrangência: Especifico
» Frente: B2C
» Plataforma: Android | IOS
»Canal Impactado: App Vivo | SVA (App store)
» Funcionalidade: Contratação SVA APP VIVO
» Solicitante: QD E-com Sustentação
» Descrição: Falha ao acessar bolotas de SVA no APP VIVO
» Detalhe da Falha: Identificamos falha ao acessar as bolotas de SVA na aba loja e aba assinaturas do APP VIVO.
Ao acessar algum dos produtos, é apresentada a mensagem de erro ""Algo deu errado por aqui.""
 Passo a Passo: 
APP VIVO &gt; ABA LOJA &gt; Serviços digitais &gt; Bolotas de SVA
APP VIVO &gt; ABA LOJA &gt; Assine sem fidelidade e aproveite
APP VIVO &gt; Aba Assinaturas &gt; Assinar novos serviços &gt; Outros APPS
» Observação: Evidências em anexo.</t>
  </si>
  <si>
    <t xml:space="preserve">19/09/2025 13:25:32 - Milena Cristina De Lima Manduca (Anotações de trabalho)
Suporte N1 Tramitação
Documento:445.804.508-33
Ordem:
Instancia:
Falha Identificada: [Algo deu errado por aqui]
Solicitação: Prezados(a),  Ao acessar algum dos produtos, é apresentada a mensagem de erro ""Algo deu errado por aqui.""
19/09/2025 13:01:48 - System (Anotações de trabalho)
TLF_INC_FROM_PORTAL
</t>
  </si>
  <si>
    <t>[Sustentação Compass UOL][SE] – Prezados, não identificamos nenhum problema no fluxo mencionado. Os sistemas estão respondendo conforme esperado para o CPF do cliente. Recomendamos realizar um novo teste, se deslogando do app, atualizando para a versão mais recente disponível. Após isso repetir o fluxo se logando com CPF e SENHA.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t>
  </si>
  <si>
    <t>INC3598705</t>
  </si>
  <si>
    <t>» Abrangência: Massivo
» Frente: B2C Móvel Pré
» Plataforma: Android | IOS
»Canal Impactado: App Vivo | Loja Online Aparelhos B2C
» Funcionalidade: Preço DE
» Solicitante: QD E-com Sustentação
» Descrição: Divêrgencia Preço DE 
» Detalhe da Falha: Identificamos que ao colocar os acessórios/produtos no carrinho o preço DE altera. 
 Passo a Passo: App VIVO &gt; Loja &gt; Categoria Vale Tudo &gt; Acessórios &gt; Escolher Produto &gt; Colocar no Carrinho &gt; Divergência de Preço 
» Observação: Evidências e passo a passo em anexo.</t>
  </si>
  <si>
    <t xml:space="preserve">21/09/2025 15:55:09 - Guilherme Ribeiro Da Silva (Anotações de trabalho)
Após posicionamento da Mesa QD, que informou preferência por manter o comportamento anterior à ação paliativa aplicada, considerando impactos na percepção de desconto na jornada de compra. Diante disso, foi acordado em sala a reversão da alteração e a reclassificação da prioridade do incidente para funcional (P4).
Foi informado o INC3531221, aberto em 27/08, que já tratava tema semelhante em paralelo, reforçando que o comportamento identificado não é novo e já estava sob análise técnica.
21/09/2025 13:41:01 - Guilherme Ribeiro Da Silva (Anotações de trabalho)
Em andamento
21/09/2025 13:07:17 - System (Anotações de trabalho)
TLF_INC_FROM_PORTAL
</t>
  </si>
  <si>
    <t>Preços atualizados. Se for necessário algum ajuste, favor reabrir.</t>
  </si>
  <si>
    <t>INC3600336</t>
  </si>
  <si>
    <t>» Abrangência: Especifico
» Frente: Loja Online de Equipamentos B2B
» Plataforma: Web - (Chrome + EDGE)
»Canal Impactado: Loja de Equipamentos B2B 
» Funcionalidade: Pedido Parado
» Solicitante: Mesa de Negócio 
» Descrição: Pedido está parado com erro de ordem.
» Detalhe da Falha: Pedido está parado com erro de ordem.
 Passo a Passo: -
» Observação: Evidências e passo a passo em anexo.</t>
  </si>
  <si>
    <t xml:space="preserve">26/09/2025 11:21:09 - Debora Cunha De Oliveira (Anotações de trabalho)
Bom dia, Guilherme.
A reserva 8272223 não existe no SAP, conforme abaixo:
Não temos rastreabilidade da eliminação.
Será necessário realizar nova criação de reserva.
Sustentação,
Por gentileza, direcionar para a área responsável caso necessário.
Obrigada.
At.te;
Debora Cunha
CONSULTORA SAP SD
25/09/2025 17:16:22 - Avner Soares Oliveira (Anotações de trabalho)
arquivo anexado
24/09/2025 16:22:17 - Debora Cunha De Oliveira (Anotações de trabalho)
Aguardando retorno.
24/09/2025 16:21:38 - Debora Cunha De Oliveira (Anotações de trabalho)
Boa tarde.
Por gentileza, enviar o XML de request e response completo em arquivo TXT para que possamos analisar melhor.
Obrigada.
At.te;
Debora Cunha
Consultora SAP SD
22/09/2025 18:25:15 - Avner Soares Oliveira (Anotações de trabalho)
[Sustentação Loja Online] Prezados, poderiam verificar? pois, conforme abaixo, pedido criou a reserva 
e cerca de 1 hora depois, ao tentar criar a OV, recebemos um erro de que a reserva não existe.
INFO  [TaskExecutor-master-71631-ProcessTask [9053982884790]] 20:53:02.267   REQUEST POST https://api.digital.vivo.com.br/Network/Number/Inventory/Management/v1/reservation 
 HEADERS: 
 {"Content-Type":["application/json"],"Accept":["application/json"],"application":["Hybris"],"idMessage":["7323da30-e438-4c18-96be-bfd79d757e54"],"transactionTimestamp":["2025-09-20T20:53:02.224Z"],"request-id":["177d85c2-d57b-4042-bc17-a3b8f281bf95"],"requestTimestamp":["2025-09-20T20:53:02.224Z"],"userLogin":["SVC_HybrisB2BOA"],"ipAddress":["10.245.4.20"],"Authorization":["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A5MjIxLCJvcmFjbGUub2F1dGgucHJuLmlkX3R5cGUiOiJMREFQX1VJRCIsIm9yYWNsZS5vYXV0aC50a19jb250ZXh0IjoicmVzb3VyY2VfYWNjZXNzX3RrIiwiZXhwIjoxNzU4NDEyODIxLCJwcm4iOiJTVkNfSHlicmlzQjJCT0EiLCJ2aXZvLmVuZHBvaW50Ijoidml2b29hdXRoc2VydmljZSIsImp0aSI6ImRiNTY5MzQ1LWM1YjAtNDE1NC1iYjM3LTMwMTQ1Y2NmZDhjMCIsIm9yYWNsZS5vYXV0aC5zY29wZSI6IlNlcnZpY2VBY2NvdW50LlByb2ZpbGUiLCJvcmFjbGUub2F1dGguY2xpZW50X29yaWdpbl9pZCI6IjU0MDczNTEyMWQyZWFmOThiYWZiYTA5OGJmODE4MWI0Iiwib3JhY2xlLm9hdXRoLmlkX2RfaWQiOiI0ZmUxMzlmNy01ZmM5LTQ3MTQtYTRmMi1kMDE1MzliMWFmODYiLCJ1c2VyLnRlbmFudC5uYW1lIjoiVml2byJ9.aCML0MSkLvjm4J-UGmxZjYMPwi-lAR_N-tlCRhVvues57SAPVITbZ8HsLxq-iVZaIN6bS5Tdi9NVqTaT44sQ-IL9w_H16kjAj_YCIQxK644GIv1cR_Uv79zVBUqyIqSEoUnSvwMbafxO3g8BNuIz9PRXU088yOhFWDxHXO-_X4k"],"jwt":["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A5MjIxLCJvcmFjbGUub2F1dGgucHJuLmlkX3R5cGUiOiJMREFQX1VJRCIsIm9yYWNsZS5vYXV0aC50a19jb250ZXh0IjoicmVzb3VyY2VfYWNjZXNzX3RrIiwiZXhwIjoxNzU4NDEyODIxLCJwcm4iOiJTVkNfSHlicmlzQjJCT0EiLCJ2aXZvLmVuZHBvaW50Ijoidml2b29hdXRoc2VydmljZSIsImp0aSI6ImRiNTY5MzQ1LWM1YjAtNDE1NC1iYjM3LTMwMTQ1Y2NmZDhjMCIsIm9yYWNsZS5vYXV0aC5zY29wZSI6IlNlcnZpY2VBY2NvdW50LlByb2ZpbGUiLCJvcmFjbGUub2F1dGguY2xpZW50X29yaWdpbl9pZCI6IjU0MDczNTEyMWQyZWFmOThiYWZiYTA5OGJmODE4MWI0Iiwib3JhY2xlLm9hdXRoLmlkX2RfaWQiOiI0ZmUxMzlmNy01ZmM5LTQ3MTQtYTRmMi1kMDE1MzliMWFmODYiLCJ1c2VyLnRlbmFudC5uYW1lIjoiVml2byJ9.aCML0MSkLvjm4J-UGmxZjYMPwi-lAR_N-tlCRhVvues57SAPVITbZ8HsLxq-iVZaIN6bS5Tdi9NVqTaT44sQ-IL9w_H16kjAj_YCIQxK644GIv1cR_Uv79zVBUqyIqSEoUnSvwMbafxO3g8BNuIz9PRXU088yOhFWDxHXO-_X4k"]} 
 BODY: 
 {"retorno":{"item":[{"POSNR":0,"MATNR":"DGAP277U3000","SPART":"AP","LGORT":"CORP","KWMENG":"1","RSNUM":586771861,"STATUS":"","MENSAGEM":"","WERKS":"DFW1","QTDEDISPONIVEL":""}]},"tEntrada":{"item":[{"RSDAT":"20250920","BWART":"502","WERKS":"DFW1","BSTKD":"58677186-1"}]},"tItem":{"item":[{"POSNR":0,"MATNR":"DGAP277U3000","SPART":"AP","LGORT":"CORP","KWMENG":"1","WERKS":"DFW1"}]}}
INFO  [TaskExecutor-master-71631-ProcessTask [9053982884790]] 20:53:02.564   RESPONSE POST https://api.digital.vivo.com.br/Network/Number/Inventory/Management/v1/reservation 200 OK 
 BODY: 
 {"numReserva":8272223,"retorno":{"item":[{"POSNR":10,"MATNR":"DGAP277U3000","SPART":"AP","LGORT":"CORP","KWMENG":"1,000","RSNUM":8272223,"STATUS":"001","MENSAGEM":"Reserva 0008272223 criada com sucesso.","WERKS":"DFW1"}]}}
e cerca de 1 hora depois, ao tentar criar a OV, recebemos um erro de que a reserva não existe.
INFO  [TaskExecutor-master-72388-ProcessTask [9053983048630]] 21:28:32.899   REQUEST POST https://api.digital.vivo.com.br/Equipment/Sell/Management/v1/sellOrder 
 HEADERS: 
 {"Content-Type":["application/json"],"Accept":["application/json"],"application":["HybrisEcommerce"],"idMessage":["0ccf57be-8b00-41b2-8bbc-4674ab005aaa"],"transactionTimestamp":["2025-09-20T21:28:32.869Z"],"request-id":["d84b8eeb-0300-4bb1-8bf2-ff421e75d14c"],"requestTimestamp":["2025-09-20T21:28:32.869Z"],"userLogin":["SVC_HybrisB2BOA"],"ipAddress":["10.245.4.20"],"Authorization":["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E0MjY2LCJvcmFjbGUub2F1dGgucHJuLmlkX3R5cGUiOiJMREFQX1VJRCIsIm9yYWNsZS5vYXV0aC50a19jb250ZXh0IjoicmVzb3VyY2VfYWNjZXNzX3RrIiwiZXhwIjoxNzU4NDE3ODY2LCJwcm4iOiJTVkNfSHlicmlzQjJCT0EiLCJ2aXZvLmVuZHBvaW50Ijoidml2b29hdXRoc2VydmljZSIsImp0aSI6IjRlMzgxMGY3LThkZmItNGFhZS1iZjY3LTFjNjJkMWMxN2I5NiIsIm9yYWNsZS5vYXV0aC5zY29wZSI6IlNlcnZpY2VBY2NvdW50LlByb2ZpbGUiLCJvcmFjbGUub2F1dGguY2xpZW50X29yaWdpbl9pZCI6IjU0MDczNTEyMWQyZWFmOThiYWZiYTA5OGJmODE4MWI0Iiwib3JhY2xlLm9hdXRoLmlkX2RfaWQiOiI0ZmUxMzlmNy01ZmM5LTQ3MTQtYTRmMi1kMDE1MzliMWFmODYiLCJ1c2VyLnRlbmFudC5uYW1lIjoiVml2byJ9.IPG8Y5j-2LvPQzjFlnxQ-t_Xe1lPe90YmWpfk3bgNYEHH0Zo6dAqAkAAzUHLLgy9QilJV5LfQXw9WfUnR1h_C7jmrOTpdoS3vxnKkrxtPaNQbaTCMpOnreYi_JT0uR7Csa2se1DCq0bqhbZlg8u73Ay1GJrWpHoghcMHulT0aso"],"jwt":["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E0MjY2LCJvcmFjbGUub2F1dGgucHJuLmlkX3R5cGUiOiJMREFQX1VJRCIsIm9yYWNsZS5vYXV0aC50a19jb250ZXh0IjoicmVzb3VyY2VfYWNjZXNzX3RrIiwiZXhwIjoxNzU4NDE3ODY2LCJwcm4iOiJTVkNfSHlicmlzQjJCT0EiLCJ2aXZvLmVuZHBvaW50Ijoidml2b29hdXRoc2VydmljZSIsImp0aSI6IjRlMzgxMGY3LThkZmItNGFhZS1iZjY3LTFjNjJkMWMxN2I5NiIsIm9yYWNsZS5vYXV0aC5zY29wZSI6IlNlcnZpY2VBY2NvdW50LlByb2ZpbGUiLCJvcmFjbGUub2F1dGguY2xpZW50X29yaWdpbl9pZCI6IjU0MDczNTEyMWQyZWFmOThiYWZiYTA5OGJmODE4MWI0Iiwib3JhY2xlLm9hdXRoLmlkX2RfaWQiOiI0ZmUxMzlmNy01ZmM5LTQ3MTQtYTRmMi1kMDE1MzliMWFmODYiLCJ1c2VyLnRlbmFudC5uYW1lIjoiVml2byJ9.IPG8Y5j-2LvPQzjFlnxQ-t_Xe1lPe90YmWpfk3bgNYEHH0Zo6dAqAkAAzUHLLgy9QilJV5LfQXw9WfUnR1h_C7jmrOTpdoS3vxnKkrxtPaNQbaTCMpOnreYi_JT0uR7Csa2se1DCq0bqhbZlg8u73Ay1GJrWpHoghcMHulT0aso"]} 
 BODY: 
 {"retorno":{},"iReserva":"8272223","tCliente":{"item":[{"EMPRESA":"TBRA","ORG_VENDA":"VDGO","CANAL":"60","SETOR":"MM","ESCR_VENDA":"ET01","GRP_VENDEDOR":"ET1","NOME":"CLINICA BELLADERM LTDA","RUA":"AROEIRA","NUM":"173","COMPL":"QUADRA04LO","CIDADE":"SENADOR CANEDO","BAIRRO":"JARDIM SABIA","CEP":"75250-135","PAIS":"BR","ESTADO":"GO","RUA_ENT":"AROEIRA","NUM_ENT":"173","COMPL_ENT":"QD4 LT22","CIDADE_ENT":"SENADOR CANEDO","BAIRRO_ENT":"CONJUNTO HABITACIONAL JARDIM SABIA","CEP_ENT":"75250-062","PAIS_ENT":"BR","ESTADO_ENT":"GO","TELEFONE":"62984946406","TIPO_DOC":"CNP","DOCUMENTO":"20241263000108","INSCR_ESTADUAL":"ISENTO","INSCR_MUNICIPAL":"","EMAIL":"lais_dayanne@hotmail.com","COD_SEG":"40","EMAIL_GN":""}]},"tOrdemCab":{"item":[{"DOC_VENDA":"ZVKT","NUM_PEDIDO":"58677186-1","DATA_PEDIDO":"20092025","COND_PGTO":"12SJ","MEIO_PAGTO":"J","NUM_CARTAO":"530033******1716","NSUCARTAO":"000852111876","BANDEIRAS":"002","ADM":"002","CODAUT":"013944","TIPO_PEDIDO":null,"NFE_ZVFT":null,"PO_INTER_CLIENTE":null}]},"tOrdemItem":{"item":[{"ITEM":"10","MATERIAL":"DGAP277U3000","CENTRO":"GOW1","DEPOSITO":"CORP","QUANTIDADE":"1","DATA_REMESSA":"20092025","VALOR":"10.975,00","UTILIZACAO":"APM"}]}}
INFO  [TaskExecutor-master-72388-ProcessTask [9053983048630]] 21:28:33.225   RESPONSE POST https://api.digital.vivo.com.br/Equipment/Sell/Management/v1/sellOrder 200 OK 
 BODY: 
 {"retorno":{"item":[{"VBELN":null,"STATUS":"026","MENSAGEM":"Reserva não existe."}]}}
22/09/2025 11:03:59 - System (Anotações de trabalho)
TLF_INC_FROM_PORTAL
</t>
  </si>
  <si>
    <t xml:space="preserve">Tipo: #Desconhecimento de processos
Tema / Assunto: #RFCs e interfaces (incluindo trocas de arquivos)
Classificação: #PAT
Subtema 1 / Assunto: #HYBRIS (Loja online)
Subtema 2 / Assunto: 
Rejeição 1: 
Rejeição 2: 
Rejeição 3: 
Transação: 
Ação: Bom dia, Guilherme.
A reserva 8272223 não existe no SAP, conforme abaixo:
Não temos rastreabilidade da eliminação.
Será necessário realizar nova criação de reserva.
Sustentação,
Por gentileza, direcionar para a área responsável caso necessário.
Obrigada.
At.te;
Debora Cunha
CONSULTORA SAP SD
</t>
  </si>
  <si>
    <t>INC3600582</t>
  </si>
  <si>
    <t>» Abrangência: Especifico
» Frente: B2C
» Plataforma: Web - (Chrome + EDGE)
»Canal Impactado: Loja Online Aparelhos B2C
» Funcionalidade: Compra Store Vivo
» Solicitante: QD Ecom Vivo
» Descrição: Aprovação indevida - Badlist Store Vivo
» Detalhe da Falha: Identificamos falha na validação de fraude na Store Vivo.
Realizamos a finalização do pedido com uma massa na badlist e o pedido foi aprovado imediatamente.
Pedido: 0157290431
 Passo a Passo: Store vivo &gt; Inserir produto no carrinho &gt; Finalizar pedido
» Observação: Evidências em anexo.</t>
  </si>
  <si>
    <t xml:space="preserve">22/09/2025 11:55:26 - System (Anotações de trabalho)
TLF_INC_FROM_PORTAL
</t>
  </si>
  <si>
    <t>INC3600633</t>
  </si>
  <si>
    <t>» Abrangência: Especifico
» Frente: B2C
» Plataforma: Web - (Chrome + EDGE)
»Canal Impactado: Loja Online Aparelhos B2C
» Funcionalidade: Compra Store Vivo
» Solicitante: QD Ecom Vivo
» Descrição: Falha na atualização do estoque - Store Vivo
» Detalhe da Falha: Identificamos falha na atualização do estoque, impactando na jornada de compra do cliente.
O produto é apresentado na vitrine como disponível porém, ao adicionar ao carrinho e seguir para o checkout é apresentado erro.
OBS: Incidente relacionado Alert29543868 - INC3597848
 Passo a Passo: Store vivo &gt; Inserir produto no carrinho &gt; checkout
» Observação: Evidências em anexo.</t>
  </si>
  <si>
    <t xml:space="preserve">22/09/2025 16:00:34 - Debora Cunha De Oliveira (Anotações de trabalho)
Boa tarde, Sustentação.
Por gentileza, direcionar para a área responsável.
At.te;
Debora Cunha
Consultora SAP SD
22/09/2025 14:29:06 - Lucas Alcantara Carvalho (Anotações de trabalho)
[Loja Online | Sustentação]
Prezados, boa tarde.
Poderiam por favor, analisar o cenário onde ficamos desde o dia 18/09/2025 as 21h recebendo apenas dados da carga Delta exatamente iguais? Lembrando que essa carga é gerada a cada 30 minutos.
At.te.
22/09/2025 12:07:22 - System (Anotações de trabalho)
TLF_INC_FROM_PORTAL
</t>
  </si>
  <si>
    <t>INC3601128</t>
  </si>
  <si>
    <t>» Abrangência: Especifico
» Frente: Consumer Eletronics
» Plataforma: Web - (Chrome + EDGE)
»Canal Impactado: Loja Online Aparelhos B2C
» Funcionalidade: Vitrine
» Solicitante: Mesa de Negócio 
» Descrição: iPhone 17 não refletiu na vitrine
» Detalhe da Falha: Foi ativado alguns modelos do iphone 17 que voltaram para o estoque, porém os mesmos não estão refletindo na vitrine, mesmo estando no BKO. Necessario que esses smartphones reflitam na loja, especialmente pelo momento crítico de lançamento.
 Passo a Passo: N/A
» Observação: Evidências e passo a passo em anexo.</t>
  </si>
  <si>
    <t xml:space="preserve">22/09/2025 14:15:37 - System (Anotações de trabalho)
TLF_INC_FROM_PORTAL
</t>
  </si>
  <si>
    <t>Cadastro incorreto de outro produto causando erro na sincronização.</t>
  </si>
  <si>
    <t>INC3601394</t>
  </si>
  <si>
    <t>» Abrangência: Especifico
» Frente: Consumer Eletronics
» Plataforma: Web - (Chrome + EDGE)
»Canal Impactado: Loja Online Aparelhos B2C
» Funcionalidade: Pagamento
» Solicitante: Mesa de Negócio 
» Descrição: Meio de pagamento PIX com valor do crédito no resumo do carrinho
» Detalhe da Falha: Identificado que, ao realizar o meio de pagamento para via pix, ele muda o valor a ser pago para o valor cheio mas mantém os 5% do credito na parte debaixo (do parcelamento) no campo resumo.
 Passo a Passo: Store Vivo &gt; Selecionar Produto &gt; Comprar &gt; Seguir com a compra para etapa de pagamento &gt; Selecionar Pix
» Observação: Evidências e passo a passo em anexo.</t>
  </si>
  <si>
    <t xml:space="preserve">22/09/2025 15:13:15 - System (Anotações de trabalho)
TLF_INC_FROM_PORTAL
</t>
  </si>
  <si>
    <t>INC3603632</t>
  </si>
  <si>
    <t>Abrangência: Especifico
Frente: Consumer Eletronics
Plataforma: Web - (Chrome + EDGE)
Canal Impactado: Loja Online Aparelhos B2C
Funcionalidade: Desconto
Solicitante: Mesa de Negócio 
Descrição: Valores do crédito à vista não está refletindo para alguns skus
Detalhe da Falha: Identificamos que existem alguns produtos que não estão refletindo o valor parcelado na parte de baixo do valor total no carrinho e checkout.
Passo a Passo: -
Observação: Evidências e passo a passo em anexo.</t>
  </si>
  <si>
    <t xml:space="preserve">23/09/2025 09:55:10 - System (Anotações de trabalho)
TLF_INC_FROM_PORTAL
</t>
  </si>
  <si>
    <t>[Sustentação Loja Online]Prezados, o problema será avaliado e tratado através do PRB0068068.
Problema: Fraseologia errada no valor à vista
Causa: PRB0068068
Solução: PRB0068068</t>
  </si>
  <si>
    <t>INC3604723</t>
  </si>
  <si>
    <t>Abrangência: Especifico
Frente: Consumer Eletronics
Plataforma: Web - (Chrome + EDGE)
Canal Impactado: Loja Online Aparelhos B2C
Funcionalidade: Estoque de equipamento
Solicitante: Mesa de Negócio 
Descrição: Produto sem estoque não vai para última página
Detalhe da Falha: Identificamos que produto está sem estoque e mesmo assim aparece priorizado na vitrine, mesmo não estando ordenado no BKO.
Essa vitrine está em evidência na página de Ovvi e os executivos estão visualizando a alça sem estoque na 3ª posição.
Passo a Passo: -
Observação: Evidências e passo a passo em anexo.</t>
  </si>
  <si>
    <t xml:space="preserve">23/09/2025 14:13:54 - System (Anotações de trabalho)
TLF_INC_FROM_PORTAL
</t>
  </si>
  <si>
    <t>INC3604807</t>
  </si>
  <si>
    <t>Abrangência: Especifico
Frente: Consumer Eletronics
Plataforma: Web - (Chrome + EDGE)
Canal Impactado: Loja Online Aparelhos B2C
Funcionalidade: Estoque
Solicitante: Mesa de Negócio 
Descrição: Erro de estoque
Detalhe da Falha: Identificamos que há divergência entre os sistemas: na Hybris, constam 26 peças disponíveis para venda; no SAP, apenas 5 estão livres e 23 estão reservadas. Além disso, no controle paralelo, há 20 pedidos pendentes de emissão de nota fiscal (NF).
Perguntas:
- Qual estoque correto?
- As reservas presas no sap, são relacionadas aos pedidos pendentes de faturamento ou são de pedido já faturados e podemos liberar?
- Sobre liberar, entendi que ontem essa análise e liberação havia sido feita, foi ou não foi?
 Passo a Passo: -
Observação: Evidências e passo a passo em anexo."</t>
  </si>
  <si>
    <t xml:space="preserve">23/09/2025 17:25:45 - Guilherme Ribeiro Da Silva (Anotações de trabalho)
Conforme as analises, o incidente não decorre de uma falha técnica ou sistêmica, mas sim de uma regra de negócio conhecida que não contempla atualização de estoque no SAP Commerce Cloud quando há OV manual.
Foi acordado com as equipes em sala que o tema seguirá como (P4) funcional
23/09/2025 15:27:14 - Guilherme Ribeiro Da Silva (Anotações de trabalho)
Em andamento
23/09/2025 14:32:34 - System (Anotações de trabalho)
TLF_INC_FROM_PORTAL
</t>
  </si>
  <si>
    <t>[Sustentação Loja Online]Prezados, a correção paliativa do estoque disponível do Hybris foi efetuada conforme planilha anexa na RITM RITM0683124, dos SKUs com estoque negativo no SAP. At.te.
Problema: Pordutos com estoque no Hybris e com estoque negativo no SAP ECC
Causa: OVs geradas manualmente no SAP
Solução: Limpeza manual do esrtoque do Hybris de produtos com estoque negativo no SAP ECC</t>
  </si>
  <si>
    <t>INC3607397</t>
  </si>
  <si>
    <t>Em andamento</t>
  </si>
  <si>
    <t>» Abrangência: Especifico
» Frente: Consumer Eletronics
» Plataforma: Web - (Chrome + EDGE)
»Canal Impactado: Loja Online Aparelhos B2C
» Funcionalidade: Pix
» Solicitante: Mesa de Negócio 
» Descrição: Erro boldcron - PIX
» Detalhe da Falha: Necessario uma investigação, para analisar os erros do boldcron lincados ao PIX:
Pedido: 0157341135
Status: Erro ao capturar Boldcron
Nome: WELISSON DE ALMEIDA FERREIRA
CPF: 02654803295
Valor: R$ 10.924,05
Pedido: 0157391939
Status: Erro ao capturar Boldcron
Nome: GABRIEL COSTA FERREIRA - QD
CPF: 49959546861
Valor: R$ 199,00
Pedido: 0157325232 
Status: Erro ao capturar Boldcron
Nome: Lucas Scalco Caetano
CPF: 47612900807
Valor: R$ 8.356,20
Pedido: 0157329237 
Status: Erro ao capturar Boldcron
Nome: Lucas Scalco Caetano
CPF: 47612900807
Valor: R$ 8.356,20
Pedido: 0157393066 
Status: Erro ao capturar Boldcron
Nome: Lucas Scalco Caetano
CPF: 47612900807
Valor: R$ 8.356,20
 Passo a Passo: N/A
» Observação: Evidências e passo a passo em anexo.</t>
  </si>
  <si>
    <t xml:space="preserve">24/09/2025 10:54:09 - System (Anotações de trabalho)
TLF_INC_FROM_PORTAL
</t>
  </si>
  <si>
    <t>INC3608557</t>
  </si>
  <si>
    <t>» Abrangência: Especifico
» Frente: Portal Vivo
» Plataforma: Web - (Chrome + EDGE)
»Canal Impactado: Portal Vivo
» Funcionalidade: Loja Online
» Solicitante: Mesa de Negócio 
» Descrição: Erro - Componente Loja Online
» Detalhe da Falha: Durante a navegação no portal https://vivo.com.br/para-voce/ajuda, Os links estão como se fosse dos ambientes do AEM '/content/vivo-sites/vivo-com-br/homepage/' quando clica ele vai para a página com essa url no começo. 
Foi informado pelo Robson Santos, de autoração confirmou que está autorado certo
 Passo a Passo: N/A
» Observação: Evidências e passo a passo em anexo.</t>
  </si>
  <si>
    <t xml:space="preserve">24/09/2025 15:22:29 - System (Anotações de trabalho)
TLF_INC_FROM_PORTAL
</t>
  </si>
  <si>
    <t>Suporte N1
Falha identificada: [Formulário incorreto]
Resolução: Prezados, o formulário está incorreto. Favor verificar e abrir incidente de acordo com a solicitação do cliente.
O formulário em questão deve ser utilizado caso haja falha no aplicativo.
#FORMULARIO_INCORRETO</t>
  </si>
  <si>
    <t>INC3611279</t>
  </si>
  <si>
    <t>» Abrangência: Parcial
» Frente: Consumer Eletronics
» Plataforma: Web - (Chrome + EDGE)
»Canal Impactado: Loja Online Aparelhos B2C
» Funcionalidade: Preço
» Solicitante: Mesa de Negócio 
» Descrição: Divergência de Preço 
» Detalhe da Falha: Identificamos uma divergência no valor exibido no parcelamento no carrinho.
Esse comportamento pode gerar risco jurídico, pois o cliente está visualizando opções de parcelamento incorretas.
Exemplo:
* Preço à vista: R$ 2.165,05
* Parcelamento exibido no front (incorreto): 12x de R$ 180,42 = R$ 2.165,05
* Parcelamento correto (que deveria ser exibido): 12x de R$ 189,92 = R$ 2.279,00
 Passo a Passo: Loja Online (CE) &gt; Escolher qualquer aparelho &gt; Inserir no Carrinho &gt; Divergência de Preço apresentada
» Observação: Evidências e passo a passo em anexo.</t>
  </si>
  <si>
    <t xml:space="preserve">25/09/2025 11:38:33 - System (Anotações de trabalho)
TLF_INC_FROM_PORTAL
</t>
  </si>
  <si>
    <t>INC3614400</t>
  </si>
  <si>
    <t>» Abrangência: Especifico
» Frente: Consumer Eletronics
» Plataforma: Web - (Chrome + EDGE)
»Canal Impactado: Loja Online Aparelhos B2C
» Funcionalidade: Pagina do Produto.
» Solicitante: Mesa de Negócio 
» Descrição: PDP de iPhone 17 não carrega
» Detalhe da Falha: Identificado que, um SKU do iphone 17 que a PDP não esta carregando na store.
DGAP2696
 Passo a Passo: N/A
» Observação: Evidências e passo a passo em anexo.</t>
  </si>
  <si>
    <t xml:space="preserve">26/09/2025 08:51:54 - System (Anotações de trabalho)
TLF_INC_FROM_PORTAL
</t>
  </si>
  <si>
    <t>[Loja Online | Sustentação]
Prezados, foi realizado a sincronização da linha de preço do produto de Staged para Online.
At.te
Problema: Falha ao mostrar produto na vitrine.
Causa: Sem linha de preço.
Solução: Sincronização de preço entre Staged e Online.</t>
  </si>
  <si>
    <t>INC3614514</t>
  </si>
  <si>
    <t>» Abrangência: Massivo
» Frente: B2C Móvel Controle e Pós
» Plataforma: Android | IOS
»Canal Impactado: App Vivo | Loja Online B2C Móvel 
» Funcionalidade: Trocar Assinatura
» Solicitante: QD E-com Sustentação
» Descrição: Falha ao tentar trocar de assinatura no APP Vivo
» Detalhe da Falha: Identificado que, quando vai tentar realizar um Migra Controle &gt; Pós através do trocar assinatura do app vivo, ele é barrado pela tela de erro com a seguinte mensagem ""Algo deu errado com este serviço""
 Passo a Passo: Aplicativo Vivo &gt; Trocar Assinatura &gt; Checkout &gt; Preenchimento de dados &gt; Tela de Erro
» Observação: Evidências e passo a passo em anexo.</t>
  </si>
  <si>
    <t xml:space="preserve">26/09/2025 10:17:24 - Danilo Muniz Da Silva (Anotações de trabalho)
Incidente seguira como funcional P4, não foi reproduzido falha em áudio, time de ecommerce seguirá com analise detalhada de possível intermitência;
26/09/2025 09:48:45 - Danilo Muniz Da Silva (Anotações de trabalho)
Em analise
26/09/2025 09:33:44 - System (Anotações de trabalho)
TLF_INC_FROM_PORTAL
</t>
  </si>
  <si>
    <t>INC3615272</t>
  </si>
  <si>
    <t>» Abrangência: Massivo
» Frente: Consumer Eletronics
» Plataforma: Web - (Chrome + EDGE)
»Canal Impactado: Loja Online Aparelhos B2C
» Funcionalidade: Meus Pedidos
» Solicitante: Mesa de Negócio
» Descrição: Data do ""Meus Pedidos"" não obedece a data do virtual
» Detalhe da Falha: Identificado que, a tela de ""Meus Pedidos"", não está trazendo a data correta do estoque virtual que as demais jornadas trazem (PDP, carrinho e checkout), um exemplo é que, na step de ""meus pedidos"" está apresentando de 1 a 6 dias úteis, sendo que deveria apresentar do dia 21 ao dia 26. Quando clicado em ""Ver Detalhe"", ele trás a informação correta. Necessário uma urgencia devido ao Iphone 17.
 Passo a Passo: Store Vivo &gt; Minha Conta &gt; Meus Pedidos
» Observação: Evidências e passo a passo em anexo.</t>
  </si>
  <si>
    <t>26/09/2025 12:33:08 - System (Anotações de trabalho)
TLF_INC_FROM_PORTAL</t>
  </si>
  <si>
    <t>Loja de Aparelhos B2C Móvel</t>
  </si>
  <si>
    <t>INC3615795</t>
  </si>
  <si>
    <t>» Abrangência: Especifico
» Frente: B2C Móvel Pré e Controle
» Plataforma: Android | IOS
»Canal Impactado: Aura | Loja Online B2C Móvel
» Funcionalidade: Aura
» Solicitante: Mesa de Negócio
» Descrição: Fluxo da Aura em Looping
» Detalhe da Falha: Identificado que, quando o cliente tenta realizar uma migração Pre &gt; Controle na Aura, ele cai em um ""looping"", não conseguindo avançar na etapa do CPF e não conseguindo realizar a troca de plano.
 Passo a Passo: Iniciar conversa com a Aura Whatsapp &gt; Selecionar troca de plano &gt; Seguir o fluxo até o CPF &gt; Repetir o processo em ""looping""
» Observação: Evidências e passo a passo em anexo.</t>
  </si>
  <si>
    <t>29/09/2025 14:35:40 - Vitor Kenzo Koga Onoue (Anotações de trabalho)
Aguardando solicitante
26/09/2025 14:51:47 - System (Anotações de trabalho)
TLF_INC_FROM_PORTAL</t>
  </si>
  <si>
    <t>INC3615955</t>
  </si>
  <si>
    <t>» Abrangência: Especifico
» Frente: Consumer Eletronics
» Plataforma: Web - (Chrome + EDGE)
»Canal Impactado: Loja Online Aparelhos B2C
» Funcionalidade: Login
» Solicitante: Mesa de Negócio
» Descrição: Problema no login
» Detalhe da Falha: Identificado que, ao tentar acessar a loja online não é possivel seguir com o login após colocar as informações de login a pagina ficava carregando em looping e após tentativa informou que a senha estava errada, conseguindo logar apenas após o reset de senha.
Massa da diretora que não estava conseguindo acessar a Loja Online de Aparelhos B2C:
CPF: 29755485830
Nome: Sabrina de Souza Paula Romero
Não temos prints dos erros de senha, apenas o tempo de carregamento do login que não concluiu, Ficou apenas carregando.
 Passo a Passo: Acessar a Store Vivo &gt; Preencher os dados de Login &gt; Looping/Erro de senha
» Observação: Evidências e passo a passo em anexo.</t>
  </si>
  <si>
    <t>26/09/2025 15:18:55 - System (Anotações de trabalho)
TLF_INC_FROM_PORTAL</t>
  </si>
  <si>
    <t>Boa tarde,
Conforme é de conhecimento de todos, o login da Loja hoje não utiliza mais 6 caracteres, que é o que podemos ver no vídeo. Este usuário estava bloqueado e teve sua senha alterada hoje e conforme relatado pelos senhores, o acesso normalizou após o restart da senha.
Att.</t>
  </si>
  <si>
    <t>INC3615993</t>
  </si>
  <si>
    <t>» Abrangência: Especifico
» Frente: B2C Móvel Controle e Pós
» Plataforma: Android | IOS
»Canal Impactado: Aura | Loja Online B2C Móvel
» Funcionalidade: Aura
» Solicitante: Mesa de Negócio
» Descrição: Queda em vendas | Controle &gt; Pós Aura
» Detalhe da Falha: Identificado que, Desde o dia 10/09 está sendo visualizado uma queda em vendas no fluxo da aura para o movimento de controle &gt; pós.
Necessário avaliar o motivo da queda em vendas após a CHG0159377.
 Passo a Passo: Acessar a Store Vivo &gt; Preencher os dados de Login &gt; Looping/Erro de senha
» Observação: Evidências e passo a passo em anexo.</t>
  </si>
  <si>
    <t>26/09/2025 15:26:52 - System (Anotações de trabalho)
TLF_INC_FROM_PORTAL</t>
  </si>
  <si>
    <t>A CHG citada nesse incidente foi implementada para manutenção do caso de uso Migra Pré-Controle. Não possui relação com o cenário descrito. O passo a passo anexado ao incidente foi desconsiderado conforme solicitado e em nosso monitor de vendas, não foi identificado degradação.
Temos ação somente em cenários de ERRO na Aura, com as devidas evidências. Caso seja identificado algum erro, favor registrar novo incidente.</t>
  </si>
  <si>
    <t>INC3617644</t>
  </si>
  <si>
    <t>» Abrangência: Especifico
» Frente: Consumer Eletronics
» Plataforma: Android | IOS
»Canal Impactado: App Vivo | Loja Online Aparelhos B2C
» Funcionalidade: Loja online App
» Solicitante: QD E-com Sustentação
» Descrição: Erro no dropdown
» Detalhe da Falha: Foi identificado que o SKU DGAP2216 está com erro tanto no dropdown quanto no filtro lateral. O mesmo apresenta divergência se comparado ao Desktop.
 Passo a Passo: Acessar o App Vivo -&gt;Clicar em loja -&gt;Comprar -&gt; Categoria  Smartwatch e Bem-estar-&gt;ERRO na informação do dropdown do Apple Watch Ultra 2.
» Observação: Evidências e passo a passo em anexo.</t>
  </si>
  <si>
    <t>26/09/2025 20:18:57 - System (Anotações de trabalho)
TLF_INC_FROM_PORTAL</t>
  </si>
  <si>
    <t>[Sustentação Compass UOL] - Prezados, favor informar qual a divergência apresenta se comparado ao desktop . Obrigado.</t>
  </si>
  <si>
    <t>INC3619768</t>
  </si>
  <si>
    <t>» Abrangência: Massivo
» Frente: B2C Móvel Pré e Controle
» Plataforma: Android | IOS
»Canal Impactado: App Vivo | Loja Online B2C Móvel
» Funcionalidade: Callout
» Solicitante: QD E-com Sustentação
» Descrição: Ausencia no Callout
» Detalhe da Falha: Identificado que, no aplicativo Vivo, quando clica na aba ""Assinaturas"" percebe a ausência no callout.
 Passo a Passo: App Vivo &gt; Assinatura &gt; Callout Ausente
» Observação: Evidências e passo a passo em anexo.</t>
  </si>
  <si>
    <t>28/09/2025 06:31:47 - System (Anotações de trabalho)
TLF_INC_FROM_PORTAL</t>
  </si>
  <si>
    <t>28/09/2025 06:43 - Guilherme entra na sala e informa que callout na aba assinatura estava ausente, mas que voltou para todas as massas</t>
  </si>
  <si>
    <t>INC3619846</t>
  </si>
  <si>
    <t>» Abrangência: Especifico
» Frente: B2C Móvel Pré e Controle
» Plataforma: Web - (Chrome)
»Canal Impactado: App Vivo | Loja Online B2C Móvel
» Funcionalidade: Rentabilização Purpura
» Solicitante: QD E-com Sustentação
» Descrição: Ausencia de Banner
» Detalhe da Falha: Identificamos que, ao acessar o app vivo é identificado uma ausência de banner, na aba ""Pra Você"" do aplicativo Vivo.
 Passo a Passo: Acessar o APP &gt; Aba Pra Você
» Observação: Evidências e passo a passo em anexo.</t>
  </si>
  <si>
    <t>28/09/2025 11:49:35 - Henrique Laube Dos Santos (Anotações de trabalho)
Suporte N1 Tramitação
Documento: 056.306.919-88
Ordem:
Instancia:
Falha Identificada: [ APLICATIVO VIVO - PRA VOCÊ - EXIBIÇÃO/DIRECIONAMENTO ]
Solicitação: Prezados, cliente informa:
"Identificamos que, ao acessar o app vivo é identificado uma ausência de banner, na aba ""Pra Você"" do aplicativo Vivo."
Poderiam verificar?
28/09/2025 10:01:25 - System (Anotações de trabalho)
TLF_INC_FROM_PORTAL</t>
  </si>
  <si>
    <t>[Sustentação APP] - Prezados, tema relacionado e tratado pelo INC3620673 (Global). Causado pela CHG0163192 e corrigido pela CHG0163531.</t>
  </si>
  <si>
    <t>INC3620996</t>
  </si>
  <si>
    <t>» Abrangência: Especifico
» Frente: B2C Móvel Controle e Pós
» Plataforma: Android | IOS
»Canal Impactado: Aura | Loja Online B2C Móvel
» Funcionalidade: Migra Controle Pós
» Solicitante: QD E-com Sustentação
» Descrição: Falha ao migrar plano
» Detalhe da Falha: Foi identificado que não está sendo possível realizar migração de plano Controle através da Aura Whatsapp para uma linha Pós. Ao dar continuidade na migração, ocorre a mesnsagem de erro: 'Puxa! Não consegui resgatar os dados necessários para prosseguir com o seu atendimento neste momento'.
 Passo a Passo: Acesso a Aura Whatsapp -&gt; Selecionar Planos de celular -&gt; Mensagem de erro.
» Observação: Evidências e passo a passo em anexo.</t>
  </si>
  <si>
    <t>29/09/2025 10:32:54 - Vitor Kenzo Koga Onoue (Anotações de trabalho)
Aguardando solicitante
29/09/2025 01:33:18 - System (Anotações de trabalho)
TLF_INC_FROM_PORTAL</t>
  </si>
  <si>
    <t>INC3623790</t>
  </si>
  <si>
    <t>Abrangência: Especifico
Frente: Consumer Eletronics
Plataforma: Android | IOS
Canal Impactado: Loja Online Aparelhos B2C
Funcionalidade: Entrega de aparelho
Solicitante: Mesa de Negócio
Descrição: Data de entrega alterada indevidamente
Detalhe da Falha: Identificamos o recebimento de reclamações relacionadas a pedidos do iPhone 17, realizados antes da segunda onda do estoque virtual, cujas datas prometidas foram posteriormente alteradas.
Exemplo: O pedido tinha data de entrega entre 1 a 6 dias e agora está com 22 a 26 dias (pegando a data do estoque virtual de agora)
Subimos o estoque virtual final do dia 25/09 e os pedidos reclamados é do dia 16/09, não deveria ter alterado os pedidos anteriores a data do dia 25/09.
Em anexo, seguem as evidências que demonstram o cenário.
Passo a Passo: -
Observação: Evidências e passo a passo em anexo.</t>
  </si>
  <si>
    <t>30/09/2025 13:47:40 - Izac Ximenes De Aragao Neto (Anotações de trabalho)
[Sustentação Compass UOL] - Prezados, conforme analise verificamos que o app recupera as informações do endoint abaixo campo ExpectedDeliveryTime. Favor verificar. Att.
[GET]  https://api.telefonica.com.br/sap/commerce/webservices/v1/occ/v2/vivo/users/current/orders/[ORDER_AQUI]?fields=FULL
29/09/2025 16:32:28 - System (Anotações de trabalho)
TLF_INC_FROM_PORTAL</t>
  </si>
  <si>
    <t>INC3624782</t>
  </si>
  <si>
    <t>» Abrangência: Massivo
» Frente: B2C Móvel Pré
» Plataforma: Android | IOS
»Canal Impactado: Recarga Digital
» Funcionalidade: Recarga
» Solicitante: QD E-com Sustentação
» Descrição: Degradação no canal de Recarga.
» Detalhe da Falha: Identificamos uma queda no canal de Recarga, com perda estimada em aproximadamente 300k de receita devido às intermitências ocorridas ao longo do dia.
 Passo a Passo: -
» Observação: Evidências em anexo.</t>
  </si>
  <si>
    <t>30/09/2025 17:22:26 - Luana Costa Jaconiasni (Anotações de trabalho)
Realizado rollback do Projeto do "Cilete Cancelado", nos entrypoints abaixo:
Entrypoints RECARGA
1. Pra Você &gt; Acesso Rápido
2. Primeiro Nível de Assinaturas &gt; Chips Assinaturas
3. Segundo Nível de Assinaturas &gt; Lista Ações
4. Meatball do Plano
Já foi notada melhora no gráfico de venda de recarga após a ação. O chamado ficará aberto até amanhã, para que seja acompanhada a evolução.
29/09/2025 23:37:30 - Erika Samara Brasil De Almeida (Anotações de trabalho)
ajuste de prioridade
29/09/2025 22:53:39 - System (Anotações de trabalho)
TLF_INC_FROM_PORTAL</t>
  </si>
  <si>
    <t>Realizado rollback do Projeto do "Cilete Cancelado", nos entrypoints abaixo:
Entrypoints RECARGA
1. Pra Você &gt; Acesso Rápido
2. Primeiro Nível de Assinaturas &gt; Chips Assinaturas
3. Segundo Nível de Assinaturas &gt; Lista Ações
4. Meatball do Plano</t>
  </si>
  <si>
    <t>INC3625040</t>
  </si>
  <si>
    <t>» Abrangência: Massivo
» Frente: B2C Móvel Pré e Controle
» Plataforma: Android | IOS
»Canal Impactado: App Vivo | Loja Online B2C Móvel
» Funcionalidade: Queda em Vendas
» Solicitante: QD E-com Sustentação
» Descrição: Queda em Vendas APP Migra Pre &gt; Controle
» Detalhe da Falha: Identificamos uma queda nas vendas consolidadas do APP nos fluxos de Migra Pré Controle.
Considerando o comparativo a partir de W-1, o volume de vendas encontra-se mais de 20% abaixo do esperado.
W1: -24,1%
W2: -24,2%
W3: -31,7%
W4:-38,6%
 Passo a Passo: N/A
» Observação: Evidências e passo a passo em anexo.</t>
  </si>
  <si>
    <t>30/09/2025 18:34:36 - William Belarmino De Albuquerque (Anotações de trabalho)
[Sustentação Compass UOL] - Não identificamos nenhuma falha no lado do App. Conseguem analisar se há alguma queda na criação de carrinhos ou alguma queda no volume de chamadas pra loja no fluxo da troca de assinatura Pré&gt;Controle em relação a semana passada?
30/09/2025 09:35:17 - Geison Torres Gomes (Anotações de trabalho)
Suporte N1 Tramitação
Documento:499.595.468-61
Ordem:
Instancia:
Falha Identificada: [erro interno]
Solicitação: Prezados, podem analisar o erro interno no qual  não temos procedimento de analise ?
30/09/2025 09:21:58 - System (Anotações de trabalho)
TLF_INC_FROM_PORTAL</t>
  </si>
  <si>
    <t>INC3625374</t>
  </si>
  <si>
    <t>» Abrangência: Especifico
» Frente: Loja Online de Equipamentos B2B
» Plataforma: Web - (Chrome + EDGE)
»Canal Impactado: Loja de Equipamentos B2B
» Funcionalidade: Vitrine
» Solicitante: Mesa de Negócio
» Descrição: Validação regra estoque Hybris e vitrine Loja
» Detalhe da Falha: Necessário a verificação urgente e validar qual é o motivo de produtos indisponiveis estarem aparecendo na vitrine, mesmo em aba anônima e excluindo os cookies. Iniciando pela validação da regra de estoque e disponibilidade de produto.
 Passo a Passo: N/A
» Observação: Evidências e passo a passo em anexo.</t>
  </si>
  <si>
    <t>30/09/2025 10:35:58 - System (Anotações de trabalho)
TLF_INC_FROM_PORTAL</t>
  </si>
  <si>
    <t>INC3628287</t>
  </si>
  <si>
    <t>"» Abrangência: Especifico
» Frente: Consumer Eletronics
» Plataforma: Web
»Canal Impactado: App Vivo | Loja Online Aparelhos B2C
» Funcionalidade: Aura Recarga
» Solicitante: Mesa de Negócio
» Descrição: Precificação flexível APP: não refletiu o parcelamento na vitrine
» Detalhe da Falha: Identificado que a parametrização de parcelamento em até 21x, referente à funcionalidade de precificação flexível, não está sendo refletida na vitrine do APP
» Observação: Evidências e passo a passo em anexo.</t>
  </si>
  <si>
    <t>30/09/2025 18:35:14 - System (Anotações de trabalho)
TLF_INC_FROM_PORTAL</t>
  </si>
  <si>
    <t>INC3628334</t>
  </si>
  <si>
    <t>» Abrangência: Especifico
» Frente: Consumer Eletronics
» Plataforma: Web
»Canal Impactado: Loja Online Aparelhos B2C
» Funcionalidade: Aura Recarga
» Solicitante: Mesa de Negócio
» Descrição: Parcelamento estendido refletindo indevidamente no checkout
» Detalhe da Falha: Ao alterar a parametrização de parcelamento da vitrine de 12x para 21x, o checkout passou a exibir o parcelamento estendido para todos os bancos, incluindo aqueles que não participam dessa condição.
O comportamento correto seria que apenas os bancos elegíveis visualizassem o 21x, enquanto os demais deveriam continuar vendo 12x.
Como medida paliativa, já retornamos a configuração para 12x, evitando a exibição incorreta na loja.
» Observação: Evidências e passo a passo em anexo."</t>
  </si>
  <si>
    <t>30/09/2025 18:48:18 - System (Anotações de trabalho)
TLF_INC_FROM_PORTAL</t>
  </si>
  <si>
    <t>INC3628370</t>
  </si>
  <si>
    <t>"» Abrangência: Parcial
» Frente: Consumer Eletronics
» Plataforma: Web
»Canal Impactado: Loja Online Aparelhos B2C
» Funcionalidade: SKU
» Solicitante: QD Ecom Vivo
» Descrição: Erro no cronjob – NullPointerException SKU 22024348
» Detalhe da Falha: Ao executar o cronjob, foi identificado erro relacionado ao SKU 22024348.
O log apresenta a seguinte exceção:
java.lang.NullPointerException: Cannot invoke ""de.hybris.platform.core.model.product.ProductModel.getCode()"" 
because the return value of ""br.com.vivo.core.model.PriceScheduledUpdateModel.getProduct()"" is null
Necessário analisar a causa do NullPointerException e ajustar para que o cronjob seja executado corretamente sem falhas.
» Observação: Evidências e passo a passo em anexo.</t>
  </si>
  <si>
    <t>30/09/2025 19:02:24 - System (Anotações de trabalho)
TLF_INC_FROM_PORTAL</t>
  </si>
  <si>
    <t>INC3629293</t>
  </si>
  <si>
    <t>Abrangência: Especifico
Frente: B2B
Plataforma: Web - (Chrome + EDGE)
Canal Impactado: Loja de Equipamentos B2B 
Funcionalidade: Geração de pedido
Solicitante: Mesa de Negócio 
Descrição: Pedido com erro na geração de OV
Detalhe da Falha: Constatamos a existência de um pedido travado em função de um erro durante o processo de geração da ordem de venda.
Segue os dados do pedido:
Usuário: OSWALDO SEIHITI MEKARU
CNPJ: 03055011000167
Pedido:  58927398
Passo a Passo: -
Observação: Evidências e passo a passo em anexo.</t>
  </si>
  <si>
    <t xml:space="preserve">01/10/2025 10:56:09 - System (Anotações de trabalho)
TLF_INC_FROM_PORTAL
</t>
  </si>
  <si>
    <t>[Sustentação Loja Online] Verificado que campo Bairro estava acima do limite maximo permitido, realizada adequação e chamado novamente step de Criação da OV
11: 26: 09.266   RESPONSE POST https: //api.digital.vivo.com.br/Equipment/Sell/Management/v1/sellOrder 200 OK 
 BODY: {
    "retorno": {
        "item": [
            {
                "VBELN": "1038071022",
                "STATUS": "024",
                "MENSAGEM": "Ordem de Venda 1038071022 foi emitida sem bloqueio"
            }
        ]
    }
}</t>
  </si>
  <si>
    <t>INC3629518</t>
  </si>
  <si>
    <t>Em espera</t>
  </si>
  <si>
    <t>Abrangência: Especifico
Frente: Consumer Eletronics
Plataforma: Android | IOS
Canal Impactado: App Vivo | Loja Online Aparelhos B2C
Funcionalidade: Listagem de pedidos
Solicitante: Mesa de Negócio 
Descrição: Erro em ""meus pedidos "" no app
Detalhe da Falha: Identificamos que ao acessar o Aplicativo Vivo, navegar até Meus Pedidos é possível abrir mais de 5 pedidos, diferente do que ocorria anteriormente. No entanto, em determinado momento, a tela fica em branco. Mesmo ao alternar entre as abas 'Pra você' e 'Loja', a tela continua sem exibir conteúdo.
Evidência em video, segue em anexo.
Passo a Passo: Aplicativo Vivo &gt; Meus Pedidos &gt; Tela em branco em determinado ponto
Observação: Evidências e passo a passo em anexo.</t>
  </si>
  <si>
    <t xml:space="preserve">01/10/2025 11:48:47 - System (Anotações de trabalho)
TLF_INC_FROM_PORTAL
</t>
  </si>
  <si>
    <t>INC3633383</t>
  </si>
  <si>
    <t>» Abrangência: Especifico
» Frente: B2C Móvel Pré e Controle
» Plataforma: Android | IOS
»Canal Impactado: App Vivo | Loja Online B2C Móvel
» Funcionalidade: Trocar Assinatura
» Solicitante: QD Ecom Vivo
» Descrição: Falha ao trocar assinatura no APP
» Detalhe da Falha: problema para transbordar para loja no fluxo de troca de assinatura no app movimento pré &gt; controle
 Passo a Passo: Aplicativo Vivo &gt; Trocar assinatura &gt; Algo deu errado por aqui
» Observação: Evidências e passo a passo em anexo.</t>
  </si>
  <si>
    <t>02/10/2025 15:01:19 - Leandro Da Silva Santos (Anotações de trabalho)
Suporte N1 Tramitação
Documento: 166.504.317-29
Ordem:
Instancia: 11937292961
Falha Identificada:[Falha ao trocar assinatura no APP]
Solicitação: Prezados, segue falha localizada pelo QD APPs Vivo: "problema para transbordar para loja no fluxo de troca de assinatura no app movimento pré &gt; controle".
Passo a Passo: Aplicativo Vivo &gt; Trocar assinatura &gt; Algo deu errado por aqui
02/10/2025 11:58:00 - System (Anotações de trabalho)
TLF_INC_FROM_PORTAL</t>
  </si>
  <si>
    <t>[Sustentação Compass UOL][SE] - Prezados, em análise não encontrei nenhum retorno no horário da evidência. Poderiam reproduzir novamente a falha e adicionar nova evidência com data e hora?</t>
  </si>
  <si>
    <t>INC3635123</t>
  </si>
  <si>
    <t>Novo(a)</t>
  </si>
  <si>
    <t>AURA - AURA B2B</t>
  </si>
  <si>
    <t>» Abrangência: Especifico
» Frente: B2B
» Plataforma: Android | IOS
»Canal Impactado: Loja Online B2B Fixa
» Funcionalidade: Aura B2B
» Solicitante: Mesa de Negócio
» Descrição: Informação entre a Aura e o BackOffice
» Detalhe da Falha: Conforme alinhado, necessario as correções das informações que são tramitadas entre a Aura e o Back Office, pois neste momento a operação não está conseguindo identificar o plano selecionado pelo cliente.
Conforme apontado, a maioria dos leads recebidos estão vindo com o campo Gasto Mensal indefinido, já foi alinhado com o time da aura que abrirão uma emergencial para a correção.
 Passo a Passo:
» Observação: Evidências e passo a passo em anexo.</t>
  </si>
  <si>
    <t>02/10/2025 16:21:00 - System (Anotações de trabalho)
TLF_INC_FROM_PORTAL</t>
  </si>
  <si>
    <t>INC3638749</t>
  </si>
  <si>
    <t>ASSINE VIVO</t>
  </si>
  <si>
    <t>ASSINE VIVO - CONSULTA</t>
  </si>
  <si>
    <t>"» Abrangência: Massivo
» Frente: Loja Online B2B Fixa
» Plataforma: Web - (Chrome + EDGE)
»Canal Impactado: Loja Online B2B Fixa
» Funcionalidade: API Assine
» Solicitante: Mesa de Negócio
» Descrição: Intermitência no Assine B2B
» Detalhe da Falha: Precisamos verificar a API de consulta de CEP utilizada pelo Assine, pois identificamos algumas intermitências nesse serviço conforme imagem abaixo.
Existe uma queda de 40 Pedidos por dia.
 Passo a Passo: 0
» Observação: Evidências e passo a passo em anexo."</t>
  </si>
  <si>
    <t>06/10/2025 11:35:41 - Maxwell Rodrigues Ribeiro Da Costa (Anotações de trabalho)
removido do global.
06/10/2025 09:47:55 - Carolina Mesquita Dos Santos (Anotações de trabalho)
.
04/10/2025 14:24:39 - Rafael Elias (Anotações de trabalho)
Suporte N1 Pendencia
Falha identificada: [Não detectada]
Motivo da pendência: Não identificado Falha ou erro sistêmico.
Pendência: Prezado(a), não identificado erro sistêmico,  qualquer tipo de solicitação nos dados cadastrais do cliente em Siebel não é do escopo em TI, sendo assim, orientamos o contato com o time de Cadastro da Vivo. necessário informar dados do cliente como, Ordem, linha que está com problema, sistema que encontra-se o erro, detalhar melhor o problema com riqueza de detalhes e anexar prints do erro e passo a passo, para que possamos auxiliar.
- Atenciosamente, Suporte  TI!
#PENDENTE_DESCRICAO_INSUFICIENTE
03/10/2025 16:41:06 - System (Anotações de trabalho)
TLF_INC_FROM_PORTAL</t>
  </si>
  <si>
    <t>INC3639179</t>
  </si>
  <si>
    <t>» Abrangência: Especifico
» Frente: Portal Vivo
» Plataforma: Web - (Chrome + EDGE)
»Canal Impactado: Portal Vivo
» Funcionalidade: Vitrine
» Solicitante: QD E-com Sustentação
» Descrição: Erro ao exibir produtos
» Detalhe da Falha: Ao acessar o portal Vivo e clicar em um dos três primeiros produtos exibidos na seção “Ofertas tech com frete grátis para todo Brasil!”, o usuário é direcionado para a página do produto, porém ocorre erro com a mensagem “Code is not Valid”, impedindo a continuidade da navegação e a experiência de compra.
 Passo a Passo: acessar vivo.com.br/para-voce &gt;&gt; aba ofertas tech
» Observação: Evidências e passo a passo em anexo.</t>
  </si>
  <si>
    <t>06/10/2025 09:31:44 - Leonardo Buzatta Borchartt (Anotações de trabalho)
[Sustentação Compass UOL] - Prezados, favor verificar. Não temos escopo no store.vivo.com.br
04/10/2025 11:36:11 - Geison Torres Gomes (Anotações de trabalho)
Suporte N1 Tramitação
Documento: 355.439.278-27
Ordem:
Instancia:
Falha Identificada: [erro interno]
Solicitação: Prezados, podem analisar o erro interno no qual  não temos procedimento de analise ?
03/10/2025 18:45:41 - System (Anotações de trabalho)
TLF_INC_FROM_PORTAL</t>
  </si>
  <si>
    <t>INC3639280</t>
  </si>
  <si>
    <t>» Abrangência: Especifico
» Frente: B2C Móvel Controle e Pós
» Plataforma: Android | IOS
»Canal Impactado: App Vivo
» Funcionalidade: Aba pra você
» Solicitante: Mesa de Negócio
» Descrição: Ausência de Banners
» Detalhe da Falha: Ao acessar o App vivo, na aba pra você em ""Especiais para você"", não está sendo apresentado o banner ""Show de eletrônicos""
 Passo a Passo: acessar o app Vivo &gt;&gt; aba pra você &gt;&gt; ausência de banner
» Observação: Evidências e passo a passo em anexo.</t>
  </si>
  <si>
    <t>03/10/2025 22:08:33 - Milena Cristina De Lima Manduca (Anotações de trabalho)
Suporte N1 Tramitação
Documento:49959546861
Ordem:
Instancia:
Falha Identificada: [Ausência de Banners]
Solicitação: Prezados(a), Ao acessar o App vivo, na aba pra você em ""Especiais para você"", não está sendo apresentado o banner ""Show de eletrônicos""
03/10/2025 19:35:08 - System (Anotações de trabalho)
TLF_INC_FROM_PORTAL</t>
  </si>
  <si>
    <t>[Sustentação Compass UOL][SE] Prezados, não identificamos nenhum problema no fluxo mencionado. Os sistemas estão respondendo conforme esperado para o CPF do cliente. Recomendamos realizar um novo teste, atualizando para a versão mais recente disponível. Após isso acessar o aplicativo Vivo novamente.  Caso o problema persista, solicitamos o envio de nova evidência contendo o passo a passo até o momento do erro.</t>
  </si>
  <si>
    <t>INC3640853</t>
  </si>
  <si>
    <t>» Abrangência: Especifico
» Frente: B2C Móvel Controle e Pós
» Plataforma: Android | IOS
»Canal Impactado: App Vivo
» Funcionalidade: Aba pra você
» Solicitante: QD E-com Sustentação
» Descrição: Ausência de Banners
» Detalhe da Falha: Identificamos ausência de banner no ""Header"" do app Vivo e também 100% de queda em vendas no Header de Controle &gt; Pos.
 Passo a Passo: acessar o app Vivo &gt;&gt; aba pra você &gt;&gt; ausência de banner
» Observação: Evidências e passo a passo em anexo.</t>
  </si>
  <si>
    <t>06/10/2025 14:24:41 - Leonardo Buzatta Borchartt (Anotações de trabalho)
[Sustentação Compass UOL] - Boa tarde Luana, QD reclama que o header de incentivo de vendas (Controle &gt;  Pos) não está convertendo. Conseguiria auxiliar nesse incidente?
04/10/2025 16:13:13 - Geison Torres Gomes (Anotações de trabalho)
Suporte N1 Tramitação
Documento: 491.172.258-41
Ordem:
Instancia:
Falha Identificada: [erro interno]
Solicitação: Prezados, podem analisar o erro interno no qual  não temos procedimento de analise ?
04/10/2025 15:37:25 - System (Anotações de trabalho)
TLF_INC_FROM_PORTAL</t>
  </si>
  <si>
    <t>INC3647233</t>
  </si>
  <si>
    <t>Abrangência: Especifico
Frente: Loja Online de Equipamentos B2B
Plataforma: Web - (Chrome + EDGE)
Canal Impactado: Loja de Equipamentos B2B
Funcionalidade: Quebra de imagem
Solicitante: QD E-com Sustentação
Descrição: Quebra de imagem do produto
Detalhe da Falha: Identificamos falha no carregamento das imagens, tanto na miniatura quanto na imagem principal do produto Access Point TP-Link Avançado EAP235 Wall (SKU: 7082-1143-3), conforme evidenciado no anexo deste chamado.
Passo a Passo: Acesso a plataforma B2B &gt; Página Inicial &gt; Acessórios &gt; Escritório Conectado &gt; Detalhe do produto
Observação: Evidências e passo a passo em anexo.</t>
  </si>
  <si>
    <t>07/10/2025 11:14:56 - System (Anotações de trabalho)
TLF_INC_FROM_PORTAL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</si>
</sst>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F400]h:mm:ss\ AM/PM"/>
  </numFmts>
  <fonts count="18" x14ac:knownFonts="1">
    <font>
      <sz val="11"/>
      <color indexed="8"/>
      <name val="Aptos Narrow"/>
      <family val="2"/>
      <scheme val="minor"/>
    </font>
    <font>
      <sz val="11"/>
      <color theme="1"/>
      <name val="Aptos Narrow"/>
      <family val="2"/>
      <scheme val="minor"/>
    </font>
    <font>
      <b/>
      <sz val="11"/>
      <color theme="0"/>
      <name val="Calibri"/>
      <family val="2"/>
    </font>
    <font>
      <sz val="11"/>
      <color indexed="8"/>
      <name val="Aptos Narrow"/>
      <family val="2"/>
      <scheme val="minor"/>
    </font>
    <font>
      <b/>
      <sz val="10"/>
      <color theme="0"/>
      <name val="Montserrat"/>
    </font>
    <font>
      <sz val="10"/>
      <color indexed="8"/>
      <name val="Montserrat"/>
    </font>
    <font>
      <sz val="10"/>
      <color indexed="8"/>
      <name val="Calibri"/>
      <family val="2"/>
    </font>
    <font>
      <sz val="10"/>
      <color indexed="8"/>
      <name val="Aptos Narrow"/>
      <family val="2"/>
      <scheme val="minor"/>
    </font>
    <font>
      <sz val="10"/>
      <color rgb="FF000000"/>
      <name val="Calibri"/>
      <family val="2"/>
    </font>
    <font>
      <b/>
      <sz val="11"/>
      <color theme="5" tint="0.39997558519241921"/>
      <name val="Aptos Narrow"/>
      <family val="2"/>
      <scheme val="minor"/>
    </font>
    <font>
      <b/>
      <sz val="11"/>
      <color rgb="FFFF0000"/>
      <name val="Aptos Narrow"/>
      <family val="2"/>
      <scheme val="minor"/>
    </font>
    <font>
      <b/>
      <sz val="11"/>
      <color theme="4" tint="0.39997558519241921"/>
      <name val="Aptos Narrow"/>
      <family val="2"/>
      <scheme val="minor"/>
    </font>
    <font>
      <sz val="11"/>
      <color rgb="FF000000"/>
      <name val="Aptos Narrow"/>
      <family val="2"/>
      <scheme val="minor"/>
    </font>
    <font>
      <b/>
      <sz val="11"/>
      <color rgb="FF000000"/>
      <name val="Aptos Narrow"/>
      <family val="2"/>
      <scheme val="minor"/>
    </font>
    <font>
      <b/>
      <sz val="11"/>
      <color theme="1"/>
      <name val="Aptos Narrow"/>
      <family val="2"/>
      <scheme val="minor"/>
    </font>
    <font>
      <sz val="10"/>
      <color indexed="8"/>
      <name val="Calibri"/>
      <family val="2"/>
    </font>
    <font>
      <u/>
      <sz val="10"/>
      <color indexed="8"/>
      <name val="Calibri"/>
      <family val="2"/>
    </font>
    <font>
      <b/>
      <sz val="11"/>
      <color theme="0"/>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6600CC"/>
        <bgColor indexed="64"/>
      </patternFill>
    </fill>
    <fill>
      <patternFill patternType="solid">
        <fgColor theme="5"/>
        <bgColor indexed="64"/>
      </patternFill>
    </fill>
    <fill>
      <patternFill patternType="solid">
        <fgColor theme="4"/>
        <bgColor indexed="64"/>
      </patternFill>
    </fill>
    <fill>
      <patternFill patternType="solid">
        <fgColor rgb="FFFF7400"/>
        <bgColor indexed="64"/>
      </patternFill>
    </fill>
    <fill>
      <patternFill patternType="solid">
        <fgColor theme="9" tint="-0.249977111117893"/>
        <bgColor indexed="64"/>
      </patternFill>
    </fill>
  </fills>
  <borders count="17">
    <border>
      <left/>
      <right/>
      <top/>
      <bottom/>
      <diagonal/>
    </border>
    <border>
      <left style="dashed">
        <color auto="1"/>
      </left>
      <right style="dashed">
        <color auto="1"/>
      </right>
      <top style="dashed">
        <color auto="1"/>
      </top>
      <bottom style="dashed">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auto="1"/>
      </left>
      <right style="dotted">
        <color auto="1"/>
      </right>
      <top style="dotted">
        <color auto="1"/>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s>
  <cellStyleXfs count="2">
    <xf numFmtId="0" fontId="0" fillId="0" borderId="0"/>
    <xf numFmtId="0" fontId="3" fillId="0" borderId="0"/>
  </cellStyleXfs>
  <cellXfs count="102">
    <xf numFmtId="0" fontId="0" fillId="0" borderId="0" xfId="0"/>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165" fontId="0" fillId="0" borderId="1" xfId="0" applyNumberFormat="1" applyBorder="1" applyAlignment="1">
      <alignment horizontal="center" vertical="top" wrapText="1"/>
    </xf>
    <xf numFmtId="165" fontId="0" fillId="0" borderId="1" xfId="0" applyNumberFormat="1" applyBorder="1" applyAlignment="1">
      <alignment horizontal="center" vertical="center" wrapText="1"/>
    </xf>
    <xf numFmtId="0" fontId="0" fillId="0" borderId="0" xfId="0" applyAlignment="1">
      <alignment horizontal="center"/>
    </xf>
    <xf numFmtId="49" fontId="0" fillId="0" borderId="1" xfId="0" applyNumberFormat="1" applyBorder="1" applyAlignment="1">
      <alignment horizontal="center" vertical="top" wrapText="1"/>
    </xf>
    <xf numFmtId="0" fontId="0" fillId="0" borderId="1" xfId="0" applyBorder="1" applyAlignment="1">
      <alignment horizontal="center" vertical="top" wrapText="1"/>
    </xf>
    <xf numFmtId="165" fontId="0" fillId="3" borderId="1" xfId="0" applyNumberFormat="1" applyFill="1" applyBorder="1" applyAlignment="1">
      <alignment horizontal="center" vertical="top" wrapText="1"/>
    </xf>
    <xf numFmtId="49" fontId="0" fillId="0" borderId="0" xfId="0" applyNumberFormat="1" applyAlignment="1">
      <alignment horizontal="center" vertical="top" wrapText="1"/>
    </xf>
    <xf numFmtId="164" fontId="0" fillId="0" borderId="1" xfId="0" applyNumberFormat="1" applyBorder="1" applyAlignment="1">
      <alignment horizontal="center" vertical="top"/>
    </xf>
    <xf numFmtId="49" fontId="0" fillId="2" borderId="1" xfId="0" applyNumberFormat="1" applyFill="1" applyBorder="1" applyAlignment="1">
      <alignment horizontal="center" vertical="top" wrapText="1"/>
    </xf>
    <xf numFmtId="49" fontId="0" fillId="3" borderId="1" xfId="0" applyNumberFormat="1" applyFill="1" applyBorder="1" applyAlignment="1">
      <alignment horizontal="center" vertical="top" wrapText="1"/>
    </xf>
    <xf numFmtId="164" fontId="0" fillId="0" borderId="1" xfId="0" applyNumberFormat="1" applyBorder="1" applyAlignment="1">
      <alignment horizontal="center" vertical="top" wrapText="1"/>
    </xf>
    <xf numFmtId="0" fontId="4" fillId="6" borderId="2" xfId="1" applyFont="1" applyFill="1" applyBorder="1" applyAlignment="1">
      <alignment horizontal="center" vertical="center"/>
    </xf>
    <xf numFmtId="0" fontId="4" fillId="7" borderId="2" xfId="1" applyFont="1" applyFill="1" applyBorder="1" applyAlignment="1">
      <alignment horizontal="center" vertical="center"/>
    </xf>
    <xf numFmtId="0" fontId="5" fillId="0" borderId="0" xfId="1" applyFont="1"/>
    <xf numFmtId="49" fontId="6" fillId="0" borderId="2" xfId="1" applyNumberFormat="1" applyFont="1" applyBorder="1" applyAlignment="1">
      <alignment horizontal="center" vertical="center" wrapText="1"/>
    </xf>
    <xf numFmtId="164" fontId="6" fillId="0" borderId="2" xfId="1" applyNumberFormat="1" applyFont="1" applyBorder="1" applyAlignment="1">
      <alignment horizontal="center" vertical="center"/>
    </xf>
    <xf numFmtId="0" fontId="6" fillId="0" borderId="2" xfId="1" applyFont="1" applyBorder="1" applyAlignment="1">
      <alignment horizontal="center" vertical="center" wrapText="1"/>
    </xf>
    <xf numFmtId="0" fontId="6" fillId="0" borderId="2" xfId="1" applyFont="1" applyBorder="1" applyAlignment="1">
      <alignment horizontal="center" vertical="center"/>
    </xf>
    <xf numFmtId="0" fontId="7" fillId="0" borderId="0" xfId="1" applyFont="1" applyAlignment="1">
      <alignment horizontal="center" vertical="center"/>
    </xf>
    <xf numFmtId="0" fontId="0" fillId="3" borderId="1" xfId="0" applyFill="1" applyBorder="1" applyAlignment="1">
      <alignment horizontal="center" vertical="top" wrapText="1"/>
    </xf>
    <xf numFmtId="164" fontId="0" fillId="3" borderId="1" xfId="0" applyNumberFormat="1" applyFill="1" applyBorder="1" applyAlignment="1">
      <alignment horizontal="center" vertical="top"/>
    </xf>
    <xf numFmtId="164" fontId="0" fillId="3" borderId="1" xfId="0" applyNumberFormat="1" applyFill="1" applyBorder="1" applyAlignment="1">
      <alignment horizontal="center" vertical="top" wrapText="1"/>
    </xf>
    <xf numFmtId="0" fontId="7" fillId="0" borderId="0" xfId="1" applyFont="1" applyAlignment="1">
      <alignment horizontal="center"/>
    </xf>
    <xf numFmtId="49" fontId="7" fillId="0" borderId="0" xfId="1" applyNumberFormat="1" applyFont="1" applyAlignment="1">
      <alignment horizontal="center" vertical="top" wrapText="1"/>
    </xf>
    <xf numFmtId="49" fontId="8" fillId="0" borderId="2" xfId="1" applyNumberFormat="1" applyFont="1" applyBorder="1" applyAlignment="1">
      <alignment horizontal="center" vertical="center" wrapText="1"/>
    </xf>
    <xf numFmtId="0" fontId="4" fillId="6" borderId="2" xfId="1" applyFont="1" applyFill="1" applyBorder="1" applyAlignment="1">
      <alignment horizontal="center" vertical="center" wrapText="1"/>
    </xf>
    <xf numFmtId="0" fontId="6" fillId="0" borderId="3" xfId="1" applyFont="1" applyBorder="1" applyAlignment="1">
      <alignment horizontal="center" vertical="center" wrapText="1"/>
    </xf>
    <xf numFmtId="164" fontId="9" fillId="0" borderId="1" xfId="0" applyNumberFormat="1" applyFont="1" applyBorder="1" applyAlignment="1">
      <alignment horizontal="center" vertical="top"/>
    </xf>
    <xf numFmtId="164" fontId="10" fillId="0" borderId="1" xfId="0" applyNumberFormat="1" applyFont="1" applyBorder="1" applyAlignment="1">
      <alignment horizontal="center" vertical="top"/>
    </xf>
    <xf numFmtId="0" fontId="0" fillId="3" borderId="0" xfId="0" applyFill="1"/>
    <xf numFmtId="49" fontId="11" fillId="0" borderId="1" xfId="0" applyNumberFormat="1" applyFont="1" applyBorder="1" applyAlignment="1">
      <alignment horizontal="center" vertical="top" wrapText="1"/>
    </xf>
    <xf numFmtId="164" fontId="9" fillId="3" borderId="1" xfId="0" applyNumberFormat="1" applyFont="1" applyFill="1" applyBorder="1" applyAlignment="1">
      <alignment horizontal="center" vertical="top"/>
    </xf>
    <xf numFmtId="49" fontId="13" fillId="3" borderId="1" xfId="0" applyNumberFormat="1" applyFont="1" applyFill="1" applyBorder="1" applyAlignment="1">
      <alignment horizontal="center" vertical="top" wrapText="1"/>
    </xf>
    <xf numFmtId="49" fontId="14" fillId="3" borderId="1" xfId="0" applyNumberFormat="1" applyFont="1" applyFill="1" applyBorder="1" applyAlignment="1">
      <alignment horizontal="center" vertical="top" wrapText="1"/>
    </xf>
    <xf numFmtId="165" fontId="12" fillId="3" borderId="1" xfId="0" applyNumberFormat="1" applyFont="1" applyFill="1" applyBorder="1" applyAlignment="1">
      <alignment horizontal="center" vertical="top" wrapText="1"/>
    </xf>
    <xf numFmtId="49" fontId="1" fillId="3" borderId="1" xfId="0" applyNumberFormat="1" applyFont="1" applyFill="1" applyBorder="1" applyAlignment="1">
      <alignment horizontal="center" vertical="top" wrapText="1"/>
    </xf>
    <xf numFmtId="0" fontId="5" fillId="3" borderId="0" xfId="1" applyFont="1" applyFill="1" applyAlignment="1">
      <alignment horizontal="center"/>
    </xf>
    <xf numFmtId="0" fontId="7" fillId="3" borderId="0" xfId="1" applyFont="1" applyFill="1" applyAlignment="1">
      <alignment horizontal="center"/>
    </xf>
    <xf numFmtId="0" fontId="6" fillId="3" borderId="0" xfId="1" applyFont="1" applyFill="1" applyAlignment="1">
      <alignment horizontal="center"/>
    </xf>
    <xf numFmtId="0" fontId="4" fillId="8" borderId="2" xfId="1" applyFont="1" applyFill="1" applyBorder="1" applyAlignment="1">
      <alignment horizontal="center" vertical="center"/>
    </xf>
    <xf numFmtId="14" fontId="6" fillId="0" borderId="2" xfId="1" applyNumberFormat="1" applyFont="1" applyBorder="1" applyAlignment="1">
      <alignment horizontal="center" vertical="center"/>
    </xf>
    <xf numFmtId="165" fontId="0" fillId="0" borderId="0" xfId="0" applyNumberFormat="1" applyAlignment="1">
      <alignment horizontal="center"/>
    </xf>
    <xf numFmtId="14" fontId="6" fillId="0" borderId="2" xfId="1" applyNumberFormat="1" applyFont="1" applyBorder="1" applyAlignment="1">
      <alignment horizontal="center" vertical="center" wrapText="1"/>
    </xf>
    <xf numFmtId="49" fontId="15" fillId="0" borderId="2" xfId="1" applyNumberFormat="1" applyFont="1" applyBorder="1" applyAlignment="1">
      <alignment horizontal="center" vertical="center" wrapText="1"/>
    </xf>
    <xf numFmtId="164" fontId="15" fillId="0" borderId="2" xfId="1" applyNumberFormat="1" applyFont="1" applyBorder="1" applyAlignment="1">
      <alignment horizontal="center" vertical="center"/>
    </xf>
    <xf numFmtId="0" fontId="15" fillId="0" borderId="2" xfId="1" applyFont="1" applyBorder="1" applyAlignment="1">
      <alignment horizontal="center" vertical="center" wrapText="1"/>
    </xf>
    <xf numFmtId="0" fontId="15" fillId="0" borderId="2" xfId="1" applyFont="1" applyBorder="1" applyAlignment="1">
      <alignment horizontal="center" vertical="center"/>
    </xf>
    <xf numFmtId="14" fontId="15" fillId="0" borderId="2" xfId="1" applyNumberFormat="1" applyFont="1" applyBorder="1" applyAlignment="1">
      <alignment horizontal="center" vertical="center"/>
    </xf>
    <xf numFmtId="14" fontId="15" fillId="0" borderId="2" xfId="1" applyNumberFormat="1" applyFont="1" applyBorder="1" applyAlignment="1">
      <alignment horizontal="center" vertical="center" wrapText="1"/>
    </xf>
    <xf numFmtId="0" fontId="16" fillId="0" borderId="2" xfId="1" applyFont="1" applyBorder="1" applyAlignment="1">
      <alignment horizontal="center" vertical="center" wrapText="1"/>
    </xf>
    <xf numFmtId="165" fontId="17" fillId="4" borderId="1" xfId="0" applyNumberFormat="1" applyFont="1" applyFill="1" applyBorder="1" applyAlignment="1">
      <alignment horizontal="center" vertical="top" wrapText="1"/>
    </xf>
    <xf numFmtId="0" fontId="6" fillId="0" borderId="11" xfId="1" applyFont="1" applyBorder="1" applyAlignment="1">
      <alignment horizontal="center" vertical="center" wrapText="1"/>
    </xf>
    <xf numFmtId="164" fontId="15" fillId="0" borderId="9" xfId="0" applyNumberFormat="1" applyFont="1" applyBorder="1" applyAlignment="1">
      <alignment horizontal="center" vertical="top"/>
    </xf>
    <xf numFmtId="164" fontId="15" fillId="0" borderId="12" xfId="0" applyNumberFormat="1" applyFont="1" applyBorder="1" applyAlignment="1">
      <alignment horizontal="center" vertical="top"/>
    </xf>
    <xf numFmtId="164" fontId="15" fillId="0" borderId="5" xfId="0" applyNumberFormat="1" applyFont="1" applyBorder="1" applyAlignment="1">
      <alignment horizontal="center" vertical="top"/>
    </xf>
    <xf numFmtId="49" fontId="15" fillId="0" borderId="8" xfId="0" applyNumberFormat="1" applyFont="1" applyBorder="1" applyAlignment="1">
      <alignment horizontal="center" vertical="top" wrapText="1"/>
    </xf>
    <xf numFmtId="49" fontId="15" fillId="0" borderId="4" xfId="0" applyNumberFormat="1" applyFont="1" applyBorder="1" applyAlignment="1">
      <alignment horizontal="center" vertical="top" wrapText="1"/>
    </xf>
    <xf numFmtId="49" fontId="15" fillId="0" borderId="12" xfId="0" applyNumberFormat="1" applyFont="1" applyBorder="1" applyAlignment="1">
      <alignment horizontal="center" vertical="top" wrapText="1"/>
    </xf>
    <xf numFmtId="49" fontId="15" fillId="0" borderId="14" xfId="0" applyNumberFormat="1" applyFont="1" applyBorder="1" applyAlignment="1">
      <alignment horizontal="center" vertical="top" wrapText="1"/>
    </xf>
    <xf numFmtId="49" fontId="15" fillId="0" borderId="9" xfId="0" applyNumberFormat="1" applyFont="1" applyBorder="1" applyAlignment="1">
      <alignment horizontal="center" vertical="top" wrapText="1"/>
    </xf>
    <xf numFmtId="49" fontId="15" fillId="0" borderId="6" xfId="0" applyNumberFormat="1" applyFont="1" applyBorder="1" applyAlignment="1">
      <alignment horizontal="center" vertical="top" wrapText="1"/>
    </xf>
    <xf numFmtId="49" fontId="15" fillId="0" borderId="5" xfId="0" applyNumberFormat="1" applyFont="1" applyBorder="1" applyAlignment="1">
      <alignment horizontal="center" vertical="top" wrapText="1"/>
    </xf>
    <xf numFmtId="49" fontId="15" fillId="0" borderId="11" xfId="1" applyNumberFormat="1" applyFont="1" applyBorder="1" applyAlignment="1">
      <alignment horizontal="center" vertical="center" wrapText="1"/>
    </xf>
    <xf numFmtId="49" fontId="15" fillId="0" borderId="6" xfId="1" applyNumberFormat="1" applyFont="1" applyBorder="1" applyAlignment="1">
      <alignment horizontal="center" vertical="top" wrapText="1"/>
    </xf>
    <xf numFmtId="49" fontId="15" fillId="0" borderId="7" xfId="0" applyNumberFormat="1" applyFont="1" applyBorder="1" applyAlignment="1">
      <alignment horizontal="center" vertical="top" wrapText="1"/>
    </xf>
    <xf numFmtId="164" fontId="15" fillId="0" borderId="11" xfId="1" applyNumberFormat="1" applyFont="1" applyBorder="1" applyAlignment="1">
      <alignment horizontal="center" vertical="center"/>
    </xf>
    <xf numFmtId="0" fontId="6" fillId="0" borderId="11" xfId="1" applyFont="1" applyBorder="1" applyAlignment="1">
      <alignment horizontal="center" vertical="center"/>
    </xf>
    <xf numFmtId="164" fontId="15" fillId="0" borderId="8" xfId="0" applyNumberFormat="1" applyFont="1" applyBorder="1" applyAlignment="1">
      <alignment horizontal="center" vertical="top"/>
    </xf>
    <xf numFmtId="49" fontId="15" fillId="0" borderId="10" xfId="0" applyNumberFormat="1" applyFont="1" applyBorder="1" applyAlignment="1">
      <alignment horizontal="center" vertical="top" wrapText="1"/>
    </xf>
    <xf numFmtId="0" fontId="15" fillId="0" borderId="7" xfId="0" applyFont="1" applyBorder="1" applyAlignment="1">
      <alignment horizontal="center" vertical="top" wrapText="1"/>
    </xf>
    <xf numFmtId="0" fontId="7" fillId="0" borderId="5" xfId="1" applyFont="1" applyBorder="1" applyAlignment="1">
      <alignment horizontal="center" vertical="center"/>
    </xf>
    <xf numFmtId="0" fontId="7" fillId="0" borderId="6" xfId="1" applyFont="1" applyBorder="1" applyAlignment="1">
      <alignment horizontal="center"/>
    </xf>
    <xf numFmtId="0" fontId="7" fillId="0" borderId="7" xfId="1" applyFont="1" applyBorder="1" applyAlignment="1">
      <alignment horizontal="center"/>
    </xf>
    <xf numFmtId="0" fontId="7" fillId="0" borderId="6" xfId="1" applyFont="1" applyBorder="1" applyAlignment="1">
      <alignment horizontal="center" vertical="center"/>
    </xf>
    <xf numFmtId="0" fontId="15" fillId="0" borderId="11" xfId="1" applyFont="1" applyBorder="1" applyAlignment="1">
      <alignment horizontal="center" vertical="center"/>
    </xf>
    <xf numFmtId="0" fontId="7" fillId="0" borderId="14" xfId="1" applyFont="1" applyBorder="1" applyAlignment="1">
      <alignment horizontal="center"/>
    </xf>
    <xf numFmtId="0" fontId="7" fillId="0" borderId="12" xfId="1" applyFont="1" applyBorder="1" applyAlignment="1">
      <alignment horizontal="center"/>
    </xf>
    <xf numFmtId="0" fontId="7" fillId="0" borderId="9" xfId="1" applyFont="1" applyBorder="1" applyAlignment="1">
      <alignment horizontal="center"/>
    </xf>
    <xf numFmtId="14" fontId="6" fillId="0" borderId="11" xfId="1" applyNumberFormat="1" applyFont="1" applyBorder="1" applyAlignment="1">
      <alignment horizontal="center" vertical="center" wrapText="1"/>
    </xf>
    <xf numFmtId="0" fontId="7" fillId="0" borderId="8" xfId="1" applyFont="1" applyBorder="1" applyAlignment="1">
      <alignment horizontal="center"/>
    </xf>
    <xf numFmtId="14" fontId="15" fillId="0" borderId="11" xfId="1" applyNumberFormat="1" applyFont="1" applyBorder="1" applyAlignment="1">
      <alignment horizontal="center" vertical="center"/>
    </xf>
    <xf numFmtId="0" fontId="6" fillId="0" borderId="12" xfId="1" applyFont="1" applyBorder="1" applyAlignment="1">
      <alignment horizontal="center" vertical="center" wrapText="1"/>
    </xf>
    <xf numFmtId="0" fontId="15" fillId="0" borderId="15" xfId="1" applyFont="1" applyBorder="1" applyAlignment="1">
      <alignment horizontal="center" vertical="center"/>
    </xf>
    <xf numFmtId="14" fontId="6" fillId="0" borderId="16" xfId="1" applyNumberFormat="1" applyFont="1" applyBorder="1" applyAlignment="1">
      <alignment horizontal="center" vertical="center" wrapText="1"/>
    </xf>
    <xf numFmtId="0" fontId="15" fillId="0" borderId="12" xfId="1" applyFont="1" applyBorder="1" applyAlignment="1">
      <alignment horizontal="center" vertical="center"/>
    </xf>
    <xf numFmtId="14" fontId="15" fillId="0" borderId="15" xfId="1" applyNumberFormat="1" applyFont="1" applyBorder="1" applyAlignment="1">
      <alignment horizontal="center" vertical="center"/>
    </xf>
    <xf numFmtId="0" fontId="6" fillId="0" borderId="10" xfId="1" applyFont="1" applyBorder="1" applyAlignment="1">
      <alignment horizontal="center" vertical="center" wrapText="1"/>
    </xf>
    <xf numFmtId="0" fontId="15" fillId="0" borderId="3" xfId="1" applyFont="1" applyBorder="1" applyAlignment="1">
      <alignment horizontal="center" vertical="center"/>
    </xf>
    <xf numFmtId="0" fontId="6" fillId="0" borderId="16" xfId="1" applyFont="1" applyBorder="1" applyAlignment="1">
      <alignment horizontal="center" vertical="center" wrapText="1"/>
    </xf>
    <xf numFmtId="0" fontId="15" fillId="0" borderId="12" xfId="0" applyFont="1" applyBorder="1" applyAlignment="1">
      <alignment horizontal="center" vertical="top" wrapText="1"/>
    </xf>
    <xf numFmtId="49" fontId="15" fillId="0" borderId="9" xfId="1" applyNumberFormat="1" applyFont="1" applyBorder="1" applyAlignment="1">
      <alignment horizontal="center" vertical="top" wrapText="1"/>
    </xf>
    <xf numFmtId="0" fontId="15" fillId="0" borderId="9" xfId="0" applyFont="1" applyBorder="1" applyAlignment="1">
      <alignment horizontal="center" vertical="top" wrapText="1"/>
    </xf>
    <xf numFmtId="0" fontId="15" fillId="0" borderId="5" xfId="0" applyFont="1" applyBorder="1" applyAlignment="1">
      <alignment horizontal="center" vertical="top" wrapText="1"/>
    </xf>
    <xf numFmtId="164" fontId="15" fillId="0" borderId="12" xfId="1" applyNumberFormat="1" applyFont="1" applyBorder="1" applyAlignment="1">
      <alignment horizontal="center" vertical="center"/>
    </xf>
    <xf numFmtId="164" fontId="15" fillId="0" borderId="15" xfId="1" applyNumberFormat="1" applyFont="1" applyBorder="1" applyAlignment="1">
      <alignment horizontal="center" vertical="center"/>
    </xf>
    <xf numFmtId="164" fontId="15" fillId="0" borderId="16" xfId="1" applyNumberFormat="1" applyFont="1" applyBorder="1" applyAlignment="1">
      <alignment horizontal="center" vertical="center"/>
    </xf>
    <xf numFmtId="164" fontId="15" fillId="0" borderId="3" xfId="1" applyNumberFormat="1" applyFont="1" applyBorder="1" applyAlignment="1">
      <alignment horizontal="center" vertical="center"/>
    </xf>
    <xf numFmtId="164" fontId="15" fillId="0" borderId="10" xfId="1" applyNumberFormat="1" applyFont="1" applyBorder="1" applyAlignment="1">
      <alignment horizontal="center" vertical="center"/>
    </xf>
    <xf numFmtId="0" fontId="15" fillId="0" borderId="13" xfId="1" applyFont="1" applyBorder="1" applyAlignment="1">
      <alignment horizontal="center" vertical="center"/>
    </xf>
  </cellXfs>
  <cellStyles count="2">
    <cellStyle name="Normal" xfId="0" builtinId="0"/>
    <cellStyle name="Normal 2" xfId="1" xr:uid="{AE20F9E5-90D6-4B6D-9D2C-53033F81955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rlos.dias\Downloads\incident%20(40).xlsx" TargetMode="External"/><Relationship Id="rId1" Type="http://schemas.openxmlformats.org/officeDocument/2006/relationships/externalLinkPath" Target="/Users/carlos.dias/Downloads/incident%20(4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pread365-my.sharepoint.com/personal/gabriel_ferreira_spread_com_br/Documents/Arquivos%20de%20Chat%20do%20Microsoft%20Teams/Funcionais.xlsx" TargetMode="External"/><Relationship Id="rId1" Type="http://schemas.openxmlformats.org/officeDocument/2006/relationships/externalLinkPath" Target="https://spread365-my.sharepoint.com/personal/gabriel_ferreira_spread_com_br/Documents/Arquivos%20de%20Chat%20do%20Microsoft%20Teams/Funciona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ge 1"/>
    </sheetNames>
    <sheetDataSet>
      <sheetData sheetId="0">
        <row r="1">
          <cell r="A1" t="str">
            <v>Número</v>
          </cell>
          <cell r="B1" t="str">
            <v>Incidente Primário</v>
          </cell>
          <cell r="C1" t="str">
            <v>Incidentes secundários</v>
          </cell>
          <cell r="D1" t="str">
            <v>Aberto</v>
          </cell>
          <cell r="E1" t="str">
            <v>Resolvido</v>
          </cell>
          <cell r="F1" t="str">
            <v>Encerrado</v>
          </cell>
        </row>
        <row r="2">
          <cell r="A2" t="str">
            <v>INC2783003</v>
          </cell>
          <cell r="B2" t="str">
            <v/>
          </cell>
          <cell r="C2">
            <v>0</v>
          </cell>
          <cell r="D2">
            <v>45659.693414351852</v>
          </cell>
          <cell r="E2">
            <v>45659.739988425928</v>
          </cell>
          <cell r="F2">
            <v>45666.75037037037</v>
          </cell>
        </row>
        <row r="3">
          <cell r="A3" t="str">
            <v>INC2792224</v>
          </cell>
          <cell r="B3" t="str">
            <v/>
          </cell>
          <cell r="C3">
            <v>0</v>
          </cell>
          <cell r="D3">
            <v>45662.750277777777</v>
          </cell>
          <cell r="E3">
            <v>45662.822812500002</v>
          </cell>
          <cell r="F3">
            <v>45669.833379629628</v>
          </cell>
        </row>
        <row r="4">
          <cell r="A4" t="str">
            <v>INC2792464</v>
          </cell>
          <cell r="B4" t="str">
            <v/>
          </cell>
          <cell r="C4">
            <v>0</v>
          </cell>
          <cell r="D4">
            <v>45663.38962962963</v>
          </cell>
          <cell r="E4">
            <v>45663.51353009259</v>
          </cell>
          <cell r="F4">
            <v>45670.542199074072</v>
          </cell>
        </row>
        <row r="5">
          <cell r="A5" t="str">
            <v>INC2792628</v>
          </cell>
          <cell r="B5" t="str">
            <v>INC2792673</v>
          </cell>
          <cell r="C5">
            <v>0</v>
          </cell>
          <cell r="D5">
            <v>45663.4378125</v>
          </cell>
          <cell r="E5">
            <v>45663.819120370368</v>
          </cell>
          <cell r="F5">
            <v>45670.833402777775</v>
          </cell>
        </row>
        <row r="6">
          <cell r="A6" t="str">
            <v>INC2792673</v>
          </cell>
          <cell r="B6" t="str">
            <v/>
          </cell>
          <cell r="C6">
            <v>7</v>
          </cell>
          <cell r="D6">
            <v>45663.447928240741</v>
          </cell>
          <cell r="E6">
            <v>45663.819108796299</v>
          </cell>
          <cell r="F6">
            <v>45670.833425925928</v>
          </cell>
        </row>
        <row r="7">
          <cell r="A7" t="str">
            <v>INC2792812</v>
          </cell>
          <cell r="B7" t="str">
            <v>INC2793039</v>
          </cell>
          <cell r="C7">
            <v>0</v>
          </cell>
          <cell r="D7">
            <v>45663.471932870372</v>
          </cell>
          <cell r="E7">
            <v>45663.583958333336</v>
          </cell>
          <cell r="F7">
            <v>45670.625115740739</v>
          </cell>
        </row>
        <row r="8">
          <cell r="A8" t="str">
            <v>INC2793039</v>
          </cell>
          <cell r="B8" t="str">
            <v/>
          </cell>
          <cell r="C8">
            <v>11</v>
          </cell>
          <cell r="D8">
            <v>45663.522546296299</v>
          </cell>
          <cell r="E8">
            <v>45663.58394675926</v>
          </cell>
          <cell r="F8">
            <v>45670.625590277778</v>
          </cell>
        </row>
        <row r="9">
          <cell r="A9" t="str">
            <v>INC2796460</v>
          </cell>
          <cell r="B9" t="str">
            <v>INC2796500</v>
          </cell>
          <cell r="C9">
            <v>0</v>
          </cell>
          <cell r="D9">
            <v>45664.403946759259</v>
          </cell>
          <cell r="E9">
            <v>45664.90452546296</v>
          </cell>
          <cell r="F9">
            <v>45671.916956018518</v>
          </cell>
        </row>
        <row r="10">
          <cell r="A10" t="str">
            <v>INC2796500</v>
          </cell>
          <cell r="B10" t="str">
            <v/>
          </cell>
          <cell r="C10">
            <v>4</v>
          </cell>
          <cell r="D10">
            <v>45664.412060185183</v>
          </cell>
          <cell r="E10">
            <v>45664.904479166667</v>
          </cell>
          <cell r="F10">
            <v>45671.916724537034</v>
          </cell>
        </row>
        <row r="11">
          <cell r="A11" t="str">
            <v>INC2796968</v>
          </cell>
          <cell r="B11" t="str">
            <v/>
          </cell>
          <cell r="C11">
            <v>0</v>
          </cell>
          <cell r="D11">
            <v>45664.506736111114</v>
          </cell>
          <cell r="E11">
            <v>45664.680775462963</v>
          </cell>
          <cell r="F11">
            <v>45671.708449074074</v>
          </cell>
        </row>
        <row r="12">
          <cell r="A12" t="str">
            <v>INC2800355</v>
          </cell>
          <cell r="B12" t="str">
            <v>INC2800370</v>
          </cell>
          <cell r="C12">
            <v>0</v>
          </cell>
          <cell r="D12">
            <v>45665.000752314816</v>
          </cell>
          <cell r="E12">
            <v>45665.18246527778</v>
          </cell>
          <cell r="F12">
            <v>45672.208368055559</v>
          </cell>
        </row>
        <row r="13">
          <cell r="A13" t="str">
            <v>INC2800369</v>
          </cell>
          <cell r="B13" t="str">
            <v>INC2800370</v>
          </cell>
          <cell r="C13">
            <v>0</v>
          </cell>
          <cell r="D13">
            <v>45665.071828703702</v>
          </cell>
          <cell r="E13">
            <v>45665.180752314816</v>
          </cell>
          <cell r="F13">
            <v>45672.208402777775</v>
          </cell>
        </row>
        <row r="14">
          <cell r="A14" t="str">
            <v>INC2800370</v>
          </cell>
          <cell r="B14" t="str">
            <v/>
          </cell>
          <cell r="C14">
            <v>2</v>
          </cell>
          <cell r="D14">
            <v>45665.08390046296</v>
          </cell>
          <cell r="E14">
            <v>45665.182858796295</v>
          </cell>
          <cell r="F14">
            <v>45672.208368055559</v>
          </cell>
        </row>
        <row r="15">
          <cell r="A15" t="str">
            <v>INC2800893</v>
          </cell>
          <cell r="B15" t="str">
            <v/>
          </cell>
          <cell r="C15">
            <v>1</v>
          </cell>
          <cell r="D15">
            <v>45665.457337962966</v>
          </cell>
          <cell r="E15">
            <v>45665.631076388891</v>
          </cell>
          <cell r="F15">
            <v>45672.668043981481</v>
          </cell>
        </row>
        <row r="16">
          <cell r="A16" t="str">
            <v>INC2804704</v>
          </cell>
          <cell r="B16" t="str">
            <v/>
          </cell>
          <cell r="C16">
            <v>0</v>
          </cell>
          <cell r="D16">
            <v>45666.364282407405</v>
          </cell>
          <cell r="E16">
            <v>45666.536759259259</v>
          </cell>
          <cell r="F16">
            <v>45673.541828703703</v>
          </cell>
        </row>
        <row r="17">
          <cell r="A17" t="str">
            <v>INC2808715</v>
          </cell>
          <cell r="B17" t="str">
            <v/>
          </cell>
          <cell r="C17">
            <v>0</v>
          </cell>
          <cell r="D17">
            <v>45666.828483796293</v>
          </cell>
          <cell r="E17">
            <v>45666.855509259258</v>
          </cell>
          <cell r="F17">
            <v>45673.875532407408</v>
          </cell>
        </row>
        <row r="18">
          <cell r="A18" t="str">
            <v>INC2808980</v>
          </cell>
          <cell r="B18" t="str">
            <v/>
          </cell>
          <cell r="C18">
            <v>0</v>
          </cell>
          <cell r="D18">
            <v>45667.370856481481</v>
          </cell>
          <cell r="E18">
            <v>45667.435324074075</v>
          </cell>
          <cell r="F18">
            <v>45674.458449074074</v>
          </cell>
        </row>
        <row r="19">
          <cell r="A19" t="str">
            <v>INC2821451</v>
          </cell>
          <cell r="B19" t="str">
            <v/>
          </cell>
          <cell r="C19">
            <v>0</v>
          </cell>
          <cell r="D19">
            <v>45670.663703703707</v>
          </cell>
          <cell r="E19">
            <v>45670.706979166665</v>
          </cell>
          <cell r="F19">
            <v>45677.708506944444</v>
          </cell>
        </row>
        <row r="20">
          <cell r="A20" t="str">
            <v>INC2830769</v>
          </cell>
          <cell r="B20" t="str">
            <v/>
          </cell>
          <cell r="C20">
            <v>0</v>
          </cell>
          <cell r="D20">
            <v>45672.754687499997</v>
          </cell>
          <cell r="E20">
            <v>45672.809328703705</v>
          </cell>
          <cell r="F20">
            <v>45679.834039351852</v>
          </cell>
        </row>
        <row r="21">
          <cell r="A21" t="str">
            <v>INC2831335</v>
          </cell>
          <cell r="B21" t="str">
            <v/>
          </cell>
          <cell r="C21">
            <v>1</v>
          </cell>
          <cell r="D21">
            <v>45673.403819444444</v>
          </cell>
          <cell r="E21">
            <v>45673.542326388888</v>
          </cell>
          <cell r="F21">
            <v>45680.583796296298</v>
          </cell>
        </row>
        <row r="22">
          <cell r="A22" t="str">
            <v>INC2839592</v>
          </cell>
          <cell r="B22" t="str">
            <v/>
          </cell>
          <cell r="C22">
            <v>0</v>
          </cell>
          <cell r="D22">
            <v>45674.794988425929</v>
          </cell>
          <cell r="E22">
            <v>45674.905578703707</v>
          </cell>
          <cell r="F22">
            <v>45681.916678240741</v>
          </cell>
        </row>
        <row r="23">
          <cell r="A23" t="str">
            <v>INC2849331</v>
          </cell>
          <cell r="B23" t="str">
            <v/>
          </cell>
          <cell r="C23">
            <v>0</v>
          </cell>
          <cell r="D23">
            <v>45677.723090277781</v>
          </cell>
          <cell r="E23">
            <v>45677.762106481481</v>
          </cell>
          <cell r="F23">
            <v>45684.792303240742</v>
          </cell>
        </row>
        <row r="24">
          <cell r="A24" t="str">
            <v>INC2854474</v>
          </cell>
          <cell r="B24" t="str">
            <v/>
          </cell>
          <cell r="C24">
            <v>0</v>
          </cell>
          <cell r="D24">
            <v>45678.793587962966</v>
          </cell>
          <cell r="E24">
            <v>45678.839814814812</v>
          </cell>
          <cell r="F24">
            <v>45685.875081018516</v>
          </cell>
        </row>
        <row r="25">
          <cell r="A25" t="str">
            <v>INC2854872</v>
          </cell>
          <cell r="B25" t="str">
            <v/>
          </cell>
          <cell r="C25">
            <v>0</v>
          </cell>
          <cell r="D25">
            <v>45679.332997685182</v>
          </cell>
          <cell r="E25">
            <v>45679.42591435185</v>
          </cell>
          <cell r="F25">
            <v>45686.458981481483</v>
          </cell>
        </row>
        <row r="26">
          <cell r="A26" t="str">
            <v>INC2855201</v>
          </cell>
          <cell r="B26" t="str">
            <v/>
          </cell>
          <cell r="C26">
            <v>0</v>
          </cell>
          <cell r="D26">
            <v>45679.429039351853</v>
          </cell>
          <cell r="E26">
            <v>45679.466840277775</v>
          </cell>
          <cell r="F26">
            <v>45686.500358796293</v>
          </cell>
        </row>
        <row r="27">
          <cell r="A27" t="str">
            <v>INC2858652</v>
          </cell>
          <cell r="B27" t="str">
            <v>INC2858840</v>
          </cell>
          <cell r="C27">
            <v>0</v>
          </cell>
          <cell r="D27">
            <v>45679.670763888891</v>
          </cell>
          <cell r="E27">
            <v>45679.814571759256</v>
          </cell>
          <cell r="F27">
            <v>45686.834085648145</v>
          </cell>
        </row>
        <row r="28">
          <cell r="A28" t="str">
            <v>INC2858677</v>
          </cell>
          <cell r="B28" t="str">
            <v>INC2858840</v>
          </cell>
          <cell r="C28">
            <v>0</v>
          </cell>
          <cell r="D28">
            <v>45679.675902777781</v>
          </cell>
          <cell r="E28">
            <v>45679.81454861111</v>
          </cell>
          <cell r="F28">
            <v>45686.833622685182</v>
          </cell>
        </row>
        <row r="29">
          <cell r="A29" t="str">
            <v>INC2858734</v>
          </cell>
          <cell r="B29" t="str">
            <v>INC2858840</v>
          </cell>
          <cell r="C29">
            <v>0</v>
          </cell>
          <cell r="D29">
            <v>45679.685729166667</v>
          </cell>
          <cell r="E29">
            <v>45679.814560185187</v>
          </cell>
          <cell r="F29">
            <v>45686.83390046296</v>
          </cell>
        </row>
        <row r="30">
          <cell r="A30" t="str">
            <v>INC2858840</v>
          </cell>
          <cell r="B30" t="str">
            <v/>
          </cell>
          <cell r="C30">
            <v>3</v>
          </cell>
          <cell r="D30">
            <v>45679.700925925928</v>
          </cell>
          <cell r="E30">
            <v>45679.81454861111</v>
          </cell>
          <cell r="F30">
            <v>45686.833634259259</v>
          </cell>
        </row>
        <row r="31">
          <cell r="A31" t="str">
            <v>INC2864568</v>
          </cell>
          <cell r="B31" t="str">
            <v>INC2864785</v>
          </cell>
          <cell r="C31">
            <v>0</v>
          </cell>
          <cell r="D31">
            <v>45681.335370370369</v>
          </cell>
          <cell r="E31">
            <v>45681.457280092596</v>
          </cell>
          <cell r="F31">
            <v>45688.459224537037</v>
          </cell>
        </row>
        <row r="32">
          <cell r="A32" t="str">
            <v>INC2864601</v>
          </cell>
          <cell r="B32" t="str">
            <v/>
          </cell>
          <cell r="C32">
            <v>0</v>
          </cell>
          <cell r="D32">
            <v>45681.349699074075</v>
          </cell>
          <cell r="E32">
            <v>45681.452430555553</v>
          </cell>
          <cell r="F32">
            <v>45688.458495370367</v>
          </cell>
        </row>
        <row r="33">
          <cell r="A33" t="str">
            <v>INC2864674</v>
          </cell>
          <cell r="B33" t="str">
            <v>INC2864785</v>
          </cell>
          <cell r="C33">
            <v>0</v>
          </cell>
          <cell r="D33">
            <v>45681.37572916667</v>
          </cell>
          <cell r="E33">
            <v>45681.457326388889</v>
          </cell>
          <cell r="F33">
            <v>45688.460381944446</v>
          </cell>
        </row>
        <row r="34">
          <cell r="A34" t="str">
            <v>INC2864679</v>
          </cell>
          <cell r="B34" t="str">
            <v>INC2864785</v>
          </cell>
          <cell r="C34">
            <v>0</v>
          </cell>
          <cell r="D34">
            <v>45681.376793981479</v>
          </cell>
          <cell r="E34">
            <v>45681.457303240742</v>
          </cell>
          <cell r="F34">
            <v>45688.460138888891</v>
          </cell>
        </row>
        <row r="35">
          <cell r="A35" t="str">
            <v>INC2864785</v>
          </cell>
          <cell r="B35" t="str">
            <v/>
          </cell>
          <cell r="C35">
            <v>3</v>
          </cell>
          <cell r="D35">
            <v>45681.402962962966</v>
          </cell>
          <cell r="E35">
            <v>45681.457280092596</v>
          </cell>
          <cell r="F35">
            <v>45688.460277777776</v>
          </cell>
        </row>
        <row r="36">
          <cell r="A36" t="str">
            <v>INC2865448</v>
          </cell>
          <cell r="B36" t="str">
            <v/>
          </cell>
          <cell r="C36">
            <v>3</v>
          </cell>
          <cell r="D36">
            <v>45681.514490740738</v>
          </cell>
          <cell r="E36">
            <v>45681.538564814815</v>
          </cell>
          <cell r="F36">
            <v>45688.542083333334</v>
          </cell>
        </row>
        <row r="37">
          <cell r="A37" t="str">
            <v>INC2865494</v>
          </cell>
          <cell r="B37" t="str">
            <v>INC2865448</v>
          </cell>
          <cell r="C37">
            <v>0</v>
          </cell>
          <cell r="D37">
            <v>45681.522303240738</v>
          </cell>
          <cell r="E37">
            <v>45681.538564814815</v>
          </cell>
          <cell r="F37">
            <v>45688.542048611111</v>
          </cell>
        </row>
        <row r="38">
          <cell r="A38" t="str">
            <v>INC2869177</v>
          </cell>
          <cell r="B38" t="str">
            <v/>
          </cell>
          <cell r="C38">
            <v>0</v>
          </cell>
          <cell r="D38">
            <v>45682.028437499997</v>
          </cell>
          <cell r="E38">
            <v>45682.050625000003</v>
          </cell>
          <cell r="F38">
            <v>45689.083333333336</v>
          </cell>
        </row>
        <row r="39">
          <cell r="A39" t="str">
            <v>INC2872542</v>
          </cell>
          <cell r="B39" t="str">
            <v/>
          </cell>
          <cell r="C39">
            <v>0</v>
          </cell>
          <cell r="D39">
            <v>45683.419421296298</v>
          </cell>
          <cell r="E39">
            <v>45683.484409722223</v>
          </cell>
          <cell r="F39">
            <v>45690.500138888892</v>
          </cell>
        </row>
        <row r="40">
          <cell r="A40" t="str">
            <v>INC2875331</v>
          </cell>
          <cell r="B40" t="str">
            <v/>
          </cell>
          <cell r="C40">
            <v>8</v>
          </cell>
          <cell r="D40">
            <v>45684.402916666666</v>
          </cell>
          <cell r="E40">
            <v>45684.538321759261</v>
          </cell>
          <cell r="F40">
            <v>45691.542222222219</v>
          </cell>
        </row>
        <row r="41">
          <cell r="A41" t="str">
            <v>INC2875491</v>
          </cell>
          <cell r="B41" t="str">
            <v/>
          </cell>
          <cell r="C41">
            <v>5</v>
          </cell>
          <cell r="D41">
            <v>45684.432129629633</v>
          </cell>
          <cell r="E41">
            <v>45684.73</v>
          </cell>
          <cell r="F41">
            <v>45691.750520833331</v>
          </cell>
        </row>
        <row r="42">
          <cell r="A42" t="str">
            <v>INC2875831</v>
          </cell>
          <cell r="B42" t="str">
            <v>INC2875491</v>
          </cell>
          <cell r="C42">
            <v>0</v>
          </cell>
          <cell r="D42">
            <v>45684.479988425926</v>
          </cell>
          <cell r="E42">
            <v>45684.730034722219</v>
          </cell>
          <cell r="F42">
            <v>45691.752002314817</v>
          </cell>
        </row>
        <row r="43">
          <cell r="A43" t="str">
            <v>INC2876049</v>
          </cell>
          <cell r="B43" t="str">
            <v>INC2875491</v>
          </cell>
          <cell r="C43">
            <v>0</v>
          </cell>
          <cell r="D43">
            <v>45684.51189814815</v>
          </cell>
          <cell r="E43">
            <v>45684.73</v>
          </cell>
          <cell r="F43">
            <v>45691.750289351854</v>
          </cell>
        </row>
        <row r="44">
          <cell r="A44" t="str">
            <v>INC2880467</v>
          </cell>
          <cell r="B44" t="str">
            <v/>
          </cell>
          <cell r="C44">
            <v>0</v>
          </cell>
          <cell r="D44">
            <v>45685.351122685184</v>
          </cell>
          <cell r="E44">
            <v>45685.463796296295</v>
          </cell>
          <cell r="F44">
            <v>45692.500011574077</v>
          </cell>
        </row>
        <row r="45">
          <cell r="A45" t="str">
            <v>INC2881222</v>
          </cell>
          <cell r="B45" t="str">
            <v>INC2881290</v>
          </cell>
          <cell r="C45">
            <v>0</v>
          </cell>
          <cell r="D45">
            <v>45685.447939814818</v>
          </cell>
          <cell r="E45">
            <v>45685.518831018519</v>
          </cell>
          <cell r="F45">
            <v>45692.54184027778</v>
          </cell>
        </row>
        <row r="46">
          <cell r="A46" t="str">
            <v>INC2881290</v>
          </cell>
          <cell r="B46" t="str">
            <v/>
          </cell>
          <cell r="C46">
            <v>2</v>
          </cell>
          <cell r="D46">
            <v>45685.460081018522</v>
          </cell>
          <cell r="E46">
            <v>45685.518831018519</v>
          </cell>
          <cell r="F46">
            <v>45692.542685185188</v>
          </cell>
        </row>
        <row r="47">
          <cell r="A47" t="str">
            <v>INC2885653</v>
          </cell>
          <cell r="B47" t="str">
            <v/>
          </cell>
          <cell r="C47">
            <v>1</v>
          </cell>
          <cell r="D47">
            <v>45686.246469907404</v>
          </cell>
          <cell r="E47">
            <v>45686.340046296296</v>
          </cell>
          <cell r="F47">
            <v>45693.375011574077</v>
          </cell>
        </row>
        <row r="48">
          <cell r="A48" t="str">
            <v>INC2890128</v>
          </cell>
          <cell r="B48" t="str">
            <v/>
          </cell>
          <cell r="C48">
            <v>0</v>
          </cell>
          <cell r="D48">
            <v>45686.736793981479</v>
          </cell>
          <cell r="E48">
            <v>45686.859675925924</v>
          </cell>
          <cell r="F48">
            <v>45693.875578703701</v>
          </cell>
        </row>
        <row r="49">
          <cell r="A49" t="str">
            <v>INC2890710</v>
          </cell>
          <cell r="B49" t="str">
            <v/>
          </cell>
          <cell r="C49">
            <v>0</v>
          </cell>
          <cell r="D49">
            <v>45687.346875000003</v>
          </cell>
          <cell r="E49">
            <v>45687.421435185184</v>
          </cell>
          <cell r="F49">
            <v>45694.459131944444</v>
          </cell>
        </row>
        <row r="50">
          <cell r="A50" t="str">
            <v>INC2891094</v>
          </cell>
          <cell r="B50" t="str">
            <v/>
          </cell>
          <cell r="C50">
            <v>3</v>
          </cell>
          <cell r="D50">
            <v>45687.442048611112</v>
          </cell>
          <cell r="E50">
            <v>45687.518738425926</v>
          </cell>
          <cell r="F50">
            <v>45694.543263888889</v>
          </cell>
        </row>
        <row r="51">
          <cell r="A51" t="str">
            <v>INC2891513</v>
          </cell>
          <cell r="B51" t="str">
            <v>INC2891626</v>
          </cell>
          <cell r="C51">
            <v>0</v>
          </cell>
          <cell r="D51">
            <v>45687.508287037039</v>
          </cell>
          <cell r="E51">
            <v>45687.539467592593</v>
          </cell>
          <cell r="F51">
            <v>45694.542916666665</v>
          </cell>
        </row>
        <row r="52">
          <cell r="A52" t="str">
            <v>INC2891626</v>
          </cell>
          <cell r="B52" t="str">
            <v/>
          </cell>
          <cell r="C52">
            <v>2</v>
          </cell>
          <cell r="D52">
            <v>45687.528368055559</v>
          </cell>
          <cell r="E52">
            <v>45687.553252314814</v>
          </cell>
          <cell r="F52">
            <v>45694.584293981483</v>
          </cell>
        </row>
        <row r="53">
          <cell r="A53" t="str">
            <v>INC2892139</v>
          </cell>
          <cell r="B53" t="str">
            <v>INC2892185</v>
          </cell>
          <cell r="C53">
            <v>0</v>
          </cell>
          <cell r="D53">
            <v>45687.620347222219</v>
          </cell>
          <cell r="E53">
            <v>45687.802430555559</v>
          </cell>
          <cell r="F53">
            <v>45694.834236111114</v>
          </cell>
        </row>
        <row r="54">
          <cell r="A54" t="str">
            <v>INC2892185</v>
          </cell>
          <cell r="B54" t="str">
            <v/>
          </cell>
          <cell r="C54">
            <v>2</v>
          </cell>
          <cell r="D54">
            <v>45687.627638888887</v>
          </cell>
          <cell r="E54">
            <v>45687.802407407406</v>
          </cell>
          <cell r="F54">
            <v>45694.833344907405</v>
          </cell>
        </row>
        <row r="55">
          <cell r="A55" t="str">
            <v>INC2896933</v>
          </cell>
          <cell r="B55" t="str">
            <v/>
          </cell>
          <cell r="C55">
            <v>0</v>
          </cell>
          <cell r="D55">
            <v>45688.619629629633</v>
          </cell>
          <cell r="E55">
            <v>45688.740659722222</v>
          </cell>
          <cell r="F55">
            <v>45695.751967592594</v>
          </cell>
        </row>
        <row r="56">
          <cell r="A56" t="str">
            <v>INC2900226</v>
          </cell>
          <cell r="B56" t="str">
            <v/>
          </cell>
          <cell r="C56">
            <v>0</v>
          </cell>
          <cell r="D56">
            <v>45688.937685185185</v>
          </cell>
          <cell r="E56">
            <v>45689.025370370371</v>
          </cell>
          <cell r="F56">
            <v>45696.04173611111</v>
          </cell>
        </row>
        <row r="57">
          <cell r="A57" t="str">
            <v>INC2906122</v>
          </cell>
          <cell r="B57" t="str">
            <v/>
          </cell>
          <cell r="C57">
            <v>0</v>
          </cell>
          <cell r="D57">
            <v>45691.302673611113</v>
          </cell>
          <cell r="E57">
            <v>45691.406388888892</v>
          </cell>
          <cell r="F57">
            <v>45698.417361111111</v>
          </cell>
        </row>
        <row r="58">
          <cell r="A58" t="str">
            <v>INC2906493</v>
          </cell>
          <cell r="B58" t="str">
            <v>INC2907486</v>
          </cell>
          <cell r="C58">
            <v>0</v>
          </cell>
          <cell r="D58">
            <v>45691.433229166665</v>
          </cell>
          <cell r="E58">
            <v>45691.720717592594</v>
          </cell>
          <cell r="F58">
            <v>45698.75240740741</v>
          </cell>
        </row>
        <row r="59">
          <cell r="A59" t="str">
            <v>INC2907486</v>
          </cell>
          <cell r="B59" t="str">
            <v/>
          </cell>
          <cell r="C59">
            <v>2</v>
          </cell>
          <cell r="D59">
            <v>45691.602303240739</v>
          </cell>
          <cell r="E59">
            <v>45691.720706018517</v>
          </cell>
          <cell r="F59">
            <v>45698.752615740741</v>
          </cell>
        </row>
        <row r="60">
          <cell r="A60" t="str">
            <v>INC2907681</v>
          </cell>
          <cell r="B60" t="str">
            <v/>
          </cell>
          <cell r="C60">
            <v>0</v>
          </cell>
          <cell r="D60">
            <v>45691.634791666664</v>
          </cell>
          <cell r="E60">
            <v>45692.468460648146</v>
          </cell>
          <cell r="F60">
            <v>45699.500555555554</v>
          </cell>
        </row>
        <row r="61">
          <cell r="A61" t="str">
            <v>INC2910923</v>
          </cell>
          <cell r="B61" t="str">
            <v>INC2910926</v>
          </cell>
          <cell r="C61">
            <v>0</v>
          </cell>
          <cell r="D61">
            <v>45692.055231481485</v>
          </cell>
          <cell r="E61">
            <v>45692.09957175926</v>
          </cell>
          <cell r="F61">
            <v>45699.1250462963</v>
          </cell>
        </row>
        <row r="62">
          <cell r="A62" t="str">
            <v>INC2910925</v>
          </cell>
          <cell r="B62" t="str">
            <v>INC2910926</v>
          </cell>
          <cell r="C62">
            <v>0</v>
          </cell>
          <cell r="D62">
            <v>45692.064664351848</v>
          </cell>
          <cell r="E62">
            <v>45692.099594907406</v>
          </cell>
          <cell r="F62">
            <v>45699.125057870369</v>
          </cell>
        </row>
        <row r="63">
          <cell r="A63" t="str">
            <v>INC2910926</v>
          </cell>
          <cell r="B63" t="str">
            <v/>
          </cell>
          <cell r="C63">
            <v>2</v>
          </cell>
          <cell r="D63">
            <v>45692.074490740742</v>
          </cell>
          <cell r="E63">
            <v>45692.09957175926</v>
          </cell>
          <cell r="F63">
            <v>45699.1250462963</v>
          </cell>
        </row>
        <row r="64">
          <cell r="A64" t="str">
            <v>INC2910956</v>
          </cell>
          <cell r="B64" t="str">
            <v/>
          </cell>
          <cell r="C64">
            <v>0</v>
          </cell>
          <cell r="D64">
            <v>45692.307696759257</v>
          </cell>
          <cell r="E64">
            <v>45692.419583333336</v>
          </cell>
          <cell r="F64">
            <v>45699.459710648145</v>
          </cell>
        </row>
        <row r="65">
          <cell r="A65" t="str">
            <v>INC2911300</v>
          </cell>
          <cell r="B65" t="str">
            <v/>
          </cell>
          <cell r="C65">
            <v>0</v>
          </cell>
          <cell r="D65">
            <v>45692.426446759258</v>
          </cell>
          <cell r="E65">
            <v>45692.467916666668</v>
          </cell>
          <cell r="F65">
            <v>45699.500925925924</v>
          </cell>
        </row>
        <row r="66">
          <cell r="A66" t="str">
            <v>INC2914994</v>
          </cell>
          <cell r="B66" t="str">
            <v/>
          </cell>
          <cell r="C66">
            <v>0</v>
          </cell>
          <cell r="D66">
            <v>45692.674756944441</v>
          </cell>
          <cell r="E66">
            <v>45692.813460648147</v>
          </cell>
          <cell r="F66">
            <v>45699.833506944444</v>
          </cell>
        </row>
        <row r="67">
          <cell r="A67" t="str">
            <v>INC2915636</v>
          </cell>
          <cell r="B67" t="str">
            <v/>
          </cell>
          <cell r="C67">
            <v>0</v>
          </cell>
          <cell r="D67">
            <v>45692.778969907406</v>
          </cell>
          <cell r="E67">
            <v>45692.889421296299</v>
          </cell>
          <cell r="F67">
            <v>45699.916701388887</v>
          </cell>
        </row>
        <row r="68">
          <cell r="A68" t="str">
            <v>INC2978750</v>
          </cell>
          <cell r="B68" t="str">
            <v/>
          </cell>
          <cell r="C68">
            <v>0</v>
          </cell>
          <cell r="D68">
            <v>45695.424502314818</v>
          </cell>
          <cell r="E68">
            <v>45695.469166666669</v>
          </cell>
          <cell r="F68">
            <v>45702.501435185186</v>
          </cell>
        </row>
        <row r="69">
          <cell r="A69" t="str">
            <v>INC2983373</v>
          </cell>
          <cell r="B69" t="str">
            <v/>
          </cell>
          <cell r="C69">
            <v>0</v>
          </cell>
          <cell r="D69">
            <v>45695.69636574074</v>
          </cell>
          <cell r="E69">
            <v>45695.776446759257</v>
          </cell>
          <cell r="F69">
            <v>45702.792141203703</v>
          </cell>
        </row>
        <row r="70">
          <cell r="A70" t="str">
            <v>INC2984122</v>
          </cell>
          <cell r="B70" t="str">
            <v/>
          </cell>
          <cell r="C70">
            <v>0</v>
          </cell>
          <cell r="D70">
            <v>45696.175104166665</v>
          </cell>
          <cell r="E70">
            <v>45696.217349537037</v>
          </cell>
          <cell r="F70">
            <v>45703.250011574077</v>
          </cell>
        </row>
        <row r="71">
          <cell r="A71" t="str">
            <v>INC2990279</v>
          </cell>
          <cell r="B71" t="str">
            <v/>
          </cell>
          <cell r="C71">
            <v>0</v>
          </cell>
          <cell r="D71">
            <v>45698.636273148149</v>
          </cell>
          <cell r="E71">
            <v>45698.98364583333</v>
          </cell>
          <cell r="F71">
            <v>45706.000023148146</v>
          </cell>
        </row>
        <row r="72">
          <cell r="A72" t="str">
            <v>INC3001683</v>
          </cell>
          <cell r="B72" t="str">
            <v/>
          </cell>
          <cell r="C72">
            <v>0</v>
          </cell>
          <cell r="D72">
            <v>45701.408460648148</v>
          </cell>
          <cell r="E72">
            <v>45701.422719907408</v>
          </cell>
          <cell r="F72">
            <v>45708.458703703705</v>
          </cell>
        </row>
        <row r="73">
          <cell r="A73" t="str">
            <v>INC3001979</v>
          </cell>
          <cell r="B73" t="str">
            <v/>
          </cell>
          <cell r="C73">
            <v>0</v>
          </cell>
          <cell r="D73">
            <v>45701.454618055555</v>
          </cell>
          <cell r="E73">
            <v>45701.502488425926</v>
          </cell>
          <cell r="F73">
            <v>45708.542013888888</v>
          </cell>
        </row>
        <row r="74">
          <cell r="A74" t="str">
            <v>INC3019416</v>
          </cell>
          <cell r="B74" t="str">
            <v>INC3019540</v>
          </cell>
          <cell r="C74">
            <v>0</v>
          </cell>
          <cell r="D74">
            <v>45706.463379629633</v>
          </cell>
          <cell r="E74">
            <v>45706.542719907404</v>
          </cell>
          <cell r="F74">
            <v>45713.584398148145</v>
          </cell>
        </row>
        <row r="75">
          <cell r="A75" t="str">
            <v>INC3019454</v>
          </cell>
          <cell r="B75" t="str">
            <v>INC3019540</v>
          </cell>
          <cell r="C75">
            <v>0</v>
          </cell>
          <cell r="D75">
            <v>45706.4690162037</v>
          </cell>
          <cell r="E75">
            <v>45706.543703703705</v>
          </cell>
          <cell r="F75">
            <v>45713.583437499998</v>
          </cell>
        </row>
        <row r="76">
          <cell r="A76" t="str">
            <v>INC3019540</v>
          </cell>
          <cell r="B76" t="str">
            <v/>
          </cell>
          <cell r="C76">
            <v>2</v>
          </cell>
          <cell r="D76">
            <v>45706.482939814814</v>
          </cell>
          <cell r="E76">
            <v>45706.543703703705</v>
          </cell>
          <cell r="F76">
            <v>45713.583738425928</v>
          </cell>
        </row>
        <row r="77">
          <cell r="A77" t="str">
            <v>INC3023964</v>
          </cell>
          <cell r="B77" t="str">
            <v/>
          </cell>
          <cell r="C77">
            <v>0</v>
          </cell>
          <cell r="D77">
            <v>45707.51253472222</v>
          </cell>
          <cell r="E77">
            <v>45707.645798611113</v>
          </cell>
          <cell r="F77">
            <v>45714.668564814812</v>
          </cell>
        </row>
        <row r="78">
          <cell r="A78" t="str">
            <v>INC3031780</v>
          </cell>
          <cell r="B78" t="str">
            <v/>
          </cell>
          <cell r="C78">
            <v>0</v>
          </cell>
          <cell r="D78">
            <v>45709.263680555552</v>
          </cell>
          <cell r="E78">
            <v>45709.299201388887</v>
          </cell>
          <cell r="F78">
            <v>45716.333356481482</v>
          </cell>
        </row>
        <row r="79">
          <cell r="A79" t="str">
            <v>INC3035015</v>
          </cell>
          <cell r="B79" t="str">
            <v/>
          </cell>
          <cell r="C79">
            <v>0</v>
          </cell>
          <cell r="D79">
            <v>45709.651435185187</v>
          </cell>
          <cell r="E79">
            <v>45709.737384259257</v>
          </cell>
          <cell r="F79">
            <v>45716.751851851855</v>
          </cell>
        </row>
        <row r="80">
          <cell r="A80" t="str">
            <v>INC3038479</v>
          </cell>
          <cell r="B80" t="str">
            <v/>
          </cell>
          <cell r="C80">
            <v>0</v>
          </cell>
          <cell r="D80">
            <v>45710.753055555557</v>
          </cell>
          <cell r="E80">
            <v>45710.908101851855</v>
          </cell>
          <cell r="F80">
            <v>45717.916701388887</v>
          </cell>
        </row>
        <row r="81">
          <cell r="A81" t="str">
            <v>INC3038871</v>
          </cell>
          <cell r="B81" t="str">
            <v/>
          </cell>
          <cell r="C81">
            <v>0</v>
          </cell>
          <cell r="D81">
            <v>45711.458854166667</v>
          </cell>
          <cell r="E81">
            <v>45711.761701388888</v>
          </cell>
          <cell r="F81">
            <v>45718.791863425926</v>
          </cell>
        </row>
        <row r="82">
          <cell r="A82" t="str">
            <v>INC3046893</v>
          </cell>
          <cell r="B82" t="str">
            <v/>
          </cell>
          <cell r="C82">
            <v>0</v>
          </cell>
          <cell r="D82">
            <v>45713.629849537036</v>
          </cell>
          <cell r="E82">
            <v>45713.882094907407</v>
          </cell>
          <cell r="F82">
            <v>45720.917025462964</v>
          </cell>
        </row>
        <row r="83">
          <cell r="A83" t="str">
            <v>INC3049797</v>
          </cell>
          <cell r="B83" t="str">
            <v/>
          </cell>
          <cell r="C83">
            <v>0</v>
          </cell>
          <cell r="D83">
            <v>45714.039004629631</v>
          </cell>
          <cell r="E83">
            <v>45714.085509259261</v>
          </cell>
          <cell r="F83">
            <v>45721.125</v>
          </cell>
        </row>
        <row r="84">
          <cell r="A84" t="str">
            <v>INC3050067</v>
          </cell>
          <cell r="B84" t="str">
            <v/>
          </cell>
          <cell r="C84">
            <v>2</v>
          </cell>
          <cell r="D84">
            <v>45714.403321759259</v>
          </cell>
          <cell r="E84">
            <v>45714.447592592594</v>
          </cell>
          <cell r="F84">
            <v>45721.459918981483</v>
          </cell>
        </row>
        <row r="85">
          <cell r="A85" t="str">
            <v>INC3050234</v>
          </cell>
          <cell r="B85" t="str">
            <v/>
          </cell>
          <cell r="C85">
            <v>0</v>
          </cell>
          <cell r="D85">
            <v>45714.433865740742</v>
          </cell>
          <cell r="E85">
            <v>45714.504618055558</v>
          </cell>
          <cell r="F85">
            <v>45721.542129629626</v>
          </cell>
        </row>
        <row r="86">
          <cell r="A86" t="str">
            <v>INC3050731</v>
          </cell>
          <cell r="B86" t="str">
            <v/>
          </cell>
          <cell r="C86">
            <v>0</v>
          </cell>
          <cell r="D86">
            <v>45714.512361111112</v>
          </cell>
          <cell r="E86">
            <v>45714.540219907409</v>
          </cell>
          <cell r="F86">
            <v>45721.542592592596</v>
          </cell>
        </row>
        <row r="87">
          <cell r="A87" t="str">
            <v>INC3058638</v>
          </cell>
          <cell r="B87" t="str">
            <v/>
          </cell>
          <cell r="C87">
            <v>0</v>
          </cell>
          <cell r="D87">
            <v>45716.402650462966</v>
          </cell>
          <cell r="E87">
            <v>45716.435300925928</v>
          </cell>
          <cell r="F87">
            <v>45723.45853009259</v>
          </cell>
        </row>
        <row r="88">
          <cell r="A88" t="str">
            <v>INC3062453</v>
          </cell>
          <cell r="B88" t="str">
            <v/>
          </cell>
          <cell r="C88">
            <v>0</v>
          </cell>
          <cell r="D88">
            <v>45717.257002314815</v>
          </cell>
          <cell r="E88">
            <v>45717.467939814815</v>
          </cell>
          <cell r="F88">
            <v>45724.500231481485</v>
          </cell>
        </row>
        <row r="89">
          <cell r="A89" t="str">
            <v>INC3062586</v>
          </cell>
          <cell r="B89" t="str">
            <v/>
          </cell>
          <cell r="C89">
            <v>0</v>
          </cell>
          <cell r="D89">
            <v>45717.443645833337</v>
          </cell>
          <cell r="E89">
            <v>45717.477893518517</v>
          </cell>
          <cell r="F89">
            <v>45724.500300925924</v>
          </cell>
        </row>
        <row r="90">
          <cell r="A90" t="str">
            <v>INC3062936</v>
          </cell>
          <cell r="B90" t="str">
            <v/>
          </cell>
          <cell r="C90">
            <v>0</v>
          </cell>
          <cell r="D90">
            <v>45717.635648148149</v>
          </cell>
          <cell r="E90">
            <v>45717.685243055559</v>
          </cell>
          <cell r="F90">
            <v>45724.708611111113</v>
          </cell>
        </row>
        <row r="91">
          <cell r="A91" t="str">
            <v>INC3064742</v>
          </cell>
          <cell r="B91" t="str">
            <v/>
          </cell>
          <cell r="C91">
            <v>0</v>
          </cell>
          <cell r="D91">
            <v>45717.743032407408</v>
          </cell>
          <cell r="E91">
            <v>45717.822141203702</v>
          </cell>
          <cell r="F91">
            <v>45724.833402777775</v>
          </cell>
        </row>
        <row r="92">
          <cell r="A92" t="str">
            <v>INC3064773</v>
          </cell>
          <cell r="B92" t="str">
            <v/>
          </cell>
          <cell r="C92">
            <v>0</v>
          </cell>
          <cell r="D92">
            <v>45717.773576388892</v>
          </cell>
          <cell r="E92">
            <v>45717.884305555555</v>
          </cell>
          <cell r="F92">
            <v>45724.91678240741</v>
          </cell>
        </row>
        <row r="93">
          <cell r="A93" t="str">
            <v>INC3069865</v>
          </cell>
          <cell r="B93" t="str">
            <v/>
          </cell>
          <cell r="C93">
            <v>0</v>
          </cell>
          <cell r="D93">
            <v>45719.758576388886</v>
          </cell>
          <cell r="E93">
            <v>45720.086956018517</v>
          </cell>
          <cell r="F93">
            <v>45727.125034722223</v>
          </cell>
        </row>
        <row r="94">
          <cell r="A94" t="str">
            <v>INC3072760</v>
          </cell>
          <cell r="B94" t="str">
            <v/>
          </cell>
          <cell r="C94">
            <v>1</v>
          </cell>
          <cell r="D94">
            <v>45721.357916666668</v>
          </cell>
          <cell r="E94">
            <v>45721.554120370369</v>
          </cell>
          <cell r="F94">
            <v>45728.58353009259</v>
          </cell>
        </row>
        <row r="95">
          <cell r="A95" t="str">
            <v>INC3073172</v>
          </cell>
          <cell r="B95" t="str">
            <v/>
          </cell>
          <cell r="C95">
            <v>0</v>
          </cell>
          <cell r="D95">
            <v>45721.46234953704</v>
          </cell>
          <cell r="E95">
            <v>45721.554780092592</v>
          </cell>
          <cell r="F95">
            <v>45728.584074074075</v>
          </cell>
        </row>
        <row r="96">
          <cell r="A96" t="str">
            <v>INC3073284</v>
          </cell>
          <cell r="B96" t="str">
            <v/>
          </cell>
          <cell r="C96">
            <v>0</v>
          </cell>
          <cell r="D96">
            <v>45721.482824074075</v>
          </cell>
          <cell r="E96">
            <v>45722.415138888886</v>
          </cell>
          <cell r="F96">
            <v>45729.41715277778</v>
          </cell>
        </row>
        <row r="97">
          <cell r="A97" t="str">
            <v>INC3076564</v>
          </cell>
          <cell r="B97" t="str">
            <v/>
          </cell>
          <cell r="C97">
            <v>0</v>
          </cell>
          <cell r="D97">
            <v>45721.793865740743</v>
          </cell>
          <cell r="E97">
            <v>45722.921736111108</v>
          </cell>
          <cell r="F97">
            <v>45729.958356481482</v>
          </cell>
        </row>
        <row r="98">
          <cell r="A98" t="str">
            <v>INC3076777</v>
          </cell>
          <cell r="B98" t="str">
            <v/>
          </cell>
          <cell r="C98">
            <v>0</v>
          </cell>
          <cell r="D98">
            <v>45721.965624999997</v>
          </cell>
          <cell r="E98">
            <v>45721.99428240741</v>
          </cell>
          <cell r="F98">
            <v>45729.000011574077</v>
          </cell>
        </row>
        <row r="99">
          <cell r="A99" t="str">
            <v>INC3081283</v>
          </cell>
          <cell r="B99" t="str">
            <v>INC3081338</v>
          </cell>
          <cell r="C99">
            <v>0</v>
          </cell>
          <cell r="D99">
            <v>45723.319189814814</v>
          </cell>
          <cell r="E99">
            <v>45723.414409722223</v>
          </cell>
          <cell r="F99">
            <v>45730.417997685188</v>
          </cell>
        </row>
        <row r="100">
          <cell r="A100" t="str">
            <v>INC3081338</v>
          </cell>
          <cell r="B100" t="str">
            <v/>
          </cell>
          <cell r="C100">
            <v>2</v>
          </cell>
          <cell r="D100">
            <v>45723.361180555556</v>
          </cell>
          <cell r="E100">
            <v>45723.414386574077</v>
          </cell>
          <cell r="F100">
            <v>45730.417557870373</v>
          </cell>
        </row>
        <row r="101">
          <cell r="A101" t="str">
            <v>INC3091089</v>
          </cell>
          <cell r="B101" t="str">
            <v/>
          </cell>
          <cell r="C101">
            <v>1</v>
          </cell>
          <cell r="D101">
            <v>45726.434108796297</v>
          </cell>
          <cell r="E101">
            <v>45726.62740740741</v>
          </cell>
          <cell r="F101">
            <v>45733.667037037034</v>
          </cell>
        </row>
        <row r="102">
          <cell r="A102" t="str">
            <v>INC3091363</v>
          </cell>
          <cell r="B102" t="str">
            <v/>
          </cell>
          <cell r="C102">
            <v>0</v>
          </cell>
          <cell r="D102">
            <v>45726.484872685185</v>
          </cell>
          <cell r="E102">
            <v>45726.666863425926</v>
          </cell>
          <cell r="F102">
            <v>45733.710185185184</v>
          </cell>
        </row>
        <row r="103">
          <cell r="A103" t="str">
            <v>INC3094262</v>
          </cell>
          <cell r="B103" t="str">
            <v/>
          </cell>
          <cell r="C103">
            <v>0</v>
          </cell>
          <cell r="D103">
            <v>45726.699178240742</v>
          </cell>
          <cell r="E103">
            <v>45726.901817129627</v>
          </cell>
          <cell r="F103">
            <v>45733.916805555556</v>
          </cell>
        </row>
        <row r="104">
          <cell r="A104" t="str">
            <v>INC3094276</v>
          </cell>
          <cell r="B104" t="str">
            <v>INC3094599</v>
          </cell>
          <cell r="C104">
            <v>0</v>
          </cell>
          <cell r="D104">
            <v>45726.701608796298</v>
          </cell>
          <cell r="E104">
            <v>45726.901898148149</v>
          </cell>
          <cell r="F104">
            <v>45733.91679398148</v>
          </cell>
        </row>
        <row r="105">
          <cell r="A105" t="str">
            <v>INC3094891</v>
          </cell>
          <cell r="B105" t="str">
            <v/>
          </cell>
          <cell r="C105">
            <v>0</v>
          </cell>
          <cell r="D105">
            <v>45726.930960648147</v>
          </cell>
          <cell r="E105">
            <v>45726.981805555559</v>
          </cell>
          <cell r="F105">
            <v>45734.000011574077</v>
          </cell>
        </row>
        <row r="106">
          <cell r="A106" t="str">
            <v>INC3094910</v>
          </cell>
          <cell r="B106" t="str">
            <v/>
          </cell>
          <cell r="C106">
            <v>0</v>
          </cell>
          <cell r="D106">
            <v>45726.96130787037</v>
          </cell>
          <cell r="E106">
            <v>45727.661932870367</v>
          </cell>
          <cell r="F106">
            <v>45734.668009259258</v>
          </cell>
        </row>
        <row r="107">
          <cell r="A107" t="str">
            <v>INC3099961</v>
          </cell>
          <cell r="B107" t="str">
            <v/>
          </cell>
          <cell r="C107">
            <v>8</v>
          </cell>
          <cell r="D107">
            <v>45728.429120370369</v>
          </cell>
          <cell r="E107">
            <v>45728.542164351849</v>
          </cell>
          <cell r="F107">
            <v>45735.584166666667</v>
          </cell>
        </row>
        <row r="108">
          <cell r="A108" t="str">
            <v>INC3102038</v>
          </cell>
          <cell r="B108" t="str">
            <v/>
          </cell>
          <cell r="C108">
            <v>0</v>
          </cell>
          <cell r="D108">
            <v>45728.688726851855</v>
          </cell>
          <cell r="E108">
            <v>45728.756932870368</v>
          </cell>
          <cell r="F108">
            <v>45735.792708333334</v>
          </cell>
        </row>
        <row r="109">
          <cell r="A109" t="str">
            <v>INC3103690</v>
          </cell>
          <cell r="B109" t="str">
            <v/>
          </cell>
          <cell r="C109">
            <v>4</v>
          </cell>
          <cell r="D109">
            <v>45729.52070601852</v>
          </cell>
          <cell r="E109">
            <v>45729.618900462963</v>
          </cell>
          <cell r="F109">
            <v>45736.625069444446</v>
          </cell>
        </row>
        <row r="110">
          <cell r="A110" t="str">
            <v>INC3105995</v>
          </cell>
          <cell r="B110" t="str">
            <v/>
          </cell>
          <cell r="C110">
            <v>1</v>
          </cell>
          <cell r="D110">
            <v>45730.393888888888</v>
          </cell>
          <cell r="E110">
            <v>45730.498981481483</v>
          </cell>
          <cell r="F110">
            <v>45737.501203703701</v>
          </cell>
        </row>
        <row r="111">
          <cell r="A111" t="str">
            <v>INC3106101</v>
          </cell>
          <cell r="B111" t="str">
            <v/>
          </cell>
          <cell r="C111">
            <v>0</v>
          </cell>
          <cell r="D111">
            <v>45730.418530092589</v>
          </cell>
          <cell r="E111">
            <v>45730.477164351854</v>
          </cell>
          <cell r="F111">
            <v>45737.501203703701</v>
          </cell>
        </row>
        <row r="112">
          <cell r="A112" t="str">
            <v>INC3106354</v>
          </cell>
          <cell r="B112" t="str">
            <v/>
          </cell>
          <cell r="C112">
            <v>0</v>
          </cell>
          <cell r="D112">
            <v>45730.464467592596</v>
          </cell>
          <cell r="E112">
            <v>45730.518784722219</v>
          </cell>
          <cell r="F112">
            <v>45737.542361111111</v>
          </cell>
        </row>
        <row r="113">
          <cell r="A113" t="str">
            <v>INC3108274</v>
          </cell>
          <cell r="B113" t="str">
            <v>INC3108400</v>
          </cell>
          <cell r="C113">
            <v>0</v>
          </cell>
          <cell r="D113">
            <v>45730.721979166665</v>
          </cell>
          <cell r="E113">
            <v>45730.836030092592</v>
          </cell>
          <cell r="F113">
            <v>45737.875150462962</v>
          </cell>
        </row>
        <row r="114">
          <cell r="A114" t="str">
            <v>INC3108370</v>
          </cell>
          <cell r="B114" t="str">
            <v>INC3108400</v>
          </cell>
          <cell r="C114">
            <v>0</v>
          </cell>
          <cell r="D114">
            <v>45730.740752314814</v>
          </cell>
          <cell r="E114">
            <v>45730.836041666669</v>
          </cell>
          <cell r="F114">
            <v>45737.8752662037</v>
          </cell>
        </row>
        <row r="115">
          <cell r="A115" t="str">
            <v>INC3108400</v>
          </cell>
          <cell r="B115" t="str">
            <v/>
          </cell>
          <cell r="C115">
            <v>2</v>
          </cell>
          <cell r="D115">
            <v>45730.746215277781</v>
          </cell>
          <cell r="E115">
            <v>45730.836030092592</v>
          </cell>
          <cell r="F115">
            <v>45737.875069444446</v>
          </cell>
        </row>
        <row r="116">
          <cell r="A116" t="str">
            <v>INC3108947</v>
          </cell>
          <cell r="B116" t="str">
            <v/>
          </cell>
          <cell r="C116">
            <v>0</v>
          </cell>
          <cell r="D116">
            <v>45731.382025462961</v>
          </cell>
          <cell r="E116">
            <v>45733.785092592596</v>
          </cell>
          <cell r="F116">
            <v>45740.79246527778</v>
          </cell>
        </row>
        <row r="117">
          <cell r="A117" t="str">
            <v>INC3109086</v>
          </cell>
          <cell r="B117" t="str">
            <v/>
          </cell>
          <cell r="C117">
            <v>0</v>
          </cell>
          <cell r="D117">
            <v>45731.451840277776</v>
          </cell>
          <cell r="E117">
            <v>45731.560914351852</v>
          </cell>
          <cell r="F117">
            <v>45738.583437499998</v>
          </cell>
        </row>
        <row r="118">
          <cell r="A118" t="str">
            <v>INC3109870</v>
          </cell>
          <cell r="B118" t="str">
            <v/>
          </cell>
          <cell r="C118">
            <v>0</v>
          </cell>
          <cell r="D118">
            <v>45731.660844907405</v>
          </cell>
          <cell r="E118">
            <v>45731.713993055557</v>
          </cell>
          <cell r="F118">
            <v>45738.750196759262</v>
          </cell>
        </row>
        <row r="119">
          <cell r="A119" t="str">
            <v>INC3117115</v>
          </cell>
          <cell r="B119" t="str">
            <v/>
          </cell>
          <cell r="C119">
            <v>0</v>
          </cell>
          <cell r="D119">
            <v>45733.401504629626</v>
          </cell>
          <cell r="E119">
            <v>45733.496458333335</v>
          </cell>
          <cell r="F119">
            <v>45740.501423611109</v>
          </cell>
        </row>
        <row r="120">
          <cell r="A120" t="str">
            <v>INC3120687</v>
          </cell>
          <cell r="B120" t="str">
            <v/>
          </cell>
          <cell r="C120">
            <v>0</v>
          </cell>
          <cell r="D120">
            <v>45734.476805555554</v>
          </cell>
          <cell r="E120">
            <v>45734.544629629629</v>
          </cell>
          <cell r="F120">
            <v>45741.583368055559</v>
          </cell>
        </row>
        <row r="121">
          <cell r="A121" t="str">
            <v>INC3124138</v>
          </cell>
          <cell r="B121" t="str">
            <v/>
          </cell>
          <cell r="C121">
            <v>0</v>
          </cell>
          <cell r="D121">
            <v>45735.592349537037</v>
          </cell>
          <cell r="E121">
            <v>45735.65084490741</v>
          </cell>
          <cell r="F121">
            <v>45742.667673611111</v>
          </cell>
        </row>
        <row r="122">
          <cell r="A122" t="str">
            <v>INC3126561</v>
          </cell>
          <cell r="B122" t="str">
            <v/>
          </cell>
          <cell r="C122">
            <v>0</v>
          </cell>
          <cell r="D122">
            <v>45736.470983796295</v>
          </cell>
          <cell r="E122">
            <v>45736.668854166666</v>
          </cell>
          <cell r="F122">
            <v>45743.709930555553</v>
          </cell>
        </row>
        <row r="123">
          <cell r="A123" t="str">
            <v>INC3140035</v>
          </cell>
          <cell r="B123" t="str">
            <v>INC3140057</v>
          </cell>
          <cell r="C123">
            <v>0</v>
          </cell>
          <cell r="D123">
            <v>45742.35434027778</v>
          </cell>
          <cell r="E123">
            <v>45742.474895833337</v>
          </cell>
          <cell r="F123">
            <v>45749.500381944446</v>
          </cell>
        </row>
        <row r="124">
          <cell r="A124" t="str">
            <v>INC3140057</v>
          </cell>
          <cell r="B124" t="str">
            <v/>
          </cell>
          <cell r="C124">
            <v>2</v>
          </cell>
          <cell r="D124">
            <v>45742.365474537037</v>
          </cell>
          <cell r="E124">
            <v>45742.949525462966</v>
          </cell>
          <cell r="F124">
            <v>45749.958472222221</v>
          </cell>
        </row>
        <row r="125">
          <cell r="A125" t="str">
            <v>INC3140106</v>
          </cell>
          <cell r="B125" t="str">
            <v/>
          </cell>
          <cell r="C125">
            <v>0</v>
          </cell>
          <cell r="D125">
            <v>45742.376701388886</v>
          </cell>
          <cell r="E125">
            <v>45742.43409722222</v>
          </cell>
          <cell r="F125">
            <v>45749.458773148152</v>
          </cell>
        </row>
        <row r="126">
          <cell r="A126" t="str">
            <v>INC3140166</v>
          </cell>
          <cell r="B126" t="str">
            <v/>
          </cell>
          <cell r="C126">
            <v>0</v>
          </cell>
          <cell r="D126">
            <v>45742.389745370368</v>
          </cell>
          <cell r="E126">
            <v>45742.444398148145</v>
          </cell>
          <cell r="F126">
            <v>45749.459027777775</v>
          </cell>
        </row>
        <row r="127">
          <cell r="A127" t="str">
            <v>INC3141488</v>
          </cell>
          <cell r="B127" t="str">
            <v/>
          </cell>
          <cell r="C127">
            <v>0</v>
          </cell>
          <cell r="D127">
            <v>45742.602916666663</v>
          </cell>
          <cell r="E127">
            <v>45742.738969907405</v>
          </cell>
          <cell r="F127">
            <v>45749.750879629632</v>
          </cell>
        </row>
        <row r="128">
          <cell r="A128" t="str">
            <v>INC3146120</v>
          </cell>
          <cell r="B128" t="str">
            <v/>
          </cell>
          <cell r="C128">
            <v>0</v>
          </cell>
          <cell r="D128">
            <v>45744.441168981481</v>
          </cell>
          <cell r="E128">
            <v>45744.66741898148</v>
          </cell>
          <cell r="F128">
            <v>45751.709560185183</v>
          </cell>
        </row>
        <row r="129">
          <cell r="A129" t="str">
            <v>INC3147430</v>
          </cell>
          <cell r="B129" t="str">
            <v/>
          </cell>
          <cell r="C129">
            <v>0</v>
          </cell>
          <cell r="D129">
            <v>45744.656319444446</v>
          </cell>
          <cell r="E129">
            <v>45744.688344907408</v>
          </cell>
          <cell r="F129">
            <v>45751.709270833337</v>
          </cell>
        </row>
        <row r="130">
          <cell r="A130" t="str">
            <v>INC3147891</v>
          </cell>
          <cell r="B130" t="str">
            <v/>
          </cell>
          <cell r="C130">
            <v>0</v>
          </cell>
          <cell r="D130">
            <v>45744.729780092595</v>
          </cell>
          <cell r="E130">
            <v>45744.811921296299</v>
          </cell>
          <cell r="F130">
            <v>45751.833738425928</v>
          </cell>
        </row>
        <row r="131">
          <cell r="A131" t="str">
            <v>INC3148436</v>
          </cell>
          <cell r="B131" t="str">
            <v/>
          </cell>
          <cell r="C131">
            <v>0</v>
          </cell>
          <cell r="D131">
            <v>45744.966886574075</v>
          </cell>
          <cell r="E131">
            <v>45745.074849537035</v>
          </cell>
          <cell r="F131">
            <v>45752.083379629628</v>
          </cell>
        </row>
        <row r="132">
          <cell r="A132" t="str">
            <v>INC3150488</v>
          </cell>
          <cell r="B132" t="str">
            <v>INC3150522</v>
          </cell>
          <cell r="C132">
            <v>0</v>
          </cell>
          <cell r="D132">
            <v>45747.230868055558</v>
          </cell>
          <cell r="E132">
            <v>45747.354826388888</v>
          </cell>
          <cell r="F132">
            <v>45754.375347222223</v>
          </cell>
        </row>
        <row r="133">
          <cell r="A133" t="str">
            <v>INC3150490</v>
          </cell>
          <cell r="B133" t="str">
            <v>INC3150522</v>
          </cell>
          <cell r="C133">
            <v>0</v>
          </cell>
          <cell r="D133">
            <v>45747.249745370369</v>
          </cell>
          <cell r="E133">
            <v>45747.344525462962</v>
          </cell>
          <cell r="F133">
            <v>45754.375381944446</v>
          </cell>
        </row>
        <row r="134">
          <cell r="A134" t="str">
            <v>INC3150511</v>
          </cell>
          <cell r="B134" t="str">
            <v>INC3150522</v>
          </cell>
          <cell r="C134">
            <v>0</v>
          </cell>
          <cell r="D134">
            <v>45747.304629629631</v>
          </cell>
          <cell r="E134">
            <v>45747.345266203702</v>
          </cell>
          <cell r="F134">
            <v>45754.375381944446</v>
          </cell>
        </row>
        <row r="135">
          <cell r="A135" t="str">
            <v>INC3150516</v>
          </cell>
          <cell r="B135" t="str">
            <v>INC3150522</v>
          </cell>
          <cell r="C135">
            <v>0</v>
          </cell>
          <cell r="D135">
            <v>45747.311562499999</v>
          </cell>
          <cell r="E135">
            <v>45747.345081018517</v>
          </cell>
          <cell r="F135">
            <v>45754.375324074077</v>
          </cell>
        </row>
        <row r="136">
          <cell r="A136" t="str">
            <v>INC3150521</v>
          </cell>
          <cell r="B136" t="str">
            <v>INC3150522</v>
          </cell>
          <cell r="C136">
            <v>0</v>
          </cell>
          <cell r="D136">
            <v>45747.316238425927</v>
          </cell>
          <cell r="E136">
            <v>45747.345497685186</v>
          </cell>
          <cell r="F136">
            <v>45754.375474537039</v>
          </cell>
        </row>
        <row r="137">
          <cell r="A137" t="str">
            <v>INC3150522</v>
          </cell>
          <cell r="B137" t="str">
            <v/>
          </cell>
          <cell r="C137">
            <v>6</v>
          </cell>
          <cell r="D137">
            <v>45747.317164351851</v>
          </cell>
          <cell r="E137">
            <v>45747.354942129627</v>
          </cell>
          <cell r="F137">
            <v>45754.375208333331</v>
          </cell>
        </row>
        <row r="138">
          <cell r="A138" t="str">
            <v>INC3150716</v>
          </cell>
          <cell r="B138" t="str">
            <v/>
          </cell>
          <cell r="C138">
            <v>0</v>
          </cell>
          <cell r="D138">
            <v>45747.415092592593</v>
          </cell>
          <cell r="E138">
            <v>45747.449479166666</v>
          </cell>
          <cell r="F138">
            <v>45754.459386574075</v>
          </cell>
        </row>
        <row r="139">
          <cell r="A139" t="str">
            <v>INC3155711</v>
          </cell>
          <cell r="B139" t="str">
            <v/>
          </cell>
          <cell r="C139">
            <v>0</v>
          </cell>
          <cell r="D139">
            <v>45748.887615740743</v>
          </cell>
          <cell r="E139">
            <v>45749.025648148148</v>
          </cell>
          <cell r="F139">
            <v>45756.04173611111</v>
          </cell>
        </row>
        <row r="140">
          <cell r="A140" t="str">
            <v>INC3159304</v>
          </cell>
          <cell r="B140" t="str">
            <v/>
          </cell>
          <cell r="C140">
            <v>0</v>
          </cell>
          <cell r="D140">
            <v>45750.475810185184</v>
          </cell>
          <cell r="E140">
            <v>45750.744537037041</v>
          </cell>
          <cell r="F140">
            <v>45757.750162037039</v>
          </cell>
        </row>
        <row r="141">
          <cell r="A141" t="str">
            <v>INC3160483</v>
          </cell>
          <cell r="B141" t="str">
            <v>INC3160992</v>
          </cell>
          <cell r="C141">
            <v>0</v>
          </cell>
          <cell r="D141">
            <v>45750.66678240741</v>
          </cell>
          <cell r="E141">
            <v>45750.814236111109</v>
          </cell>
          <cell r="F141">
            <v>45757.833402777775</v>
          </cell>
        </row>
        <row r="142">
          <cell r="A142" t="str">
            <v>INC3160992</v>
          </cell>
          <cell r="B142" t="str">
            <v/>
          </cell>
          <cell r="C142">
            <v>2</v>
          </cell>
          <cell r="D142">
            <v>45750.763449074075</v>
          </cell>
          <cell r="E142">
            <v>45750.81422453704</v>
          </cell>
          <cell r="F142">
            <v>45757.83390046296</v>
          </cell>
        </row>
        <row r="143">
          <cell r="A143" t="str">
            <v>INC3163909</v>
          </cell>
          <cell r="B143" t="str">
            <v>INC3164130</v>
          </cell>
          <cell r="C143">
            <v>0</v>
          </cell>
          <cell r="D143">
            <v>45752.40761574074</v>
          </cell>
          <cell r="E143">
            <v>45752.767187500001</v>
          </cell>
          <cell r="F143">
            <v>45759.791805555556</v>
          </cell>
        </row>
        <row r="144">
          <cell r="A144" t="str">
            <v>INC3164130</v>
          </cell>
          <cell r="B144" t="str">
            <v/>
          </cell>
          <cell r="C144">
            <v>3</v>
          </cell>
          <cell r="D144">
            <v>45752.503981481481</v>
          </cell>
          <cell r="E144">
            <v>45752.767164351855</v>
          </cell>
          <cell r="F144">
            <v>45759.791851851849</v>
          </cell>
        </row>
        <row r="145">
          <cell r="A145" t="str">
            <v>INC3166345</v>
          </cell>
          <cell r="B145" t="str">
            <v/>
          </cell>
          <cell r="C145">
            <v>0</v>
          </cell>
          <cell r="D145">
            <v>45754.458981481483</v>
          </cell>
          <cell r="E145">
            <v>45754.561689814815</v>
          </cell>
          <cell r="F145">
            <v>45761.583587962959</v>
          </cell>
        </row>
        <row r="146">
          <cell r="A146" t="str">
            <v>INC3166562</v>
          </cell>
          <cell r="B146" t="str">
            <v/>
          </cell>
          <cell r="C146">
            <v>0</v>
          </cell>
          <cell r="D146">
            <v>45754.500277777777</v>
          </cell>
          <cell r="E146">
            <v>45754.623518518521</v>
          </cell>
          <cell r="F146">
            <v>45761.625821759262</v>
          </cell>
        </row>
        <row r="147">
          <cell r="A147" t="str">
            <v>INC3174689</v>
          </cell>
          <cell r="B147" t="str">
            <v/>
          </cell>
          <cell r="C147">
            <v>0</v>
          </cell>
          <cell r="D147">
            <v>45757.398020833331</v>
          </cell>
          <cell r="E147">
            <v>45757.558495370373</v>
          </cell>
          <cell r="F147">
            <v>45764.583935185183</v>
          </cell>
        </row>
        <row r="148">
          <cell r="A148" t="str">
            <v>INC3174768</v>
          </cell>
          <cell r="B148" t="str">
            <v>INC3174777</v>
          </cell>
          <cell r="C148">
            <v>0</v>
          </cell>
          <cell r="D148">
            <v>45757.414212962962</v>
          </cell>
          <cell r="E148">
            <v>45757.487083333333</v>
          </cell>
          <cell r="F148">
            <v>45764.5002662037</v>
          </cell>
        </row>
        <row r="149">
          <cell r="A149" t="str">
            <v>INC3174777</v>
          </cell>
          <cell r="B149" t="str">
            <v/>
          </cell>
          <cell r="C149">
            <v>5</v>
          </cell>
          <cell r="D149">
            <v>45757.415983796294</v>
          </cell>
          <cell r="E149">
            <v>45757.487025462964</v>
          </cell>
          <cell r="F149">
            <v>45764.500752314816</v>
          </cell>
        </row>
        <row r="150">
          <cell r="A150" t="str">
            <v>INC3176596</v>
          </cell>
          <cell r="B150" t="str">
            <v/>
          </cell>
          <cell r="C150">
            <v>0</v>
          </cell>
          <cell r="D150">
            <v>45757.681354166663</v>
          </cell>
          <cell r="E150">
            <v>45757.72960648148</v>
          </cell>
          <cell r="F150">
            <v>45764.751168981478</v>
          </cell>
        </row>
        <row r="151">
          <cell r="A151" t="str">
            <v>INC3177670</v>
          </cell>
          <cell r="B151" t="str">
            <v/>
          </cell>
          <cell r="C151">
            <v>5</v>
          </cell>
          <cell r="D151">
            <v>45758.403090277781</v>
          </cell>
          <cell r="E151">
            <v>45758.578761574077</v>
          </cell>
          <cell r="F151">
            <v>45765.583981481483</v>
          </cell>
        </row>
        <row r="152">
          <cell r="A152" t="str">
            <v>INC3177838</v>
          </cell>
          <cell r="B152" t="str">
            <v/>
          </cell>
          <cell r="C152">
            <v>0</v>
          </cell>
          <cell r="D152">
            <v>45758.430787037039</v>
          </cell>
          <cell r="E152">
            <v>45758.485289351855</v>
          </cell>
          <cell r="F152">
            <v>45765.500300925924</v>
          </cell>
        </row>
        <row r="153">
          <cell r="A153" t="str">
            <v>INC3184401</v>
          </cell>
          <cell r="B153" t="str">
            <v/>
          </cell>
          <cell r="C153">
            <v>19</v>
          </cell>
          <cell r="D153">
            <v>45761.706377314818</v>
          </cell>
          <cell r="E153">
            <v>45761.892858796295</v>
          </cell>
          <cell r="F153">
            <v>45768.916909722226</v>
          </cell>
        </row>
        <row r="154">
          <cell r="A154" t="str">
            <v>INC3184547</v>
          </cell>
          <cell r="B154" t="str">
            <v>INC3184401</v>
          </cell>
          <cell r="C154">
            <v>0</v>
          </cell>
          <cell r="D154">
            <v>45761.734942129631</v>
          </cell>
          <cell r="E154">
            <v>45761.892997685187</v>
          </cell>
          <cell r="F154">
            <v>45768.916886574072</v>
          </cell>
        </row>
        <row r="155">
          <cell r="A155" t="str">
            <v>INC3184563</v>
          </cell>
          <cell r="B155" t="str">
            <v>INC3184401</v>
          </cell>
          <cell r="C155">
            <v>0</v>
          </cell>
          <cell r="D155">
            <v>45761.73814814815</v>
          </cell>
          <cell r="E155">
            <v>45761.892916666664</v>
          </cell>
          <cell r="F155">
            <v>45768.916805555556</v>
          </cell>
        </row>
        <row r="156">
          <cell r="A156" t="str">
            <v>INC3184596</v>
          </cell>
          <cell r="B156" t="str">
            <v>INC3184401</v>
          </cell>
          <cell r="C156">
            <v>0</v>
          </cell>
          <cell r="D156">
            <v>45761.74559027778</v>
          </cell>
          <cell r="E156">
            <v>45761.892905092594</v>
          </cell>
          <cell r="F156">
            <v>45768.91679398148</v>
          </cell>
        </row>
        <row r="157">
          <cell r="A157" t="str">
            <v>INC3184622</v>
          </cell>
          <cell r="B157" t="str">
            <v>INC3184401</v>
          </cell>
          <cell r="C157">
            <v>0</v>
          </cell>
          <cell r="D157">
            <v>45761.751967592594</v>
          </cell>
          <cell r="E157">
            <v>45761.892893518518</v>
          </cell>
          <cell r="F157">
            <v>45768.916759259257</v>
          </cell>
        </row>
        <row r="158">
          <cell r="A158" t="str">
            <v>INC3184836</v>
          </cell>
          <cell r="B158" t="str">
            <v/>
          </cell>
          <cell r="C158">
            <v>0</v>
          </cell>
          <cell r="D158">
            <v>45761.833923611113</v>
          </cell>
          <cell r="E158">
            <v>45761.859166666669</v>
          </cell>
          <cell r="F158">
            <v>45768.875219907408</v>
          </cell>
        </row>
        <row r="159">
          <cell r="A159" t="str">
            <v>INC3185218</v>
          </cell>
          <cell r="B159" t="str">
            <v/>
          </cell>
          <cell r="C159">
            <v>0</v>
          </cell>
          <cell r="D159">
            <v>45762.39335648148</v>
          </cell>
          <cell r="E159">
            <v>45762.533865740741</v>
          </cell>
          <cell r="F159">
            <v>45769.542094907411</v>
          </cell>
        </row>
        <row r="160">
          <cell r="A160" t="str">
            <v>INC3187453</v>
          </cell>
          <cell r="B160" t="str">
            <v/>
          </cell>
          <cell r="C160">
            <v>0</v>
          </cell>
          <cell r="D160">
            <v>45762.769224537034</v>
          </cell>
          <cell r="E160">
            <v>45762.868877314817</v>
          </cell>
          <cell r="F160">
            <v>45769.875405092593</v>
          </cell>
        </row>
        <row r="161">
          <cell r="A161" t="str">
            <v>INC3190732</v>
          </cell>
          <cell r="B161" t="str">
            <v/>
          </cell>
          <cell r="C161">
            <v>3</v>
          </cell>
          <cell r="D161">
            <v>45764.343506944446</v>
          </cell>
          <cell r="E161">
            <v>45764.553020833337</v>
          </cell>
          <cell r="F161">
            <v>45771.583958333336</v>
          </cell>
        </row>
        <row r="162">
          <cell r="A162" t="str">
            <v>INC3190792</v>
          </cell>
          <cell r="B162" t="str">
            <v>INC3190732</v>
          </cell>
          <cell r="C162">
            <v>0</v>
          </cell>
          <cell r="D162">
            <v>45764.430879629632</v>
          </cell>
          <cell r="E162">
            <v>45764.614305555559</v>
          </cell>
          <cell r="F162">
            <v>45771.625173611108</v>
          </cell>
        </row>
        <row r="163">
          <cell r="A163" t="str">
            <v>INC3190808</v>
          </cell>
          <cell r="B163" t="str">
            <v>INC3190732</v>
          </cell>
          <cell r="C163">
            <v>0</v>
          </cell>
          <cell r="D163">
            <v>45764.43546296296</v>
          </cell>
          <cell r="E163">
            <v>45764.553020833337</v>
          </cell>
          <cell r="F163">
            <v>45771.583761574075</v>
          </cell>
        </row>
        <row r="164">
          <cell r="A164" t="str">
            <v>INC3192543</v>
          </cell>
          <cell r="B164" t="str">
            <v/>
          </cell>
          <cell r="C164">
            <v>3</v>
          </cell>
          <cell r="D164">
            <v>45764.748738425929</v>
          </cell>
          <cell r="E164">
            <v>45764.791192129633</v>
          </cell>
          <cell r="F164">
            <v>45771.791759259257</v>
          </cell>
        </row>
        <row r="165">
          <cell r="A165" t="str">
            <v>INC3193054</v>
          </cell>
          <cell r="B165" t="str">
            <v>INC3193090</v>
          </cell>
          <cell r="C165">
            <v>0</v>
          </cell>
          <cell r="D165">
            <v>45765.300902777781</v>
          </cell>
          <cell r="E165">
            <v>45765.425995370373</v>
          </cell>
          <cell r="F165">
            <v>45772.458506944444</v>
          </cell>
        </row>
        <row r="166">
          <cell r="A166" t="str">
            <v>INC3193077</v>
          </cell>
          <cell r="B166" t="str">
            <v>INC3193090</v>
          </cell>
          <cell r="C166">
            <v>0</v>
          </cell>
          <cell r="D166">
            <v>45765.359467592592</v>
          </cell>
          <cell r="E166">
            <v>45765.428055555552</v>
          </cell>
          <cell r="F166">
            <v>45772.458761574075</v>
          </cell>
        </row>
        <row r="167">
          <cell r="A167" t="str">
            <v>INC3193085</v>
          </cell>
          <cell r="B167" t="str">
            <v>INC3193090</v>
          </cell>
          <cell r="C167">
            <v>0</v>
          </cell>
          <cell r="D167">
            <v>45765.368993055556</v>
          </cell>
          <cell r="E167">
            <v>45765.430150462962</v>
          </cell>
          <cell r="F167">
            <v>45772.458437499998</v>
          </cell>
        </row>
        <row r="168">
          <cell r="A168" t="str">
            <v>INC3193090</v>
          </cell>
          <cell r="B168" t="str">
            <v/>
          </cell>
          <cell r="C168">
            <v>3</v>
          </cell>
          <cell r="D168">
            <v>45765.372662037036</v>
          </cell>
          <cell r="E168">
            <v>45765.430243055554</v>
          </cell>
          <cell r="F168">
            <v>45772.458391203705</v>
          </cell>
        </row>
        <row r="169">
          <cell r="A169" t="str">
            <v>INC3193440</v>
          </cell>
          <cell r="B169" t="str">
            <v/>
          </cell>
          <cell r="C169">
            <v>0</v>
          </cell>
          <cell r="D169">
            <v>45765.625081018516</v>
          </cell>
          <cell r="E169">
            <v>45765.679976851854</v>
          </cell>
          <cell r="F169">
            <v>45772.708553240744</v>
          </cell>
        </row>
        <row r="170">
          <cell r="A170" t="str">
            <v>INC3193814</v>
          </cell>
          <cell r="B170" t="str">
            <v/>
          </cell>
          <cell r="C170">
            <v>0</v>
          </cell>
          <cell r="D170">
            <v>45765.709652777776</v>
          </cell>
          <cell r="E170">
            <v>45766.115185185183</v>
          </cell>
          <cell r="F170">
            <v>45773.125057870369</v>
          </cell>
        </row>
        <row r="171">
          <cell r="A171" t="str">
            <v>INC3194016</v>
          </cell>
          <cell r="B171" t="str">
            <v/>
          </cell>
          <cell r="C171">
            <v>0</v>
          </cell>
          <cell r="D171">
            <v>45765.893807870372</v>
          </cell>
          <cell r="E171">
            <v>45766.011817129627</v>
          </cell>
          <cell r="F171">
            <v>45773.041689814818</v>
          </cell>
        </row>
        <row r="172">
          <cell r="A172" t="str">
            <v>INC3195426</v>
          </cell>
          <cell r="B172" t="str">
            <v>INC3195455</v>
          </cell>
          <cell r="C172">
            <v>0</v>
          </cell>
          <cell r="D172">
            <v>45767.467037037037</v>
          </cell>
          <cell r="E172">
            <v>45767.906712962962</v>
          </cell>
          <cell r="F172">
            <v>45774.916666666664</v>
          </cell>
        </row>
        <row r="173">
          <cell r="A173" t="str">
            <v>INC3195455</v>
          </cell>
          <cell r="B173" t="str">
            <v/>
          </cell>
          <cell r="C173">
            <v>3</v>
          </cell>
          <cell r="D173">
            <v>45767.49486111111</v>
          </cell>
          <cell r="E173">
            <v>45767.906712962962</v>
          </cell>
          <cell r="F173">
            <v>45774.916759259257</v>
          </cell>
        </row>
        <row r="174">
          <cell r="A174" t="str">
            <v>INC3197881</v>
          </cell>
          <cell r="B174" t="str">
            <v/>
          </cell>
          <cell r="C174">
            <v>6</v>
          </cell>
          <cell r="D174">
            <v>45769.471250000002</v>
          </cell>
          <cell r="E174">
            <v>45769.614918981482</v>
          </cell>
          <cell r="F174">
            <v>45776.625601851854</v>
          </cell>
        </row>
        <row r="175">
          <cell r="A175" t="str">
            <v>INC3200436</v>
          </cell>
          <cell r="B175" t="str">
            <v>INC3200611</v>
          </cell>
          <cell r="C175">
            <v>0</v>
          </cell>
          <cell r="D175">
            <v>45770.407962962963</v>
          </cell>
          <cell r="E175">
            <v>45770.544687499998</v>
          </cell>
          <cell r="F175">
            <v>45777.58390046296</v>
          </cell>
        </row>
        <row r="176">
          <cell r="A176" t="str">
            <v>INC3200611</v>
          </cell>
          <cell r="B176" t="str">
            <v/>
          </cell>
          <cell r="C176">
            <v>2</v>
          </cell>
          <cell r="D176">
            <v>45770.442187499997</v>
          </cell>
          <cell r="E176">
            <v>45770.544618055559</v>
          </cell>
          <cell r="F176">
            <v>45777.583981481483</v>
          </cell>
        </row>
        <row r="177">
          <cell r="A177" t="str">
            <v>INC3201659</v>
          </cell>
          <cell r="B177" t="str">
            <v/>
          </cell>
          <cell r="C177">
            <v>0</v>
          </cell>
          <cell r="D177">
            <v>45770.641261574077</v>
          </cell>
          <cell r="E177">
            <v>45770.682662037034</v>
          </cell>
          <cell r="F177">
            <v>45777.708541666667</v>
          </cell>
        </row>
        <row r="178">
          <cell r="A178" t="str">
            <v>INC3203141</v>
          </cell>
          <cell r="B178" t="str">
            <v/>
          </cell>
          <cell r="C178">
            <v>0</v>
          </cell>
          <cell r="D178">
            <v>45771.367905092593</v>
          </cell>
          <cell r="E178">
            <v>45771.428078703706</v>
          </cell>
          <cell r="F178">
            <v>45778.458611111113</v>
          </cell>
        </row>
        <row r="179">
          <cell r="A179" t="str">
            <v>INC3204827</v>
          </cell>
          <cell r="B179" t="str">
            <v>INC3205082</v>
          </cell>
          <cell r="C179">
            <v>0</v>
          </cell>
          <cell r="D179">
            <v>45771.67527777778</v>
          </cell>
          <cell r="E179">
            <v>45771.778553240743</v>
          </cell>
          <cell r="F179">
            <v>45778.79178240741</v>
          </cell>
        </row>
        <row r="180">
          <cell r="A180" t="str">
            <v>INC3204922</v>
          </cell>
          <cell r="B180" t="str">
            <v>INC3205082</v>
          </cell>
          <cell r="C180">
            <v>0</v>
          </cell>
          <cell r="D180">
            <v>45771.690752314818</v>
          </cell>
          <cell r="E180">
            <v>45771.778564814813</v>
          </cell>
          <cell r="F180">
            <v>45778.791875000003</v>
          </cell>
        </row>
        <row r="181">
          <cell r="A181" t="str">
            <v>INC3205082</v>
          </cell>
          <cell r="B181" t="str">
            <v/>
          </cell>
          <cell r="C181">
            <v>2</v>
          </cell>
          <cell r="D181">
            <v>45771.719571759262</v>
          </cell>
          <cell r="E181">
            <v>45771.780960648146</v>
          </cell>
          <cell r="F181">
            <v>45778.791817129626</v>
          </cell>
        </row>
        <row r="182">
          <cell r="A182" t="str">
            <v>INC3205570</v>
          </cell>
          <cell r="B182" t="str">
            <v/>
          </cell>
          <cell r="C182">
            <v>21</v>
          </cell>
          <cell r="D182">
            <v>45771.7734375</v>
          </cell>
          <cell r="E182">
            <v>45771.886620370373</v>
          </cell>
          <cell r="F182">
            <v>45778.917025462964</v>
          </cell>
        </row>
        <row r="183">
          <cell r="A183" t="str">
            <v>INC3205607</v>
          </cell>
          <cell r="B183" t="str">
            <v>INC3205570</v>
          </cell>
          <cell r="C183">
            <v>0</v>
          </cell>
          <cell r="D183">
            <v>45771.791273148148</v>
          </cell>
          <cell r="E183">
            <v>45771.886828703704</v>
          </cell>
          <cell r="F183">
            <v>45778.916932870372</v>
          </cell>
        </row>
        <row r="184">
          <cell r="A184" t="str">
            <v>INC3205643</v>
          </cell>
          <cell r="B184" t="str">
            <v>INC3205570</v>
          </cell>
          <cell r="C184">
            <v>0</v>
          </cell>
          <cell r="D184">
            <v>45771.815879629627</v>
          </cell>
          <cell r="E184">
            <v>45771.88689814815</v>
          </cell>
          <cell r="F184">
            <v>45778.917013888888</v>
          </cell>
        </row>
        <row r="185">
          <cell r="A185" t="str">
            <v>INC3206022</v>
          </cell>
          <cell r="B185" t="str">
            <v/>
          </cell>
          <cell r="C185">
            <v>0</v>
          </cell>
          <cell r="D185">
            <v>45772.358043981483</v>
          </cell>
          <cell r="E185">
            <v>45772.461539351854</v>
          </cell>
          <cell r="F185">
            <v>45779.5</v>
          </cell>
        </row>
        <row r="186">
          <cell r="A186" t="str">
            <v>INC3207330</v>
          </cell>
          <cell r="B186" t="str">
            <v/>
          </cell>
          <cell r="C186">
            <v>0</v>
          </cell>
          <cell r="D186">
            <v>45772.636053240742</v>
          </cell>
          <cell r="E186">
            <v>45772.687025462961</v>
          </cell>
          <cell r="F186">
            <v>45779.709027777775</v>
          </cell>
        </row>
        <row r="187">
          <cell r="A187" t="str">
            <v>INC3218449</v>
          </cell>
          <cell r="B187" t="str">
            <v/>
          </cell>
          <cell r="C187">
            <v>0</v>
          </cell>
          <cell r="D187">
            <v>45776.79074074074</v>
          </cell>
          <cell r="E187">
            <v>45776.870173611111</v>
          </cell>
          <cell r="F187">
            <v>45783.875</v>
          </cell>
        </row>
        <row r="188">
          <cell r="A188" t="str">
            <v>INC3219019</v>
          </cell>
          <cell r="B188" t="str">
            <v>INC3219326</v>
          </cell>
          <cell r="C188">
            <v>0</v>
          </cell>
          <cell r="D188">
            <v>45777.315949074073</v>
          </cell>
          <cell r="E188">
            <v>45777.4534375</v>
          </cell>
          <cell r="F188">
            <v>45784.458622685182</v>
          </cell>
        </row>
        <row r="189">
          <cell r="A189" t="str">
            <v>INC3219084</v>
          </cell>
          <cell r="B189" t="str">
            <v>INC3219326</v>
          </cell>
          <cell r="C189">
            <v>0</v>
          </cell>
          <cell r="D189">
            <v>45777.34447916667</v>
          </cell>
          <cell r="E189">
            <v>45777.453425925924</v>
          </cell>
          <cell r="F189">
            <v>45784.458472222221</v>
          </cell>
        </row>
        <row r="190">
          <cell r="A190" t="str">
            <v>INC3219326</v>
          </cell>
          <cell r="B190" t="str">
            <v/>
          </cell>
          <cell r="C190">
            <v>2</v>
          </cell>
          <cell r="D190">
            <v>45777.403194444443</v>
          </cell>
          <cell r="E190">
            <v>45777.453425925924</v>
          </cell>
          <cell r="F190">
            <v>45784.459016203706</v>
          </cell>
        </row>
        <row r="191">
          <cell r="A191" t="str">
            <v>INC3222823</v>
          </cell>
          <cell r="B191" t="str">
            <v/>
          </cell>
          <cell r="C191">
            <v>0</v>
          </cell>
          <cell r="D191">
            <v>45778.432141203702</v>
          </cell>
          <cell r="E191">
            <v>45778.621365740742</v>
          </cell>
          <cell r="F191">
            <v>45785.625648148147</v>
          </cell>
        </row>
        <row r="192">
          <cell r="A192" t="str">
            <v>INC3223233</v>
          </cell>
          <cell r="B192" t="str">
            <v/>
          </cell>
          <cell r="C192">
            <v>0</v>
          </cell>
          <cell r="D192">
            <v>45778.609050925923</v>
          </cell>
          <cell r="E192">
            <v>45778.726493055554</v>
          </cell>
          <cell r="F192">
            <v>45785.750324074077</v>
          </cell>
        </row>
        <row r="193">
          <cell r="A193" t="str">
            <v>INC3223652</v>
          </cell>
          <cell r="B193" t="str">
            <v/>
          </cell>
          <cell r="C193">
            <v>0</v>
          </cell>
          <cell r="D193">
            <v>45778.689675925925</v>
          </cell>
          <cell r="E193">
            <v>45778.726539351854</v>
          </cell>
          <cell r="F193">
            <v>45785.750219907408</v>
          </cell>
        </row>
        <row r="194">
          <cell r="A194" t="str">
            <v>INC3227414</v>
          </cell>
          <cell r="B194" t="str">
            <v/>
          </cell>
          <cell r="C194">
            <v>2</v>
          </cell>
          <cell r="D194">
            <v>45780.079953703702</v>
          </cell>
          <cell r="E194">
            <v>45786.396979166668</v>
          </cell>
          <cell r="F194">
            <v>45793.417337962965</v>
          </cell>
        </row>
        <row r="195">
          <cell r="A195" t="str">
            <v>INC3229863</v>
          </cell>
          <cell r="B195" t="str">
            <v/>
          </cell>
          <cell r="C195">
            <v>0</v>
          </cell>
          <cell r="D195">
            <v>45781.642650462964</v>
          </cell>
          <cell r="E195">
            <v>45781.753831018519</v>
          </cell>
          <cell r="F195">
            <v>45788.79179398148</v>
          </cell>
        </row>
        <row r="196">
          <cell r="A196" t="str">
            <v>INC3230234</v>
          </cell>
          <cell r="B196" t="str">
            <v/>
          </cell>
          <cell r="C196">
            <v>0</v>
          </cell>
          <cell r="D196">
            <v>45781.698067129626</v>
          </cell>
          <cell r="E196">
            <v>45781.777372685188</v>
          </cell>
          <cell r="F196">
            <v>45788.791828703703</v>
          </cell>
        </row>
        <row r="197">
          <cell r="A197" t="str">
            <v>INC3236345</v>
          </cell>
          <cell r="B197" t="str">
            <v/>
          </cell>
          <cell r="C197">
            <v>0</v>
          </cell>
          <cell r="D197">
            <v>45784.294270833336</v>
          </cell>
          <cell r="E197">
            <v>45784.426793981482</v>
          </cell>
          <cell r="F197">
            <v>45791.459374999999</v>
          </cell>
        </row>
        <row r="198">
          <cell r="A198" t="str">
            <v>INC3236409</v>
          </cell>
          <cell r="B198" t="str">
            <v/>
          </cell>
          <cell r="C198">
            <v>0</v>
          </cell>
          <cell r="D198">
            <v>45784.357175925928</v>
          </cell>
          <cell r="E198">
            <v>45784.425381944442</v>
          </cell>
          <cell r="F198">
            <v>45791.459155092591</v>
          </cell>
        </row>
        <row r="199">
          <cell r="A199" t="str">
            <v>INC3243092</v>
          </cell>
          <cell r="B199" t="str">
            <v/>
          </cell>
          <cell r="C199">
            <v>0</v>
          </cell>
          <cell r="D199">
            <v>45786.585740740738</v>
          </cell>
          <cell r="E199">
            <v>45786.80841435185</v>
          </cell>
          <cell r="F199">
            <v>45793.833692129629</v>
          </cell>
        </row>
        <row r="200">
          <cell r="A200" t="str">
            <v>INC3246068</v>
          </cell>
          <cell r="B200" t="str">
            <v/>
          </cell>
          <cell r="C200">
            <v>0</v>
          </cell>
          <cell r="D200">
            <v>45788.370023148149</v>
          </cell>
          <cell r="E200">
            <v>45788.402291666665</v>
          </cell>
          <cell r="F200">
            <v>45795.416886574072</v>
          </cell>
        </row>
        <row r="201">
          <cell r="A201" t="str">
            <v>INC3250151</v>
          </cell>
          <cell r="B201" t="str">
            <v/>
          </cell>
          <cell r="C201">
            <v>0</v>
          </cell>
          <cell r="D201">
            <v>45790.402615740742</v>
          </cell>
          <cell r="E201">
            <v>45790.464131944442</v>
          </cell>
          <cell r="F201">
            <v>45797.50105324074</v>
          </cell>
        </row>
        <row r="202">
          <cell r="A202" t="str">
            <v>INC3251405</v>
          </cell>
          <cell r="B202" t="str">
            <v/>
          </cell>
          <cell r="C202">
            <v>0</v>
          </cell>
          <cell r="D202">
            <v>45790.635914351849</v>
          </cell>
          <cell r="E202">
            <v>45790.73064814815</v>
          </cell>
          <cell r="F202">
            <v>45797.750069444446</v>
          </cell>
        </row>
        <row r="203">
          <cell r="A203" t="str">
            <v>INC3256962</v>
          </cell>
          <cell r="B203" t="str">
            <v/>
          </cell>
          <cell r="C203">
            <v>0</v>
          </cell>
          <cell r="D203">
            <v>45792.598807870374</v>
          </cell>
          <cell r="E203">
            <v>45792.674756944441</v>
          </cell>
          <cell r="F203">
            <v>45799.709224537037</v>
          </cell>
        </row>
        <row r="204">
          <cell r="A204" t="str">
            <v>INC3261056</v>
          </cell>
          <cell r="B204" t="str">
            <v/>
          </cell>
          <cell r="C204">
            <v>0</v>
          </cell>
          <cell r="D204">
            <v>45793.691967592589</v>
          </cell>
          <cell r="E204">
            <v>45793.793900462966</v>
          </cell>
          <cell r="F204">
            <v>45800.833391203705</v>
          </cell>
        </row>
        <row r="205">
          <cell r="A205" t="str">
            <v>INC3263203</v>
          </cell>
          <cell r="B205" t="str">
            <v/>
          </cell>
          <cell r="C205">
            <v>2</v>
          </cell>
          <cell r="D205">
            <v>45794.932754629626</v>
          </cell>
          <cell r="E205">
            <v>45794.995879629627</v>
          </cell>
          <cell r="F205">
            <v>45802.000057870369</v>
          </cell>
        </row>
        <row r="206">
          <cell r="A206" t="str">
            <v>INC3268444</v>
          </cell>
          <cell r="B206" t="str">
            <v>INC3268495</v>
          </cell>
          <cell r="C206">
            <v>0</v>
          </cell>
          <cell r="D206">
            <v>45797.427800925929</v>
          </cell>
          <cell r="E206">
            <v>45797.590717592589</v>
          </cell>
          <cell r="F206">
            <v>45804.626712962963</v>
          </cell>
        </row>
        <row r="207">
          <cell r="A207" t="str">
            <v>INC3268495</v>
          </cell>
          <cell r="B207" t="str">
            <v/>
          </cell>
          <cell r="C207">
            <v>1</v>
          </cell>
          <cell r="D207">
            <v>45797.436296296299</v>
          </cell>
          <cell r="E207">
            <v>45797.590717592589</v>
          </cell>
          <cell r="F207">
            <v>45804.626018518517</v>
          </cell>
        </row>
        <row r="208">
          <cell r="A208" t="str">
            <v>INC3270593</v>
          </cell>
          <cell r="B208" t="str">
            <v/>
          </cell>
          <cell r="C208">
            <v>0</v>
          </cell>
          <cell r="D208">
            <v>45797.670995370368</v>
          </cell>
          <cell r="E208">
            <v>45797.796527777777</v>
          </cell>
          <cell r="F208">
            <v>45804.833657407406</v>
          </cell>
        </row>
        <row r="209">
          <cell r="A209" t="str">
            <v>INC3271540</v>
          </cell>
          <cell r="B209" t="str">
            <v/>
          </cell>
          <cell r="C209">
            <v>0</v>
          </cell>
          <cell r="D209">
            <v>45797.896817129629</v>
          </cell>
          <cell r="E209">
            <v>45797.941365740742</v>
          </cell>
          <cell r="F209">
            <v>45804.958472222221</v>
          </cell>
        </row>
        <row r="210">
          <cell r="A210" t="str">
            <v>INC3275545</v>
          </cell>
          <cell r="B210" t="str">
            <v/>
          </cell>
          <cell r="C210">
            <v>0</v>
          </cell>
          <cell r="D210">
            <v>45799.359039351853</v>
          </cell>
          <cell r="E210">
            <v>45799.475393518522</v>
          </cell>
          <cell r="F210">
            <v>45806.501550925925</v>
          </cell>
        </row>
        <row r="211">
          <cell r="A211" t="str">
            <v>INC3276545</v>
          </cell>
          <cell r="B211" t="str">
            <v/>
          </cell>
          <cell r="C211">
            <v>0</v>
          </cell>
          <cell r="D211">
            <v>45799.530775462961</v>
          </cell>
          <cell r="E211">
            <v>45799.640983796293</v>
          </cell>
          <cell r="F211">
            <v>45806.66746527778</v>
          </cell>
        </row>
        <row r="212">
          <cell r="A212" t="str">
            <v>INC3287001</v>
          </cell>
          <cell r="B212" t="str">
            <v/>
          </cell>
          <cell r="C212">
            <v>0</v>
          </cell>
          <cell r="D212">
            <v>45803.858449074076</v>
          </cell>
          <cell r="E212">
            <v>45803.897581018522</v>
          </cell>
          <cell r="F212">
            <v>45810.916805555556</v>
          </cell>
        </row>
        <row r="213">
          <cell r="A213" t="str">
            <v>INC3287238</v>
          </cell>
          <cell r="B213" t="str">
            <v/>
          </cell>
          <cell r="C213">
            <v>0</v>
          </cell>
          <cell r="D213">
            <v>45804.309374999997</v>
          </cell>
          <cell r="E213">
            <v>45804.389502314814</v>
          </cell>
          <cell r="F213">
            <v>45811.417037037034</v>
          </cell>
        </row>
        <row r="214">
          <cell r="A214" t="str">
            <v>INC3287616</v>
          </cell>
          <cell r="B214" t="str">
            <v>INC3287688</v>
          </cell>
          <cell r="C214">
            <v>0</v>
          </cell>
          <cell r="D214">
            <v>45804.42396990741</v>
          </cell>
          <cell r="E214">
            <v>45804.463495370372</v>
          </cell>
          <cell r="F214">
            <v>45811.500532407408</v>
          </cell>
        </row>
        <row r="215">
          <cell r="A215" t="str">
            <v>INC3287688</v>
          </cell>
          <cell r="B215" t="str">
            <v/>
          </cell>
          <cell r="C215">
            <v>2</v>
          </cell>
          <cell r="D215">
            <v>45804.433368055557</v>
          </cell>
          <cell r="E215">
            <v>45804.463425925926</v>
          </cell>
          <cell r="F215">
            <v>45811.500034722223</v>
          </cell>
        </row>
        <row r="216">
          <cell r="A216" t="str">
            <v>INC3288783</v>
          </cell>
          <cell r="B216" t="str">
            <v>INC3288807</v>
          </cell>
          <cell r="C216">
            <v>0</v>
          </cell>
          <cell r="D216">
            <v>45804.620069444441</v>
          </cell>
          <cell r="E216">
            <v>45804.676874999997</v>
          </cell>
          <cell r="F216">
            <v>45811.708506944444</v>
          </cell>
        </row>
        <row r="217">
          <cell r="A217" t="str">
            <v>INC3288807</v>
          </cell>
          <cell r="B217" t="str">
            <v/>
          </cell>
          <cell r="C217">
            <v>2</v>
          </cell>
          <cell r="D217">
            <v>45804.623726851853</v>
          </cell>
          <cell r="E217">
            <v>45804.676874999997</v>
          </cell>
          <cell r="F217">
            <v>45811.708703703705</v>
          </cell>
        </row>
        <row r="218">
          <cell r="A218" t="str">
            <v>INC3289410</v>
          </cell>
          <cell r="B218" t="str">
            <v/>
          </cell>
          <cell r="C218">
            <v>0</v>
          </cell>
          <cell r="D218">
            <v>45804.660763888889</v>
          </cell>
          <cell r="E218">
            <v>45804.752511574072</v>
          </cell>
          <cell r="F218">
            <v>45811.792314814818</v>
          </cell>
        </row>
        <row r="219">
          <cell r="A219" t="str">
            <v>INC3290355</v>
          </cell>
          <cell r="B219" t="str">
            <v>INC3290423</v>
          </cell>
          <cell r="C219">
            <v>0</v>
          </cell>
          <cell r="D219">
            <v>45804.874976851854</v>
          </cell>
          <cell r="E219">
            <v>45805.051747685182</v>
          </cell>
          <cell r="F219">
            <v>45812.083391203705</v>
          </cell>
        </row>
        <row r="220">
          <cell r="A220" t="str">
            <v>INC3290374</v>
          </cell>
          <cell r="B220" t="str">
            <v>INC3290423</v>
          </cell>
          <cell r="C220">
            <v>0</v>
          </cell>
          <cell r="D220">
            <v>45804.887615740743</v>
          </cell>
          <cell r="E220">
            <v>45805.051724537036</v>
          </cell>
          <cell r="F220">
            <v>45812.083379629628</v>
          </cell>
        </row>
        <row r="221">
          <cell r="A221" t="str">
            <v>INC3290415</v>
          </cell>
          <cell r="B221" t="str">
            <v>INC3290433</v>
          </cell>
          <cell r="C221">
            <v>0</v>
          </cell>
          <cell r="D221">
            <v>45804.909803240742</v>
          </cell>
          <cell r="E221">
            <v>45804.995034722226</v>
          </cell>
          <cell r="F221">
            <v>45812.000011574077</v>
          </cell>
        </row>
        <row r="222">
          <cell r="A222" t="str">
            <v>INC3290423</v>
          </cell>
          <cell r="B222" t="str">
            <v/>
          </cell>
          <cell r="C222">
            <v>3</v>
          </cell>
          <cell r="D222">
            <v>45804.913032407407</v>
          </cell>
          <cell r="E222">
            <v>45805.051712962966</v>
          </cell>
          <cell r="F222">
            <v>45812.083333333336</v>
          </cell>
        </row>
        <row r="223">
          <cell r="A223" t="str">
            <v>INC3290433</v>
          </cell>
          <cell r="B223" t="str">
            <v/>
          </cell>
          <cell r="C223">
            <v>2</v>
          </cell>
          <cell r="D223">
            <v>45804.920057870368</v>
          </cell>
          <cell r="E223">
            <v>45804.995034722226</v>
          </cell>
          <cell r="F223">
            <v>45812.000069444446</v>
          </cell>
        </row>
        <row r="224">
          <cell r="A224" t="str">
            <v>INC3290435</v>
          </cell>
          <cell r="B224" t="str">
            <v>INC3290423</v>
          </cell>
          <cell r="C224">
            <v>0</v>
          </cell>
          <cell r="D224">
            <v>45804.920567129629</v>
          </cell>
          <cell r="E224">
            <v>45805.051712962966</v>
          </cell>
          <cell r="F224">
            <v>45812.083379629628</v>
          </cell>
        </row>
        <row r="225">
          <cell r="A225" t="str">
            <v>INC3296858</v>
          </cell>
          <cell r="B225" t="str">
            <v/>
          </cell>
          <cell r="C225">
            <v>8</v>
          </cell>
          <cell r="D225">
            <v>45806.844467592593</v>
          </cell>
          <cell r="E225">
            <v>45807.279988425929</v>
          </cell>
          <cell r="F225">
            <v>45814.291701388887</v>
          </cell>
        </row>
        <row r="226">
          <cell r="A226" t="str">
            <v>INC3296889</v>
          </cell>
          <cell r="B226" t="str">
            <v>INC3296858</v>
          </cell>
          <cell r="C226">
            <v>1</v>
          </cell>
          <cell r="D226">
            <v>45806.860497685186</v>
          </cell>
          <cell r="E226">
            <v>45807.280046296299</v>
          </cell>
          <cell r="F226">
            <v>45814.29173611111</v>
          </cell>
        </row>
        <row r="227">
          <cell r="A227" t="str">
            <v>INC3296926</v>
          </cell>
          <cell r="B227" t="str">
            <v>INC3296858</v>
          </cell>
          <cell r="C227">
            <v>0</v>
          </cell>
          <cell r="D227">
            <v>45806.885763888888</v>
          </cell>
          <cell r="E227">
            <v>45807.280069444445</v>
          </cell>
          <cell r="F227">
            <v>45814.291747685187</v>
          </cell>
        </row>
        <row r="228">
          <cell r="A228" t="str">
            <v>INC3296992</v>
          </cell>
          <cell r="B228" t="str">
            <v>INC3296858</v>
          </cell>
          <cell r="C228">
            <v>0</v>
          </cell>
          <cell r="D228">
            <v>45806.938784722224</v>
          </cell>
          <cell r="E228">
            <v>45807.280081018522</v>
          </cell>
          <cell r="F228">
            <v>45814.291759259257</v>
          </cell>
        </row>
        <row r="229">
          <cell r="A229" t="str">
            <v>INC3297015</v>
          </cell>
          <cell r="B229" t="str">
            <v>INC3296858</v>
          </cell>
          <cell r="C229">
            <v>0</v>
          </cell>
          <cell r="D229">
            <v>45806.95511574074</v>
          </cell>
          <cell r="E229">
            <v>45807.28</v>
          </cell>
          <cell r="F229">
            <v>45814.291701388887</v>
          </cell>
        </row>
        <row r="230">
          <cell r="A230" t="str">
            <v>INC3309940</v>
          </cell>
          <cell r="B230" t="str">
            <v>INC3309942</v>
          </cell>
          <cell r="C230">
            <v>0</v>
          </cell>
          <cell r="D230">
            <v>45812.077824074076</v>
          </cell>
          <cell r="E230">
            <v>45812.238506944443</v>
          </cell>
          <cell r="F230">
            <v>45819.250023148146</v>
          </cell>
        </row>
        <row r="231">
          <cell r="A231" t="str">
            <v>INC3310242</v>
          </cell>
          <cell r="B231" t="str">
            <v/>
          </cell>
          <cell r="C231">
            <v>0</v>
          </cell>
          <cell r="D231">
            <v>45812.394687499997</v>
          </cell>
          <cell r="E231">
            <v>45812.555162037039</v>
          </cell>
          <cell r="F231">
            <v>45819.583819444444</v>
          </cell>
        </row>
        <row r="232">
          <cell r="A232" t="str">
            <v>INC3310540</v>
          </cell>
          <cell r="B232" t="str">
            <v>INC3310549</v>
          </cell>
          <cell r="C232">
            <v>0</v>
          </cell>
          <cell r="D232">
            <v>45812.436736111114</v>
          </cell>
          <cell r="E232">
            <v>45812.74527777778</v>
          </cell>
          <cell r="F232">
            <v>45819.750648148147</v>
          </cell>
        </row>
        <row r="233">
          <cell r="A233" t="str">
            <v>INC3310549</v>
          </cell>
          <cell r="B233" t="str">
            <v/>
          </cell>
          <cell r="C233">
            <v>36</v>
          </cell>
          <cell r="D233">
            <v>45812.437696759262</v>
          </cell>
          <cell r="E233">
            <v>45812.745196759257</v>
          </cell>
          <cell r="F233">
            <v>45819.750983796293</v>
          </cell>
        </row>
        <row r="234">
          <cell r="A234" t="str">
            <v>INC3310583</v>
          </cell>
          <cell r="B234" t="str">
            <v>INC3310549</v>
          </cell>
          <cell r="C234">
            <v>0</v>
          </cell>
          <cell r="D234">
            <v>45812.442696759259</v>
          </cell>
          <cell r="E234">
            <v>45812.74560185185</v>
          </cell>
          <cell r="F234">
            <v>45819.752256944441</v>
          </cell>
        </row>
        <row r="235">
          <cell r="A235" t="str">
            <v>INC3310635</v>
          </cell>
          <cell r="B235" t="str">
            <v>INC3310549</v>
          </cell>
          <cell r="C235">
            <v>0</v>
          </cell>
          <cell r="D235">
            <v>45812.451180555552</v>
          </cell>
          <cell r="E235">
            <v>45812.745416666665</v>
          </cell>
          <cell r="F235">
            <v>45819.751238425924</v>
          </cell>
        </row>
        <row r="236">
          <cell r="A236" t="str">
            <v>INC3310724</v>
          </cell>
          <cell r="B236" t="str">
            <v>INC3310549</v>
          </cell>
          <cell r="C236">
            <v>0</v>
          </cell>
          <cell r="D236">
            <v>45812.46912037037</v>
          </cell>
          <cell r="E236">
            <v>45812.745208333334</v>
          </cell>
          <cell r="F236">
            <v>45819.750034722223</v>
          </cell>
        </row>
        <row r="237">
          <cell r="A237" t="str">
            <v>INC3310754</v>
          </cell>
          <cell r="B237" t="str">
            <v>INC3310549</v>
          </cell>
          <cell r="C237">
            <v>0</v>
          </cell>
          <cell r="D237">
            <v>45812.474907407406</v>
          </cell>
          <cell r="E237">
            <v>45812.745613425926</v>
          </cell>
          <cell r="F237">
            <v>45819.752337962964</v>
          </cell>
        </row>
        <row r="238">
          <cell r="A238" t="str">
            <v>INC3310758</v>
          </cell>
          <cell r="B238" t="str">
            <v>INC3310549</v>
          </cell>
          <cell r="C238">
            <v>0</v>
          </cell>
          <cell r="D238">
            <v>45812.475972222222</v>
          </cell>
          <cell r="E238">
            <v>45812.745555555557</v>
          </cell>
          <cell r="F238">
            <v>45819.751956018517</v>
          </cell>
        </row>
        <row r="239">
          <cell r="A239" t="str">
            <v>INC3310838</v>
          </cell>
          <cell r="B239" t="str">
            <v>INC3310549</v>
          </cell>
          <cell r="C239">
            <v>0</v>
          </cell>
          <cell r="D239">
            <v>45812.490405092591</v>
          </cell>
          <cell r="E239">
            <v>45812.745520833334</v>
          </cell>
          <cell r="F239">
            <v>45819.751793981479</v>
          </cell>
        </row>
        <row r="240">
          <cell r="A240" t="str">
            <v>INC3310856</v>
          </cell>
          <cell r="B240" t="str">
            <v>INC3310549</v>
          </cell>
          <cell r="C240">
            <v>0</v>
          </cell>
          <cell r="D240">
            <v>45812.494432870371</v>
          </cell>
          <cell r="E240">
            <v>45812.745324074072</v>
          </cell>
          <cell r="F240">
            <v>45819.750937500001</v>
          </cell>
        </row>
        <row r="241">
          <cell r="A241" t="str">
            <v>INC3310904</v>
          </cell>
          <cell r="B241" t="str">
            <v>INC3310549</v>
          </cell>
          <cell r="C241">
            <v>0</v>
          </cell>
          <cell r="D241">
            <v>45812.502083333333</v>
          </cell>
          <cell r="E241">
            <v>45812.696759259263</v>
          </cell>
          <cell r="F241">
            <v>45819.710150462961</v>
          </cell>
        </row>
        <row r="242">
          <cell r="A242" t="str">
            <v>INC3310928</v>
          </cell>
          <cell r="B242" t="str">
            <v>INC3310549</v>
          </cell>
          <cell r="C242">
            <v>0</v>
          </cell>
          <cell r="D242">
            <v>45812.508668981478</v>
          </cell>
          <cell r="E242">
            <v>45812.745335648149</v>
          </cell>
          <cell r="F242">
            <v>45819.751018518517</v>
          </cell>
        </row>
        <row r="243">
          <cell r="A243" t="str">
            <v>INC3312413</v>
          </cell>
          <cell r="B243" t="str">
            <v/>
          </cell>
          <cell r="C243">
            <v>0</v>
          </cell>
          <cell r="D243">
            <v>45812.691712962966</v>
          </cell>
          <cell r="E243">
            <v>45813.724687499998</v>
          </cell>
          <cell r="F243">
            <v>45820.751307870371</v>
          </cell>
        </row>
        <row r="244">
          <cell r="A244" t="str">
            <v>INC3313565</v>
          </cell>
          <cell r="B244" t="str">
            <v/>
          </cell>
          <cell r="C244">
            <v>0</v>
          </cell>
          <cell r="D244">
            <v>45813.359131944446</v>
          </cell>
          <cell r="E244">
            <v>45813.555092592593</v>
          </cell>
          <cell r="F244">
            <v>45820.584097222221</v>
          </cell>
        </row>
        <row r="245">
          <cell r="A245" t="str">
            <v>INC3313904</v>
          </cell>
          <cell r="B245" t="str">
            <v/>
          </cell>
          <cell r="C245">
            <v>0</v>
          </cell>
          <cell r="D245">
            <v>45813.422384259262</v>
          </cell>
          <cell r="E245">
            <v>45813.4606712963</v>
          </cell>
          <cell r="F245">
            <v>45820.50068287037</v>
          </cell>
        </row>
        <row r="246">
          <cell r="A246" t="str">
            <v>INC3315739</v>
          </cell>
          <cell r="B246" t="str">
            <v/>
          </cell>
          <cell r="C246">
            <v>0</v>
          </cell>
          <cell r="D246">
            <v>45813.647592592592</v>
          </cell>
          <cell r="E246">
            <v>45813.793391203704</v>
          </cell>
          <cell r="F246">
            <v>45820.833680555559</v>
          </cell>
        </row>
        <row r="247">
          <cell r="A247" t="str">
            <v>INC3318095</v>
          </cell>
          <cell r="B247" t="str">
            <v/>
          </cell>
          <cell r="C247">
            <v>0</v>
          </cell>
          <cell r="D247">
            <v>45814.546018518522</v>
          </cell>
          <cell r="E247">
            <v>45814.730914351851</v>
          </cell>
          <cell r="F247">
            <v>45821.750462962962</v>
          </cell>
        </row>
        <row r="248">
          <cell r="A248" t="str">
            <v>INC3322908</v>
          </cell>
          <cell r="B248" t="str">
            <v/>
          </cell>
          <cell r="C248">
            <v>0</v>
          </cell>
          <cell r="D248">
            <v>45817.425162037034</v>
          </cell>
          <cell r="E248">
            <v>45817.470833333333</v>
          </cell>
          <cell r="F248">
            <v>45824.500451388885</v>
          </cell>
        </row>
        <row r="249">
          <cell r="A249" t="str">
            <v>INC3322994</v>
          </cell>
          <cell r="B249" t="str">
            <v/>
          </cell>
          <cell r="C249">
            <v>0</v>
          </cell>
          <cell r="D249">
            <v>45817.437800925924</v>
          </cell>
          <cell r="E249">
            <v>45817.496851851851</v>
          </cell>
          <cell r="F249">
            <v>45824.50068287037</v>
          </cell>
        </row>
        <row r="250">
          <cell r="A250" t="str">
            <v>INC3323325</v>
          </cell>
          <cell r="B250" t="str">
            <v/>
          </cell>
          <cell r="C250">
            <v>0</v>
          </cell>
          <cell r="D250">
            <v>45817.486886574072</v>
          </cell>
          <cell r="E250">
            <v>45817.562916666669</v>
          </cell>
          <cell r="F250">
            <v>45824.583414351851</v>
          </cell>
        </row>
        <row r="251">
          <cell r="A251" t="str">
            <v>INC3326398</v>
          </cell>
          <cell r="B251" t="str">
            <v>INC3326422</v>
          </cell>
          <cell r="C251">
            <v>0</v>
          </cell>
          <cell r="D251">
            <v>45818.447939814818</v>
          </cell>
          <cell r="E251">
            <v>45818.529490740744</v>
          </cell>
          <cell r="F251">
            <v>45825.542615740742</v>
          </cell>
        </row>
        <row r="252">
          <cell r="A252" t="str">
            <v>INC3326422</v>
          </cell>
          <cell r="B252" t="str">
            <v/>
          </cell>
          <cell r="C252">
            <v>16</v>
          </cell>
          <cell r="D252">
            <v>45818.452789351853</v>
          </cell>
          <cell r="E252">
            <v>45818.56722222222</v>
          </cell>
          <cell r="F252">
            <v>45825.583854166667</v>
          </cell>
        </row>
        <row r="253">
          <cell r="A253" t="str">
            <v>INC3326562</v>
          </cell>
          <cell r="B253" t="str">
            <v>INC3326422</v>
          </cell>
          <cell r="C253">
            <v>0</v>
          </cell>
          <cell r="D253">
            <v>45818.475960648146</v>
          </cell>
          <cell r="E253">
            <v>45818.567291666666</v>
          </cell>
          <cell r="F253">
            <v>45825.583564814813</v>
          </cell>
        </row>
        <row r="254">
          <cell r="A254" t="str">
            <v>INC3326630</v>
          </cell>
          <cell r="B254" t="str">
            <v>INC3326422</v>
          </cell>
          <cell r="C254">
            <v>0</v>
          </cell>
          <cell r="D254">
            <v>45818.486192129632</v>
          </cell>
          <cell r="E254">
            <v>45818.567546296297</v>
          </cell>
          <cell r="F254">
            <v>45825.584513888891</v>
          </cell>
        </row>
        <row r="255">
          <cell r="A255" t="str">
            <v>INC3326652</v>
          </cell>
          <cell r="B255" t="str">
            <v>INC3326422</v>
          </cell>
          <cell r="C255">
            <v>0</v>
          </cell>
          <cell r="D255">
            <v>45818.489849537036</v>
          </cell>
          <cell r="E255">
            <v>45818.603831018518</v>
          </cell>
          <cell r="F255">
            <v>45825.625497685185</v>
          </cell>
        </row>
        <row r="256">
          <cell r="A256" t="str">
            <v>INC3341873</v>
          </cell>
          <cell r="B256" t="str">
            <v>INC3342624</v>
          </cell>
          <cell r="C256">
            <v>0</v>
          </cell>
          <cell r="D256">
            <v>45824.400752314818</v>
          </cell>
          <cell r="E256">
            <v>45824.534386574072</v>
          </cell>
          <cell r="F256">
            <v>45831.542592592596</v>
          </cell>
        </row>
        <row r="257">
          <cell r="A257" t="str">
            <v>INC3342219</v>
          </cell>
          <cell r="B257" t="str">
            <v>INC3342624</v>
          </cell>
          <cell r="C257">
            <v>0</v>
          </cell>
          <cell r="D257">
            <v>45824.453819444447</v>
          </cell>
          <cell r="E257">
            <v>45824.534375000003</v>
          </cell>
          <cell r="F257">
            <v>45831.541886574072</v>
          </cell>
        </row>
        <row r="258">
          <cell r="A258" t="str">
            <v>INC3342624</v>
          </cell>
          <cell r="B258" t="str">
            <v/>
          </cell>
          <cell r="C258">
            <v>2</v>
          </cell>
          <cell r="D258">
            <v>45824.514004629629</v>
          </cell>
          <cell r="E258">
            <v>45824.534375000003</v>
          </cell>
          <cell r="F258">
            <v>45831.541701388887</v>
          </cell>
        </row>
        <row r="259">
          <cell r="A259" t="str">
            <v>INC3343059</v>
          </cell>
          <cell r="B259" t="str">
            <v>INC3343098</v>
          </cell>
          <cell r="C259">
            <v>0</v>
          </cell>
          <cell r="D259">
            <v>45824.57880787037</v>
          </cell>
          <cell r="E259">
            <v>45824.657060185185</v>
          </cell>
          <cell r="F259">
            <v>45831.66883101852</v>
          </cell>
        </row>
        <row r="260">
          <cell r="A260" t="str">
            <v>INC3343098</v>
          </cell>
          <cell r="B260" t="str">
            <v/>
          </cell>
          <cell r="C260">
            <v>2</v>
          </cell>
          <cell r="D260">
            <v>45824.584351851852</v>
          </cell>
          <cell r="E260">
            <v>45824.657037037039</v>
          </cell>
          <cell r="F260">
            <v>45831.667372685188</v>
          </cell>
        </row>
        <row r="261">
          <cell r="A261" t="str">
            <v>INC3344253</v>
          </cell>
          <cell r="B261" t="str">
            <v/>
          </cell>
          <cell r="C261">
            <v>6</v>
          </cell>
          <cell r="D261">
            <v>45824.685162037036</v>
          </cell>
          <cell r="E261">
            <v>45824.722268518519</v>
          </cell>
          <cell r="F261">
            <v>45831.750335648147</v>
          </cell>
        </row>
        <row r="262">
          <cell r="A262" t="str">
            <v>INC3345478</v>
          </cell>
          <cell r="B262" t="str">
            <v>INC3345737</v>
          </cell>
          <cell r="C262">
            <v>0</v>
          </cell>
          <cell r="D262">
            <v>45825.414849537039</v>
          </cell>
          <cell r="E262">
            <v>45825.535208333335</v>
          </cell>
          <cell r="F262">
            <v>45832.54179398148</v>
          </cell>
        </row>
        <row r="263">
          <cell r="A263" t="str">
            <v>INC3345717</v>
          </cell>
          <cell r="B263" t="str">
            <v>INC3345737</v>
          </cell>
          <cell r="C263">
            <v>0</v>
          </cell>
          <cell r="D263">
            <v>45825.447777777779</v>
          </cell>
          <cell r="E263">
            <v>45825.535254629627</v>
          </cell>
          <cell r="F263">
            <v>45832.542488425926</v>
          </cell>
        </row>
        <row r="264">
          <cell r="A264" t="str">
            <v>INC3345737</v>
          </cell>
          <cell r="B264" t="str">
            <v/>
          </cell>
          <cell r="C264">
            <v>4</v>
          </cell>
          <cell r="D264">
            <v>45825.452106481483</v>
          </cell>
          <cell r="E264">
            <v>45825.535208333335</v>
          </cell>
          <cell r="F264">
            <v>45832.542511574073</v>
          </cell>
        </row>
        <row r="265">
          <cell r="A265" t="str">
            <v>INC3345746</v>
          </cell>
          <cell r="B265" t="str">
            <v>INC3345737</v>
          </cell>
          <cell r="C265">
            <v>0</v>
          </cell>
          <cell r="D265">
            <v>45825.453634259262</v>
          </cell>
          <cell r="E265">
            <v>45825.535231481481</v>
          </cell>
          <cell r="F265">
            <v>45832.542372685188</v>
          </cell>
        </row>
        <row r="266">
          <cell r="A266" t="str">
            <v>INC3345753</v>
          </cell>
          <cell r="B266" t="str">
            <v>INC3345737</v>
          </cell>
          <cell r="C266">
            <v>0</v>
          </cell>
          <cell r="D266">
            <v>45825.45449074074</v>
          </cell>
          <cell r="E266">
            <v>45825.535219907404</v>
          </cell>
          <cell r="F266">
            <v>45832.542002314818</v>
          </cell>
        </row>
        <row r="267">
          <cell r="A267" t="str">
            <v>INC3346375</v>
          </cell>
          <cell r="B267" t="str">
            <v>INC3346554</v>
          </cell>
          <cell r="C267">
            <v>0</v>
          </cell>
          <cell r="D267">
            <v>45825.557488425926</v>
          </cell>
          <cell r="E267">
            <v>45825.630069444444</v>
          </cell>
          <cell r="F267">
            <v>45832.667210648149</v>
          </cell>
        </row>
        <row r="268">
          <cell r="A268" t="str">
            <v>INC3346467</v>
          </cell>
          <cell r="B268" t="str">
            <v>INC3346554</v>
          </cell>
          <cell r="C268">
            <v>0</v>
          </cell>
          <cell r="D268">
            <v>45825.571909722225</v>
          </cell>
          <cell r="E268">
            <v>45825.630046296297</v>
          </cell>
          <cell r="F268">
            <v>45832.666724537034</v>
          </cell>
        </row>
        <row r="269">
          <cell r="A269" t="str">
            <v>INC3346554</v>
          </cell>
          <cell r="B269" t="str">
            <v/>
          </cell>
          <cell r="C269">
            <v>2</v>
          </cell>
          <cell r="D269">
            <v>45825.583634259259</v>
          </cell>
          <cell r="E269">
            <v>45825.630046296297</v>
          </cell>
          <cell r="F269">
            <v>45832.668530092589</v>
          </cell>
        </row>
        <row r="270">
          <cell r="A270" t="str">
            <v>INC3346685</v>
          </cell>
          <cell r="B270" t="str">
            <v/>
          </cell>
          <cell r="C270">
            <v>2</v>
          </cell>
          <cell r="D270">
            <v>45825.604594907411</v>
          </cell>
          <cell r="E270">
            <v>45825.675474537034</v>
          </cell>
          <cell r="F270">
            <v>45832.709918981483</v>
          </cell>
        </row>
        <row r="271">
          <cell r="A271" t="str">
            <v>INC3348664</v>
          </cell>
          <cell r="B271" t="str">
            <v/>
          </cell>
          <cell r="C271">
            <v>0</v>
          </cell>
          <cell r="D271">
            <v>45826.3596875</v>
          </cell>
          <cell r="E271">
            <v>45826.437314814815</v>
          </cell>
          <cell r="F271">
            <v>45833.459629629629</v>
          </cell>
        </row>
        <row r="272">
          <cell r="A272" t="str">
            <v>INC3353657</v>
          </cell>
          <cell r="B272" t="str">
            <v>INC3354020</v>
          </cell>
          <cell r="C272">
            <v>0</v>
          </cell>
          <cell r="D272">
            <v>45828.466539351852</v>
          </cell>
          <cell r="E272">
            <v>45828.636250000003</v>
          </cell>
          <cell r="F272">
            <v>45835.66715277778</v>
          </cell>
        </row>
        <row r="273">
          <cell r="A273" t="str">
            <v>INC3353720</v>
          </cell>
          <cell r="B273" t="str">
            <v>INC3354020</v>
          </cell>
          <cell r="C273">
            <v>0</v>
          </cell>
          <cell r="D273">
            <v>45828.477303240739</v>
          </cell>
          <cell r="E273">
            <v>45828.63622685185</v>
          </cell>
          <cell r="F273">
            <v>45835.666817129626</v>
          </cell>
        </row>
        <row r="274">
          <cell r="A274" t="str">
            <v>INC3354020</v>
          </cell>
          <cell r="B274" t="str">
            <v/>
          </cell>
          <cell r="C274">
            <v>4</v>
          </cell>
          <cell r="D274">
            <v>45828.535057870373</v>
          </cell>
          <cell r="E274">
            <v>45828.63621527778</v>
          </cell>
          <cell r="F274">
            <v>45835.667291666665</v>
          </cell>
        </row>
        <row r="275">
          <cell r="A275" t="str">
            <v>INC3358673</v>
          </cell>
          <cell r="B275" t="str">
            <v>INC3358934</v>
          </cell>
          <cell r="C275">
            <v>0</v>
          </cell>
          <cell r="D275">
            <v>45831.393020833333</v>
          </cell>
          <cell r="E275">
            <v>45831.448472222219</v>
          </cell>
          <cell r="F275">
            <v>45838.458587962959</v>
          </cell>
        </row>
        <row r="276">
          <cell r="A276" t="str">
            <v>INC3358709</v>
          </cell>
          <cell r="B276" t="str">
            <v>INC3358934</v>
          </cell>
          <cell r="C276">
            <v>0</v>
          </cell>
          <cell r="D276">
            <v>45831.400729166664</v>
          </cell>
          <cell r="E276">
            <v>45831.448495370372</v>
          </cell>
          <cell r="F276">
            <v>45838.458726851852</v>
          </cell>
        </row>
        <row r="277">
          <cell r="A277" t="str">
            <v>INC3358934</v>
          </cell>
          <cell r="B277" t="str">
            <v/>
          </cell>
          <cell r="C277">
            <v>2</v>
          </cell>
          <cell r="D277">
            <v>45831.437800925924</v>
          </cell>
          <cell r="E277">
            <v>45831.448472222219</v>
          </cell>
          <cell r="F277">
            <v>45838.458784722221</v>
          </cell>
        </row>
        <row r="278">
          <cell r="A278" t="str">
            <v>INC3359838</v>
          </cell>
          <cell r="B278" t="str">
            <v/>
          </cell>
          <cell r="C278">
            <v>0</v>
          </cell>
          <cell r="D278">
            <v>45831.597037037034</v>
          </cell>
          <cell r="E278">
            <v>45831.675509259258</v>
          </cell>
          <cell r="F278">
            <v>45838.709189814814</v>
          </cell>
        </row>
        <row r="279">
          <cell r="A279" t="str">
            <v>INC3367419</v>
          </cell>
          <cell r="B279" t="str">
            <v/>
          </cell>
          <cell r="C279">
            <v>0</v>
          </cell>
          <cell r="D279">
            <v>45833.668761574074</v>
          </cell>
          <cell r="E279">
            <v>45833.798634259256</v>
          </cell>
          <cell r="F279">
            <v>45840.833472222221</v>
          </cell>
        </row>
        <row r="280">
          <cell r="A280" t="str">
            <v>INC3368486</v>
          </cell>
          <cell r="B280" t="str">
            <v/>
          </cell>
          <cell r="C280">
            <v>0</v>
          </cell>
          <cell r="D280">
            <v>45834.091180555559</v>
          </cell>
          <cell r="E280">
            <v>45834.253611111111</v>
          </cell>
          <cell r="F280">
            <v>45841.291712962964</v>
          </cell>
        </row>
        <row r="281">
          <cell r="A281" t="str">
            <v>INC3369218</v>
          </cell>
          <cell r="B281" t="str">
            <v/>
          </cell>
          <cell r="C281">
            <v>15</v>
          </cell>
          <cell r="D281">
            <v>45834.462754629632</v>
          </cell>
          <cell r="E281">
            <v>45834.635381944441</v>
          </cell>
          <cell r="F281">
            <v>45841.666956018518</v>
          </cell>
        </row>
        <row r="282">
          <cell r="A282" t="str">
            <v>INC3369351</v>
          </cell>
          <cell r="B282" t="str">
            <v>INC3369218</v>
          </cell>
          <cell r="C282">
            <v>0</v>
          </cell>
          <cell r="D282">
            <v>45834.47923611111</v>
          </cell>
          <cell r="E282">
            <v>45834.635601851849</v>
          </cell>
          <cell r="F282">
            <v>45841.668078703704</v>
          </cell>
        </row>
        <row r="283">
          <cell r="A283" t="str">
            <v>INC3369574</v>
          </cell>
          <cell r="B283" t="str">
            <v>INC3369218</v>
          </cell>
          <cell r="C283">
            <v>0</v>
          </cell>
          <cell r="D283">
            <v>45834.520150462966</v>
          </cell>
          <cell r="E283">
            <v>45834.635567129626</v>
          </cell>
          <cell r="F283">
            <v>45841.667881944442</v>
          </cell>
        </row>
        <row r="284">
          <cell r="A284" t="str">
            <v>INC3378339</v>
          </cell>
          <cell r="B284" t="str">
            <v>INC3378509</v>
          </cell>
          <cell r="C284">
            <v>0</v>
          </cell>
          <cell r="D284">
            <v>45838.504560185182</v>
          </cell>
          <cell r="E284">
            <v>45838.607673611114</v>
          </cell>
          <cell r="F284">
            <v>45845.626516203702</v>
          </cell>
        </row>
        <row r="285">
          <cell r="A285" t="str">
            <v>INC3378509</v>
          </cell>
          <cell r="B285" t="str">
            <v/>
          </cell>
          <cell r="C285">
            <v>4</v>
          </cell>
          <cell r="D285">
            <v>45838.537418981483</v>
          </cell>
          <cell r="E285">
            <v>45838.607581018521</v>
          </cell>
          <cell r="F285">
            <v>45845.625891203701</v>
          </cell>
        </row>
        <row r="286">
          <cell r="A286" t="str">
            <v>INC3382432</v>
          </cell>
          <cell r="B286" t="str">
            <v/>
          </cell>
          <cell r="C286">
            <v>0</v>
          </cell>
          <cell r="D286">
            <v>45839.635972222219</v>
          </cell>
          <cell r="E286">
            <v>45839.700162037036</v>
          </cell>
          <cell r="F286">
            <v>45846.708819444444</v>
          </cell>
        </row>
        <row r="287">
          <cell r="A287" t="str">
            <v>INC3385794</v>
          </cell>
          <cell r="B287" t="str">
            <v/>
          </cell>
          <cell r="C287">
            <v>0</v>
          </cell>
          <cell r="D287">
            <v>45840.634201388886</v>
          </cell>
          <cell r="E287">
            <v>45840.739421296297</v>
          </cell>
          <cell r="F287">
            <v>45847.750069444446</v>
          </cell>
        </row>
        <row r="288">
          <cell r="A288" t="str">
            <v>INC3390657</v>
          </cell>
          <cell r="B288" t="str">
            <v/>
          </cell>
          <cell r="C288">
            <v>0</v>
          </cell>
          <cell r="D288">
            <v>45841.983310185184</v>
          </cell>
          <cell r="E288">
            <v>45842.230370370373</v>
          </cell>
          <cell r="F288">
            <v>45849.250023148146</v>
          </cell>
        </row>
        <row r="289">
          <cell r="A289" t="str">
            <v>INC3396563</v>
          </cell>
          <cell r="B289" t="str">
            <v/>
          </cell>
          <cell r="C289">
            <v>0</v>
          </cell>
          <cell r="D289">
            <v>45845.422303240739</v>
          </cell>
          <cell r="E289">
            <v>45845.458969907406</v>
          </cell>
          <cell r="F289">
            <v>45852.501331018517</v>
          </cell>
        </row>
        <row r="290">
          <cell r="A290" t="str">
            <v>INC3408013</v>
          </cell>
          <cell r="B290" t="str">
            <v>INC3408033</v>
          </cell>
          <cell r="C290">
            <v>0</v>
          </cell>
          <cell r="D290">
            <v>45848.77076388889</v>
          </cell>
          <cell r="E290">
            <v>45848.860752314817</v>
          </cell>
          <cell r="F290">
            <v>45855.8750462963</v>
          </cell>
        </row>
        <row r="291">
          <cell r="A291" t="str">
            <v>INC3408033</v>
          </cell>
          <cell r="B291" t="str">
            <v/>
          </cell>
          <cell r="C291">
            <v>2</v>
          </cell>
          <cell r="D291">
            <v>45848.776493055557</v>
          </cell>
          <cell r="E291">
            <v>45848.860752314817</v>
          </cell>
          <cell r="F291">
            <v>45855.875254629631</v>
          </cell>
        </row>
        <row r="292">
          <cell r="A292" t="str">
            <v>INC3408305</v>
          </cell>
          <cell r="B292" t="str">
            <v/>
          </cell>
          <cell r="C292">
            <v>0</v>
          </cell>
          <cell r="D292">
            <v>45848.912152777775</v>
          </cell>
          <cell r="E292">
            <v>45849.097187500003</v>
          </cell>
          <cell r="F292">
            <v>45856.125034722223</v>
          </cell>
        </row>
        <row r="293">
          <cell r="A293" t="str">
            <v>INC3408422</v>
          </cell>
          <cell r="B293" t="str">
            <v/>
          </cell>
          <cell r="C293">
            <v>0</v>
          </cell>
          <cell r="D293">
            <v>45849.292129629626</v>
          </cell>
          <cell r="E293">
            <v>45849.325324074074</v>
          </cell>
          <cell r="F293">
            <v>45856.333611111113</v>
          </cell>
        </row>
        <row r="294">
          <cell r="A294" t="str">
            <v>INC3408437</v>
          </cell>
          <cell r="B294" t="str">
            <v>INC3408624</v>
          </cell>
          <cell r="C294">
            <v>0</v>
          </cell>
          <cell r="D294">
            <v>45849.311377314814</v>
          </cell>
          <cell r="E294">
            <v>45849.43241898148</v>
          </cell>
          <cell r="F294">
            <v>45856.459398148145</v>
          </cell>
        </row>
        <row r="295">
          <cell r="A295" t="str">
            <v>INC3408595</v>
          </cell>
          <cell r="B295" t="str">
            <v>INC3408624</v>
          </cell>
          <cell r="C295">
            <v>0</v>
          </cell>
          <cell r="D295">
            <v>45849.386550925927</v>
          </cell>
          <cell r="E295">
            <v>45849.433981481481</v>
          </cell>
          <cell r="F295">
            <v>45856.45890046296</v>
          </cell>
        </row>
        <row r="296">
          <cell r="A296" t="str">
            <v>INC3408608</v>
          </cell>
          <cell r="B296" t="str">
            <v>INC3408624</v>
          </cell>
          <cell r="C296">
            <v>0</v>
          </cell>
          <cell r="D296">
            <v>45849.388252314813</v>
          </cell>
          <cell r="E296">
            <v>45849.434108796297</v>
          </cell>
          <cell r="F296">
            <v>45856.459733796299</v>
          </cell>
        </row>
        <row r="297">
          <cell r="A297" t="str">
            <v>INC3408624</v>
          </cell>
          <cell r="B297" t="str">
            <v/>
          </cell>
          <cell r="C297">
            <v>3</v>
          </cell>
          <cell r="D297">
            <v>45849.392291666663</v>
          </cell>
          <cell r="E297">
            <v>45849.434108796297</v>
          </cell>
          <cell r="F297">
            <v>45856.458506944444</v>
          </cell>
        </row>
        <row r="298">
          <cell r="A298" t="str">
            <v>INC3409153</v>
          </cell>
          <cell r="B298" t="str">
            <v/>
          </cell>
          <cell r="C298">
            <v>0</v>
          </cell>
          <cell r="D298">
            <v>45849.485219907408</v>
          </cell>
          <cell r="E298">
            <v>45849.787187499998</v>
          </cell>
          <cell r="F298">
            <v>45856.793090277781</v>
          </cell>
        </row>
        <row r="299">
          <cell r="A299" t="str">
            <v>INC3413572</v>
          </cell>
          <cell r="B299" t="str">
            <v/>
          </cell>
          <cell r="C299">
            <v>0</v>
          </cell>
          <cell r="D299">
            <v>45851.469178240739</v>
          </cell>
          <cell r="E299">
            <v>45851.521666666667</v>
          </cell>
          <cell r="F299">
            <v>45858.541701388887</v>
          </cell>
        </row>
        <row r="300">
          <cell r="A300" t="str">
            <v>INC3414648</v>
          </cell>
          <cell r="B300" t="str">
            <v/>
          </cell>
          <cell r="C300">
            <v>0</v>
          </cell>
          <cell r="D300">
            <v>45852.298472222225</v>
          </cell>
          <cell r="E300">
            <v>45852.388113425928</v>
          </cell>
          <cell r="F300">
            <v>45859.417013888888</v>
          </cell>
        </row>
        <row r="301">
          <cell r="A301" t="str">
            <v>INC3415898</v>
          </cell>
          <cell r="B301" t="str">
            <v/>
          </cell>
          <cell r="C301">
            <v>8</v>
          </cell>
          <cell r="D301">
            <v>45852.555486111109</v>
          </cell>
          <cell r="E301">
            <v>45852.714803240742</v>
          </cell>
          <cell r="F301">
            <v>45859.751157407409</v>
          </cell>
        </row>
        <row r="302">
          <cell r="A302" t="str">
            <v>INC3426223</v>
          </cell>
          <cell r="B302" t="str">
            <v/>
          </cell>
          <cell r="C302">
            <v>13</v>
          </cell>
          <cell r="D302">
            <v>45855.559837962966</v>
          </cell>
          <cell r="E302">
            <v>45855.652974537035</v>
          </cell>
          <cell r="F302">
            <v>45862.668993055559</v>
          </cell>
        </row>
        <row r="303">
          <cell r="A303" t="str">
            <v>INC3432016</v>
          </cell>
          <cell r="B303" t="str">
            <v>INC3432017</v>
          </cell>
          <cell r="C303">
            <v>0</v>
          </cell>
          <cell r="D303">
            <v>45858.484780092593</v>
          </cell>
          <cell r="E303">
            <v>45858.600092592591</v>
          </cell>
          <cell r="F303">
            <v>45865.625127314815</v>
          </cell>
        </row>
        <row r="304">
          <cell r="A304" t="str">
            <v>INC3432017</v>
          </cell>
          <cell r="B304" t="str">
            <v/>
          </cell>
          <cell r="C304">
            <v>2</v>
          </cell>
          <cell r="D304">
            <v>45858.492037037038</v>
          </cell>
          <cell r="E304">
            <v>45858.600092592591</v>
          </cell>
          <cell r="F304">
            <v>45865.625</v>
          </cell>
        </row>
        <row r="305">
          <cell r="A305" t="str">
            <v>INC3432038</v>
          </cell>
          <cell r="B305" t="str">
            <v/>
          </cell>
          <cell r="C305">
            <v>0</v>
          </cell>
          <cell r="D305">
            <v>45858.521770833337</v>
          </cell>
          <cell r="E305">
            <v>45858.843101851853</v>
          </cell>
          <cell r="F305">
            <v>45865.875231481485</v>
          </cell>
        </row>
        <row r="306">
          <cell r="A306" t="str">
            <v>INC3436094</v>
          </cell>
          <cell r="B306" t="str">
            <v/>
          </cell>
          <cell r="C306">
            <v>0</v>
          </cell>
          <cell r="D306">
            <v>45859.711817129632</v>
          </cell>
          <cell r="E306">
            <v>45859.910810185182</v>
          </cell>
          <cell r="F306">
            <v>45866.91673611111</v>
          </cell>
        </row>
        <row r="307">
          <cell r="A307" t="str">
            <v>INC3436110</v>
          </cell>
          <cell r="B307" t="str">
            <v>INC3436335</v>
          </cell>
          <cell r="C307">
            <v>0</v>
          </cell>
          <cell r="D307">
            <v>45859.714409722219</v>
          </cell>
          <cell r="E307">
            <v>45859.91065972222</v>
          </cell>
          <cell r="F307">
            <v>45866.917013888888</v>
          </cell>
        </row>
        <row r="308">
          <cell r="A308" t="str">
            <v>INC3436239</v>
          </cell>
          <cell r="B308" t="str">
            <v>INC3436335</v>
          </cell>
          <cell r="C308">
            <v>0</v>
          </cell>
          <cell r="D308">
            <v>45859.727523148147</v>
          </cell>
          <cell r="E308">
            <v>45859.910671296297</v>
          </cell>
          <cell r="F308">
            <v>45866.917094907411</v>
          </cell>
        </row>
        <row r="309">
          <cell r="A309" t="str">
            <v>INC3436335</v>
          </cell>
          <cell r="B309" t="str">
            <v/>
          </cell>
          <cell r="C309">
            <v>2</v>
          </cell>
          <cell r="D309">
            <v>45859.739849537036</v>
          </cell>
          <cell r="E309">
            <v>45859.91065972222</v>
          </cell>
          <cell r="F309">
            <v>45866.917141203703</v>
          </cell>
        </row>
        <row r="310">
          <cell r="A310" t="str">
            <v>INC3436460</v>
          </cell>
          <cell r="B310" t="str">
            <v/>
          </cell>
          <cell r="C310">
            <v>0</v>
          </cell>
          <cell r="D310">
            <v>45859.754652777781</v>
          </cell>
          <cell r="E310">
            <v>45859.910960648151</v>
          </cell>
          <cell r="F310">
            <v>45866.917037037034</v>
          </cell>
        </row>
        <row r="311">
          <cell r="A311" t="str">
            <v>INC3436808</v>
          </cell>
          <cell r="B311" t="str">
            <v/>
          </cell>
          <cell r="C311">
            <v>0</v>
          </cell>
          <cell r="D311">
            <v>45859.885011574072</v>
          </cell>
          <cell r="E311">
            <v>45860.294976851852</v>
          </cell>
          <cell r="F311">
            <v>45867.333634259259</v>
          </cell>
        </row>
        <row r="312">
          <cell r="A312" t="str">
            <v>INC3437133</v>
          </cell>
          <cell r="B312" t="str">
            <v/>
          </cell>
          <cell r="C312">
            <v>0</v>
          </cell>
          <cell r="D312">
            <v>45860.350416666668</v>
          </cell>
          <cell r="E312">
            <v>45860.529108796298</v>
          </cell>
          <cell r="F312">
            <v>45867.542824074073</v>
          </cell>
        </row>
        <row r="313">
          <cell r="A313" t="str">
            <v>INC3437229</v>
          </cell>
          <cell r="B313" t="str">
            <v/>
          </cell>
          <cell r="C313">
            <v>0</v>
          </cell>
          <cell r="D313">
            <v>45860.377222222225</v>
          </cell>
          <cell r="E313">
            <v>45860.440185185187</v>
          </cell>
          <cell r="F313">
            <v>45867.459930555553</v>
          </cell>
        </row>
        <row r="314">
          <cell r="A314" t="str">
            <v>INC3437459</v>
          </cell>
          <cell r="B314" t="str">
            <v/>
          </cell>
          <cell r="C314">
            <v>0</v>
          </cell>
          <cell r="D314">
            <v>45860.416574074072</v>
          </cell>
          <cell r="E314">
            <v>45860.649201388886</v>
          </cell>
          <cell r="F314">
            <v>45867.668182870373</v>
          </cell>
        </row>
        <row r="315">
          <cell r="A315" t="str">
            <v>INC3452334</v>
          </cell>
          <cell r="B315" t="str">
            <v/>
          </cell>
          <cell r="C315">
            <v>0</v>
          </cell>
          <cell r="D315">
            <v>45866.274733796294</v>
          </cell>
          <cell r="E315">
            <v>45866.408958333333</v>
          </cell>
          <cell r="F315">
            <v>45873.417523148149</v>
          </cell>
        </row>
        <row r="316">
          <cell r="A316" t="str">
            <v>INC3462186</v>
          </cell>
          <cell r="B316" t="str">
            <v/>
          </cell>
          <cell r="C316">
            <v>0</v>
          </cell>
          <cell r="D316">
            <v>45869.435879629629</v>
          </cell>
          <cell r="E316">
            <v>45869.538217592592</v>
          </cell>
          <cell r="F316">
            <v>45876.541944444441</v>
          </cell>
        </row>
        <row r="317">
          <cell r="A317" t="str">
            <v>INC3465588</v>
          </cell>
          <cell r="B317" t="str">
            <v>INC3465650</v>
          </cell>
          <cell r="C317">
            <v>0</v>
          </cell>
          <cell r="D317">
            <v>45870.518807870372</v>
          </cell>
          <cell r="E317">
            <v>45870.568472222221</v>
          </cell>
          <cell r="F317">
            <v>45877.583981481483</v>
          </cell>
        </row>
        <row r="318">
          <cell r="A318" t="str">
            <v>INC3465650</v>
          </cell>
          <cell r="B318" t="str">
            <v/>
          </cell>
          <cell r="C318">
            <v>2</v>
          </cell>
          <cell r="D318">
            <v>45870.529282407406</v>
          </cell>
          <cell r="E318">
            <v>45870.568449074075</v>
          </cell>
          <cell r="F318">
            <v>45877.58353009259</v>
          </cell>
        </row>
        <row r="319">
          <cell r="A319" t="str">
            <v>INC3466241</v>
          </cell>
          <cell r="B319" t="str">
            <v>INC3466334</v>
          </cell>
          <cell r="C319">
            <v>0</v>
          </cell>
          <cell r="D319">
            <v>45870.632199074076</v>
          </cell>
          <cell r="E319">
            <v>45870.922638888886</v>
          </cell>
          <cell r="F319">
            <v>45877.95853009259</v>
          </cell>
        </row>
        <row r="320">
          <cell r="A320" t="str">
            <v>INC3466334</v>
          </cell>
          <cell r="B320" t="str">
            <v/>
          </cell>
          <cell r="C320">
            <v>8</v>
          </cell>
          <cell r="D320">
            <v>45870.645567129628</v>
          </cell>
          <cell r="E320">
            <v>45870.922546296293</v>
          </cell>
          <cell r="F320">
            <v>45877.95853009259</v>
          </cell>
        </row>
        <row r="321">
          <cell r="A321" t="str">
            <v>INC3466812</v>
          </cell>
          <cell r="B321" t="str">
            <v>INC3466334</v>
          </cell>
          <cell r="C321">
            <v>0</v>
          </cell>
          <cell r="D321">
            <v>45870.704317129632</v>
          </cell>
          <cell r="E321">
            <v>45870.922581018516</v>
          </cell>
          <cell r="F321">
            <v>45877.958425925928</v>
          </cell>
        </row>
        <row r="322">
          <cell r="A322" t="str">
            <v>INC3467168</v>
          </cell>
          <cell r="B322" t="str">
            <v>INC3466334</v>
          </cell>
          <cell r="C322">
            <v>0</v>
          </cell>
          <cell r="D322">
            <v>45870.768263888887</v>
          </cell>
          <cell r="E322">
            <v>45870.933449074073</v>
          </cell>
          <cell r="F322">
            <v>45877.958449074074</v>
          </cell>
        </row>
        <row r="323">
          <cell r="A323" t="str">
            <v>INC3467283</v>
          </cell>
          <cell r="B323" t="str">
            <v/>
          </cell>
          <cell r="C323">
            <v>0</v>
          </cell>
          <cell r="D323">
            <v>45870.806203703702</v>
          </cell>
          <cell r="E323">
            <v>45870.929293981484</v>
          </cell>
          <cell r="F323">
            <v>45877.958391203705</v>
          </cell>
        </row>
        <row r="324">
          <cell r="A324" t="str">
            <v>INC3469613</v>
          </cell>
          <cell r="B324" t="str">
            <v/>
          </cell>
          <cell r="C324">
            <v>0</v>
          </cell>
          <cell r="D324">
            <v>45873.399918981479</v>
          </cell>
          <cell r="E324">
            <v>45873.53634259259</v>
          </cell>
          <cell r="F324">
            <v>45880.543055555558</v>
          </cell>
        </row>
        <row r="325">
          <cell r="A325" t="str">
            <v>INC3472065</v>
          </cell>
          <cell r="B325" t="str">
            <v/>
          </cell>
          <cell r="C325">
            <v>0</v>
          </cell>
          <cell r="D325">
            <v>45873.773576388892</v>
          </cell>
          <cell r="E325">
            <v>45873.851261574076</v>
          </cell>
          <cell r="F325">
            <v>45880.875405092593</v>
          </cell>
        </row>
        <row r="326">
          <cell r="A326" t="str">
            <v>INC3476300</v>
          </cell>
          <cell r="B326" t="str">
            <v/>
          </cell>
          <cell r="C326">
            <v>0</v>
          </cell>
          <cell r="D326">
            <v>45875.402685185189</v>
          </cell>
          <cell r="E326">
            <v>45875.548831018517</v>
          </cell>
          <cell r="F326">
            <v>45882.583749999998</v>
          </cell>
        </row>
        <row r="327">
          <cell r="A327" t="str">
            <v>INC3476947</v>
          </cell>
          <cell r="B327" t="str">
            <v/>
          </cell>
          <cell r="C327">
            <v>0</v>
          </cell>
          <cell r="D327">
            <v>45875.490474537037</v>
          </cell>
          <cell r="E327">
            <v>45875.701180555552</v>
          </cell>
          <cell r="F327">
            <v>45882.708958333336</v>
          </cell>
        </row>
        <row r="328">
          <cell r="A328" t="str">
            <v>INC3477783</v>
          </cell>
          <cell r="B328" t="str">
            <v>INC3477930</v>
          </cell>
          <cell r="C328">
            <v>0</v>
          </cell>
          <cell r="D328">
            <v>45875.640069444446</v>
          </cell>
          <cell r="E328">
            <v>45875.758263888885</v>
          </cell>
          <cell r="F328">
            <v>45882.792430555557</v>
          </cell>
        </row>
        <row r="329">
          <cell r="A329" t="str">
            <v>INC3477812</v>
          </cell>
          <cell r="B329" t="str">
            <v>INC3477930</v>
          </cell>
          <cell r="C329">
            <v>0</v>
          </cell>
          <cell r="D329">
            <v>45875.645300925928</v>
          </cell>
          <cell r="E329">
            <v>45875.758275462962</v>
          </cell>
          <cell r="F329">
            <v>45882.792650462965</v>
          </cell>
        </row>
        <row r="330">
          <cell r="A330" t="str">
            <v>INC3477930</v>
          </cell>
          <cell r="B330" t="str">
            <v/>
          </cell>
          <cell r="C330">
            <v>47</v>
          </cell>
          <cell r="D330">
            <v>45875.648761574077</v>
          </cell>
          <cell r="E330">
            <v>45875.758206018516</v>
          </cell>
          <cell r="F330">
            <v>45882.791990740741</v>
          </cell>
        </row>
        <row r="331">
          <cell r="A331" t="str">
            <v>INC3477959</v>
          </cell>
          <cell r="B331" t="str">
            <v>INC3477930</v>
          </cell>
          <cell r="C331">
            <v>0</v>
          </cell>
          <cell r="D331">
            <v>45875.652326388888</v>
          </cell>
          <cell r="E331">
            <v>45875.758240740739</v>
          </cell>
          <cell r="F331">
            <v>45882.792025462964</v>
          </cell>
        </row>
        <row r="332">
          <cell r="A332" t="str">
            <v>INC3478051</v>
          </cell>
          <cell r="B332" t="str">
            <v>INC3477930</v>
          </cell>
          <cell r="C332">
            <v>0</v>
          </cell>
          <cell r="D332">
            <v>45875.66777777778</v>
          </cell>
          <cell r="E332">
            <v>45875.758310185185</v>
          </cell>
          <cell r="F332">
            <v>45882.792708333334</v>
          </cell>
        </row>
        <row r="333">
          <cell r="A333" t="str">
            <v>INC3478886</v>
          </cell>
          <cell r="B333" t="str">
            <v>INC3478900</v>
          </cell>
          <cell r="C333">
            <v>0</v>
          </cell>
          <cell r="D333">
            <v>45875.936747685184</v>
          </cell>
          <cell r="E333">
            <v>45875.967673611114</v>
          </cell>
          <cell r="F333">
            <v>45883.000034722223</v>
          </cell>
        </row>
        <row r="334">
          <cell r="A334" t="str">
            <v>INC3478894</v>
          </cell>
          <cell r="B334" t="str">
            <v>INC3478900</v>
          </cell>
          <cell r="C334">
            <v>0</v>
          </cell>
          <cell r="D334">
            <v>45875.942766203705</v>
          </cell>
          <cell r="E334">
            <v>45875.96769675926</v>
          </cell>
          <cell r="F334">
            <v>45883.000104166669</v>
          </cell>
        </row>
        <row r="335">
          <cell r="A335" t="str">
            <v>INC3478900</v>
          </cell>
          <cell r="B335" t="str">
            <v/>
          </cell>
          <cell r="C335">
            <v>2</v>
          </cell>
          <cell r="D335">
            <v>45875.952916666669</v>
          </cell>
          <cell r="E335">
            <v>45875.967673611114</v>
          </cell>
          <cell r="F335">
            <v>45883.000023148146</v>
          </cell>
        </row>
        <row r="336">
          <cell r="A336" t="str">
            <v>INC3479239</v>
          </cell>
          <cell r="B336" t="str">
            <v>INC3479522</v>
          </cell>
          <cell r="C336">
            <v>0</v>
          </cell>
          <cell r="D336">
            <v>45876.412766203706</v>
          </cell>
          <cell r="E336">
            <v>45876.729317129626</v>
          </cell>
          <cell r="F336">
            <v>45883.7502662037</v>
          </cell>
        </row>
        <row r="337">
          <cell r="A337" t="str">
            <v>INC3479417</v>
          </cell>
          <cell r="B337" t="str">
            <v>INC3479522</v>
          </cell>
          <cell r="C337">
            <v>0</v>
          </cell>
          <cell r="D337">
            <v>45876.440347222226</v>
          </cell>
          <cell r="E337">
            <v>45876.729351851849</v>
          </cell>
          <cell r="F337">
            <v>45883.750983796293</v>
          </cell>
        </row>
        <row r="338">
          <cell r="A338" t="str">
            <v>INC3479522</v>
          </cell>
          <cell r="B338" t="str">
            <v/>
          </cell>
          <cell r="C338">
            <v>3</v>
          </cell>
          <cell r="D338">
            <v>45876.454641203702</v>
          </cell>
          <cell r="E338">
            <v>45876.729317129626</v>
          </cell>
          <cell r="F338">
            <v>45883.750451388885</v>
          </cell>
        </row>
        <row r="339">
          <cell r="A339" t="str">
            <v>INC3479555</v>
          </cell>
          <cell r="B339" t="str">
            <v>INC3479522</v>
          </cell>
          <cell r="C339">
            <v>0</v>
          </cell>
          <cell r="D339">
            <v>45876.459247685183</v>
          </cell>
          <cell r="E339">
            <v>45876.72934027778</v>
          </cell>
          <cell r="F339">
            <v>45883.750810185185</v>
          </cell>
        </row>
        <row r="340">
          <cell r="A340" t="str">
            <v>INC3484808</v>
          </cell>
          <cell r="B340" t="str">
            <v>INC3484885</v>
          </cell>
          <cell r="C340">
            <v>105</v>
          </cell>
          <cell r="D340">
            <v>45877.936412037037</v>
          </cell>
          <cell r="E340">
            <v>45878.429965277777</v>
          </cell>
          <cell r="F340">
            <v>45885.458344907405</v>
          </cell>
        </row>
        <row r="341">
          <cell r="A341" t="str">
            <v>INC3484880</v>
          </cell>
          <cell r="B341" t="str">
            <v>INC3484885</v>
          </cell>
          <cell r="C341">
            <v>0</v>
          </cell>
          <cell r="D341">
            <v>45877.987662037034</v>
          </cell>
          <cell r="E341">
            <v>45878.43068287037</v>
          </cell>
          <cell r="F341">
            <v>45885.459108796298</v>
          </cell>
        </row>
        <row r="342">
          <cell r="A342" t="str">
            <v>INC3484885</v>
          </cell>
          <cell r="B342" t="str">
            <v/>
          </cell>
          <cell r="C342">
            <v>2</v>
          </cell>
          <cell r="D342">
            <v>45877.998368055552</v>
          </cell>
          <cell r="E342">
            <v>45878.429965277777</v>
          </cell>
          <cell r="F342">
            <v>45885.458564814813</v>
          </cell>
        </row>
        <row r="343">
          <cell r="A343" t="str">
            <v>INC3487197</v>
          </cell>
          <cell r="B343" t="str">
            <v>INC3487299</v>
          </cell>
          <cell r="C343">
            <v>0</v>
          </cell>
          <cell r="D343">
            <v>45880.435960648145</v>
          </cell>
          <cell r="E343">
            <v>45880.505358796298</v>
          </cell>
          <cell r="F343">
            <v>45887.54215277778</v>
          </cell>
        </row>
        <row r="344">
          <cell r="A344" t="str">
            <v>INC3487234</v>
          </cell>
          <cell r="B344" t="str">
            <v>INC3487299</v>
          </cell>
          <cell r="C344">
            <v>0</v>
          </cell>
          <cell r="D344">
            <v>45880.443055555559</v>
          </cell>
          <cell r="E344">
            <v>45880.505324074074</v>
          </cell>
          <cell r="F344">
            <v>45887.541701388887</v>
          </cell>
        </row>
        <row r="345">
          <cell r="A345" t="str">
            <v>INC3487299</v>
          </cell>
          <cell r="B345" t="str">
            <v/>
          </cell>
          <cell r="C345">
            <v>10</v>
          </cell>
          <cell r="D345">
            <v>45880.451423611114</v>
          </cell>
          <cell r="E345">
            <v>45880.505324074074</v>
          </cell>
          <cell r="F345">
            <v>45887.543009259258</v>
          </cell>
        </row>
        <row r="346">
          <cell r="A346" t="str">
            <v>INC3488731</v>
          </cell>
          <cell r="B346" t="str">
            <v/>
          </cell>
          <cell r="C346">
            <v>12</v>
          </cell>
          <cell r="D346">
            <v>45880.671701388892</v>
          </cell>
          <cell r="E346">
            <v>45880.852048611108</v>
          </cell>
          <cell r="F346">
            <v>45887.875138888892</v>
          </cell>
        </row>
        <row r="347">
          <cell r="A347" t="str">
            <v>INC3488752</v>
          </cell>
          <cell r="B347" t="str">
            <v>INC3488731</v>
          </cell>
          <cell r="C347">
            <v>0</v>
          </cell>
          <cell r="D347">
            <v>45880.674212962964</v>
          </cell>
          <cell r="E347">
            <v>45880.852210648147</v>
          </cell>
          <cell r="F347">
            <v>45887.875532407408</v>
          </cell>
        </row>
        <row r="348">
          <cell r="A348" t="str">
            <v>INC3489191</v>
          </cell>
          <cell r="B348" t="str">
            <v>INC3488731</v>
          </cell>
          <cell r="C348">
            <v>0</v>
          </cell>
          <cell r="D348">
            <v>45880.740277777775</v>
          </cell>
          <cell r="E348">
            <v>45880.852060185185</v>
          </cell>
          <cell r="F348">
            <v>45887.875</v>
          </cell>
        </row>
        <row r="349">
          <cell r="A349" t="str">
            <v>INC3489193</v>
          </cell>
          <cell r="B349" t="str">
            <v>INC3488731</v>
          </cell>
          <cell r="C349">
            <v>0</v>
          </cell>
          <cell r="D349">
            <v>45880.740451388891</v>
          </cell>
          <cell r="E349">
            <v>45880.852071759262</v>
          </cell>
          <cell r="F349">
            <v>45887.875104166669</v>
          </cell>
        </row>
        <row r="350">
          <cell r="A350" t="str">
            <v>INC3489241</v>
          </cell>
          <cell r="B350" t="str">
            <v>INC3488731</v>
          </cell>
          <cell r="C350">
            <v>0</v>
          </cell>
          <cell r="D350">
            <v>45880.749374999999</v>
          </cell>
          <cell r="E350">
            <v>45880.852106481485</v>
          </cell>
          <cell r="F350">
            <v>45887.875243055554</v>
          </cell>
        </row>
        <row r="351">
          <cell r="A351" t="str">
            <v>INC3489278</v>
          </cell>
          <cell r="B351" t="str">
            <v>INC3488731</v>
          </cell>
          <cell r="C351">
            <v>0</v>
          </cell>
          <cell r="D351">
            <v>45880.757465277777</v>
          </cell>
          <cell r="E351">
            <v>45880.852187500001</v>
          </cell>
          <cell r="F351">
            <v>45887.875509259262</v>
          </cell>
        </row>
        <row r="352">
          <cell r="A352" t="str">
            <v>INC3491840</v>
          </cell>
          <cell r="B352" t="str">
            <v/>
          </cell>
          <cell r="C352">
            <v>0</v>
          </cell>
          <cell r="D352">
            <v>45881.585856481484</v>
          </cell>
          <cell r="E352">
            <v>45881.623391203706</v>
          </cell>
          <cell r="F352">
            <v>45888.626759259256</v>
          </cell>
        </row>
        <row r="353">
          <cell r="A353" t="str">
            <v>INC3493681</v>
          </cell>
          <cell r="B353" t="str">
            <v/>
          </cell>
          <cell r="C353">
            <v>0</v>
          </cell>
          <cell r="D353">
            <v>45882.272488425922</v>
          </cell>
          <cell r="E353">
            <v>45882.386886574073</v>
          </cell>
          <cell r="F353">
            <v>45889.417500000003</v>
          </cell>
        </row>
        <row r="354">
          <cell r="A354" t="str">
            <v>INC3497939</v>
          </cell>
          <cell r="B354" t="str">
            <v/>
          </cell>
          <cell r="C354">
            <v>0</v>
          </cell>
          <cell r="D354">
            <v>45883.531539351854</v>
          </cell>
          <cell r="E354">
            <v>45883.751203703701</v>
          </cell>
          <cell r="F354">
            <v>45890.792685185188</v>
          </cell>
        </row>
        <row r="355">
          <cell r="A355" t="str">
            <v>INC3500134</v>
          </cell>
          <cell r="B355" t="str">
            <v>INC3500150</v>
          </cell>
          <cell r="C355">
            <v>0</v>
          </cell>
          <cell r="D355">
            <v>45884.364039351851</v>
          </cell>
          <cell r="E355">
            <v>45884.554803240739</v>
          </cell>
          <cell r="F355">
            <v>45891.583761574075</v>
          </cell>
        </row>
        <row r="356">
          <cell r="A356" t="str">
            <v>INC3500150</v>
          </cell>
          <cell r="B356" t="str">
            <v/>
          </cell>
          <cell r="C356">
            <v>2</v>
          </cell>
          <cell r="D356">
            <v>45884.373391203706</v>
          </cell>
          <cell r="E356">
            <v>45884.554803240739</v>
          </cell>
          <cell r="F356">
            <v>45891.583854166667</v>
          </cell>
        </row>
        <row r="357">
          <cell r="A357" t="str">
            <v>INC3500274</v>
          </cell>
          <cell r="B357" t="str">
            <v/>
          </cell>
          <cell r="C357">
            <v>0</v>
          </cell>
          <cell r="D357">
            <v>45884.407094907408</v>
          </cell>
          <cell r="E357">
            <v>45884.781851851854</v>
          </cell>
          <cell r="F357">
            <v>45891.79246527778</v>
          </cell>
        </row>
        <row r="358">
          <cell r="A358" t="str">
            <v>INC3500728</v>
          </cell>
          <cell r="B358" t="str">
            <v>INC3500774</v>
          </cell>
          <cell r="C358">
            <v>0</v>
          </cell>
          <cell r="D358">
            <v>45884.480717592596</v>
          </cell>
          <cell r="E358">
            <v>45884.54928240741</v>
          </cell>
          <cell r="F358">
            <v>45891.583912037036</v>
          </cell>
        </row>
        <row r="359">
          <cell r="A359" t="str">
            <v>INC3500774</v>
          </cell>
          <cell r="B359" t="str">
            <v/>
          </cell>
          <cell r="C359">
            <v>6</v>
          </cell>
          <cell r="D359">
            <v>45884.486724537041</v>
          </cell>
          <cell r="E359">
            <v>45884.549224537041</v>
          </cell>
          <cell r="F359">
            <v>45891.584097222221</v>
          </cell>
        </row>
        <row r="360">
          <cell r="A360" t="str">
            <v>INC3502758</v>
          </cell>
          <cell r="B360" t="str">
            <v/>
          </cell>
          <cell r="C360">
            <v>0</v>
          </cell>
          <cell r="D360">
            <v>45885.067337962966</v>
          </cell>
          <cell r="E360">
            <v>45885.104849537034</v>
          </cell>
          <cell r="F360">
            <v>45892.125011574077</v>
          </cell>
        </row>
        <row r="361">
          <cell r="A361" t="str">
            <v>INC3505248</v>
          </cell>
          <cell r="B361" t="str">
            <v/>
          </cell>
          <cell r="C361">
            <v>0</v>
          </cell>
          <cell r="D361">
            <v>45887.465671296297</v>
          </cell>
          <cell r="E361">
            <v>45887.650393518517</v>
          </cell>
          <cell r="F361">
            <v>45894.667627314811</v>
          </cell>
        </row>
        <row r="362">
          <cell r="A362" t="str">
            <v>INC3508343</v>
          </cell>
          <cell r="B362" t="str">
            <v/>
          </cell>
          <cell r="C362">
            <v>0</v>
          </cell>
          <cell r="D362">
            <v>45888.458587962959</v>
          </cell>
          <cell r="E362">
            <v>45888.692013888889</v>
          </cell>
          <cell r="F362">
            <v>45895.708749999998</v>
          </cell>
        </row>
        <row r="363">
          <cell r="A363" t="str">
            <v>INC3508464</v>
          </cell>
          <cell r="B363" t="str">
            <v/>
          </cell>
          <cell r="C363">
            <v>0</v>
          </cell>
          <cell r="D363">
            <v>45888.476956018516</v>
          </cell>
          <cell r="E363">
            <v>45888.535914351851</v>
          </cell>
          <cell r="F363">
            <v>45895.542384259257</v>
          </cell>
        </row>
        <row r="364">
          <cell r="A364" t="str">
            <v>INC3510990</v>
          </cell>
          <cell r="B364" t="str">
            <v/>
          </cell>
          <cell r="C364">
            <v>0</v>
          </cell>
          <cell r="D364">
            <v>45889.40353009259</v>
          </cell>
          <cell r="E364">
            <v>45889.601041666669</v>
          </cell>
          <cell r="F364">
            <v>45896.625243055554</v>
          </cell>
        </row>
        <row r="365">
          <cell r="A365" t="str">
            <v>INC3511654</v>
          </cell>
          <cell r="B365" t="str">
            <v>INC3511685</v>
          </cell>
          <cell r="C365">
            <v>0</v>
          </cell>
          <cell r="D365">
            <v>45889.503530092596</v>
          </cell>
          <cell r="E365">
            <v>45889.577349537038</v>
          </cell>
          <cell r="F365">
            <v>45896.584224537037</v>
          </cell>
        </row>
        <row r="366">
          <cell r="A366" t="str">
            <v>INC3511685</v>
          </cell>
          <cell r="B366" t="str">
            <v/>
          </cell>
          <cell r="C366">
            <v>8</v>
          </cell>
          <cell r="D366">
            <v>45889.507372685184</v>
          </cell>
          <cell r="E366">
            <v>45889.577280092592</v>
          </cell>
          <cell r="F366">
            <v>45896.583784722221</v>
          </cell>
        </row>
        <row r="367">
          <cell r="A367" t="str">
            <v>INC3513232</v>
          </cell>
          <cell r="B367" t="str">
            <v/>
          </cell>
          <cell r="C367">
            <v>0</v>
          </cell>
          <cell r="D367">
            <v>45889.72928240741</v>
          </cell>
          <cell r="E367">
            <v>45889.767141203702</v>
          </cell>
          <cell r="F367">
            <v>45896.792349537034</v>
          </cell>
        </row>
        <row r="368">
          <cell r="A368" t="str">
            <v>INC3513922</v>
          </cell>
          <cell r="B368" t="str">
            <v>INC3514100</v>
          </cell>
          <cell r="C368">
            <v>0</v>
          </cell>
          <cell r="D368">
            <v>45890.331990740742</v>
          </cell>
          <cell r="E368">
            <v>45890.410868055558</v>
          </cell>
          <cell r="F368">
            <v>45897.41679398148</v>
          </cell>
        </row>
        <row r="369">
          <cell r="A369" t="str">
            <v>INC3513962</v>
          </cell>
          <cell r="B369" t="str">
            <v>INC3514100</v>
          </cell>
          <cell r="C369">
            <v>0</v>
          </cell>
          <cell r="D369">
            <v>45890.353912037041</v>
          </cell>
          <cell r="E369">
            <v>45890.410891203705</v>
          </cell>
          <cell r="F369">
            <v>45897.416979166665</v>
          </cell>
        </row>
        <row r="370">
          <cell r="A370" t="str">
            <v>INC3514089</v>
          </cell>
          <cell r="B370" t="str">
            <v>INC3514100</v>
          </cell>
          <cell r="C370">
            <v>0</v>
          </cell>
          <cell r="D370">
            <v>45890.385787037034</v>
          </cell>
          <cell r="E370">
            <v>45890.502326388887</v>
          </cell>
          <cell r="F370">
            <v>45897.54184027778</v>
          </cell>
        </row>
        <row r="371">
          <cell r="A371" t="str">
            <v>INC3514100</v>
          </cell>
          <cell r="B371" t="str">
            <v/>
          </cell>
          <cell r="C371">
            <v>3</v>
          </cell>
          <cell r="D371">
            <v>45890.388449074075</v>
          </cell>
          <cell r="E371">
            <v>45890.410868055558</v>
          </cell>
          <cell r="F371">
            <v>45897.417939814812</v>
          </cell>
        </row>
        <row r="372">
          <cell r="A372" t="str">
            <v>INC3514170</v>
          </cell>
          <cell r="B372" t="str">
            <v/>
          </cell>
          <cell r="C372">
            <v>7</v>
          </cell>
          <cell r="D372">
            <v>45890.399872685186</v>
          </cell>
          <cell r="E372">
            <v>45890.627245370371</v>
          </cell>
          <cell r="F372">
            <v>45897.667175925926</v>
          </cell>
        </row>
        <row r="373">
          <cell r="A373" t="str">
            <v>INC3520202</v>
          </cell>
          <cell r="B373" t="str">
            <v/>
          </cell>
          <cell r="C373">
            <v>0</v>
          </cell>
          <cell r="D373">
            <v>45892.318020833336</v>
          </cell>
          <cell r="E373">
            <v>45892.381493055553</v>
          </cell>
          <cell r="F373">
            <v>45899.417060185187</v>
          </cell>
        </row>
        <row r="374">
          <cell r="A374" t="str">
            <v>INC3521259</v>
          </cell>
          <cell r="B374" t="str">
            <v>INC3521333</v>
          </cell>
          <cell r="C374">
            <v>0</v>
          </cell>
          <cell r="D374">
            <v>45892.777986111112</v>
          </cell>
          <cell r="E374">
            <v>45893.109965277778</v>
          </cell>
          <cell r="F374">
            <v>45900.125138888892</v>
          </cell>
        </row>
        <row r="375">
          <cell r="A375" t="str">
            <v>INC3521291</v>
          </cell>
          <cell r="B375" t="str">
            <v>INC3521333</v>
          </cell>
          <cell r="C375">
            <v>0</v>
          </cell>
          <cell r="D375">
            <v>45892.800694444442</v>
          </cell>
          <cell r="E375">
            <v>45893.109988425924</v>
          </cell>
          <cell r="F375">
            <v>45900.125150462962</v>
          </cell>
        </row>
        <row r="376">
          <cell r="A376" t="str">
            <v>INC3521333</v>
          </cell>
          <cell r="B376" t="str">
            <v/>
          </cell>
          <cell r="C376">
            <v>2</v>
          </cell>
          <cell r="D376">
            <v>45892.839131944442</v>
          </cell>
          <cell r="E376">
            <v>45893.109965277778</v>
          </cell>
          <cell r="F376">
            <v>45900.125023148146</v>
          </cell>
        </row>
        <row r="377">
          <cell r="A377" t="str">
            <v>INC3522183</v>
          </cell>
          <cell r="B377" t="str">
            <v/>
          </cell>
          <cell r="C377">
            <v>0</v>
          </cell>
          <cell r="D377">
            <v>45894.049386574072</v>
          </cell>
          <cell r="E377">
            <v>45894.193391203706</v>
          </cell>
          <cell r="F377">
            <v>45901.208344907405</v>
          </cell>
        </row>
        <row r="378">
          <cell r="A378" t="str">
            <v>INC3522718</v>
          </cell>
          <cell r="B378" t="str">
            <v/>
          </cell>
          <cell r="C378">
            <v>0</v>
          </cell>
          <cell r="D378">
            <v>45894.455821759257</v>
          </cell>
          <cell r="E378">
            <v>45894.54184027778</v>
          </cell>
          <cell r="F378">
            <v>45901.584409722222</v>
          </cell>
        </row>
        <row r="379">
          <cell r="A379" t="str">
            <v>INC3525237</v>
          </cell>
          <cell r="B379" t="str">
            <v/>
          </cell>
          <cell r="C379">
            <v>0</v>
          </cell>
          <cell r="D379">
            <v>45895.078460648147</v>
          </cell>
          <cell r="E379">
            <v>45895.293657407405</v>
          </cell>
          <cell r="F379">
            <v>45902.333460648151</v>
          </cell>
        </row>
        <row r="380">
          <cell r="A380" t="str">
            <v>INC3527964</v>
          </cell>
          <cell r="B380" t="str">
            <v/>
          </cell>
          <cell r="C380">
            <v>0</v>
          </cell>
          <cell r="D380">
            <v>45895.726666666669</v>
          </cell>
          <cell r="E380">
            <v>45895.829085648147</v>
          </cell>
          <cell r="F380">
            <v>45902.833564814813</v>
          </cell>
        </row>
        <row r="381">
          <cell r="A381" t="str">
            <v>INC3533436</v>
          </cell>
          <cell r="B381" t="str">
            <v>INC3533580</v>
          </cell>
          <cell r="C381">
            <v>0</v>
          </cell>
          <cell r="D381">
            <v>45897.612164351849</v>
          </cell>
          <cell r="E381">
            <v>45897.65084490741</v>
          </cell>
          <cell r="F381">
            <v>45904.668194444443</v>
          </cell>
        </row>
        <row r="382">
          <cell r="A382" t="str">
            <v>INC3533442</v>
          </cell>
          <cell r="B382" t="str">
            <v>INC3533580</v>
          </cell>
          <cell r="C382">
            <v>0</v>
          </cell>
          <cell r="D382">
            <v>45897.613344907404</v>
          </cell>
          <cell r="E382">
            <v>45897.650856481479</v>
          </cell>
          <cell r="F382">
            <v>45904.668333333335</v>
          </cell>
        </row>
        <row r="383">
          <cell r="A383" t="str">
            <v>INC3533580</v>
          </cell>
          <cell r="B383" t="str">
            <v/>
          </cell>
          <cell r="C383">
            <v>3</v>
          </cell>
          <cell r="D383">
            <v>45897.629351851851</v>
          </cell>
          <cell r="E383">
            <v>45897.65084490741</v>
          </cell>
          <cell r="F383">
            <v>45904.667974537035</v>
          </cell>
        </row>
        <row r="384">
          <cell r="A384" t="str">
            <v>INC3535302</v>
          </cell>
          <cell r="B384" t="str">
            <v>INC3535501</v>
          </cell>
          <cell r="C384">
            <v>0</v>
          </cell>
          <cell r="D384">
            <v>45898.056423611109</v>
          </cell>
          <cell r="E384">
            <v>45898.319351851853</v>
          </cell>
          <cell r="F384">
            <v>45905.333437499998</v>
          </cell>
        </row>
        <row r="385">
          <cell r="A385" t="str">
            <v>INC3535501</v>
          </cell>
          <cell r="B385" t="str">
            <v/>
          </cell>
          <cell r="C385">
            <v>4</v>
          </cell>
          <cell r="D385">
            <v>45898.066168981481</v>
          </cell>
          <cell r="E385">
            <v>45898.319340277776</v>
          </cell>
          <cell r="F385">
            <v>45905.333402777775</v>
          </cell>
        </row>
        <row r="386">
          <cell r="A386" t="str">
            <v>INC3543944</v>
          </cell>
          <cell r="B386" t="str">
            <v/>
          </cell>
          <cell r="C386">
            <v>0</v>
          </cell>
          <cell r="D386">
            <v>45902.410891203705</v>
          </cell>
          <cell r="E386">
            <v>45902.584409722222</v>
          </cell>
          <cell r="F386">
            <v>45909.62672453704</v>
          </cell>
        </row>
        <row r="387">
          <cell r="A387" t="str">
            <v>INC3544024</v>
          </cell>
          <cell r="B387" t="str">
            <v/>
          </cell>
          <cell r="C387">
            <v>0</v>
          </cell>
          <cell r="D387">
            <v>45902.422881944447</v>
          </cell>
          <cell r="E387">
            <v>45902.609074074076</v>
          </cell>
          <cell r="F387">
            <v>45909.625497685185</v>
          </cell>
        </row>
        <row r="388">
          <cell r="A388" t="str">
            <v>INC3547807</v>
          </cell>
          <cell r="B388" t="str">
            <v/>
          </cell>
          <cell r="C388">
            <v>0</v>
          </cell>
          <cell r="D388">
            <v>45903.567453703705</v>
          </cell>
          <cell r="E388">
            <v>45903.748796296299</v>
          </cell>
          <cell r="F388">
            <v>45910.751157407409</v>
          </cell>
        </row>
        <row r="389">
          <cell r="A389" t="str">
            <v>INC3551296</v>
          </cell>
          <cell r="B389" t="str">
            <v/>
          </cell>
          <cell r="C389">
            <v>0</v>
          </cell>
          <cell r="D389">
            <v>45904.641608796293</v>
          </cell>
          <cell r="E389">
            <v>45904.710162037038</v>
          </cell>
          <cell r="F389">
            <v>45911.750127314815</v>
          </cell>
        </row>
        <row r="390">
          <cell r="A390" t="str">
            <v>INC3552618</v>
          </cell>
          <cell r="B390" t="str">
            <v/>
          </cell>
          <cell r="C390">
            <v>0</v>
          </cell>
          <cell r="D390">
            <v>45905.300567129627</v>
          </cell>
          <cell r="E390">
            <v>45905.366770833331</v>
          </cell>
          <cell r="F390">
            <v>45912.375381944446</v>
          </cell>
        </row>
        <row r="391">
          <cell r="A391" t="str">
            <v>INC3555630</v>
          </cell>
          <cell r="B391" t="str">
            <v>INC3555648</v>
          </cell>
          <cell r="C391">
            <v>0</v>
          </cell>
          <cell r="D391">
            <v>45905.845879629633</v>
          </cell>
          <cell r="E391">
            <v>45905.900729166664</v>
          </cell>
          <cell r="F391">
            <v>45912.916759259257</v>
          </cell>
        </row>
        <row r="392">
          <cell r="A392" t="str">
            <v>INC3555648</v>
          </cell>
          <cell r="B392" t="str">
            <v/>
          </cell>
          <cell r="C392">
            <v>2</v>
          </cell>
          <cell r="D392">
            <v>45905.853576388887</v>
          </cell>
          <cell r="E392">
            <v>45905.900729166664</v>
          </cell>
          <cell r="F392">
            <v>45912.917037037034</v>
          </cell>
        </row>
        <row r="393">
          <cell r="A393" t="str">
            <v>INC3555675</v>
          </cell>
          <cell r="B393" t="str">
            <v>INC3555692</v>
          </cell>
          <cell r="C393">
            <v>0</v>
          </cell>
          <cell r="D393">
            <v>45905.860995370371</v>
          </cell>
          <cell r="E393">
            <v>45905.902673611112</v>
          </cell>
          <cell r="F393">
            <v>45912.91684027778</v>
          </cell>
        </row>
        <row r="394">
          <cell r="A394" t="str">
            <v>INC3555692</v>
          </cell>
          <cell r="B394" t="str">
            <v/>
          </cell>
          <cell r="C394">
            <v>2</v>
          </cell>
          <cell r="D394">
            <v>45905.867175925923</v>
          </cell>
          <cell r="E394">
            <v>45905.902650462966</v>
          </cell>
          <cell r="F394">
            <v>45912.916805555556</v>
          </cell>
        </row>
        <row r="395">
          <cell r="A395" t="str">
            <v>INC3559446</v>
          </cell>
          <cell r="B395" t="str">
            <v/>
          </cell>
          <cell r="C395">
            <v>0</v>
          </cell>
          <cell r="D395">
            <v>45908.431180555555</v>
          </cell>
          <cell r="E395">
            <v>45908.528136574074</v>
          </cell>
          <cell r="F395">
            <v>45915.542800925927</v>
          </cell>
        </row>
        <row r="396">
          <cell r="A396" t="str">
            <v>INC3565582</v>
          </cell>
          <cell r="B396" t="str">
            <v>INC3565711</v>
          </cell>
          <cell r="C396">
            <v>0</v>
          </cell>
          <cell r="D396">
            <v>45909.756365740737</v>
          </cell>
          <cell r="E396">
            <v>45909.878101851849</v>
          </cell>
          <cell r="F396">
            <v>45916.916724537034</v>
          </cell>
        </row>
        <row r="397">
          <cell r="A397" t="str">
            <v>INC3565595</v>
          </cell>
          <cell r="B397" t="str">
            <v>INC3565711</v>
          </cell>
          <cell r="C397">
            <v>0</v>
          </cell>
          <cell r="D397">
            <v>45909.758449074077</v>
          </cell>
          <cell r="E397">
            <v>45909.878171296295</v>
          </cell>
          <cell r="F397">
            <v>45916.91684027778</v>
          </cell>
        </row>
        <row r="398">
          <cell r="A398" t="str">
            <v>INC3565598</v>
          </cell>
          <cell r="B398" t="str">
            <v>INC3565711</v>
          </cell>
          <cell r="C398">
            <v>0</v>
          </cell>
          <cell r="D398">
            <v>45909.759016203701</v>
          </cell>
          <cell r="E398">
            <v>45909.878113425926</v>
          </cell>
          <cell r="F398">
            <v>45916.91678240741</v>
          </cell>
        </row>
        <row r="399">
          <cell r="A399" t="str">
            <v>INC3565626</v>
          </cell>
          <cell r="B399" t="str">
            <v>INC3565711</v>
          </cell>
          <cell r="C399">
            <v>0</v>
          </cell>
          <cell r="D399">
            <v>45909.763356481482</v>
          </cell>
          <cell r="E399">
            <v>45909.878206018519</v>
          </cell>
          <cell r="F399">
            <v>45916.916898148149</v>
          </cell>
        </row>
        <row r="400">
          <cell r="A400" t="str">
            <v>INC3565648</v>
          </cell>
          <cell r="B400" t="str">
            <v>INC3565711</v>
          </cell>
          <cell r="C400">
            <v>0</v>
          </cell>
          <cell r="D400">
            <v>45909.767430555556</v>
          </cell>
          <cell r="E400">
            <v>45909.878240740742</v>
          </cell>
          <cell r="F400">
            <v>45916.916967592595</v>
          </cell>
        </row>
        <row r="401">
          <cell r="A401" t="str">
            <v>INC3565651</v>
          </cell>
          <cell r="B401" t="str">
            <v>INC3565711</v>
          </cell>
          <cell r="C401">
            <v>0</v>
          </cell>
          <cell r="D401">
            <v>45909.767708333333</v>
          </cell>
          <cell r="E401">
            <v>45909.878148148149</v>
          </cell>
          <cell r="F401">
            <v>45916.916805555556</v>
          </cell>
        </row>
        <row r="402">
          <cell r="A402" t="str">
            <v>INC3565673</v>
          </cell>
          <cell r="B402" t="str">
            <v>INC3565711</v>
          </cell>
          <cell r="C402">
            <v>0</v>
          </cell>
          <cell r="D402">
            <v>45909.772152777776</v>
          </cell>
          <cell r="E402">
            <v>45909.878078703703</v>
          </cell>
          <cell r="F402">
            <v>45916.916678240741</v>
          </cell>
        </row>
        <row r="403">
          <cell r="A403" t="str">
            <v>INC3565678</v>
          </cell>
          <cell r="B403" t="str">
            <v>INC3565711</v>
          </cell>
          <cell r="C403">
            <v>0</v>
          </cell>
          <cell r="D403">
            <v>45909.773460648146</v>
          </cell>
          <cell r="E403">
            <v>45909.878287037034</v>
          </cell>
          <cell r="F403">
            <v>45916.917141203703</v>
          </cell>
        </row>
        <row r="404">
          <cell r="A404" t="str">
            <v>INC3565711</v>
          </cell>
          <cell r="B404" t="str">
            <v/>
          </cell>
          <cell r="C404">
            <v>25</v>
          </cell>
          <cell r="D404">
            <v>45909.779317129629</v>
          </cell>
          <cell r="E404">
            <v>45909.878078703703</v>
          </cell>
          <cell r="F404">
            <v>45916.916990740741</v>
          </cell>
        </row>
        <row r="405">
          <cell r="A405" t="str">
            <v>INC3565721</v>
          </cell>
          <cell r="B405" t="str">
            <v>INC3565711</v>
          </cell>
          <cell r="C405">
            <v>0</v>
          </cell>
          <cell r="D405">
            <v>45909.781192129631</v>
          </cell>
          <cell r="E405">
            <v>45909.878182870372</v>
          </cell>
          <cell r="F405">
            <v>45916.916863425926</v>
          </cell>
        </row>
        <row r="406">
          <cell r="A406" t="str">
            <v>INC3565731</v>
          </cell>
          <cell r="B406" t="str">
            <v>INC3565711</v>
          </cell>
          <cell r="C406">
            <v>0</v>
          </cell>
          <cell r="D406">
            <v>45909.782939814817</v>
          </cell>
          <cell r="E406">
            <v>45909.878229166665</v>
          </cell>
          <cell r="F406">
            <v>45916.916921296295</v>
          </cell>
        </row>
        <row r="407">
          <cell r="A407" t="str">
            <v>INC3565736</v>
          </cell>
          <cell r="B407" t="str">
            <v>INC3565711</v>
          </cell>
          <cell r="C407">
            <v>0</v>
          </cell>
          <cell r="D407">
            <v>45909.783888888887</v>
          </cell>
          <cell r="E407">
            <v>45909.878263888888</v>
          </cell>
          <cell r="F407">
            <v>45916.917071759257</v>
          </cell>
        </row>
        <row r="408">
          <cell r="A408" t="str">
            <v>INC3569904</v>
          </cell>
          <cell r="B408" t="str">
            <v>INC3569936</v>
          </cell>
          <cell r="C408">
            <v>0</v>
          </cell>
          <cell r="D408">
            <v>45911.407071759262</v>
          </cell>
          <cell r="E408">
            <v>45911.463576388887</v>
          </cell>
          <cell r="F408">
            <v>45918.50105324074</v>
          </cell>
        </row>
        <row r="409">
          <cell r="A409" t="str">
            <v>INC3569936</v>
          </cell>
          <cell r="B409" t="str">
            <v/>
          </cell>
          <cell r="C409">
            <v>3</v>
          </cell>
          <cell r="D409">
            <v>45911.414930555555</v>
          </cell>
          <cell r="E409">
            <v>45911.465370370373</v>
          </cell>
          <cell r="F409">
            <v>45918.500011574077</v>
          </cell>
        </row>
        <row r="410">
          <cell r="A410" t="str">
            <v>INC3583082</v>
          </cell>
          <cell r="B410" t="str">
            <v>INC3583314</v>
          </cell>
          <cell r="C410">
            <v>0</v>
          </cell>
          <cell r="D410">
            <v>45916.379930555559</v>
          </cell>
          <cell r="E410">
            <v>45916.484074074076</v>
          </cell>
          <cell r="F410">
            <v>45923.501157407409</v>
          </cell>
        </row>
        <row r="411">
          <cell r="A411" t="str">
            <v>INC3583153</v>
          </cell>
          <cell r="B411" t="str">
            <v/>
          </cell>
          <cell r="C411">
            <v>0</v>
          </cell>
          <cell r="D411">
            <v>45916.397060185183</v>
          </cell>
          <cell r="E411">
            <v>45916.494849537034</v>
          </cell>
          <cell r="F411">
            <v>45923.501354166663</v>
          </cell>
        </row>
        <row r="412">
          <cell r="A412" t="str">
            <v>INC3583292</v>
          </cell>
          <cell r="B412" t="str">
            <v>INC3583314</v>
          </cell>
          <cell r="C412">
            <v>0</v>
          </cell>
          <cell r="D412">
            <v>45916.423275462963</v>
          </cell>
          <cell r="E412">
            <v>45916.484085648146</v>
          </cell>
          <cell r="F412">
            <v>45923.501377314817</v>
          </cell>
        </row>
        <row r="413">
          <cell r="A413" t="str">
            <v>INC3583314</v>
          </cell>
          <cell r="B413" t="str">
            <v/>
          </cell>
          <cell r="C413">
            <v>2</v>
          </cell>
          <cell r="D413">
            <v>45916.427407407406</v>
          </cell>
          <cell r="E413">
            <v>45916.484074074076</v>
          </cell>
          <cell r="F413">
            <v>45923.500162037039</v>
          </cell>
        </row>
        <row r="414">
          <cell r="A414" t="str">
            <v>INC3583348</v>
          </cell>
          <cell r="B414" t="str">
            <v/>
          </cell>
          <cell r="C414">
            <v>0</v>
          </cell>
          <cell r="D414">
            <v>45916.434490740743</v>
          </cell>
          <cell r="E414">
            <v>45916.474872685183</v>
          </cell>
          <cell r="F414">
            <v>45923.500902777778</v>
          </cell>
        </row>
        <row r="415">
          <cell r="A415" t="str">
            <v>INC3583482</v>
          </cell>
          <cell r="B415" t="str">
            <v>INC3583935</v>
          </cell>
          <cell r="C415">
            <v>0</v>
          </cell>
          <cell r="D415">
            <v>45916.454756944448</v>
          </cell>
          <cell r="E415">
            <v>45916.815046296295</v>
          </cell>
          <cell r="F415">
            <v>45923.834976851853</v>
          </cell>
        </row>
        <row r="416">
          <cell r="A416" t="str">
            <v>INC3583682</v>
          </cell>
          <cell r="B416" t="str">
            <v/>
          </cell>
          <cell r="C416">
            <v>0</v>
          </cell>
          <cell r="D416">
            <v>45916.488923611112</v>
          </cell>
          <cell r="E416">
            <v>45916.694282407407</v>
          </cell>
          <cell r="F416">
            <v>45923.708472222221</v>
          </cell>
        </row>
        <row r="417">
          <cell r="A417" t="str">
            <v>INC3583935</v>
          </cell>
          <cell r="B417" t="str">
            <v/>
          </cell>
          <cell r="C417">
            <v>1</v>
          </cell>
          <cell r="D417">
            <v>45916.532696759263</v>
          </cell>
          <cell r="E417">
            <v>45916.815046296295</v>
          </cell>
          <cell r="F417">
            <v>45923.834861111114</v>
          </cell>
        </row>
        <row r="418">
          <cell r="A418" t="str">
            <v>INC3586448</v>
          </cell>
          <cell r="B418" t="str">
            <v/>
          </cell>
          <cell r="C418">
            <v>0</v>
          </cell>
          <cell r="D418">
            <v>45917.379895833335</v>
          </cell>
          <cell r="E418">
            <v>45917.429756944446</v>
          </cell>
          <cell r="F418">
            <v>45924.45957175926</v>
          </cell>
        </row>
        <row r="419">
          <cell r="A419" t="str">
            <v>INC3586595</v>
          </cell>
          <cell r="B419" t="str">
            <v/>
          </cell>
          <cell r="C419">
            <v>0</v>
          </cell>
          <cell r="D419">
            <v>45917.414467592593</v>
          </cell>
          <cell r="E419">
            <v>45917.561562499999</v>
          </cell>
          <cell r="F419">
            <v>45924.583865740744</v>
          </cell>
        </row>
        <row r="420">
          <cell r="A420" t="str">
            <v>INC3586832</v>
          </cell>
          <cell r="B420" t="str">
            <v/>
          </cell>
          <cell r="C420">
            <v>0</v>
          </cell>
          <cell r="D420">
            <v>45917.452638888892</v>
          </cell>
          <cell r="E420">
            <v>45917.519837962966</v>
          </cell>
          <cell r="F420">
            <v>45924.542407407411</v>
          </cell>
        </row>
        <row r="421">
          <cell r="A421" t="str">
            <v>INC3588850</v>
          </cell>
          <cell r="B421" t="str">
            <v/>
          </cell>
          <cell r="C421">
            <v>0</v>
          </cell>
          <cell r="D421">
            <v>45917.696053240739</v>
          </cell>
          <cell r="E421">
            <v>45917.79546296296</v>
          </cell>
          <cell r="F421">
            <v>45924.834016203706</v>
          </cell>
        </row>
        <row r="422">
          <cell r="A422" t="str">
            <v>INC3589589</v>
          </cell>
          <cell r="B422" t="str">
            <v/>
          </cell>
          <cell r="C422">
            <v>0</v>
          </cell>
          <cell r="D422">
            <v>45917.894814814812</v>
          </cell>
          <cell r="E422">
            <v>45918.021747685183</v>
          </cell>
          <cell r="F422">
            <v>45925.041701388887</v>
          </cell>
        </row>
        <row r="423">
          <cell r="A423" t="str">
            <v>INC3592470</v>
          </cell>
          <cell r="B423" t="str">
            <v/>
          </cell>
          <cell r="C423">
            <v>0</v>
          </cell>
          <cell r="D423">
            <v>45918.706631944442</v>
          </cell>
          <cell r="E423">
            <v>45918.782858796294</v>
          </cell>
          <cell r="F423">
            <v>45925.791921296295</v>
          </cell>
        </row>
        <row r="424">
          <cell r="A424" t="str">
            <v>INC3592891</v>
          </cell>
          <cell r="B424" t="str">
            <v/>
          </cell>
          <cell r="C424">
            <v>0</v>
          </cell>
          <cell r="D424">
            <v>45918.799131944441</v>
          </cell>
          <cell r="E424">
            <v>45918.898298611108</v>
          </cell>
          <cell r="F424">
            <v>45925.916979166665</v>
          </cell>
        </row>
        <row r="425">
          <cell r="A425" t="str">
            <v>INC3593204</v>
          </cell>
          <cell r="B425" t="str">
            <v>INC3593205</v>
          </cell>
          <cell r="C425">
            <v>0</v>
          </cell>
          <cell r="D425">
            <v>45919.148136574076</v>
          </cell>
          <cell r="E425">
            <v>45919.216284722221</v>
          </cell>
          <cell r="F425">
            <v>45926.250034722223</v>
          </cell>
        </row>
        <row r="426">
          <cell r="A426" t="str">
            <v>INC3593205</v>
          </cell>
          <cell r="B426" t="str">
            <v/>
          </cell>
          <cell r="C426">
            <v>5</v>
          </cell>
          <cell r="D426">
            <v>45919.149525462963</v>
          </cell>
          <cell r="E426">
            <v>45919.216249999998</v>
          </cell>
          <cell r="F426">
            <v>45926.2500462963</v>
          </cell>
        </row>
        <row r="427">
          <cell r="A427" t="str">
            <v>INC3593206</v>
          </cell>
          <cell r="B427" t="str">
            <v>INC3593205</v>
          </cell>
          <cell r="C427">
            <v>0</v>
          </cell>
          <cell r="D427">
            <v>45919.152499999997</v>
          </cell>
          <cell r="E427">
            <v>45919.216319444444</v>
          </cell>
          <cell r="F427">
            <v>45926.2500462963</v>
          </cell>
        </row>
        <row r="428">
          <cell r="A428" t="str">
            <v>INC3593356</v>
          </cell>
          <cell r="B428" t="str">
            <v/>
          </cell>
          <cell r="C428">
            <v>0</v>
          </cell>
          <cell r="D428">
            <v>45919.386041666665</v>
          </cell>
          <cell r="E428">
            <v>45919.492673611108</v>
          </cell>
          <cell r="F428">
            <v>45926.500092592592</v>
          </cell>
        </row>
        <row r="429">
          <cell r="A429" t="str">
            <v>INC3594536</v>
          </cell>
          <cell r="B429" t="str">
            <v/>
          </cell>
          <cell r="C429">
            <v>0</v>
          </cell>
          <cell r="D429">
            <v>45919.604791666665</v>
          </cell>
          <cell r="E429">
            <v>45919.643275462964</v>
          </cell>
        </row>
        <row r="430">
          <cell r="A430" t="str">
            <v>INC3594712</v>
          </cell>
          <cell r="B430" t="str">
            <v/>
          </cell>
          <cell r="C430">
            <v>26</v>
          </cell>
          <cell r="D430">
            <v>45919.632511574076</v>
          </cell>
          <cell r="E430">
            <v>45919.803240740737</v>
          </cell>
        </row>
        <row r="431">
          <cell r="A431" t="str">
            <v>INC3594765</v>
          </cell>
          <cell r="B431" t="str">
            <v>INC3594712</v>
          </cell>
          <cell r="C431">
            <v>0</v>
          </cell>
          <cell r="D431">
            <v>45919.641261574077</v>
          </cell>
          <cell r="E431">
            <v>45919.803402777776</v>
          </cell>
        </row>
        <row r="432">
          <cell r="A432" t="str">
            <v>INC3594768</v>
          </cell>
          <cell r="B432" t="str">
            <v>INC3594712</v>
          </cell>
          <cell r="C432">
            <v>0</v>
          </cell>
          <cell r="D432">
            <v>45919.64162037037</v>
          </cell>
          <cell r="E432">
            <v>45919.803622685184</v>
          </cell>
        </row>
        <row r="433">
          <cell r="A433" t="str">
            <v>INC3594772</v>
          </cell>
          <cell r="B433" t="str">
            <v>INC3594712</v>
          </cell>
          <cell r="C433">
            <v>0</v>
          </cell>
          <cell r="D433">
            <v>45919.641759259262</v>
          </cell>
          <cell r="E433">
            <v>45919.803252314814</v>
          </cell>
        </row>
        <row r="434">
          <cell r="A434" t="str">
            <v>INC3595355</v>
          </cell>
          <cell r="B434" t="str">
            <v>INC3594712</v>
          </cell>
          <cell r="C434">
            <v>0</v>
          </cell>
          <cell r="D434">
            <v>45919.650208333333</v>
          </cell>
          <cell r="E434">
            <v>45919.803425925929</v>
          </cell>
        </row>
        <row r="435">
          <cell r="A435" t="str">
            <v>INC3595369</v>
          </cell>
          <cell r="B435" t="str">
            <v>INC3594712</v>
          </cell>
          <cell r="C435">
            <v>0</v>
          </cell>
          <cell r="D435">
            <v>45919.651770833334</v>
          </cell>
          <cell r="E435">
            <v>45919.803310185183</v>
          </cell>
        </row>
        <row r="436">
          <cell r="A436" t="str">
            <v>INC3595375</v>
          </cell>
          <cell r="B436" t="str">
            <v>INC3594712</v>
          </cell>
          <cell r="C436">
            <v>0</v>
          </cell>
          <cell r="D436">
            <v>45919.654606481483</v>
          </cell>
          <cell r="E436">
            <v>45919.803530092591</v>
          </cell>
        </row>
        <row r="437">
          <cell r="A437" t="str">
            <v>INC3595376</v>
          </cell>
          <cell r="B437" t="str">
            <v>INC3594712</v>
          </cell>
          <cell r="C437">
            <v>0</v>
          </cell>
          <cell r="D437">
            <v>45919.655092592591</v>
          </cell>
          <cell r="E437">
            <v>45919.803518518522</v>
          </cell>
        </row>
        <row r="438">
          <cell r="A438" t="str">
            <v>INC3595387</v>
          </cell>
          <cell r="B438" t="str">
            <v>INC3594712</v>
          </cell>
          <cell r="C438">
            <v>0</v>
          </cell>
          <cell r="D438">
            <v>45919.65697916667</v>
          </cell>
          <cell r="E438">
            <v>45919.803379629629</v>
          </cell>
        </row>
        <row r="439">
          <cell r="A439" t="str">
            <v>INC3595416</v>
          </cell>
          <cell r="B439" t="str">
            <v>INC3594712</v>
          </cell>
          <cell r="C439">
            <v>0</v>
          </cell>
          <cell r="D439">
            <v>45919.663587962961</v>
          </cell>
          <cell r="E439">
            <v>45919.803333333337</v>
          </cell>
        </row>
        <row r="440">
          <cell r="A440" t="str">
            <v>INC3595507</v>
          </cell>
          <cell r="B440" t="str">
            <v>INC3594712</v>
          </cell>
          <cell r="C440">
            <v>0</v>
          </cell>
          <cell r="D440">
            <v>45919.672986111109</v>
          </cell>
          <cell r="E440">
            <v>45919.803495370368</v>
          </cell>
        </row>
        <row r="441">
          <cell r="A441" t="str">
            <v>INC3595524</v>
          </cell>
          <cell r="B441" t="str">
            <v>INC3594712</v>
          </cell>
          <cell r="C441">
            <v>0</v>
          </cell>
          <cell r="D441">
            <v>45919.674953703703</v>
          </cell>
          <cell r="E441">
            <v>45919.803287037037</v>
          </cell>
        </row>
        <row r="442">
          <cell r="A442" t="str">
            <v>INC3595548</v>
          </cell>
          <cell r="B442" t="str">
            <v>INC3594712</v>
          </cell>
          <cell r="C442">
            <v>0</v>
          </cell>
          <cell r="D442">
            <v>45919.677187499998</v>
          </cell>
          <cell r="E442">
            <v>45919.803449074076</v>
          </cell>
        </row>
        <row r="443">
          <cell r="A443" t="str">
            <v>INC3595591</v>
          </cell>
          <cell r="B443" t="str">
            <v>INC3594712</v>
          </cell>
          <cell r="C443">
            <v>0</v>
          </cell>
          <cell r="D443">
            <v>45919.683136574073</v>
          </cell>
          <cell r="E443">
            <v>45919.803368055553</v>
          </cell>
        </row>
        <row r="444">
          <cell r="A444" t="str">
            <v>INC3595704</v>
          </cell>
          <cell r="B444" t="str">
            <v>INC3594712</v>
          </cell>
          <cell r="C444">
            <v>0</v>
          </cell>
          <cell r="D444">
            <v>45919.697500000002</v>
          </cell>
          <cell r="E444">
            <v>45919.803553240738</v>
          </cell>
        </row>
        <row r="445">
          <cell r="A445" t="str">
            <v>INC3595784</v>
          </cell>
          <cell r="B445" t="str">
            <v>INC3594712</v>
          </cell>
          <cell r="C445">
            <v>0</v>
          </cell>
          <cell r="D445">
            <v>45919.708495370367</v>
          </cell>
          <cell r="E445">
            <v>45919.803344907406</v>
          </cell>
        </row>
        <row r="446">
          <cell r="A446" t="str">
            <v>INC3596490</v>
          </cell>
          <cell r="B446" t="str">
            <v>INC3596499</v>
          </cell>
          <cell r="C446">
            <v>0</v>
          </cell>
          <cell r="D446">
            <v>45920.041412037041</v>
          </cell>
          <cell r="E446">
            <v>45920.225046296298</v>
          </cell>
        </row>
        <row r="447">
          <cell r="A447" t="str">
            <v>INC3596493</v>
          </cell>
          <cell r="B447" t="str">
            <v>INC3596499</v>
          </cell>
          <cell r="C447">
            <v>0</v>
          </cell>
          <cell r="D447">
            <v>45920.067349537036</v>
          </cell>
          <cell r="E447">
            <v>45920.225057870368</v>
          </cell>
        </row>
        <row r="448">
          <cell r="A448" t="str">
            <v>INC3596499</v>
          </cell>
          <cell r="B448" t="str">
            <v/>
          </cell>
          <cell r="C448">
            <v>2</v>
          </cell>
          <cell r="D448">
            <v>45920.091493055559</v>
          </cell>
          <cell r="E448">
            <v>45920.225046296298</v>
          </cell>
        </row>
        <row r="449">
          <cell r="A449" t="str">
            <v>INC3596701</v>
          </cell>
          <cell r="B449" t="str">
            <v/>
          </cell>
          <cell r="C449">
            <v>0</v>
          </cell>
          <cell r="D449">
            <v>45920.438773148147</v>
          </cell>
          <cell r="E449">
            <v>45920.559895833336</v>
          </cell>
        </row>
        <row r="450">
          <cell r="A450" t="str">
            <v>INC3600946</v>
          </cell>
          <cell r="B450" t="str">
            <v/>
          </cell>
          <cell r="C450">
            <v>0</v>
          </cell>
          <cell r="D450">
            <v>45922.562152777777</v>
          </cell>
          <cell r="E450">
            <v>45922.894641203704</v>
          </cell>
        </row>
        <row r="451">
          <cell r="A451" t="str">
            <v>INC3602101</v>
          </cell>
          <cell r="B451" t="str">
            <v/>
          </cell>
          <cell r="C451">
            <v>0</v>
          </cell>
          <cell r="D451">
            <v>45922.651307870372</v>
          </cell>
          <cell r="E451">
            <v>45922.737928240742</v>
          </cell>
        </row>
        <row r="452">
          <cell r="A452" t="str">
            <v>INC3602681</v>
          </cell>
          <cell r="B452" t="str">
            <v/>
          </cell>
          <cell r="C452">
            <v>0</v>
          </cell>
          <cell r="D452">
            <v>45922.735590277778</v>
          </cell>
          <cell r="E452">
            <v>45922.797893518517</v>
          </cell>
        </row>
        <row r="453">
          <cell r="A453" t="str">
            <v>INC3603102</v>
          </cell>
          <cell r="B453" t="str">
            <v>INC3603143</v>
          </cell>
          <cell r="C453">
            <v>0</v>
          </cell>
          <cell r="D453">
            <v>45922.852314814816</v>
          </cell>
          <cell r="E453">
            <v>45922.933715277781</v>
          </cell>
        </row>
        <row r="454">
          <cell r="A454" t="str">
            <v>INC3603143</v>
          </cell>
          <cell r="B454" t="str">
            <v/>
          </cell>
          <cell r="C454">
            <v>4</v>
          </cell>
          <cell r="D454">
            <v>45922.869537037041</v>
          </cell>
          <cell r="E454">
            <v>45922.933657407404</v>
          </cell>
        </row>
        <row r="455">
          <cell r="A455" t="str">
            <v>INC3606377</v>
          </cell>
          <cell r="B455" t="str">
            <v/>
          </cell>
          <cell r="C455">
            <v>0</v>
          </cell>
          <cell r="D455">
            <v>45923.772743055553</v>
          </cell>
          <cell r="E455">
            <v>45923.824467592596</v>
          </cell>
        </row>
        <row r="456">
          <cell r="A456" t="str">
            <v>INC3606817</v>
          </cell>
          <cell r="B456" t="str">
            <v>INC3606824</v>
          </cell>
          <cell r="C456">
            <v>0</v>
          </cell>
          <cell r="D456">
            <v>45924.268252314818</v>
          </cell>
          <cell r="E456">
            <v>45924.342951388891</v>
          </cell>
        </row>
        <row r="457">
          <cell r="A457" t="str">
            <v>INC3606824</v>
          </cell>
          <cell r="B457" t="str">
            <v/>
          </cell>
          <cell r="C457">
            <v>2</v>
          </cell>
          <cell r="D457">
            <v>45924.27857638889</v>
          </cell>
          <cell r="E457">
            <v>45924.342870370368</v>
          </cell>
        </row>
        <row r="458">
          <cell r="A458" t="str">
            <v>INC3611017</v>
          </cell>
          <cell r="B458" t="str">
            <v/>
          </cell>
          <cell r="C458">
            <v>0</v>
          </cell>
          <cell r="D458">
            <v>45925.447372685187</v>
          </cell>
          <cell r="E458">
            <v>45925.555092592593</v>
          </cell>
        </row>
        <row r="459">
          <cell r="A459" t="str">
            <v>INC3611166</v>
          </cell>
          <cell r="B459" t="str">
            <v>INC3611347</v>
          </cell>
          <cell r="C459">
            <v>0</v>
          </cell>
          <cell r="D459">
            <v>45925.468275462961</v>
          </cell>
          <cell r="E459">
            <v>45925.51158564815</v>
          </cell>
        </row>
        <row r="460">
          <cell r="A460" t="str">
            <v>INC3611347</v>
          </cell>
          <cell r="B460" t="str">
            <v/>
          </cell>
          <cell r="C460">
            <v>2</v>
          </cell>
          <cell r="D460">
            <v>45925.495520833334</v>
          </cell>
          <cell r="E460">
            <v>45925.513333333336</v>
          </cell>
        </row>
        <row r="461">
          <cell r="A461" t="str">
            <v>INC3612159</v>
          </cell>
          <cell r="B461" t="str">
            <v/>
          </cell>
          <cell r="C461">
            <v>3</v>
          </cell>
          <cell r="D461">
            <v>45925.633032407408</v>
          </cell>
          <cell r="E461">
            <v>45926.463148148148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2xFpGufwcUuIeGXkUmHECGJ5aL1FtWFKmlJwsKpQm2IkPfQdqQD4QIzKizpy5T3O" itemId="01KE4QXEDJLA5GV4BYU5EYATYDESNNQHIY">
      <xxl21:absoluteUrl r:id="rId2"/>
    </xxl21:alternateUrls>
    <sheetNames>
      <sheetName val="Page 1"/>
    </sheetNames>
    <sheetDataSet>
      <sheetData sheetId="0">
        <row r="1">
          <cell r="A1" t="str">
            <v>Número</v>
          </cell>
          <cell r="B1" t="str">
            <v>Aberto</v>
          </cell>
          <cell r="C1" t="str">
            <v>Resolvido</v>
          </cell>
          <cell r="D1" t="str">
            <v>Encerrado</v>
          </cell>
          <cell r="E1" t="str">
            <v>Estado</v>
          </cell>
          <cell r="F1" t="str">
            <v>Prioridade</v>
          </cell>
          <cell r="G1" t="str">
            <v>Serviço</v>
          </cell>
          <cell r="H1" t="str">
            <v>Descrição resumida</v>
          </cell>
          <cell r="I1" t="str">
            <v>Descrição</v>
          </cell>
          <cell r="J1" t="str">
            <v>Atendimento para</v>
          </cell>
          <cell r="K1" t="str">
            <v>Solicitante</v>
          </cell>
          <cell r="L1" t="str">
            <v>Aberto por</v>
          </cell>
          <cell r="M1" t="str">
            <v>Atribuído a</v>
          </cell>
          <cell r="N1" t="str">
            <v>Canal impactado</v>
          </cell>
          <cell r="O1" t="str">
            <v>IC Impactado</v>
          </cell>
          <cell r="P1" t="str">
            <v>Problema</v>
          </cell>
          <cell r="Q1" t="str">
            <v>Status</v>
          </cell>
          <cell r="R1" t="str">
            <v>Sub Status</v>
          </cell>
          <cell r="S1" t="str">
            <v>Código de resolução</v>
          </cell>
          <cell r="T1" t="str">
            <v>u_rpt_tempo_total_de_impacto</v>
          </cell>
          <cell r="U1" t="str">
            <v>Atualizações</v>
          </cell>
          <cell r="V1" t="str">
            <v>Anotações de trabalho</v>
          </cell>
          <cell r="W1" t="str">
            <v>Anotações de resolução</v>
          </cell>
        </row>
        <row r="2">
          <cell r="A2" t="str">
            <v>INC2777682</v>
          </cell>
          <cell r="B2">
            <v>45658.069918981484</v>
          </cell>
          <cell r="C2">
            <v>45658.189780092594</v>
          </cell>
          <cell r="D2">
            <v>45665.208356481482</v>
          </cell>
          <cell r="E2" t="str">
            <v>Encerrado</v>
          </cell>
          <cell r="F2" t="str">
            <v>P4</v>
          </cell>
          <cell r="G2" t="str">
            <v>LOJA EQUIPAMENTOS</v>
          </cell>
          <cell r="H2" t="str">
            <v>LOJA EQUIPAMENTOS - CARRINHO - INDISPONIBILIDADE TOTAL</v>
          </cell>
          <cell r="I2" t="str">
            <v>» Mesa: B2B Equipamentos
» Frente: B2B
» Tipo: Incidente (INC)
» Plataforma: Web - (Chrome + EDGE)
»Canais Impactados: Loja Online Aparelhos B2B
» Priorização: Crítico
» Solicitante: QD AUTOMATION
» Descrição: Erro ao adicionar produto ao carrinho - Loja online de equipamentos B2B
» Detalhe da Falha:  Identificamos que não está sendo possivel adicionar o Iphone 13 e o Iphone 15 ao carrinho na loja de equipamentos B2B.
Ao tentar adicionar o produto ao carrinho é exibido a mensagem de erro ""Erro ao adicionar produto ao carrinho"".
Foram realizados testes logado e deslogado, nenhum houve sucesso.
» Observação: Evidências em anexo."</v>
          </cell>
          <cell r="J2" t="str">
            <v>Pessoa Jurídica (B2B)</v>
          </cell>
          <cell r="K2" t="str">
            <v>Guilherme Cesar Ferreira Odorico</v>
          </cell>
          <cell r="L2" t="str">
            <v>Guilherme Cesar Ferreira Odorico</v>
          </cell>
          <cell r="M2" t="str">
            <v>Lucas Vassoler Silva</v>
          </cell>
          <cell r="N2" t="str">
            <v/>
          </cell>
          <cell r="O2" t="str">
            <v>TLV_SI_HYBRIS SAP COMMERCE CLOUD</v>
          </cell>
          <cell r="P2" t="str">
            <v/>
          </cell>
          <cell r="Q2" t="str">
            <v/>
          </cell>
          <cell r="R2" t="str">
            <v/>
          </cell>
          <cell r="S2" t="str">
            <v>Solucionado remotamente (contornado)</v>
          </cell>
          <cell r="T2">
            <v>10356</v>
          </cell>
          <cell r="U2">
            <v>10</v>
          </cell>
          <cell r="V2" t="str">
            <v xml:space="preserve">01/01/2025 02:14:24 - Washington Da Silva Teixeira (Anotações de trabalho)
.
01/01/2025 02:11:34 - Washington Da Silva Teixeira (Anotações de trabalho)
Mapeados 54 SKU´s vencidos.
01/01/2025 02:09:32 - Washington Da Silva Teixeira (Anotações de trabalho)
Os produtos estão com os preços expirados, e foi orientado a equipe a negócio alinhar com o time de precificação, pois não há falha na carga.
01/01/2025 01:40:46 - System (Anotações de trabalho)
TLF_INC_FROM_PORTAL
</v>
          </cell>
          <cell r="W2" t="str">
            <v>Identificado que as linhas de preços dos SKUs estavam com validade expiradas (01/01/2025 - 00h00), no arquivo de price. 
De forma pontual, foi realizado o ajuste das linhas expiradas com a nova data para o dia 03/01/2025 + reprocessamento da carga tratada. Cenário validado por QD</v>
          </cell>
        </row>
        <row r="3">
          <cell r="A3" t="str">
            <v>INC2779702</v>
          </cell>
          <cell r="B3">
            <v>45658.8981712963</v>
          </cell>
          <cell r="C3">
            <v>45659.552627314813</v>
          </cell>
          <cell r="D3">
            <v>45666.583402777775</v>
          </cell>
          <cell r="E3" t="str">
            <v>Encerrado</v>
          </cell>
          <cell r="F3" t="str">
            <v>P4</v>
          </cell>
          <cell r="G3" t="str">
            <v>AURA</v>
          </cell>
          <cell r="H3" t="str">
            <v>AURA - AURA ALTO VALOR - INDISPONIBILIDADE PARCIAL</v>
          </cell>
          <cell r="I3" t="str">
            <v>"» Mesa: Rentabilização Purpura 
» Frente: B2C Móvel Controle
» Tipo: Incidente (INC)
» Plataforma: WhatsApp
»Canais Impactados: Aura | Loja Online B2C Móvel
» Priorização: Crítico
» Solicitante: QD AUTOMATION
» Descrição: Queda em Vendas no Aura Upgrade Controle - Mensagem de Erro Indevida
» Detalhe da Falha: Foi identificada queda em vendas nas vendas na frente Aura Upgrade Controle, com todos os pedidos zerados no dia de hoje. Durante os testes, observou-se que, após o step em que o plano é confirmado, a Aura apresenta a seguinte mensagem de erro indevida:
""Puxa! No momento não foi possível realizar a transferência do atendimento para um especialista.""
» Observação: Evidências em anexo."</v>
          </cell>
          <cell r="J3" t="str">
            <v>Interno</v>
          </cell>
          <cell r="K3" t="str">
            <v>Carlos Eduardo Jesus Santos</v>
          </cell>
          <cell r="L3" t="str">
            <v>Carlos Eduardo Jesus Santos</v>
          </cell>
          <cell r="M3" t="str">
            <v>Luiz Eduardo Guaraldo</v>
          </cell>
          <cell r="N3" t="str">
            <v/>
          </cell>
          <cell r="O3" t="str">
            <v>TLV_SI_AURA CANAIS</v>
          </cell>
          <cell r="P3" t="str">
            <v/>
          </cell>
          <cell r="Q3" t="str">
            <v/>
          </cell>
          <cell r="R3" t="str">
            <v/>
          </cell>
          <cell r="S3" t="str">
            <v>Solucionado (permanentemente)</v>
          </cell>
          <cell r="T3">
            <v>56260</v>
          </cell>
          <cell r="U3">
            <v>11</v>
          </cell>
          <cell r="V3" t="str">
            <v xml:space="preserve">02/01/2025 11:26:01 - Luiz Eduardo Guaraldo (Anotações de trabalho)
Pelo que foi identificado existia uma falha na Vitrine (gerenciada pela equipe de negócios) que gerava um erro e ao tentar enviar para atendimento humano também tinha uma falha, que gerava o problema. Ambos já foram resolvidos e o processo já está ocorrendo normalmente, como pode ser visto na imagem anexa.
01/01/2025 22:56:33 - Luiz Eduardo Guaraldo (Anotações de trabalho)
Localizado que os dois planos que são oferecidos pela Aura devem estar inativos na loja (ou com alguma inconsistência), pois não aparecem no site.
01/01/2025 22:31:49 - Luiz Eduardo Guaraldo (Anotações de trabalho)
Também não foi localizado nenhum log de erro, nem no que foi visto ao abrir o chamado nem no teste assistido
01/01/2025 22:30:48 - Luiz Eduardo Guaraldo (Anotações de trabalho)
Nenhuma alteração em intenções ou em código foram feitas.
01/01/2025 22:26:47 - Matheus Pereira Santana (Anotações de trabalho)
Conforme alinhando em áudio o chamado seguira como funcional (P4) devido o ambiente esta contingencia.
01/01/2025 21:33:24 - System (Anotações de trabalho)
TLF_INC_FROM_PORTAL
</v>
          </cell>
          <cell r="W3" t="str">
            <v>A Aura teve uma inconstância na API de handover (dentro da Aura) que foi resolvida pela manhã. Havia, nesse caso, também uma falha na Vitrine (provavelmente causada por alguma alteração da mesa, pois não identificamos porque a vitrine falhava). A soma dos dois causou a queda nas vendas. recuperando-se hoje.</v>
          </cell>
        </row>
        <row r="4">
          <cell r="A4" t="str">
            <v>INC2779958</v>
          </cell>
          <cell r="B4">
            <v>45659.418553240743</v>
          </cell>
          <cell r="C4">
            <v>45660.696157407408</v>
          </cell>
          <cell r="D4">
            <v>45667.709120370368</v>
          </cell>
          <cell r="E4" t="str">
            <v>Encerrado</v>
          </cell>
          <cell r="F4" t="str">
            <v>P4</v>
          </cell>
          <cell r="G4" t="str">
            <v>LOJA EQUIPAMENTOS</v>
          </cell>
          <cell r="H4" t="str">
            <v>LOJA EQUIPAMENTOS - GERAÇÃO DE ORDEM DE VENDA</v>
          </cell>
          <cell r="I4" t="str">
            <v>» Mesa: B2B Equipamentos
» Frente: B2B
» Tipo: Incidente (INC)
» Plataforma: Web - (Chrome + EDGE)
»Canais Impactados: Loja Online Aparelhos B2B
» Priorização: Não Crítico
» Solicitante: Mikaela Sequeiros Cuellar
» Descrição: Erro na geração de OV - Loja de equipamentos B2B
» Detalhe da Falha:  Identificamos que o pedido 52939407 está com erro na geração de OV, precisamos entender o motivo desse incidente.
» Observação: Evidências em anexo.</v>
          </cell>
          <cell r="J4" t="str">
            <v>Pessoa Jurídica (B2B)</v>
          </cell>
          <cell r="K4" t="str">
            <v>Mikaela Sequeiros Cuellar</v>
          </cell>
          <cell r="L4" t="str">
            <v>Carlos Eduardo Dias</v>
          </cell>
          <cell r="M4" t="str">
            <v>Jonas Nadolny</v>
          </cell>
          <cell r="N4" t="str">
            <v/>
          </cell>
          <cell r="O4" t="str">
            <v>TLV_SI_HYBRIS SAP COMMERCE CLOUD</v>
          </cell>
          <cell r="P4" t="str">
            <v/>
          </cell>
          <cell r="Q4" t="str">
            <v/>
          </cell>
          <cell r="R4" t="str">
            <v/>
          </cell>
          <cell r="S4" t="str">
            <v>Improcedente (Regra de Negócio)</v>
          </cell>
          <cell r="T4">
            <v>110385</v>
          </cell>
          <cell r="U4">
            <v>8</v>
          </cell>
          <cell r="V4" t="str">
            <v xml:space="preserve">02/01/2025 10:02:47 - System (Anotações de trabalho)
TLF_INC_FROM_PORTAL
</v>
          </cell>
          <cell r="W4" t="str">
            <v xml:space="preserve">O Hybris ao tentar criar a OV no SAP obteve o seguinte retorno:
"MENSAGEM":"Já foi emitida no SAP Ordem de Venda para o Nº de Pedido informado 52939407-1"
Após validar com a equipe do SAP tivemos o retorno:
Para o pedido 52939407-1 foi criada uma ordem de venda em 2014 (1000806934).
Considerando esse caso será necessário refazer a venda para pega um novo numero de pedido.
Também foi feito uma validação e esse foi um caso isolado e tivemos vários outros pedidos com sucesso após este.
</v>
          </cell>
        </row>
        <row r="5">
          <cell r="A5" t="str">
            <v>INC2781138</v>
          </cell>
          <cell r="B5">
            <v>45659.647627314815</v>
          </cell>
          <cell r="C5">
            <v>45670.398101851853</v>
          </cell>
          <cell r="D5">
            <v>45677.416724537034</v>
          </cell>
          <cell r="E5" t="str">
            <v>Encerrado</v>
          </cell>
          <cell r="F5" t="str">
            <v>P4</v>
          </cell>
          <cell r="G5" t="str">
            <v>LOJA ONLINE</v>
          </cell>
          <cell r="H5" t="str">
            <v>LOJA ONLINE - CARRINHO - LOJA ONLINE - INDISPONIBILIDADE PARCIAL</v>
          </cell>
          <cell r="I5" t="str">
            <v>» Mesa: Aquisição Purpura
» Frente: B2C Móvel Pós
» Tipo: Incidente (INC)
» Plataforma: Web - (Chrome + EDGE)
»Canais Impactados: Loja Online B2C Móvel
» Priorização: Crítico
» Solicitante: QD Automation
» Descrição: Erro intermitente - Fluxo alta controle
» Detalhe da Falha: Identificamos erro intermitente no fluxo alta controle, ao concluir o pedido é exibido a mensagem de erro ""Serviço indisponível"".
» Observação: Evidências em anexo.</v>
          </cell>
          <cell r="J5" t="str">
            <v>Pessoa Física (B2C)</v>
          </cell>
          <cell r="K5" t="str">
            <v>Carlos Eduardo Dias</v>
          </cell>
          <cell r="L5" t="str">
            <v>Carlos Eduardo Dias</v>
          </cell>
          <cell r="M5" t="str">
            <v>Guilherme Fanti Dutra</v>
          </cell>
          <cell r="N5" t="str">
            <v/>
          </cell>
          <cell r="O5" t="str">
            <v>TLV_SI_ECOMM CLOUD B2C</v>
          </cell>
          <cell r="P5" t="str">
            <v/>
          </cell>
          <cell r="Q5" t="str">
            <v/>
          </cell>
          <cell r="R5" t="str">
            <v/>
          </cell>
          <cell r="S5" t="str">
            <v>Solucionado remotamente (contornado)</v>
          </cell>
          <cell r="T5">
            <v>928841</v>
          </cell>
          <cell r="U5">
            <v>8</v>
          </cell>
          <cell r="V5" t="str">
            <v xml:space="preserve">02/01/2025 16:24:43 - Gabriel Silva De Assis Camargo (Anotações de trabalho)
Conforme alinhado em audio com Carlos Eduardo Dias (Convidado) devido termos reproduzido a falha somente em 1 das 3 massas reportadas e via monitoração não foram identificados desvios e no fluxo de vendas não houve decaimento tema seguirá como P4-Funcional devido à baixa volumetria e time de ERT-Ecommerce irá analisar as logs coletadas da massa que apresentou a falha.
02/01/2025 15:32:38 - System (Anotações de trabalho)
TLF_INC_FROM_PORTAL
</v>
          </cell>
          <cell r="W5" t="str">
            <v>Feito restart das instâncias na última release e erro não foi simulado mais. Falha em analise com time de capacidade e produção.</v>
          </cell>
        </row>
        <row r="6">
          <cell r="A6" t="str">
            <v>INC2784467</v>
          </cell>
          <cell r="B6">
            <v>45660.569837962961</v>
          </cell>
          <cell r="C6">
            <v>45671.357870370368</v>
          </cell>
          <cell r="D6">
            <v>45678.375405092593</v>
          </cell>
          <cell r="E6" t="str">
            <v>Encerrado</v>
          </cell>
          <cell r="F6" t="str">
            <v>P4</v>
          </cell>
          <cell r="G6" t="str">
            <v>LOJA ONLINE</v>
          </cell>
          <cell r="H6" t="str">
            <v>LOJA ONLINE - CARRINHO - LOJA ONLINE - INDISPONIBILIDADE PARCIAL</v>
          </cell>
          <cell r="I6" t="str">
            <v>"» Mesa: Aquisição Purpura
» Frente: B2C Móvel Controle e Pós
» Tipo: Incidente (INC)
» Plataforma: Web - (Chrome + EDGE)
»Canais Impactados: Loja Online B2C Móvel
» Priorização: Crítico
» Solicitante: QD AUTOMATION
» Descrição: Falha ao tentar contratar plano vivo pós
» Detalhe da Falha: Identificamos falha ao tentar contratar o plano Vivo Pós Amazon 61 GB. Aparece a mensagem de erro: 'Algo deu errado com esse serviço'. 
Obs: Conforme analise no link do kibana ultima venda entrou as 14:40h 
» Observação: Evidências em anexo.</v>
          </cell>
          <cell r="J6" t="str">
            <v>Pessoa Física (B2C)</v>
          </cell>
          <cell r="K6" t="str">
            <v>Gabriel Silva Ladeia Costa</v>
          </cell>
          <cell r="L6" t="str">
            <v>Gabriel Silva Ladeia Costa</v>
          </cell>
          <cell r="M6" t="str">
            <v>Rene Aparecido De Lima Kanashiro</v>
          </cell>
          <cell r="N6" t="str">
            <v/>
          </cell>
          <cell r="O6" t="str">
            <v>TLV_SI_LOJA HYBRIS 6.7</v>
          </cell>
          <cell r="P6" t="str">
            <v>PRB0060246</v>
          </cell>
          <cell r="Q6" t="str">
            <v>Encerrado</v>
          </cell>
          <cell r="R6" t="str">
            <v/>
          </cell>
          <cell r="S6" t="str">
            <v>Solucionado (contorno)</v>
          </cell>
          <cell r="T6">
            <v>931212</v>
          </cell>
          <cell r="U6">
            <v>18</v>
          </cell>
          <cell r="V6" t="str">
            <v xml:space="preserve">03/01/2025 15:08:35 - Lincoln Worghan Teixeira De Moraes (Anotações de trabalho)
Conforme alinhado com Mikaela Sequeiros, tema seguirá como funcional e será analisado via PRB, pelo time de sustentação.
03/01/2025 15:07:30 - Lincoln Worghan Teixeira De Moraes (Anotações de trabalho)
Conforme alinhado em sala tema será tratado como funcional.
03/01/2025 14:53:58 - Lincoln Worghan Teixeira De Moraes (Anotações de trabalho)
Atualização
03/01/2025 13:40:38 - System (Anotações de trabalho)
TLF_INC_FROM_PORTAL
</v>
          </cell>
          <cell r="W6" t="str">
            <v>No fluxo de alta, após inserir o número da casa do usuário, o botão "Concluir Pedido" é habilitado mesmo que as linhas disponíveis não tenham sido carregadas, quando isso acontece, é apresentado uma tela de erro para o usuário. Esse incidente sera tratado via PRB0060246.</v>
          </cell>
        </row>
        <row r="7">
          <cell r="A7" t="str">
            <v>INC2784584</v>
          </cell>
          <cell r="B7">
            <v>45660.5940162037</v>
          </cell>
          <cell r="C7">
            <v>45665.742407407408</v>
          </cell>
          <cell r="D7">
            <v>45665.742407407408</v>
          </cell>
          <cell r="E7" t="str">
            <v>Encerrado</v>
          </cell>
          <cell r="F7" t="str">
            <v>P4</v>
          </cell>
          <cell r="G7" t="str">
            <v>LOJA ONLINE</v>
          </cell>
          <cell r="H7" t="str">
            <v>LOJA ONLINE - CARRINHO - LOJA ONLINE - INDISPONIBILIDADE PARCIAL</v>
          </cell>
          <cell r="I7" t="str">
            <v>» Mesa: Aquisição Purpura
» Frente: B2C Móvel Pós
» Tipo: Incidente (INC)
» Plataforma: Web - (Chrome + EDGE)
»Canais Impactados: Loja Online B2C Móvel
» Priorização: Crítico
» Solicitante: QD AUTOMATION
» Descrição: Falha ao tentar contratar plano vivo pós
» Detalhe da Falha:  Identificamos falha ao tentar contratar o plano Vivo Pós Amazon 61 GB. Aparece a mensagem de erro: 'Serviço indisponivel, por favor tente novamente''. 
Obs: Conforme analise no link do kibana ultima venda entrou as 14:40h evidencia em anex. 
» Observação: Evidências em anexo.</v>
          </cell>
          <cell r="J7" t="str">
            <v>Pessoa Física (B2C)</v>
          </cell>
          <cell r="K7" t="str">
            <v>Rodrigo Cavalcanti Barros</v>
          </cell>
          <cell r="L7" t="str">
            <v>Gabriel Silva Ladeia Costa</v>
          </cell>
          <cell r="M7" t="str">
            <v>Jean Felype Melo Franco Oliveira</v>
          </cell>
          <cell r="N7" t="str">
            <v/>
          </cell>
          <cell r="O7" t="str">
            <v/>
          </cell>
          <cell r="P7" t="str">
            <v/>
          </cell>
          <cell r="Q7" t="str">
            <v/>
          </cell>
          <cell r="R7" t="str">
            <v/>
          </cell>
          <cell r="S7" t="str">
            <v>Fechado automaticamente</v>
          </cell>
          <cell r="T7">
            <v>444821</v>
          </cell>
          <cell r="U7">
            <v>8</v>
          </cell>
          <cell r="V7" t="str">
            <v xml:space="preserve">03/01/2025 17:10:50 - Jean Felype Melo Franco Oliveira (Anotações de trabalho)
[Sustentação Loja Online]
Prezados, evidência e descrição do chamado são divergentes, favor verificar e informar qual é o dado correto.
03/01/2025 15:23:41 - Gabriel Silva De Assis Camargo (Anotações de trabalho)
Prezados, devido já se passarem 1 hora do report do incidente e até o momento não recebermos as evidencias atualizadas, vamos baixar a criticidade do tema para funcional e caso coletem as evidencias atualizadas e necessárias para seguir com o fluxo de incidente critico com a GI, favor realizar a abertura de um novo chamado.
03/01/2025 14:15:29 - System (Anotações de trabalho)
TLF_INC_FROM_PORTAL
</v>
          </cell>
          <cell r="W7" t="str">
            <v>O incidente foi fechado automaticamente após 5 dias no status Em espera com motivo Aguardando solicitante.</v>
          </cell>
        </row>
        <row r="8">
          <cell r="A8" t="str">
            <v>INC2786717</v>
          </cell>
          <cell r="B8">
            <v>45660.649652777778</v>
          </cell>
          <cell r="C8">
            <v>45670.483113425929</v>
          </cell>
          <cell r="D8">
            <v>45677.501655092594</v>
          </cell>
          <cell r="E8" t="str">
            <v>Encerrado</v>
          </cell>
          <cell r="F8" t="str">
            <v>P4</v>
          </cell>
          <cell r="G8" t="str">
            <v>LOJA ONLINE</v>
          </cell>
          <cell r="H8" t="str">
            <v>LOJA ONLINE - CARRINHO - LOJA ONLINE - INDISPONIBILIDADE PARCIAL</v>
          </cell>
          <cell r="I8" t="str">
            <v>» Mesa: Consumer Eletronics
» Frente: B2C
» Tipo: Incidente (INC)
» Plataforma: Web - (Chrome + EDGE)
»Canais Impactados: Loja Online Aparelhos B2C
» Priorização: Crítico
» Solicitante: Rodrigo Cavalcanti Barros
» Descrição: Desconto duplicado
» Detalhe da Falha: Identificamos que, ao usar o voucher, está ocorrendo desconto duplicado em algumas ações. Essa falha, que começou a ser notada em 03/01, afeta campanhas ativas desde dezembro.
» Observação: Evidências em anexo.</v>
          </cell>
          <cell r="J8" t="str">
            <v>Pessoa Física (B2C)</v>
          </cell>
          <cell r="K8" t="str">
            <v>Rodrigo Cavalcanti Barros</v>
          </cell>
          <cell r="L8" t="str">
            <v>Gabriel Silva Ladeia Costa</v>
          </cell>
          <cell r="M8" t="str">
            <v>Guilherme Fanti Dutra</v>
          </cell>
          <cell r="N8" t="str">
            <v/>
          </cell>
          <cell r="O8" t="str">
            <v>TLV_SI_ECOMM CLOUD B2C</v>
          </cell>
          <cell r="P8" t="str">
            <v>PRB0060106</v>
          </cell>
          <cell r="Q8" t="str">
            <v>Encerrado</v>
          </cell>
          <cell r="R8" t="str">
            <v/>
          </cell>
          <cell r="S8" t="str">
            <v>Solucionado remotamente (contornado)</v>
          </cell>
          <cell r="T8">
            <v>848141</v>
          </cell>
          <cell r="U8">
            <v>8</v>
          </cell>
          <cell r="V8" t="str">
            <v xml:space="preserve">03/01/2025 17:26:23 - Gabriel Silva De Assis Camargo (Anotações de trabalho)
Tema seguirá como funcional e priorizado com o time de sustentação conforme alinhado com Vanessa Bignardi Dos Santos, devido se tratar de uma campanha interna  e de baixa volumetria e conforme identificado pelo time de Sustentação se trata de uma falha no back-end e terá que ser feito uma analise no código que precisara de um  pouco mais de tempo
03/01/2025 15:35:34 - System (Anotações de trabalho)
TLF_INC_FROM_PORTAL
</v>
          </cell>
          <cell r="W8" t="str">
            <v>INC será tratado pelo PRB0060106, já em desenvolvimento de causa raiz</v>
          </cell>
        </row>
        <row r="9">
          <cell r="A9" t="str">
            <v>INC2786787</v>
          </cell>
          <cell r="B9">
            <v>45660.664212962962</v>
          </cell>
          <cell r="C9">
            <v>45666.371249999997</v>
          </cell>
          <cell r="D9">
            <v>45673.37537037037</v>
          </cell>
          <cell r="E9" t="str">
            <v>Encerrado</v>
          </cell>
          <cell r="F9" t="str">
            <v>P5</v>
          </cell>
          <cell r="G9" t="str">
            <v>AURA</v>
          </cell>
          <cell r="H9" t="str">
            <v>AURA - AURA MOVEL</v>
          </cell>
          <cell r="I9" t="str">
            <v>» Mesa: Rentabilização Purpura 
» Frente: B2C Móvel Pré e Controle
» Tipo: Incidente (INC)
» Plataforma: WhatsApp
»Canais Impactados: Aura | Loja Online B2C Móvel
» Priorização: Não Crítico
» Solicitante: Mikaela Sequeiros 
» Descrição: Handover Aura - Não funcionando
» Detalhe da Falha: Direcionamento para o handover (Atendimento humano) não está acontecendo da forma correta.
Temos 12 chamados na fila e 11 operadores livres, o que mostra que o cliente não está caindo.
» Observação: Evidências em anexo.</v>
          </cell>
          <cell r="J9" t="str">
            <v>Interno</v>
          </cell>
          <cell r="K9" t="str">
            <v>Mikaela Sequeiros Cuellar</v>
          </cell>
          <cell r="L9" t="str">
            <v>Gabriel Silva Ladeia Costa</v>
          </cell>
          <cell r="M9" t="str">
            <v>Thiago Almeida Chagas</v>
          </cell>
          <cell r="N9" t="str">
            <v/>
          </cell>
          <cell r="O9" t="str">
            <v>TLV_FER_4P AURA WHATSAPP FACEBOOK</v>
          </cell>
          <cell r="P9" t="str">
            <v>PRB0060126</v>
          </cell>
          <cell r="Q9" t="str">
            <v>Encerrado</v>
          </cell>
          <cell r="R9" t="str">
            <v/>
          </cell>
          <cell r="S9" t="str">
            <v>Solucionado (permanentemente)</v>
          </cell>
          <cell r="T9">
            <v>493088</v>
          </cell>
          <cell r="U9">
            <v>23</v>
          </cell>
          <cell r="V9" t="str">
            <v xml:space="preserve">07/01/2025 12:49:54 - Jessica Ariane Chiarato (Anotações de trabalho)
Incidente Pai: INC2796968
07/01/2025 11:52:34 - Flavio Manoel Dos Santos Nieblas (Anotações de trabalho)
em analises
07/01/2025 11:50:55 - Flavio Manoel Dos Santos Nieblas (Anotações de trabalho)
EM anslises
07/01/2025 11:49:48 - Bruno Gabriel Elias Da Silva (Anotações de trabalho)
Enviado agenda para melhor entendimento.
07/01/2025 09:44:50 - Bruno Gabriel Elias Da Silva (Anotações de trabalho)
Bom dia,
Prezados, preciso que informem qual as regras de descida para esse grupo, para avaliarmos o que esta ocorrendo na descida das interações. 
Aguardamos o retorno.
At.te
06/01/2025 17:18:55 - Rony Joao De Sousa (Anotações de trabalho)
Necessário novas evidências.
03/01/2025 17:04:16 - Luiz Eduardo Guaraldo (Anotações de trabalho)
Nas duas massas abaixo se verificou a criação de sessão de chat. Em ambos os casos o chat foi finalizado logo em seguida (pelo genesys). poderiam avaliar?
03/01/2025 17:03:16 - Luiz Eduardo Guaraldo (Anotações de trabalho)
{"module":"handover-genesys","auraSessionId":"965d705d-305f-5a51-b733-4d028abade9c","service":"whatsapp-vendas","deviceId":"{\"auraId\":\"5511986553463\",\"auraChannelId\":\"729db3ca-196d-4bec-9a24-d8752c78e110\",\"conversationId\":\"ddbaad22-38e7-5656-b61c-4d5a140925b6\",\"auraSessionId\":\"965d705d-305f-5a51-b733-4d028abade9c\",\"serviceUrl\":\"http://aura-groot.aura-br-pro-940:8080/api/skills\",\"directLineToken\":\"not used\",\"isOneAura\":true}","genesysServiceName":"whatsapp-vendas","chatId":"000PEaKQG8PD0N70","genesysUserId":"010767782C5A1B06","alias":"263","corr":"965d705d-305f-5a51-b733-4d028abade9c","auraUserId":"principal_whatsapp_br_-_5511986553463","version":"9.4.0","app":"aura-bot","host":"aura-bot-6689b47b75-r8m2v","time":"2025-01-03T18:28:42.146Z","lvl":"INFO","msg":"[handover-br:handover-genesys] Handover chat session created"}
03/01/2025 16:52:45 - Luiz Eduardo Guaraldo (Anotações de trabalho)
{"module":"handover-genesys","auraSessionId":"423881ca-4103-87ef-daa5-65f8e53c132b","service":"whatsapp-contato-receptivo","deviceId":"{\"auraId\":\"5511950524177\",\"auraChannelId\":\"729db3ca-196d-4bec-9a24-d8752c78e110\",\"conversationId\":\"dbfc6131-cea2-5cd1-8706-d82c5605ff38\",\"auraSessionId\":\"423881ca-4103-87ef-daa5-65f8e53c132b\",\"serviceUrl\":\"http://aura-groot.aura-br-pro-940:8080/api/skills\",\"directLineToken\":\"not used\",\"isOneAura\":true}","genesysServiceName":"whatsapp-contato-receptivo","chatId":"000PEaKQG8PD14R6","genesysUserId":"01046778334D0FF8","alias":"260","corr":"423881ca-4103-87ef-daa5-65f8e53c132b","auraUserId":"principal_whatsapp_br_-_5511950524177","version":"9.4.0","app":"aura-bot","host":"aura-bot-6689b47b75-hjz2x","time":"2025-01-03T18:58:27.326Z","lvl":"INFO","msg":"[handover-br:handover-genesys] Handover chat session created"}
03/01/2025 15:56:32 - System (Anotações de trabalho)
TLF_INC_FROM_PORTAL
</v>
          </cell>
          <cell r="W9" t="str">
            <v xml:space="preserve">Solução aplicada ao incidente: Realizada a correção no pacote de regras do handover Vendas Fixa e criação de regra para o Vivo Pessoas(RH), dentro da ferramenta Rules.
</v>
          </cell>
        </row>
        <row r="10">
          <cell r="A10" t="str">
            <v>INC2787064</v>
          </cell>
          <cell r="B10">
            <v>45660.720810185187</v>
          </cell>
          <cell r="C10">
            <v>45700.353252314817</v>
          </cell>
          <cell r="D10">
            <v>45707.375335648147</v>
          </cell>
          <cell r="E10" t="str">
            <v>Encerrado</v>
          </cell>
          <cell r="F10" t="str">
            <v>P4</v>
          </cell>
          <cell r="G10" t="str">
            <v>SVAS FIXA</v>
          </cell>
          <cell r="H10" t="str">
            <v>SVAS FIXA - DEMAIS SVA´s - INDISPONIBILIDADE TOTAL</v>
          </cell>
          <cell r="I10" t="str">
            <v>"» Mesa: ITV | SVA
» Frente: B2C
» Tipo: Incidente (INC)
» Plataforma: Web - (Chrome)
»Canais Impactados: SVA (App store)
» Priorização: Crítico
» Solicitante: Roberta Maciel Souza Vieira
» Descrição: Problema SVA Casa Inteligente
» Detalhe da Falha: Identificamos um problema na App Store referente ao produto da Casa Inteligente e precisamos entendenter o problema.
Pesquisando pela Lupa, o ""Serviço de Automonitoramento"" está sendo direcionando para o CTA incorreto.O CTA correto deverá ser para o novo fluxo Venus
» Observação: Evidências em anexo.</v>
          </cell>
          <cell r="J10" t="str">
            <v>Pessoa Física (B2C)</v>
          </cell>
          <cell r="K10" t="str">
            <v>Roberta Maciel Souza Vieira</v>
          </cell>
          <cell r="L10" t="str">
            <v>Carlos Eduardo Jesus Santos</v>
          </cell>
          <cell r="M10" t="str">
            <v>Victor Hugo Costa Rodrigues Salmeron</v>
          </cell>
          <cell r="N10" t="str">
            <v/>
          </cell>
          <cell r="O10" t="str">
            <v/>
          </cell>
          <cell r="P10" t="str">
            <v/>
          </cell>
          <cell r="Q10" t="str">
            <v/>
          </cell>
          <cell r="R10" t="str">
            <v/>
          </cell>
          <cell r="S10" t="str">
            <v>Solucionado (permanentemente)</v>
          </cell>
          <cell r="T10">
            <v>3423701</v>
          </cell>
          <cell r="U10">
            <v>16</v>
          </cell>
          <cell r="V10" t="str">
            <v xml:space="preserve">06/01/2025 07:21:52 - Victor Hugo Costa Rodrigues Salmeron (Anotações de trabalho)
Chamado em tratamento
03/01/2025 19:50:36 - Guilherme Ribeiro Da Silva (Anotações de trabalho)
As equipes analisaram junto ao time do Terra México, realizando testes para identificar a causa do erro no redirecionamento do produto de SVA "Casa Inteligente" na Loja Online.
Depois de verificarem que o problema já ocorre a um tempo, a situação foi acordada entre os times, e será tratada como funcional P4. A previsão de normalização determinado pela equipe do Terra México é para Segunda-Feira (06/01).
03/01/2025 17:56:06 - Guilherme Ribeiro Da Silva (Anotações de trabalho)
Em andamento
03/01/2025 17:18:01 - System (Anotações de trabalho)
TLF_INC_FROM_PORTAL
</v>
          </cell>
          <cell r="W10" t="str">
            <v>[SUSTENTACAO PRM] - Prezados, 
Realizamos a correção do status do cliente, poderiam solicitar que para que ele acesse o app Meu Vivo &gt; menu Meus Apps e realize vínculo de conta.
Obrigado!</v>
          </cell>
        </row>
        <row r="11">
          <cell r="A11" t="str">
            <v>INC2787450</v>
          </cell>
          <cell r="B11">
            <v>45661.067280092589</v>
          </cell>
          <cell r="C11">
            <v>45663.714849537035</v>
          </cell>
          <cell r="D11">
            <v>45670.75105324074</v>
          </cell>
          <cell r="E11" t="str">
            <v>Encerrado</v>
          </cell>
          <cell r="F11" t="str">
            <v>P5</v>
          </cell>
          <cell r="G11" t="str">
            <v>LOJA ONLINE</v>
          </cell>
          <cell r="H11" t="str">
            <v>LOJA ONLINE - CARRINHO - LOJA ONLINE</v>
          </cell>
          <cell r="I11" t="str">
            <v>"» Mesa: Consumer Eletronics
» Frente: B2C
» Tipo: Incidente (INC)
» Plataforma: Web - (Chrome)
»Canais Impactados: Loja Online Aparelhos B2C
» Priorização: Não Crítico
» Solicitante: Michelli Da Silva Souza
» Descrição: Fidelização - cliente apto, não vendo preço fidelizado
» Detalhe da Falha: O cliente Elton Lucas Barbosa Leal, CPF 117.287.274-05, está apto à fidelização, mas não visualiza o preço fidelizado. Favor verificar na API de Fidelização se o cliente está sendo tratado como apto e, se não, identificar a regra que está bloqueando.
» Observação: Evidências em anexo."</v>
          </cell>
          <cell r="J11" t="str">
            <v>Pessoa Física (B2C)</v>
          </cell>
          <cell r="K11" t="str">
            <v>Michelli Da Silva Souza</v>
          </cell>
          <cell r="L11" t="str">
            <v>Carlos Eduardo Jesus Santos</v>
          </cell>
          <cell r="M11" t="str">
            <v>Aline Cavalcanti Quirino Madureira</v>
          </cell>
          <cell r="N11" t="str">
            <v/>
          </cell>
          <cell r="O11" t="str">
            <v>TLV_SI_ECOMM CLOUD B2C</v>
          </cell>
          <cell r="P11" t="str">
            <v/>
          </cell>
          <cell r="Q11" t="str">
            <v/>
          </cell>
          <cell r="R11" t="str">
            <v/>
          </cell>
          <cell r="S11" t="str">
            <v>Improcedente (Regra de Negócio)</v>
          </cell>
          <cell r="T11">
            <v>228750</v>
          </cell>
          <cell r="U11">
            <v>5</v>
          </cell>
          <cell r="V11" t="str">
            <v xml:space="preserve">04/01/2025 01:36:58 - System (Anotações de trabalho)
TLF_INC_FROM_PORTAL
</v>
          </cell>
          <cell r="W11" t="str">
            <v>[Sustentação Loja Online]Prezados, o desconto não está sendo concedido pois o cliente está em processo de cobrança no Next. At.te.</v>
          </cell>
        </row>
        <row r="12">
          <cell r="A12" t="str">
            <v>INC2787745</v>
          </cell>
          <cell r="B12">
            <v>45661.524062500001</v>
          </cell>
          <cell r="C12">
            <v>45663.692152777781</v>
          </cell>
          <cell r="D12">
            <v>45670.708703703705</v>
          </cell>
          <cell r="E12" t="str">
            <v>Encerrado</v>
          </cell>
          <cell r="F12" t="str">
            <v>P4</v>
          </cell>
          <cell r="G12" t="str">
            <v>LOJA ONLINE</v>
          </cell>
          <cell r="H12" t="str">
            <v>LOJA ONLINE - VITRINE - INDISPONIBILIDADE PARCIAL</v>
          </cell>
          <cell r="I12" t="str">
            <v>"» Mesa: Rentabilização Purpura 
» Frente: B2C Móvel Pré, Controle e Pós
» Tipo: Incidente (INC)
» Plataforma: Web - (Chrome + EDGE)
»Canais Impactados: Loja Online B2C Móvel | Loja Online B2C Fixa 
» Priorização: Crítico
» Solicitante: QD AUTOMATION
» Descrição: Erro ao retornar para a Home durante contratação de plano
» Detalhe da Falha: Identificamos falha ao tentar retornar para a Home do Portal Vivo durante contratação de planos.
Durante a seleção ""Escolha o que fazer"" para contratação de planos, ao selecionar o icone VIVO no canto superior esquerdo, é direcionado para uma página com o erro ""Poxa! Esta sessão expirou"".
O resultado esperado seria retornar para a Página inicial do Portal Vivo.
OBS: O erro é apresentado para todos os tipos de planos.
» Observação: Evidências em anexo.</v>
          </cell>
          <cell r="J12" t="str">
            <v>Pessoa Física (B2C)</v>
          </cell>
          <cell r="K12" t="str">
            <v>Carlos Eduardo Dias</v>
          </cell>
          <cell r="L12" t="str">
            <v>Carlos Eduardo Dias</v>
          </cell>
          <cell r="M12" t="str">
            <v>Jean Felype Melo Franco Oliveira</v>
          </cell>
          <cell r="N12" t="str">
            <v/>
          </cell>
          <cell r="O12" t="str">
            <v>TLV_SI_ECOMM CLOUD B2C</v>
          </cell>
          <cell r="P12" t="str">
            <v/>
          </cell>
          <cell r="Q12" t="str">
            <v/>
          </cell>
          <cell r="R12" t="str">
            <v/>
          </cell>
          <cell r="S12" t="str">
            <v>Improcedente (Regra de Negócio)</v>
          </cell>
          <cell r="T12">
            <v>187323</v>
          </cell>
          <cell r="U12">
            <v>7</v>
          </cell>
          <cell r="V12" t="str">
            <v xml:space="preserve">04/01/2025 13:33:05 - Alexandre Roberto Silva (Anotações de trabalho)
.
04/01/2025 12:34:42 - System (Anotações de trabalho)
TLF_INC_FROM_PORTAL
</v>
          </cell>
          <cell r="W12" t="str">
            <v>[Sustentação Loja Online ]
Prezados, conforme verificado esse comportamento do logo está assim desde 2019, casó seja necessário alguma ação necessário verificar com projeto.</v>
          </cell>
        </row>
        <row r="13">
          <cell r="A13" t="str">
            <v>INC2793929</v>
          </cell>
          <cell r="B13">
            <v>45663.648692129631</v>
          </cell>
          <cell r="C13">
            <v>45833.438113425924</v>
          </cell>
          <cell r="D13">
            <v>45840.458622685182</v>
          </cell>
          <cell r="E13" t="str">
            <v>Encerrado</v>
          </cell>
          <cell r="F13" t="str">
            <v>P4</v>
          </cell>
          <cell r="G13" t="str">
            <v>LOJA EQUIPAMENTOS</v>
          </cell>
          <cell r="H13" t="str">
            <v>LOJA EQUIPAMENTOS - CONSULTA DE FRAUDE</v>
          </cell>
          <cell r="I13" t="str">
            <v>"» Mesa: Consumer Eletronics
» Frente: B2C
» Tipo: Incidente (INC)
» Plataforma: Web - (Chrome + EDGE)
»Canais Impactados: Loja Online Aparelhos B2C
» Priorização: Não Crítico
» Solicitante: Raphaella Lima Ferreira Braga
» Descrição: Casos de inclusão de FID após retry ligado
» Detalhe da Falha: Identificamos que alguns clientes tiveram pedidos cancelados na etapa de aprovação  do cartão de crédito. O pedido consta como cancelado na Hybris e não deveria gerar cobrança pois não gerou ordem de venda, mas segundo os clientes está gerando cobrança na fatura em seu cartão.
Final de dezembro já havíamos acionado o financeiro com dois casos conforme e-mails em anexo, agora recebemos mais este caso.
Pedido:  52789412
CNPJ: 45688808000141
» Observação: Evidências em anexo.</v>
          </cell>
          <cell r="J13" t="str">
            <v>Pessoa Jurídica (B2B)</v>
          </cell>
          <cell r="K13" t="str">
            <v>Raphaella Lima Ferreira Braga</v>
          </cell>
          <cell r="L13" t="str">
            <v>Carlos Eduardo Dias</v>
          </cell>
          <cell r="M13" t="str">
            <v>Gerson Tokokasu Ifa</v>
          </cell>
          <cell r="N13" t="str">
            <v/>
          </cell>
          <cell r="O13" t="str">
            <v>TLV_SI_NGIN</v>
          </cell>
          <cell r="P13" t="str">
            <v/>
          </cell>
          <cell r="Q13" t="str">
            <v/>
          </cell>
          <cell r="R13" t="str">
            <v/>
          </cell>
          <cell r="S13" t="str">
            <v>Não Solucionado (não reproduzível)</v>
          </cell>
          <cell r="T13">
            <v>14669806</v>
          </cell>
          <cell r="U13">
            <v>21</v>
          </cell>
          <cell r="V13" t="str">
            <v xml:space="preserve">25/06/2025 10:30:53 - Gerson Tokokasu Ifa (Anotações de trabalho)
Bom Dia
Favor verificar se o problema foi resolvido
At.te,
13/02/2025 11:19:13 - Gerson Tokokasu Ifa (Anotações de trabalho)
Bom Dia VIVO_OCS-NGIN–N3_SUSTENTACAO
Segue análise do fornecedor EISA:
Verificamos que essa falha está ocorrendo por causa da Tablespace.
Existe o PB-223342 para verificação de uma melhoria no FTM.
12/02/2025 12:18:55 - Gerson Tokokasu Ifa (Anotações de trabalho)
IC-223607
05/02/2025 16:37:13 - Nicodemus Barbosa Dos Santos (Anotações de trabalho)
[OCS - FUNCIONAL B2C] Caros, a falha informada não tem relação com OCS. Por favor verificar junto a equipe responsável.
17/01/2025 16:14:10 - Brian De Freitas (Anotações de trabalho)
Prezados, chamado está sendo devolvido para a fila VIVO_DIGITAL-ECOMMERCE_SUSTENTACAO, pois o time de VIVO_OCS_PRODUCAO não atua com casos funcionais.
Por favor alinhar com o time de Sustentação NGIN antes de encaminhar o incidente.
07/01/2025 11:07:22 - Liziane Cristina Ribeiro Soares (Anotações de trabalho)
Aguardando retorno  da analise do time do Passarela .
06/01/2025 15:34:11 - System (Anotações de trabalho)
TLF_INC_FROM_PORTAL
</v>
          </cell>
          <cell r="W13" t="str">
            <v>Bom Dia
Favor verificar se o problema foi resolvido
At.te,</v>
          </cell>
        </row>
        <row r="14">
          <cell r="A14" t="str">
            <v>INC2795513</v>
          </cell>
          <cell r="B14">
            <v>45663.663391203707</v>
          </cell>
          <cell r="C14">
            <v>45664.394756944443</v>
          </cell>
          <cell r="D14">
            <v>45671.418634259258</v>
          </cell>
          <cell r="E14" t="str">
            <v>Encerrado</v>
          </cell>
          <cell r="F14" t="str">
            <v>P4</v>
          </cell>
          <cell r="G14" t="str">
            <v>APLICATIVO VIVO</v>
          </cell>
          <cell r="H14" t="str">
            <v>APLICATIVO VIVO - PLANOS - CONHECER PLANOS</v>
          </cell>
          <cell r="I14" t="str">
            <v>» Mesa: Rentabilização Purpura 
» Frente: B2C Móvel Pré, Controle e Pós
» Tipo: Incidente (INC)
» Plataforma: APP Vivo (Android + IOS)
»Canais Impactados: App Vivo | Loja Online B2C Móvel 
» Priorização: Não Crítico
» Solicitante: Eduarda Roberti Esteter
» Descrição: Ausência de todos os banners no APP VIVO.
» Detalhe da Falha: Foi identificado ausência dos banners em todas as abas do APP VIVO para a massa especifica.
» Observação: Evidências em anexo.</v>
          </cell>
          <cell r="J14" t="str">
            <v>Pessoa Física (B2C)</v>
          </cell>
          <cell r="K14" t="str">
            <v>Eduarda Roberti Esteter</v>
          </cell>
          <cell r="L14" t="str">
            <v>Carlos Eduardo Dias</v>
          </cell>
          <cell r="M14" t="str">
            <v>Henrique Vidi Bogoni</v>
          </cell>
          <cell r="N14" t="str">
            <v/>
          </cell>
          <cell r="O14" t="str">
            <v>TLV_FER_FRAMEWORK MOBILE</v>
          </cell>
          <cell r="P14" t="str">
            <v/>
          </cell>
          <cell r="Q14" t="str">
            <v/>
          </cell>
          <cell r="R14" t="str">
            <v/>
          </cell>
          <cell r="S14" t="str">
            <v>Não Solucionado (não reproduzível)</v>
          </cell>
          <cell r="T14">
            <v>63190</v>
          </cell>
          <cell r="U14">
            <v>9</v>
          </cell>
          <cell r="V14" t="str">
            <v xml:space="preserve">07/01/2025 09:27:32 - Henrique Vidi Bogoni (Anotações de trabalho)
[Sustentação Compass UOL][SE]-Prezados, não identificamos problemas no fluxo mencionado em nota. Microsserviços estão retornando corretamente para CPF do cliente. Através do Dynatrace foi possível identificar que não ocorreu falhas nos microsserviços que competem a Compass UOL Sustentação num período de 24 horas da abertura deste incidente. Solicitar reteste após limpar o cache do aplicativo e atualizar para a última versão disponível. Caso problema persista, fornecer nova evidência da tela do erro, informando a massa em que ocorre o erro. Obrigado.
06/01/2025 15:58:03 - Ismael Monteiro Pereira (Anotações de trabalho)
Suporte N1 Tramitação
Documento: 42046430867
Ordem:
Instancia:
Falha Identificada: [ausência dos banners ]
Solicitação: Prezados(a), cliente informa erro ao visualizar banners no app.
Podem verificar por gentileza?
06/01/2025 15:55:21 - System (Anotações de trabalho)
TLF_INC_FROM_PORTAL
</v>
          </cell>
          <cell r="W14" t="str">
            <v>[Sustentação Compass UOL][SE]-Prezados, não identificamos problemas no fluxo mencionado em nota. Microsserviços estão retornando corretamente para CPF do cliente. Através do Dynatrace foi possível identificar que não ocorreu falhas nos microsserviços que competem a Compass UOL Sustentação num período de 24 horas da abertura deste incidente. Solicitar reteste após limpar o cache do aplicativo e atualizar para a última versão disponível. Caso problema persista, fornecer nova evidência da tela do erro, informando a massa em que ocorre o erro. Obrigado.</v>
          </cell>
        </row>
        <row r="15">
          <cell r="A15" t="str">
            <v>INC2795744</v>
          </cell>
          <cell r="B15">
            <v>45663.702905092592</v>
          </cell>
          <cell r="C15">
            <v>45663.770277777781</v>
          </cell>
          <cell r="D15">
            <v>45670.792222222219</v>
          </cell>
          <cell r="E15" t="str">
            <v>Encerrado</v>
          </cell>
          <cell r="F15" t="str">
            <v>P4</v>
          </cell>
          <cell r="G15" t="str">
            <v>LOJA ONLINE</v>
          </cell>
          <cell r="H15" t="str">
            <v>LOJA ONLINE - PEDIDO</v>
          </cell>
          <cell r="I15" t="str">
            <v>» Mesa: Consumer Eletronics
» Frente: B2C
» Tipo: Incidente (INC)
» Plataforma: Web - (Chrome + EDGE)
»Canais Impactados: Loja Online Aparelhos B2C
» Priorização: Não Crítico
» Solicitante: Karina Pereira Dare Carvalho
» Descrição: Casos de inclusão de FID após retry ligado
» Detalhe da Falha: Considerando que a melhoria do Retry iniciou entre 16 - 17/dez, entendo que não deveríamos ter casos recentes para inclusão manual do contrato de fidelidade.
Segue para avaliação em anexo:
» Observação: Evidências em anexo.</v>
          </cell>
          <cell r="J15" t="str">
            <v>Pessoa Física (B2C)</v>
          </cell>
          <cell r="K15" t="str">
            <v>Karina Pereira Dare Carvalho</v>
          </cell>
          <cell r="L15" t="str">
            <v>Carlos Eduardo Dias</v>
          </cell>
          <cell r="M15" t="str">
            <v>Aline Cavalcanti Quirino Madureira</v>
          </cell>
          <cell r="N15" t="str">
            <v/>
          </cell>
          <cell r="O15" t="str">
            <v>TLV_SI_ECOMM CLOUD B2C</v>
          </cell>
          <cell r="P15" t="str">
            <v/>
          </cell>
          <cell r="Q15" t="str">
            <v/>
          </cell>
          <cell r="R15" t="str">
            <v/>
          </cell>
          <cell r="S15" t="str">
            <v>Improcedente (Regra de Negócio)</v>
          </cell>
          <cell r="T15">
            <v>5821</v>
          </cell>
          <cell r="U15">
            <v>6</v>
          </cell>
          <cell r="V15" t="str">
            <v xml:space="preserve">06/01/2025 16:52:15 - System (Anotações de trabalho)
TLF_INC_FROM_PORTAL
</v>
          </cell>
          <cell r="W15" t="str">
            <v>[Sustentação Loja Online]Prezados, o pedido 0142840209 passado como exemplo deu o seguinte erro ao gerar OV:
Os dados de centro do material DGAP20362000 estão bloqueados pelo usuário DFT80819994 Não foi criada nenhuma instância da ctg.objeto BUS2093. Referência externa
Nesse caso, não há ação de TI, pois trata-se de uma regra de negócio.
At.te.</v>
          </cell>
        </row>
        <row r="16">
          <cell r="A16" t="str">
            <v>INC2795973</v>
          </cell>
          <cell r="B16">
            <v>45663.753206018519</v>
          </cell>
          <cell r="C16">
            <v>45664.411423611113</v>
          </cell>
          <cell r="D16">
            <v>45671.417858796296</v>
          </cell>
          <cell r="E16" t="str">
            <v>Encerrado</v>
          </cell>
          <cell r="F16" t="str">
            <v>P5</v>
          </cell>
          <cell r="G16" t="str">
            <v>RECARGA MÓVEL</v>
          </cell>
          <cell r="H16" t="str">
            <v>RECARGA MÓVEL - RECARGA ELETRÔNICA</v>
          </cell>
          <cell r="I16" t="str">
            <v>"» Mesa: Recarga
» Frente: B2C Móvel Pré e Controle
» Tipo: Incidente (INC)
» Plataforma: Web - (Chrome)
»Canais Impactados: Recarga Digital
» Priorização: Não Crítico
» Solicitante: Mikaela Sequeiros Cuellar
» Descrição: Queda em vendas em Consumir SMS
» Detalhe da Falha: Foi identificado pelo time da Bemobi em certos horários da tarde do dia 06/01/2025 uma degradação Consumir SMS, necessário avaliar se nesses horários teve algum problema no PRM
» Observação: Evidências em anexo.</v>
          </cell>
          <cell r="J16" t="str">
            <v>Pessoa Física (B2C)</v>
          </cell>
          <cell r="K16" t="str">
            <v>Mikaela Sequeiros Cuellar</v>
          </cell>
          <cell r="L16" t="str">
            <v>Guilherme Cesar Ferreira Odorico</v>
          </cell>
          <cell r="M16" t="str">
            <v>Nicole Gomes Correia</v>
          </cell>
          <cell r="N16" t="str">
            <v/>
          </cell>
          <cell r="O16" t="str">
            <v>TLV_SI_NGIN</v>
          </cell>
          <cell r="P16" t="str">
            <v/>
          </cell>
          <cell r="Q16" t="str">
            <v/>
          </cell>
          <cell r="R16" t="str">
            <v/>
          </cell>
          <cell r="S16" t="str">
            <v>Não Solucionado (não reproduzível)</v>
          </cell>
          <cell r="T16">
            <v>56870</v>
          </cell>
          <cell r="U16">
            <v>8</v>
          </cell>
          <cell r="V16" t="str">
            <v xml:space="preserve">06/01/2025 18:04:41 - System (Anotações de trabalho)
TLF_INC_FROM_PORTAL
</v>
          </cell>
          <cell r="W16" t="str">
            <v>Suporte N1 -
Documento: 47612805812
Ordem:
Instância: 11973582436
Falha identificada: [Linha no status Barrado]
Análise e Tratativas: consulta no sistema Ngin
Resolução: Prezados, após a validação dos sistemas foi identificado que a linha se encontra com o status correto, devido ao cliente não possuir saldo de recarga, sendo necessário realizar uma recarga para atualização dos sistemas.
#NGIN_LINHA_NO_STATUS_BARRADA</v>
          </cell>
        </row>
        <row r="17">
          <cell r="A17" t="str">
            <v>INC2800173</v>
          </cell>
          <cell r="B17">
            <v>45664.794236111113</v>
          </cell>
          <cell r="C17">
            <v>45666.709398148145</v>
          </cell>
          <cell r="D17">
            <v>45673.750104166669</v>
          </cell>
          <cell r="E17" t="str">
            <v>Encerrado</v>
          </cell>
          <cell r="F17" t="str">
            <v>P4</v>
          </cell>
          <cell r="G17" t="str">
            <v>LOJA EQUIPAMENTOS</v>
          </cell>
          <cell r="H17" t="str">
            <v>LOJA EQUIPAMENTOS - CARRINHO - INDISPONIBILIDADE TOTAL</v>
          </cell>
          <cell r="I17" t="str">
            <v>"» Mesa: B2B Equipamentos
» Frente: B2B
» Tipo: Incidente (INC)
» Plataforma: Web - (Chrome + EDGE)
»Canais Impactados: Loja Online Aparelhos B2B
» Priorização: Crítico
» Solicitante: Lara Stella Bacchi Vicente
» Descrição: Queda em vendas B2B Loja de Equipamentos
» Detalhe da Falha: Identificamos baixa volumetria em vendas na Loja de equipamentos B2B, com taxas de queda superiores a 30%.
» Observação: Evidências em anexo.</v>
          </cell>
          <cell r="J17" t="str">
            <v>Pessoa Jurídica (B2B)</v>
          </cell>
          <cell r="K17" t="str">
            <v>Lara Stella Bacchi Vicente</v>
          </cell>
          <cell r="L17" t="str">
            <v>Carlos Eduardo Jesus Santos</v>
          </cell>
          <cell r="M17" t="str">
            <v>Liziane Cristina Ribeiro Soares</v>
          </cell>
          <cell r="N17" t="str">
            <v/>
          </cell>
          <cell r="O17" t="str">
            <v>TLV_SI_HYBRIS SAP COMMERCE CLOUD</v>
          </cell>
          <cell r="P17" t="str">
            <v/>
          </cell>
          <cell r="Q17" t="str">
            <v/>
          </cell>
          <cell r="R17" t="str">
            <v/>
          </cell>
          <cell r="S17" t="str">
            <v>Improcedente (Regra de Negócio)</v>
          </cell>
          <cell r="T17">
            <v>165470</v>
          </cell>
          <cell r="U17">
            <v>9</v>
          </cell>
          <cell r="V17" t="str">
            <v xml:space="preserve">07/01/2025 19:38:05 - Caio Oliveira Matos (Anotações de trabalho)
De acordo com o time da QD e Diego valente, o tema devera ter sido como p4.
07/01/2025 19:03:47 - System (Anotações de trabalho)
TLF_INC_FROM_PORTAL
</v>
          </cell>
          <cell r="W17" t="str">
            <v>[Sustentação Loja Online N2-Liziane Cristina] Prezado(a)s,
 Vemos o gráfico com o volume dos pedidos que tivemos em todas as segundas desde o mês 10 considerando isso vimos que os dias 30/12 e 06/01 tiveram mais 11 pedidos cada que deram problema na criação do pedido por terem sido negados no pagamento, considerando isso se esses pedidos tivessem passado teríamos 24 e 29 pedidos respectivamente assim entrando em linha com as demais segundas. segue em anexo evidencia.</v>
          </cell>
        </row>
        <row r="18">
          <cell r="A18" t="str">
            <v>INC2800526</v>
          </cell>
          <cell r="B18">
            <v>45665.38449074074</v>
          </cell>
          <cell r="C18">
            <v>45666.434629629628</v>
          </cell>
          <cell r="D18">
            <v>45673.459305555552</v>
          </cell>
          <cell r="E18" t="str">
            <v>Encerrado</v>
          </cell>
          <cell r="F18" t="str">
            <v>P4</v>
          </cell>
          <cell r="G18" t="str">
            <v>LOJA ONLINE</v>
          </cell>
          <cell r="H18" t="str">
            <v>LOJA ONLINE - VITRINE</v>
          </cell>
          <cell r="I18" t="str">
            <v>» Mesa: Consumer Eletronics
» Frente: B2C
» Tipo: Incidente (INC)
» Plataforma: Web - (Chrome + EDGE)
»Canais Impactados: Loja Online Aparelhos B2C
» Priorização: Não Crítico
» Solicitante: Rodrigo Cavalcanti Barros
» Descrição: Diagramação quebrada nos cards de produtos
» Detalhe da Falha: Identificamos que os cards de produtos estão com as diagramações (preços, textos e selos) quebrados.
Segue exemplos em anexo:
» Observação: Evidências em anexo.</v>
          </cell>
          <cell r="J18" t="str">
            <v>Pessoa Física (B2C)</v>
          </cell>
          <cell r="K18" t="str">
            <v>Rodrigo Cavalcanti Barros</v>
          </cell>
          <cell r="L18" t="str">
            <v>Carlos Eduardo Dias</v>
          </cell>
          <cell r="M18" t="str">
            <v>Aline Cavalcanti Quirino Madureira</v>
          </cell>
          <cell r="N18" t="str">
            <v/>
          </cell>
          <cell r="O18" t="str">
            <v>TLV_SI_ECOMM CLOUD B2C</v>
          </cell>
          <cell r="P18" t="str">
            <v>PRB0058716</v>
          </cell>
          <cell r="Q18" t="str">
            <v>Encerrado</v>
          </cell>
          <cell r="R18" t="str">
            <v/>
          </cell>
          <cell r="S18" t="str">
            <v>Não Solucionado (não reproduzível)</v>
          </cell>
          <cell r="T18">
            <v>90732</v>
          </cell>
          <cell r="U18">
            <v>8</v>
          </cell>
          <cell r="V18" t="str">
            <v xml:space="preserve">08/01/2025 09:13:45 - System (Anotações de trabalho)
TLF_INC_FROM_PORTAL
</v>
          </cell>
          <cell r="W18" t="str">
            <v>Prezados, o problema está sendo avaliado no PRB0058716. At.te.</v>
          </cell>
        </row>
        <row r="19">
          <cell r="A19" t="str">
            <v>INC2801041</v>
          </cell>
          <cell r="B19">
            <v>45665.482604166667</v>
          </cell>
          <cell r="C19">
            <v>45665.790682870371</v>
          </cell>
          <cell r="D19">
            <v>45672.792731481481</v>
          </cell>
          <cell r="E19" t="str">
            <v>Encerrado</v>
          </cell>
          <cell r="F19" t="str">
            <v>P4</v>
          </cell>
          <cell r="G19" t="str">
            <v>LOJA ONLINE</v>
          </cell>
          <cell r="H19" t="str">
            <v>LOJA ONLINE - CARRINHO - LOJA ONLINE</v>
          </cell>
          <cell r="I19" t="str">
            <v>» Mesa: Consumer Eletronics
» Frente: B2C
» Tipo: Incidente (INC)
» Plataforma: Web - (Chrome + EDGE)
»Canais Impactados: Loja Online Aparelhos B2C
» Priorização: Não Crítico
» Solicitante: Emilio Julianelli
» Descrição: Problema de Voucher - Após o login APP Loja Online ASAP
» Detalhe da Falha: Identificamos que o cliente aplica o cupom, o cupom entra como validado, mas ele não é aplicado no checkout, a cliente fecha o pedido sem o desconto. 
O cliente aplica o cupom e é validado, porém, depois ela segue para o login o pedido é finalizado sem o desconto.
» Observação: Evidências em anexo.</v>
          </cell>
          <cell r="J19" t="str">
            <v>Pessoa Física (B2C)</v>
          </cell>
          <cell r="K19" t="str">
            <v>Emilio Julianelli</v>
          </cell>
          <cell r="L19" t="str">
            <v>Carlos Eduardo Dias</v>
          </cell>
          <cell r="M19" t="str">
            <v>Jean Felype Melo Franco Oliveira</v>
          </cell>
          <cell r="N19" t="str">
            <v/>
          </cell>
          <cell r="O19" t="str">
            <v>TLV_SI_ECOMM CLOUD B2C</v>
          </cell>
          <cell r="P19" t="str">
            <v/>
          </cell>
          <cell r="Q19" t="str">
            <v/>
          </cell>
          <cell r="R19" t="str">
            <v/>
          </cell>
          <cell r="S19" t="str">
            <v>Improcedente (Regra de Negócio)</v>
          </cell>
          <cell r="T19">
            <v>26618</v>
          </cell>
          <cell r="U19">
            <v>18</v>
          </cell>
          <cell r="V19" t="str">
            <v xml:space="preserve">08/01/2025 11:35:02 - System (Anotações de trabalho)
TLF_INC_FROM_PORTAL
</v>
          </cell>
          <cell r="W19" t="str">
            <v>[Sustentação Loja Online]
Prezados, sim verifiquei e no vídeo não mostra o desconto apenas que o cupom foi aplicado, que são coisas diferente.</v>
          </cell>
        </row>
        <row r="20">
          <cell r="A20" t="str">
            <v>INC2801543</v>
          </cell>
          <cell r="B20">
            <v>45665.60429398148</v>
          </cell>
          <cell r="C20">
            <v>45665.61822916667</v>
          </cell>
          <cell r="D20">
            <v>45672.627060185187</v>
          </cell>
          <cell r="E20" t="str">
            <v>Encerrado</v>
          </cell>
          <cell r="F20" t="str">
            <v>P4</v>
          </cell>
          <cell r="G20" t="str">
            <v>LOJA ONLINE</v>
          </cell>
          <cell r="H20" t="str">
            <v>LOJA ONLINE - CATÁLOGO DE PRODUTOS</v>
          </cell>
          <cell r="I20" t="str">
            <v>"» Mesa: Consumer Eletronics
» Frente: B2C
» Tipo: Análise (RITM)
» Plataforma: Web - (Chrome + EDGE)
»Canais Impactados: Loja Online Aparelhos B2C
» Priorização: Não Crítico
» Solicitante: Maria Nicole Rodrigues De Sousa
» Descrição: Estoque Reservado - SKU: 22019585
» Detalhe da Falha: Notamos que um produto que tem 16 peças reservadas e 15 em estoque, mas durante o processo de conclusão de venda dessas peças não flui, acreditamos que pode ser algum erro de processamento.
» Observação: Evidências em anexo.</v>
          </cell>
          <cell r="J20" t="str">
            <v>Pessoa Física (B2C)</v>
          </cell>
          <cell r="K20" t="str">
            <v>Maria Nicole Rodrigues De Sousa</v>
          </cell>
          <cell r="L20" t="str">
            <v>Carlos Eduardo Dias</v>
          </cell>
          <cell r="M20" t="str">
            <v>Jean Felype Melo Franco Oliveira</v>
          </cell>
          <cell r="N20" t="str">
            <v/>
          </cell>
          <cell r="O20" t="str">
            <v>TLV_SI_ECOMM CLOUD B2C</v>
          </cell>
          <cell r="P20" t="str">
            <v/>
          </cell>
          <cell r="Q20" t="str">
            <v/>
          </cell>
          <cell r="R20" t="str">
            <v/>
          </cell>
          <cell r="S20" t="str">
            <v>Não Solucionado (não reproduzível)</v>
          </cell>
          <cell r="T20">
            <v>1204</v>
          </cell>
          <cell r="U20">
            <v>7</v>
          </cell>
          <cell r="V20" t="str">
            <v xml:space="preserve">08/01/2025 14:30:15 - System (Anotações de trabalho)
TLF_INC_FROM_PORTAL
</v>
          </cell>
          <cell r="W20" t="str">
            <v>[Sustentação Loja Online]
Prezados, não identificamos falhas produto está apenas com 1 reserva.</v>
          </cell>
        </row>
        <row r="21">
          <cell r="A21" t="str">
            <v>INC2801690</v>
          </cell>
          <cell r="B21">
            <v>45665.630914351852</v>
          </cell>
          <cell r="C21">
            <v>45666.560162037036</v>
          </cell>
          <cell r="D21">
            <v>45673.583414351851</v>
          </cell>
          <cell r="E21" t="str">
            <v>Encerrado</v>
          </cell>
          <cell r="F21" t="str">
            <v>P5</v>
          </cell>
          <cell r="G21" t="str">
            <v>APLICATIVO VIVO</v>
          </cell>
          <cell r="H21" t="str">
            <v>APLICATIVO VIVO - OFERTAS - PROMOCAO</v>
          </cell>
          <cell r="I21" t="str">
            <v>Identificamos uma falha ao tentar antecipar promoção pré turbo no app Vivo.
Ao clicar em confirmar antecipação cliente recebe a mensagem ""Não foi possivel antecipar sua promoção.
Passo a Passo: Abrir App VIVO &gt; Assinaturas &gt; Selecionar plano pre turbo &gt; Antecipar pré turbo &gt; Confirmar antecipação &gt; Falha Apresentada</v>
          </cell>
          <cell r="J21" t="str">
            <v>Pessoa Física (B2C)</v>
          </cell>
          <cell r="K21" t="str">
            <v>Matheus Silva De Assis</v>
          </cell>
          <cell r="L21" t="str">
            <v>Matheus Silva De Assis</v>
          </cell>
          <cell r="M21" t="str">
            <v>Tobias Basso</v>
          </cell>
          <cell r="N21" t="str">
            <v/>
          </cell>
          <cell r="O21" t="str">
            <v>TLV_FER_FRAMEWORK MOBILE</v>
          </cell>
          <cell r="P21" t="str">
            <v/>
          </cell>
          <cell r="Q21" t="str">
            <v/>
          </cell>
          <cell r="R21" t="str">
            <v/>
          </cell>
          <cell r="S21" t="str">
            <v>Improcedente (Procedimento Incorreto)</v>
          </cell>
          <cell r="T21">
            <v>80287</v>
          </cell>
          <cell r="U21">
            <v>9</v>
          </cell>
          <cell r="V21" t="str">
            <v xml:space="preserve">08/01/2025 15:21:50 - Ismael Monteiro Pereira (Anotações de trabalho)
Suporte N1 Tramitação
Documento: 34969226806
Ordem:
Instancia:
Falha Identificada: [antecipação]
Solicitação: Prezados(a), cliente informa erro ao tentar confirmar antecipação no app.
Podem verificar por gentileza?
08/01/2025 15:08:37 - System (Anotações de trabalho)
TLF_INC_FROM_PORTAL
</v>
          </cell>
          <cell r="W21" t="str">
            <v>[Sustentação Compass UOL] - Prezados, incidente será tratado pelo INC2804389. Favor acompanhar.</v>
          </cell>
        </row>
        <row r="22">
          <cell r="A22" t="str">
            <v>INC2804389</v>
          </cell>
          <cell r="B22">
            <v>45665.789722222224</v>
          </cell>
          <cell r="C22"/>
          <cell r="D22"/>
          <cell r="E22" t="str">
            <v>Em andamento</v>
          </cell>
          <cell r="F22" t="str">
            <v>P4</v>
          </cell>
          <cell r="G22" t="str">
            <v>APLICATIVO VIVO</v>
          </cell>
          <cell r="H22" t="str">
            <v>APLICATIVO VIVO - OFERTAS - PROMOCAO</v>
          </cell>
          <cell r="I22" t="str">
            <v>» Frente: B2C Móvel Pré
» Tipo: Incidente (INC)
» Plataforma: APP Vivo (Android)
»Canais Impactados: App Vivo |Antecipar Pré Turbo
» Priorização: Crítico
» Solicitante: Fernanda Nunes
» Descrição: Identificamos queda em vendas na funcionalidade antecipar promoção pré turbo no APP Vivo.
» Detalhe da Falha: Identificamos queda em vendas na funcionalidade antecipar promoção pré turbo no APP Vivo 
Observação: ao realizar teste  identificamos uma falha ao tentar antecipar promoção pré turbo no app Vivo
Ao clicar em confirmar antecipação cliente recebe a mensagem ""Não foi possivel antecipar sua promoção.
Passo a Passo: Abrir App VIVO &gt; Assinaturas &gt; Selecionar plano pre turbo &gt; Antecipar pré turbo &gt; Confirmar antecipação &gt; Falha Apresentada
» Observação: Evidências e passo a passo em anexo.</v>
          </cell>
          <cell r="J22" t="str">
            <v>Pessoa Física (B2C)</v>
          </cell>
          <cell r="K22" t="str">
            <v>Diogo Escossia Da Veiga Ferreira</v>
          </cell>
          <cell r="L22" t="str">
            <v>Diogo Escossia Da Veiga Ferreira</v>
          </cell>
          <cell r="M22" t="str">
            <v>Eduardo Chagas Silva</v>
          </cell>
          <cell r="N22" t="str">
            <v/>
          </cell>
          <cell r="O22" t="str">
            <v/>
          </cell>
          <cell r="P22" t="str">
            <v/>
          </cell>
          <cell r="Q22" t="str">
            <v/>
          </cell>
          <cell r="R22" t="str">
            <v/>
          </cell>
          <cell r="S22" t="str">
            <v/>
          </cell>
          <cell r="T22">
            <v>0</v>
          </cell>
          <cell r="U22">
            <v>11</v>
          </cell>
          <cell r="V22" t="str">
            <v xml:space="preserve">08/01/2025 19:13:50 - Ismael Monteiro Pereira (Anotações de trabalho)
Suporte N1 Tramitação
Documento: 09355036094
Ordem:
Instancia:
Falha Identificada: [antecipação]
Solicitação: Prezados(a), cliente informa erro ao tentar confirmar antecipação no app.
Podem verificar por gentileza?
08/01/2025 18:57:15 - System (Anotações de trabalho)
TLF_INC_FROM_PORTAL
</v>
          </cell>
          <cell r="W22" t="str">
            <v/>
          </cell>
        </row>
        <row r="23">
          <cell r="A23" t="str">
            <v>INC2805128</v>
          </cell>
          <cell r="B23">
            <v>45666.462847222225</v>
          </cell>
          <cell r="C23">
            <v>45728.424861111111</v>
          </cell>
          <cell r="D23">
            <v>45735.45921296296</v>
          </cell>
          <cell r="E23" t="str">
            <v>Encerrado</v>
          </cell>
          <cell r="F23" t="str">
            <v>P4</v>
          </cell>
          <cell r="G23" t="str">
            <v>AURA</v>
          </cell>
          <cell r="H23" t="str">
            <v>AURA - AURA MOVEL</v>
          </cell>
          <cell r="I23" t="str">
            <v>» Mesa: Rentabilização Purpura 
» Frente: B2C Móvel Pré e Controle
» Tipo: Incidente (INC)
» Plataforma: WhatsApp
»Canais Impactados: Aura | Loja Online B2C Móvel
» Priorização: Não Crítico
» Solicitante: Camila Goncalves Cruz
» Descrição: Queda em conversão na Vitrine para o próximo step
» Detalhe da Falha: Cliente aparentemente recebe a interação de silêncio no momento que ele ainda está interagindo, a resposta abaixo dele, embora aleatória, foi no mesmo minuto que a Aura enviou a mensagem. Após isso, a Aura manda para handover.
Além dele receber a mensagem de silêncio, o menu fica com outros planos que não deveriam estar sendo mostrados pra ele. Na primeira opção é mostrado somente o plano de R$ 55 e o plano de R$ 60, ou seja, na configuração feita na Hybris, só vê esses planos quem recarrega de R$ 40,00 a R$ 50,00, enquanto os outros planos que aparecem: 20GB por R$ 35, etc, são para clientes que recarregam valor máximo de R$ 30,00. 
A interação foi dia 7/01
» Observação: Evidências em anexo.</v>
          </cell>
          <cell r="J23" t="str">
            <v>Interno</v>
          </cell>
          <cell r="K23" t="str">
            <v>Camila Goncalves Cruz</v>
          </cell>
          <cell r="L23" t="str">
            <v>Gabriel Silva Ladeia Costa</v>
          </cell>
          <cell r="M23" t="str">
            <v>Luiz Eduardo Guaraldo</v>
          </cell>
          <cell r="N23" t="str">
            <v/>
          </cell>
          <cell r="O23" t="str">
            <v>TLV_FER_4P AURA WHATSAPP FACEBOOK</v>
          </cell>
          <cell r="P23" t="str">
            <v>PRB0060947</v>
          </cell>
          <cell r="Q23" t="str">
            <v>Encerrado</v>
          </cell>
          <cell r="R23" t="str">
            <v/>
          </cell>
          <cell r="S23" t="str">
            <v>Solucionado (permanentemente)</v>
          </cell>
          <cell r="T23">
            <v>5353518</v>
          </cell>
          <cell r="U23">
            <v>10</v>
          </cell>
          <cell r="V23" t="str">
            <v xml:space="preserve">21/01/2025 17:21:40 - Luiz Eduardo Guaraldo (Anotações de trabalho)
Verificando correlator 0a4be076-84b5-bbde-3e18-bcb10703b57c que é o que passa com o cliente.
Verificado que o cliente entrou com a intent "Troca de Plano" e, seguiu para menu de troca de plano, tendo escolhido a opção intent.vendas.waterfall-16. Foi identificado com um plano PRE. Sendo elegível, seguiu para a vitrine. Tendo recebido os planos abaixo da API auraPlanExpress/v2/motf/plans?msisdn=11911686233:
[
    {
        "id": "483412074",
        "categorie": "Controle",
        "price": "55",
        "title": "#7 24GB",
        "description": "Alternativa ideal para quem precisa de GB extra! Vou te passar as informações do plano selecionado. 😊\n\n🔄 Trocando hoje mesmo seu plano para Vivo Controle, você terá até *24GB* todos os meses para navegar à vontade, por um preço fixo, sem precisar se preocupar com o seu saldo e sem surpresas na fatura. 📱🌐💰\n\n📶 São *8GB*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"scoreEligibility": 2,
        "auraOnlyWithAdditionalPackage": false,
        "offerImage": ""
    },
    {
        "id": "483412074",
        "categorie": "Controle",
        "price": "60",
        "title": "#8 32GB",
        "description": "Opção perfeita para quem adora navegar em redes sociais! Vou te passar as informações desse plano. 😊\n\n🔄 Trocando hoje mesmo seu plano para Vivo Controle, você terá até *32GB* todos os meses para navegar à vontade, por um preço fixo, sem precisar se preocupar com o seu saldo e sem surpresas na fatura. 📱🌐💰\n\n📶 São *8GB* do plano + *10GB de Bônus por 1 ano* + *3GB* de fatura por e-mail + *3GB* no Débito Automático + *8GB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🎞️\n",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Apresentando corretamente a mensagem de vitrine, marcando para envio de silêncio (intent.vendas.trigger.silence.plans) com os planos de 55 e 60 reais.
No Groot a ordem está assim:
[Oi, Troca de Plano, I, {"intent": "intent.vendas.trigger.silence.plans"}], numa ordem diferente do que aparece na imagem, quando a mensagem de silêncio aparece antes do "l" da cliente. No entanto, quando a aura solicitou novamente os planos para a API auraPlanExpress/v2, recebeu esse retorno:
[
    {
        "id": "105007812",
        "categorie": "Controle",
        "price": "35",
        "title": "#1 20GB",
        "description": "Ótima escolha! Vou te passar as informações do plano selecionado. 😊\n\n🔄 Trocando hoje mesmo seu plano para Vivo Controle, você terá até *20GB* todos os meses para navegar à vontade, por um precinho fixo, sem precisar se preocupar com o seu saldo e sem surpresas na fatura. 📱🌐💰\n\n📶 São *4GB*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0,
        "maxRechargePrice": 30,
        "hasSVA": true,
        "isLoyalty": false,
        "franquiaDados": "4GB",
        "bundleId": "105008282_SERVICEPLAN",
        "handoverPackage": "20GB (4GB plano + 6GB de bonus + 3GB Fatura Digital + 3GB ativando débito automático + 4GB Bonus Redes Sociais + 6 Meses de Amazon Prime Cortesia)",
        "handoverPlan": "16GB (4GB plano + 6GB de bonus + 3GB Fatura Digital + 3GB ativando débito automático + 6 Meses de Amazon Prime Cortesia)",
        "digitalBonusDescription": "",
        "additionalPackages": [],
        "scoreEligibility": 2,
        "auraOnlyWithAdditionalPackage": false,
        "offerImage": ""
    },
    {
        "id": "105007812",
        "categorie": "Controle",
        "price": "40",
        "title": "#3 24GB",
        "description": "Opção perfeita para quem adora navegar em redes sociais! Vou te passar as informações desse plano. 😊\n\n🔄 Trocando hoje mesmo seu plano para Vivo Controle, você terá até *24GB* todos os meses para navegar à vontade, por um precinho fixo, sem precisar se preocupar com o seu saldo e sem surpresas na fatura. 📱🌐💰\n\n📶 São *4GB* do plano + *10GB de Bônus por 1 ano* + *3GB* de fatura por e-mail + *3GB* no Débito Automático + *4GB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0,
        "maxRechargePrice": 30,
        "hasSVA": true,
        "isLoyalty": false,
        "franquiaDados": "4GB",
        "bundleId": "105008282_SERVICEPLAN",
        "handoverPackage": "20GB (4GB plano + 6GB de bonus + 3GB Fatura Digital + 3GB ativando débito automático + 4GB Bonus Redes Sociais + 6 Meses de Amazon Prime Cortesia)",
        "handoverPlan": "16GB (4GB plano + 6GB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"id": "105007872",
        "categorie": "Controle",
        "price": "40",
        "title": "#2 21GB",
        "description": "Alternativa ideal para quem precisa de GB extra! Vou te passar as informações do plano selecionado. 😊\n\n🔄 Trocando hoje mesmo seu plano para Vivo Controle, você terá até *21GB* todos os meses para navegar à vontade, por um precinho fixo, sem precisar se preocupar com o seu saldo e sem surpresas na fatura. 📱🌐💰\n\n📶 São *5GB*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🎞️\n",
        "minRechargePrice": 30.01,
        "maxRechargePrice": 35,
        "hasSVA": true,
        "isLoyalty": false,
        "franquiaDados": "5GB",
        "bundleId": "105008302_SERVICEPLAN",
        "handoverPackage": "26GB (5GB plano + 10GB de bonus + 3GB Fatura Digital + 3GB ativando débito automático + 5GB Bonus Redes Sociais + 6 Meses de Amazon Prime Cortesia)",
        "handoverPlan": "21GB (5GB plano + 10GB de bonus + 3GB Fatura Digital + 3GB ativando débito automático + 6 Meses de Amazon Prime Cortesia)",
        "digitalBonusDescription": "",
        "additionalPackages": [],
        "scoreEligibility": 1,
        "auraOnlyWithAdditionalPackage": false,
        "offerImage": ""
    },
    {
        "id": "105007872",
        "categorie": "Controle",
        "price": "45",
        "title": "#4 22GB",
        "description": "Opção perfeita para quem adora navegar em redes sociais! Vou te passar as informações desse plano. 😊\n\n🔄 Trocando hoje mesmo seu plano para Vivo Controle, você terá até *26GB* todos os meses para navegar à vontade, por um precinho fixo, sem precisar se preocupar com o seu saldo e sem surpresas na fatura. 📱🌐💰\n\n📶 São *5GB* do plano + *10GB de Bônus por 1 ano* + *3GB* de fatura por e-mail + *3GB* no Débito Automático + *5GB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30.01,
        "maxRechargePrice": 35,
        "hasSVA": true,
        "isLoyalty": false,
        "franquiaDados": "5GB",
        "bundleId": "105008302_SERVICEPLAN",
        "handoverPackage": "26GB (5GB plano + 10GB de bonus + 3GB Fatura Digital + 3GB ativando débito automático + 5GB Bonus Redes Sociais + 6 Meses de Amazon Prime Cortesia)",
        "handoverPlan": "21GB (5GB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1,
        "auraOnlyWithAdditionalPackage": false,
        "offerImage": ""
    },
    {
        "id": "105007842",
        "categorie": "Controle",
        "price": "45",
        "title": "#5 22GB",
        "description": "Alternativa ideal para quem precisa de GB extra! Vou te passar as informações do plano selecionado. 😊\n\n🔄 Trocando hoje mesmo seu plano para Vivo Controle, você terá até *22GB* todos os meses para navegar à vontade, por um preço fixo, sem precisar se preocupar com o seu saldo e sem surpresas na fatura. 📱🌐💰\n\n📶 São *6GB*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
        "minRechargePrice": 35.01,
        "maxRechargePrice": 40,
        "hasSVA": true,
        "isLoyalty": false,
        "franquiaDados": "6GB",
        "bundleId": "105008292_SERVICEPLAN",
        "handoverPackage": "28GB (6GB plano + 10GB de bonus + 3GB Fatura Digital + 3GB ativando débito automático + 6GB Bonus Redes Sociais + 6 Meses de Amazon Prime Cortesia)",
        "handoverPlan": "22GB (6GB plano + 10GB de bonus + 3GB Fatura Digital + 3GB ativando débito automático + 6 Meses de Amazon Prime Cortesia)",
        "digitalBonusDescription": "",
        "additionalPackages": [],
        "scoreEligibility": 2,
        "auraOnlyWithAdditionalPackage": false,
        "offerImage": ""
    },
    {
        "id": "105007842",
        "categorie": "Controle",
        "price": "50",
        "title": "#6 28GB",
        "description": "Opção perfeita para quem adora navegar em redes sociais! Vou te passar as informações desse plano. 😊\n\n🔄 Trocando hoje mesmo seu plano para Vivo Controle, você terá até *28GB* todos os meses para navegar à vontade, por um preço fixo, sem precisar se preocupar com o seu saldo e sem surpresas na fatura. 📱🌐💰\n\n📶 São *6GB* do plano + *10GB de Bônus por 1 ano* + *3GB* de fatura por e-mail + *3GB* no Débito Automático + *6GB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
        "minRechargePrice": 35.01,
        "maxRechargePrice": 40,
        "hasSVA": true,
        "isLoyalty": false,
        "franquiaDados": "6GB",
        "bundleId": "105008292_SERVICEPLAN",
        "handoverPackage": "28GB (6GB plano + 10GB de bonus + 3GB Fatura Digital + 3GB ativando débito automático + 6GB Bonus Redes Sociais + 6 Meses de Amazon Prime Cortesia)",
        "handoverPlan": "22GB (6GB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"id": "483412074",
        "categorie": "Controle",
        "price": "55",
        "title": "#7 24GB",
        "description": "Alternativa ideal para quem precisa de GB extra! Vou te passar as informações do plano selecionado. 😊\n\n🔄 Trocando hoje mesmo seu plano para Vivo Controle, você terá até *24GB* todos os meses para navegar à vontade, por um preço fixo, sem precisar se preocupar com o seu saldo e sem surpresas na fatura. 📱🌐💰\n\n📶 São *8GB* do plano + *10GB de Bônus por 1 ano* + *3GB* de fatura por e-mail + *3GB* no Débito Automático.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\n\n🏆Acesso aos benefícios do *Vivo Valoriza*, incluindo *meia-entrada* na Cinemark todo mês. 🎞️",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"scoreEligibility": 2,
        "auraOnlyWithAdditionalPackage": false,
        "offerImage": ""
    },
    {
        "id": "483412074",
        "categorie": "Controle",
        "price": "60",
        "title": "#8 32GB",
        "description": "Opção perfeita para quem adora navegar em redes sociais! Vou te passar as informações desse plano. 😊\n\n🔄 Trocando hoje mesmo seu plano para Vivo Controle, você terá até *32GB* todos os meses para navegar à vontade, por um preço fixo, sem precisar se preocupar com o seu saldo e sem surpresas na fatura. 📱🌐💰\n\n📶 São *8GB* do plano + *10GB de Bônus por 1 ano* + *3GB* de fatura por e-mail + *3GB* no Débito Automático + *8GB exclusivos* para as suas redes sociais e vídeo: Instagram, Youtube, TikTok, e muito mais! 📱🎉\n\n🔓 *Plano sem fidelidade.* Sem período mínimo de contrato ou multas. \n\n🎁 6 Meses de *Amazon Prime* de cortesia. Maratone filme e séries, tenha frete grátis nas compras online e muito mais! \n\n📱 *APPS ILIMITADOS* que não gastam da sua franquia de internet e ligações e SMS *à vontade* para qualquer operadora de todo o Brasil. \n\n 🏆Acesso aos benefícios do *Vivo Valoriza*, incluindo *meia-entrada* na Cinemark todo mês. 🎞️\n",
        "minRechargePrice": 40.01,
        "maxRechargePrice": 50,
        "hasSVA": true,
        "isLoyalty": true,
        "franquiaDados": "8GB",
        "bundleId": "44640499_SERVICEPLAN",
        "handoverPackage": "32GB (8GB plano + 10GB de bonus + 3GB Fatura Digital + 3GB ativando débito automático + 8GB Bonus Redes Sociais + 6 Meses de Amazon Prime Cortesia)",
        "handoverPlan": "24GB (8GB plano + 10GB de bonus + 3GB Fatura Digital + 3GB ativando débito automático + 6 Meses de Amazon Prime Cortesia)",
        "digitalBonusDescription": "",
        "additionalPackages": [
            {
                "id": "483299944",
                "description": "Pacote Redes Sociais e Vídeo",
                "title": "Pacote Redes Sociais e Vídeo",
                "subtitle": "Pacote Redes Sociais e Vídeo",
                "legacyCode": "DOUBLEREDESSOCIAIS",
                "price": 5
            }
        ],
        "scoreEligibility": 2,
        "auraOnlyWithAdditionalPackage": false,
        "offerImage": ""
    }
]
Contendo todos os planos, inclusive o de 35 e de 40 reais.
Vejo como a Aura apresentando o que recebe na vitrine. Precisando verificar porque a mesma chamada apresenta mais ou menos planos conforme a chamada.
09/01/2025 11:06:33 - System (Anotações de trabalho)
TLF_INC_FROM_PORTAL
</v>
          </cell>
          <cell r="W23" t="str">
            <v>O cenário deste incidente está sendo analisado e será tratado através do PRB0061296. Favor acompanhar o andamento da análise através do PRB citado.</v>
          </cell>
        </row>
        <row r="24">
          <cell r="A24" t="str">
            <v>INC2805406</v>
          </cell>
          <cell r="B24">
            <v>45666.510613425926</v>
          </cell>
          <cell r="C24">
            <v>45666.675995370373</v>
          </cell>
          <cell r="D24">
            <v>45673.709699074076</v>
          </cell>
          <cell r="E24" t="str">
            <v>Encerrado</v>
          </cell>
          <cell r="F24" t="str">
            <v>P5</v>
          </cell>
          <cell r="G24" t="str">
            <v>APLICATIVO VIVO</v>
          </cell>
          <cell r="H24" t="str">
            <v>APLICATIVO VIVO - OFERTAS - PROMOCAO - INTERMITÊNCIA</v>
          </cell>
          <cell r="I24" t="str">
            <v>» Frente: B2C
» Tipo: Incidente (INC)
» Plataforma: APP Vivo (Android + IOS)
»Canais Impactados: App Vivo |Banners
» Priorização: Não Crítico
» Solicitante: Welton Inacio
» Descrição: Ao entrar no app, não tem nenhum banner...temos que atualizar ou sair e entrar novamente para ver as comunicações
» Detalhe da Falha: Identificamos que Ao entrar no app, não tem nenhum banner...temos que atualizar ou sair e entrar novamente para ver as comunicações.
» Observação: Evidências e passo a passo em anexo.</v>
          </cell>
          <cell r="J24" t="str">
            <v>Pessoa Física (B2C)</v>
          </cell>
          <cell r="K24" t="str">
            <v>Matheus Silva De Assis</v>
          </cell>
          <cell r="L24" t="str">
            <v>Matheus Silva De Assis</v>
          </cell>
          <cell r="M24" t="str">
            <v>Sabrina Freitas Silva Lopes</v>
          </cell>
          <cell r="N24" t="str">
            <v/>
          </cell>
          <cell r="O24" t="str">
            <v>TLV_FER_FRAMEWORK MOBILE</v>
          </cell>
          <cell r="P24" t="str">
            <v/>
          </cell>
          <cell r="Q24" t="str">
            <v/>
          </cell>
          <cell r="R24" t="str">
            <v/>
          </cell>
          <cell r="S24" t="str">
            <v>Não Solucionado (não reproduzível)</v>
          </cell>
          <cell r="T24">
            <v>14289</v>
          </cell>
          <cell r="U24">
            <v>11</v>
          </cell>
          <cell r="V24" t="str">
            <v xml:space="preserve">09/01/2025 12:19:54 - Henrique Laube Dos Santos (Anotações de trabalho)
Suporte N1 Tramitação
Documento: 316.274.688-46
Ordem:
Instancia: 
Falha Identificada: [ APLICATIVO VIVO - OFERTAS - PROMOCAO - INTERMITÊNCIA ]
Solicitação: Prezados, ao entrar no app, não tem nenhum banner...temos que atualizar ou sair e entrar novamente para ver as comunicações
Poderiam verificar?
09/01/2025 12:15:24 - System (Anotações de trabalho)
TLF_INC_FROM_PORTAL
</v>
          </cell>
          <cell r="W24" t="str">
            <v>[PCP MEU VIVO] Prezados, realizamos os testes nas massas informadas e não encontramos a falha informada, nosso ambiente está normal conforme evidência. Por desencargo realizamos a limpeza de cachê nas massas.
Por favor, testar novamente. Obrigada!</v>
          </cell>
        </row>
        <row r="25">
          <cell r="A25" t="str">
            <v>INC2808588</v>
          </cell>
          <cell r="B25">
            <v>45666.773043981484</v>
          </cell>
          <cell r="C25">
            <v>45666.843819444446</v>
          </cell>
          <cell r="D25">
            <v>45673.875104166669</v>
          </cell>
          <cell r="E25" t="str">
            <v>Encerrado</v>
          </cell>
          <cell r="F25" t="str">
            <v>P4</v>
          </cell>
          <cell r="G25" t="str">
            <v>LOJA ONLINE</v>
          </cell>
          <cell r="H25" t="str">
            <v>LOJA ONLINE - CARRINHO - LOJA ONLINE - INDISPONIBILIDADE TOTAL</v>
          </cell>
          <cell r="I25" t="str">
            <v>"» Mesa: Consumer Eletronics
» Frente: B2C
» Tipo: Incidente (INC)
» Plataforma: Web - (Chrome + EDGE)
»Canais Impactados: Loja Online Aparelhos B2C
» Priorização: Crítico
» Solicitante: Vanessa Bignardi dos Santos
» Descrição: Queda nas Vendas e Indisponibilidade da Guia ""Notebooks"" na Loja CE
» Detalhe da Falha: Identificada uma redução significativa no desempenho do funil de vendas da loja CE, com números abaixo do esperado em comparação à semana anterior. Além disso, o sub-menu ""Notebooks"" está indisponível, impedindo a visualização e compra dos aparelhos nesta categoria. 
» Observação: Evidências em anexo.</v>
          </cell>
          <cell r="J25" t="str">
            <v>Pessoa Física (B2C)</v>
          </cell>
          <cell r="K25" t="str">
            <v>Vanessa Bignardi Dos Santos</v>
          </cell>
          <cell r="L25" t="str">
            <v>Carlos Eduardo Jesus Santos</v>
          </cell>
          <cell r="M25" t="str">
            <v>Jean Felype Melo Franco Oliveira</v>
          </cell>
          <cell r="N25" t="str">
            <v/>
          </cell>
          <cell r="O25" t="str">
            <v>TLV_SI_ECOMM CLOUD B2C</v>
          </cell>
          <cell r="P25" t="str">
            <v/>
          </cell>
          <cell r="Q25" t="str">
            <v/>
          </cell>
          <cell r="R25" t="str">
            <v/>
          </cell>
          <cell r="S25" t="str">
            <v>Não Solucionado (não reproduzível)</v>
          </cell>
          <cell r="T25">
            <v>5640</v>
          </cell>
          <cell r="U25">
            <v>15</v>
          </cell>
          <cell r="V25" t="str">
            <v xml:space="preserve">09/01/2025 20:09:36 - Lincoln Worghan Teixeira De Moraes (Anotações de trabalho)
atualização
09/01/2025 19:41:23 - Lincoln Worghan Teixeira De Moraes (Anotações de trabalho)
Evidências
09/01/2025 19:04:09 - Lincoln Worghan Teixeira De Moraes (Anotações de trabalho)
atualização
09/01/2025 18:33:15 - System (Anotações de trabalho)
TLF_INC_FROM_PORTAL
</v>
          </cell>
          <cell r="W25" t="str">
            <v>[Sustentação Loja Online ]
Prezados, foi vista somente a quebra de funil, não foi constatado nos monitores de T.I e nos testes de QD uma quebra ou lentidão no fluxo, verificamos também que em termo de vendas estamos com uma volumetria maior se comparado a antes.
Horário das 00 as 14:59.
Data QTD
2025-01-09 272
2025-01-08 266
2025-01-07 247
2025-01-06 258
2025-01-05 109
2025-01-04 215
2025-01-03 257
2025-01-02 224
2025-01-01 96</v>
          </cell>
        </row>
        <row r="26">
          <cell r="A26" t="str">
            <v>INC2809492</v>
          </cell>
          <cell r="B26">
            <v>45667.479849537034</v>
          </cell>
          <cell r="C26">
            <v>45667.689108796294</v>
          </cell>
          <cell r="D26">
            <v>45674.710717592592</v>
          </cell>
          <cell r="E26" t="str">
            <v>Encerrado</v>
          </cell>
          <cell r="F26" t="str">
            <v>P4</v>
          </cell>
          <cell r="G26" t="str">
            <v>LOJA EQUIPAMENTOS</v>
          </cell>
          <cell r="H26" t="str">
            <v>LOJA EQUIPAMENTOS - HOME (VITRINE)</v>
          </cell>
          <cell r="I26" t="str">
            <v>» Mesa: B2B Equipamentos
» Frente: B2B
» Tipo: Incidente (INC)
» Plataforma: Web - (Chrome + EDGE)
»Canais Impactados: Loja Online Aparelhos B2B
» Priorização: Não Crítico
» Solicitante: QD Automation
» Descrição: Quebra de imagem no carrinho - Loja de Equipamentos B2B
» Detalhe da Falha: Identificamos quebra na imagem do produto Capa de Silicone Ovvi Samsung Galaxy S2 4 Preto, a quebra de imagem é apresentada somente no carrinho e após a finalização do pedido.
SKU: 22022277
» Observação: Evidências em anexo.</v>
          </cell>
          <cell r="J26" t="str">
            <v>Pessoa Jurídica (B2B)</v>
          </cell>
          <cell r="K26" t="str">
            <v>Carlos Eduardo Dias</v>
          </cell>
          <cell r="L26" t="str">
            <v>Carlos Eduardo Dias</v>
          </cell>
          <cell r="M26" t="str">
            <v>Liziane Cristina Ribeiro Soares</v>
          </cell>
          <cell r="N26" t="str">
            <v/>
          </cell>
          <cell r="O26" t="str">
            <v>TLV_SI_HYBRIS SAP COMMERCE CLOUD</v>
          </cell>
          <cell r="P26" t="str">
            <v/>
          </cell>
          <cell r="Q26" t="str">
            <v/>
          </cell>
          <cell r="R26" t="str">
            <v/>
          </cell>
          <cell r="S26" t="str">
            <v>Solucionado (permanentemente)</v>
          </cell>
          <cell r="T26">
            <v>18080</v>
          </cell>
          <cell r="U26">
            <v>6</v>
          </cell>
          <cell r="V26" t="str">
            <v xml:space="preserve">10/01/2025 11:31:02 - System (Anotações de trabalho)
TLF_INC_FROM_PORTAL
</v>
          </cell>
          <cell r="W26" t="str">
            <v>[Sustentação Loja Online N2-Liziane Cristina] Prezado(a)s,  feito alteração e ajuste nas imagens do SKU:  22022277 dentro do Hybris apos os ajuste validamos e as imagens já refletem no carrinho dentro da loja.</v>
          </cell>
        </row>
        <row r="27">
          <cell r="A27" t="str">
            <v>INC2812262</v>
          </cell>
          <cell r="B27">
            <v>45667.669259259259</v>
          </cell>
          <cell r="C27">
            <v>45667.719537037039</v>
          </cell>
          <cell r="D27">
            <v>45674.751377314817</v>
          </cell>
          <cell r="E27" t="str">
            <v>Encerrado</v>
          </cell>
          <cell r="F27" t="str">
            <v>P4</v>
          </cell>
          <cell r="G27" t="str">
            <v>LOJA ONLINE</v>
          </cell>
          <cell r="H27" t="str">
            <v>LOJA ONLINE - CADASTRO - LOJA ONLINE</v>
          </cell>
          <cell r="I27" t="str">
            <v>» Mesa: Consumer Eletronics
» Frente: B2C
» Tipo: Incidente (INC)
» Plataforma: Web - (Chrome + EDGE)
»Canais Impactados: Loja Online Aparelhos B2C
» Priorização: Não Crítico
» Solicitante: Karina Pereira Dare Carvalho
» Descrição: Ajuste de email na Hybris.
» Detalhe da Falha: Alteração de email na Hybris, cliente precisa comprar um aparelho funcional na loja.
Já tentamos por outros meios convencionais e não resolveu.
CPF: 36570666835 
E-mail: felipefariacebrace@gmail.com
» Observação: Evidências em anexo.</v>
          </cell>
          <cell r="J27" t="str">
            <v>Pessoa Física (B2C)</v>
          </cell>
          <cell r="K27" t="str">
            <v>Karina Pereira Dare Carvalho</v>
          </cell>
          <cell r="L27" t="str">
            <v>Carlos Eduardo Dias</v>
          </cell>
          <cell r="M27" t="str">
            <v>Lucas Alcantara Carvalho</v>
          </cell>
          <cell r="N27" t="str">
            <v/>
          </cell>
          <cell r="O27" t="str">
            <v>TLV_SI_ECOMM CLOUD B2C</v>
          </cell>
          <cell r="P27" t="str">
            <v/>
          </cell>
          <cell r="Q27" t="str">
            <v/>
          </cell>
          <cell r="R27" t="str">
            <v/>
          </cell>
          <cell r="S27" t="str">
            <v>Solucionado (permanentemente)</v>
          </cell>
          <cell r="T27">
            <v>4344</v>
          </cell>
          <cell r="U27">
            <v>6</v>
          </cell>
          <cell r="V27" t="str">
            <v xml:space="preserve">10/01/2025 16:03:48 - System (Anotações de trabalho)
TLF_INC_FROM_PORTAL
</v>
          </cell>
          <cell r="W27" t="str">
            <v>[Sustentação Loja Online]
Prezados, esta fila destina-se a solicitações da Loja Online (Hybris). Não efetuamos atualização de dados cadastrais pois, a loja online pega essas informações dos CRM's (Vivo Net, Siebel, Next, Altys e CSO) nesse caso aconselhamos verificar o cadastro desse cliente nos CRM's e efetuar a correção onde a informação cadastral estiver divergente.
OBS: Puxamos dados históricos dos clientes então, favor verificar em CRM's mesmo que o cliente não possua mais produto nele.</v>
          </cell>
        </row>
        <row r="28">
          <cell r="A28" t="str">
            <v>INC2815666</v>
          </cell>
          <cell r="B28">
            <v>45669.450567129628</v>
          </cell>
          <cell r="C28">
            <v>45826.350428240738</v>
          </cell>
          <cell r="D28">
            <v>45833.375462962962</v>
          </cell>
          <cell r="E28" t="str">
            <v>Encerrado</v>
          </cell>
          <cell r="F28" t="str">
            <v>P4</v>
          </cell>
          <cell r="G28" t="str">
            <v>LOJA ONLINE</v>
          </cell>
          <cell r="H28" t="str">
            <v>LOJA ONLINE - VITRINE - LENTIDÃO</v>
          </cell>
          <cell r="I28" t="str">
            <v>» Mesa: Fixa | Vivo Total
» Frente: B2C
» Tipo: Incidente (INC)
» Plataforma: Web - (Safari)
»Canais Impactados: Loja Online B2C Fixa
» Priorização: Crítico
» Solicitante: QD Automation
» Descrição: Lentidão portal - Escolha seus produtos
» Detalhe da Falha: Identificamos lentidão ao acessar a página ""Escolha seus produtos"" de planos Fixa.
É apresentado grande lentidão, quebra de página e desorganização nos banners de planos.
» Observação: Evidências em anexo.</v>
          </cell>
          <cell r="J28" t="str">
            <v>Pessoa Física (B2C)</v>
          </cell>
          <cell r="K28" t="str">
            <v>Carlos Eduardo Dias</v>
          </cell>
          <cell r="L28" t="str">
            <v>Carlos Eduardo Dias</v>
          </cell>
          <cell r="M28" t="str">
            <v>Phellipe Costa De Castro</v>
          </cell>
          <cell r="N28" t="str">
            <v/>
          </cell>
          <cell r="O28" t="str">
            <v>TLV_SI_LOJA HYBRIS 6.7</v>
          </cell>
          <cell r="P28" t="str">
            <v/>
          </cell>
          <cell r="Q28" t="str">
            <v/>
          </cell>
          <cell r="R28" t="str">
            <v/>
          </cell>
          <cell r="S28" t="str">
            <v>Incidente resolvido automaticamente</v>
          </cell>
          <cell r="T28">
            <v>13556148</v>
          </cell>
          <cell r="U28">
            <v>8</v>
          </cell>
          <cell r="V28" t="str">
            <v xml:space="preserve">12/01/2025 11:30:00 - Douglas Ramalho Dos Santos (Anotações de trabalho)
Atualização , conforme alinhado com solicitante , validamos e notamos ainda um certo tempo de carregamento, porém não é exibido a mensagem de erro, podemos seguir com P4 para analisar a fundo esse cenário.
Conforme alinhado com a Fernanda, qualquer dúvida entrar em contato.
12/01/2025 10:48:54 - System (Anotações de trabalho)
TLF_INC_FROM_PORTAL
</v>
          </cell>
          <cell r="W28" t="str">
            <v>Normalizado sem atuação</v>
          </cell>
        </row>
        <row r="29">
          <cell r="A29" t="str">
            <v>INC2815674</v>
          </cell>
          <cell r="B29">
            <v>45669.463009259256</v>
          </cell>
          <cell r="C29">
            <v>45826.347800925927</v>
          </cell>
          <cell r="D29">
            <v>45833.375601851854</v>
          </cell>
          <cell r="E29" t="str">
            <v>Encerrado</v>
          </cell>
          <cell r="F29" t="str">
            <v>P5</v>
          </cell>
          <cell r="G29" t="str">
            <v>LOJA ONLINE</v>
          </cell>
          <cell r="H29" t="str">
            <v>LOJA ONLINE - VITRINE</v>
          </cell>
          <cell r="I29" t="str">
            <v>» Mesa: Fixa | Vivo Total
» Frente: B2C
» Tipo: Incidente (INC)
» Plataforma: Web - (Safari)
»Canais Impactados: Loja Online B2C Fixa
» Priorização: Não Crítico
» Solicitante: QD Automation
» Descrição: Desorganização de abas - Escolha seus Produtos - Fixa
» Detalhe da Falha: Identificamos desorganização nas abas da seleção de Escolha seus Produtos - Fixa.
O título das abas estão sobrepondo uma as outras, apresentando desorganização.
» Observação: Evidências em anexo.</v>
          </cell>
          <cell r="J29" t="str">
            <v>Pessoa Física (B2C)</v>
          </cell>
          <cell r="K29" t="str">
            <v>Carlos Eduardo Dias</v>
          </cell>
          <cell r="L29" t="str">
            <v>Carlos Eduardo Dias</v>
          </cell>
          <cell r="M29" t="str">
            <v>Phellipe Costa De Castro</v>
          </cell>
          <cell r="N29" t="str">
            <v/>
          </cell>
          <cell r="O29" t="str">
            <v>TLV_SI_LOJA HYBRIS 6.7</v>
          </cell>
          <cell r="P29" t="str">
            <v/>
          </cell>
          <cell r="Q29" t="str">
            <v/>
          </cell>
          <cell r="R29" t="str">
            <v/>
          </cell>
          <cell r="S29" t="str">
            <v>Incidente resolvido automaticamente</v>
          </cell>
          <cell r="T29">
            <v>13554846</v>
          </cell>
          <cell r="U29">
            <v>6</v>
          </cell>
          <cell r="V29" t="str">
            <v xml:space="preserve">12/01/2025 11:06:49 - System (Anotações de trabalho)
TLF_INC_FROM_PORTAL
</v>
          </cell>
          <cell r="W29" t="str">
            <v>Lentidão não ocorre neste momento, normalizado sem atuação</v>
          </cell>
        </row>
        <row r="30">
          <cell r="A30" t="str">
            <v>INC2815690</v>
          </cell>
          <cell r="B30">
            <v>45669.488437499997</v>
          </cell>
          <cell r="C30">
            <v>45670.755162037036</v>
          </cell>
          <cell r="D30">
            <v>45677.792037037034</v>
          </cell>
          <cell r="E30" t="str">
            <v>Encerrado</v>
          </cell>
          <cell r="F30" t="str">
            <v>P5</v>
          </cell>
          <cell r="G30" t="str">
            <v>LOJA ONLINE</v>
          </cell>
          <cell r="H30" t="str">
            <v>LOJA ONLINE - VITRINE</v>
          </cell>
          <cell r="I30" t="str">
            <v>» Mesa: Fixa | Vivo Total
» Frente: B2C
» Tipo: Incidente (INC)
» Plataforma: Web Mobile
»Canais Impactados: Loja Online B2C Fixa
» Priorização: Não Crítico
» Solicitante: QD Automation
» Descrição: Divergência link oferta - Fixa 500MB fibra+tv+telefone
» Detalhe da Falha: Identificamos que ao selecionar o plano Fibra+Tv+Telefone de 500mbps, ele direciona para a consulta do plano de 600 mbps.
» Observação: Evidências em anexo.</v>
          </cell>
          <cell r="J30" t="str">
            <v>Pessoa Física (B2C)</v>
          </cell>
          <cell r="K30" t="str">
            <v>Carlos Eduardo Dias</v>
          </cell>
          <cell r="L30" t="str">
            <v>Carlos Eduardo Dias</v>
          </cell>
          <cell r="M30" t="str">
            <v>Felipe Silva Meneghetti</v>
          </cell>
          <cell r="N30" t="str">
            <v/>
          </cell>
          <cell r="O30" t="str">
            <v>TLV_SI_LOJA HYBRIS 6.7</v>
          </cell>
          <cell r="P30" t="str">
            <v/>
          </cell>
          <cell r="Q30" t="str">
            <v/>
          </cell>
          <cell r="R30" t="str">
            <v/>
          </cell>
          <cell r="S30" t="str">
            <v>Improcedente (Regra de Negócio)</v>
          </cell>
          <cell r="T30">
            <v>109445</v>
          </cell>
          <cell r="U30">
            <v>6</v>
          </cell>
          <cell r="V30" t="str">
            <v xml:space="preserve">12/01/2025 11:43:27 - System (Anotações de trabalho)
TLF_INC_FROM_PORTAL
</v>
          </cell>
          <cell r="W30" t="str">
            <v>O cadastro de ofertas e suas configurações é feito pelo time de negócios e não por TI, favor procurar os responsáveis pela manutenção da página em questão.</v>
          </cell>
        </row>
        <row r="31">
          <cell r="A31" t="str">
            <v>INC2818200</v>
          </cell>
          <cell r="B31">
            <v>45670.42292824074</v>
          </cell>
          <cell r="C31">
            <v>45672.396967592591</v>
          </cell>
          <cell r="D31">
            <v>45679.416851851849</v>
          </cell>
          <cell r="E31" t="str">
            <v>Encerrado</v>
          </cell>
          <cell r="F31" t="str">
            <v>P4</v>
          </cell>
          <cell r="G31" t="str">
            <v>LOJA ONLINE</v>
          </cell>
          <cell r="H31" t="str">
            <v>APLICATIVO VIVO - PAGAMENTO - VIA APP - LENTIDÃO</v>
          </cell>
          <cell r="I31" t="str">
            <v>» Mesa: Rentabilização Purpura 
» Frente: B2C
» Tipo: Incidente (INC)
» Plataforma: APP Vivo (Android + IOS)
»Canais Impactados: App Vivo | Loja Online Aparelhos B2C
» Priorização: Crítico
» Solicitante: QD AUTOMATION
» Descrição: Lentidão na Etapa de transbordo Pagamento do App Vivo
» Detalhe da Falha: Identificamos uma demora acima do normal no carregamento das informações na tela de pagamento do app Vivo.
» Observação: Evidências em anexo.</v>
          </cell>
          <cell r="J31" t="str">
            <v>Pessoa Física (B2C)</v>
          </cell>
          <cell r="K31" t="str">
            <v>Gabriel Silva Ladeia Costa</v>
          </cell>
          <cell r="L31" t="str">
            <v>Gabriel Silva Ladeia Costa</v>
          </cell>
          <cell r="M31" t="str">
            <v>Carolina De Moraes Coelho</v>
          </cell>
          <cell r="N31" t="str">
            <v/>
          </cell>
          <cell r="O31" t="str">
            <v/>
          </cell>
          <cell r="P31" t="str">
            <v>PRB0060243</v>
          </cell>
          <cell r="Q31" t="str">
            <v>Encerrado</v>
          </cell>
          <cell r="R31" t="str">
            <v/>
          </cell>
          <cell r="S31" t="str">
            <v>Não Solucionado (não reproduzível)</v>
          </cell>
          <cell r="T31">
            <v>170557</v>
          </cell>
          <cell r="U31">
            <v>18</v>
          </cell>
          <cell r="V31" t="str">
            <v xml:space="preserve">13/01/2025 11:14:19 - Victor Hugo Pozzato Silva (Anotações de trabalho)
.
13/01/2025 10:09:05 - System (Anotações de trabalho)
TLF_INC_FROM_PORTAL
</v>
          </cell>
          <cell r="W31" t="str">
            <v>Será analisado pelo PRB0060243</v>
          </cell>
        </row>
        <row r="32">
          <cell r="A32" t="str">
            <v>INC2819066</v>
          </cell>
          <cell r="B32">
            <v>45670.582106481481</v>
          </cell>
          <cell r="C32">
            <v>45677.433159722219</v>
          </cell>
          <cell r="D32">
            <v>45684.459189814814</v>
          </cell>
          <cell r="E32" t="str">
            <v>Encerrado</v>
          </cell>
          <cell r="F32" t="str">
            <v>P4</v>
          </cell>
          <cell r="G32" t="str">
            <v>LOJA EQUIPAMENTOS</v>
          </cell>
          <cell r="H32" t="str">
            <v>LOJA EQUIPAMENTOS - GERAÇÃO DE ORDEM DE VENDA</v>
          </cell>
          <cell r="I32" t="str">
            <v>» Mesa: B2B Equipamentos
» Frente: B2B
» Tipo: Incidente (INC)
» Plataforma: Web - (Chrome + EDGE)
»Canais Impactados: Loja Online Aparelhos B2B
» Priorização: Não Crítico
» Solicitante: Raphaella Lima 
» Descrição: Erro na ordem de venda
» Detalhe da Falha: Estamos com um pedido com erro na geração de OV- O pedido  53036989 - por gentileza abrir um chamado para verificação do erro ocorrido. Sustentação informou que não foi possível reprocessar, já é o segundo caso no mesmo cenários, pois informa que a OV já existe para o número de pedido no SAP. Precisamos de uma análise para entendimento desta falha que está ocorrendo em alguns pedidos.
» Observação: Evidências em anexo.</v>
          </cell>
          <cell r="J32" t="str">
            <v>Pessoa Jurídica (B2B)</v>
          </cell>
          <cell r="K32" t="str">
            <v>Raphaella Lima Ferreira Braga</v>
          </cell>
          <cell r="L32" t="str">
            <v>Gabriel Silva Ladeia Costa</v>
          </cell>
          <cell r="M32" t="str">
            <v>Leandro Adao Viana</v>
          </cell>
          <cell r="N32" t="str">
            <v/>
          </cell>
          <cell r="O32" t="str">
            <v>TLV_SI_HYBRIS SAP COMMERCE CLOUD</v>
          </cell>
          <cell r="P32" t="str">
            <v>PRB0060136</v>
          </cell>
          <cell r="Q32" t="str">
            <v>Resolvido</v>
          </cell>
          <cell r="R32" t="str">
            <v/>
          </cell>
          <cell r="S32" t="str">
            <v>Solucionado (contorno)</v>
          </cell>
          <cell r="T32">
            <v>591931</v>
          </cell>
          <cell r="U32">
            <v>16</v>
          </cell>
          <cell r="V32" t="str">
            <v xml:space="preserve">20/01/2025 10:23:45 - Leandro Adao Viana (Anotações de trabalho)
Foi aberto o PRB0060440 para tratar a causa desse incidente. 
Foi criada a RITM0487106 para análise da solicitação pontuada e, sendo possível, a melhoria no ambiente de PTV SAP ECC
17/01/2025 18:13:36 - Leandro Adao Viana (Anotações de trabalho)
Aguardando retorno da Claudeci com a abertura da RTIM de melhoria no SAP ECC que permitirá a criação da Ordem de Venda quando existir o numero do pedido no SAP ECC
14/01/2025 08:35:16 - Danielle Da Silva De Paula (Anotações de trabalho)
Bom dia Liziane!
Qual verificação deseja que seja realizada?
13/01/2025 15:00:58 - Danielle Da Silva De Paula (Anotações de trabalho)
Boa tarde!
Já existe no SAP uma ordem de vendas cujo o número do Pedido 53036989-1 na data de 10.01.2014.
Obrigada!
13/01/2025 13:58:19 - System (Anotações de trabalho)
TLF_INC_FROM_PORTAL
</v>
          </cell>
          <cell r="W32" t="str">
            <v>Foi aberto o PRB0060440 para tratar a causa desse incidente. 
Foi criada a RITM0487106 para análise da solicitação pontuada e, sendo possível, a melhoria no ambiente de PTV SAP ECC</v>
          </cell>
        </row>
        <row r="33">
          <cell r="A33" t="str">
            <v>INC2821932</v>
          </cell>
          <cell r="B33">
            <v>45670.747002314813</v>
          </cell>
          <cell r="C33">
            <v>45671.634270833332</v>
          </cell>
          <cell r="D33">
            <v>45678.667094907411</v>
          </cell>
          <cell r="E33" t="str">
            <v>Encerrado</v>
          </cell>
          <cell r="F33" t="str">
            <v>P4</v>
          </cell>
          <cell r="G33" t="str">
            <v>LOJA ONLINE</v>
          </cell>
          <cell r="H33" t="str">
            <v>LOJA ONLINE - CARRINHO - LOJA ONLINE - INDISPONIBILIDADE TOTAL</v>
          </cell>
          <cell r="I33" t="str">
            <v>"» Mesa: ITV | SVA
» Frente: B2C
» Tipo: Incidente (INC)
» Plataforma: APP Vivo (Android)
»Canais Impactados: ITV (vivoplay.assine)
» Priorização: Crítico
» Solicitante: Vanessa Bignardi dos Santos
» Descrição: Erro na Inclusão do ITV Inicial para Planos Controle
» Detalhe da Falha: Identificado um erro no sistema Next que impede a inclusão do ITV inicial para clientes com plano Controle, permitindo apenas para planos Pós-pago. O problema já afeta 26 clientes. Solicita-se análise e suporte para resolução.
» Observação: Evidências em anexo.</v>
          </cell>
          <cell r="J33" t="str">
            <v>Pessoa Física (B2C)</v>
          </cell>
          <cell r="K33" t="str">
            <v>Vanessa Bignardi Dos Santos</v>
          </cell>
          <cell r="L33" t="str">
            <v>Carlos Eduardo Jesus Santos</v>
          </cell>
          <cell r="M33" t="str">
            <v>Samuel Caminhas</v>
          </cell>
          <cell r="N33" t="str">
            <v/>
          </cell>
          <cell r="O33" t="str">
            <v>TLV_MOD_AMDOCS CUSTOMER MANAGEMENT_SUPPORT</v>
          </cell>
          <cell r="P33" t="str">
            <v/>
          </cell>
          <cell r="Q33" t="str">
            <v/>
          </cell>
          <cell r="R33" t="str">
            <v/>
          </cell>
          <cell r="S33" t="str">
            <v>Não Solucionado (não reproduzível)</v>
          </cell>
          <cell r="T33">
            <v>73311</v>
          </cell>
          <cell r="U33">
            <v>16</v>
          </cell>
          <cell r="V33" t="str">
            <v xml:space="preserve">13/01/2025 20:29:39 - Lincoln Worghan Teixeira De Moraes (Anotações de trabalho)
Conforme acordado em sala, tema seguirá como funcional, pois não foi possível acionar o time responsável para realizar os testes assistidos no NEXT.
13/01/2025 19:14:51 - Lincoln Worghan Teixeira De Moraes (Anotações de trabalho)
atualização
13/01/2025 17:55:43 - System (Anotações de trabalho)
TLF_INC_FROM_PORTAL
</v>
          </cell>
          <cell r="W33" t="str">
            <v>Não há evidencia que possibilite a análise de erro</v>
          </cell>
        </row>
        <row r="34">
          <cell r="A34" t="str">
            <v>INC2821970</v>
          </cell>
          <cell r="B34">
            <v>45670.755694444444</v>
          </cell>
          <cell r="C34">
            <v>45686.398368055554</v>
          </cell>
          <cell r="D34">
            <v>45693.41814814815</v>
          </cell>
          <cell r="E34" t="str">
            <v>Encerrado</v>
          </cell>
          <cell r="F34" t="str">
            <v>P4</v>
          </cell>
          <cell r="G34" t="str">
            <v>RECARGA MÓVEL</v>
          </cell>
          <cell r="H34" t="str">
            <v>RECARGA MÓVEL - RECARGA ELETRÔNICA - INTERMITÊNCIA</v>
          </cell>
          <cell r="I34" t="str">
            <v>"» Mesa: Recarga
» Frente: B2C
» Tipo: Incidente (INC)
» Plataforma: Web - (Chrome)
»Canais Impactados: Recarga Digital
» Priorização: Crítico
» Solicitante: Mikalea Sequeiros
» Descrição: Queda no gráfico geral de vendas do Grafana
» Detalhe da Falha: Identificado queda em vendas no gráfico geral de recarga, a oscilação ocorre desde  17:15 e não foi normalizado. Em testes, não foi replicado nenhum erro, tanto na Web, quanto no APP Vivo.
» Observação: Evidências em anexo.</v>
          </cell>
          <cell r="J34" t="str">
            <v>Pessoa Física (B2C)</v>
          </cell>
          <cell r="K34" t="str">
            <v>Mikaela Sequeiros Cuellar</v>
          </cell>
          <cell r="L34" t="str">
            <v>Carlos Eduardo Jesus Santos</v>
          </cell>
          <cell r="M34" t="str">
            <v>Luana Costa Jaconiasni</v>
          </cell>
          <cell r="N34" t="str">
            <v/>
          </cell>
          <cell r="O34" t="str">
            <v>TLV_FER_FRAMEWORK MOBILE</v>
          </cell>
          <cell r="P34" t="str">
            <v/>
          </cell>
          <cell r="Q34" t="str">
            <v/>
          </cell>
          <cell r="R34" t="str">
            <v/>
          </cell>
          <cell r="S34" t="str">
            <v>Solucionado (permanentemente)</v>
          </cell>
          <cell r="T34">
            <v>1351527</v>
          </cell>
          <cell r="U34">
            <v>6</v>
          </cell>
          <cell r="V34" t="str">
            <v xml:space="preserve">13/01/2025 20:40:46 - Gabriel Silva De Assis Camargo (Anotações de trabalho)
Conforme gráfico da monitoração a taxa de erros não ultrapassou 5% para ser caracterizado como crítico, sendo assim chamado seguirá como P4-Funcional e conforme  alinhado com Mikaela Sequeiros Cuellar em audio  e verificado que se trata de uma oscilação no ambiente da Bemobi que já está sendo priorizada e tratada via chamado: M4USD-233585.
13/01/2025 18:08:14 - System (Anotações de trabalho)
TLF_INC_FROM_PORTAL
</v>
          </cell>
          <cell r="W34" t="str">
            <v>Intermitência ocorreu no ambiente da Bemobi, e não no ambiente do APP. Foi tratada pelo parceiro, através do ticket interno M4USD-233585, sem ação no APP.</v>
          </cell>
        </row>
        <row r="35">
          <cell r="A35" t="str">
            <v>INC2826649</v>
          </cell>
          <cell r="B35">
            <v>45671.822731481479</v>
          </cell>
          <cell r="C35">
            <v>45671.841215277775</v>
          </cell>
          <cell r="D35">
            <v>45678.875243055554</v>
          </cell>
          <cell r="E35" t="str">
            <v>Encerrado</v>
          </cell>
          <cell r="F35" t="str">
            <v>P5</v>
          </cell>
          <cell r="G35" t="str">
            <v>LOJA ONLINE</v>
          </cell>
          <cell r="H35" t="str">
            <v>LOJA ONLINE - VITRINE</v>
          </cell>
          <cell r="I35" t="str">
            <v>» Mesa: Consumer Eletronics
» Frente: B2C
» Tipo: Incidente (INC)
» Plataforma: APP Vivo (Android)
»Canais Impactados: App Vivo | Loja Online Aparelhos B2C
» Priorização: Não Crítico
» Solicitante: Lucas Alves Grave
» Descrição: Problemas com carrossel no APP Vivo 14.01
» Detalhe da Falha: Foi identificado que, ao acessar o APP indo em Loja - Comprar - Celulares e Smartwatchs não tem o carrossel de celulares caiu sem nenhum motivo aparente.
» Observação: Evidências em anexo.</v>
          </cell>
          <cell r="J35" t="str">
            <v>Pessoa Física (B2C)</v>
          </cell>
          <cell r="K35" t="str">
            <v>Lucas Alves Grave</v>
          </cell>
          <cell r="L35" t="str">
            <v>Diogo Escossia Da Veiga Ferreira</v>
          </cell>
          <cell r="M35" t="str">
            <v>Felipe Silva Meneghetti</v>
          </cell>
          <cell r="N35" t="str">
            <v/>
          </cell>
          <cell r="O35" t="str">
            <v>TLV_SI_LOJA HYBRIS 6.7</v>
          </cell>
          <cell r="P35" t="str">
            <v/>
          </cell>
          <cell r="Q35" t="str">
            <v/>
          </cell>
          <cell r="R35" t="str">
            <v/>
          </cell>
          <cell r="S35" t="str">
            <v>Improcedente (Outra BU)</v>
          </cell>
          <cell r="T35">
            <v>1597</v>
          </cell>
          <cell r="U35">
            <v>6</v>
          </cell>
          <cell r="V35" t="str">
            <v xml:space="preserve">14/01/2025 19:44:46 - System (Anotações de trabalho)
TLF_INC_FROM_PORTAL
</v>
          </cell>
          <cell r="W35" t="str">
            <v>Pessoal, a reclamação é referente a vitrine CMS do app vivo, não temos atuação como Loja, favor efetuar a abertura do chamado para o app.
Att.</v>
          </cell>
        </row>
        <row r="36">
          <cell r="A36" t="str">
            <v>INC2830827</v>
          </cell>
          <cell r="B36">
            <v>45672.776134259257</v>
          </cell>
          <cell r="C36">
            <v>45673.787673611114</v>
          </cell>
          <cell r="D36">
            <v>45680.792650462965</v>
          </cell>
          <cell r="E36" t="str">
            <v>Encerrado</v>
          </cell>
          <cell r="F36" t="str">
            <v>P4</v>
          </cell>
          <cell r="G36" t="str">
            <v>LOJA ONLINE</v>
          </cell>
          <cell r="H36" t="str">
            <v>LOJA ONLINE - CATÁLOGO DE PRODUTOS - INTERMITÊNCIA</v>
          </cell>
          <cell r="I36" t="str">
            <v>» Mesa: Consumer Eletronics
» Frente: B2C
» Tipo: Incidente (INC)
» Plataforma: Web - (Chrome + EDGE)
»Canais Impactados: Loja Online Aparelhos B2C
» Priorização: Não Crítico
» Solicitante: Rodrigo Cavalcanti Barros
» Descrição: Tooltip de Fidelização Não Retorna Informações em Áreas Logada e Não Logada
» Detalhe da Falha: O ícone de informação (tooltip) de fidelização, representado pelo ""I"", não está exibindo a mensagem de detalhes para os clientes nas áreas logada e não logada da Loja Online de Aparelhos.
» Observação: Evidências em anexo.</v>
          </cell>
          <cell r="J36" t="str">
            <v>Pessoa Física (B2C)</v>
          </cell>
          <cell r="K36" t="str">
            <v>Rodrigo Cavalcanti Barros</v>
          </cell>
          <cell r="L36" t="str">
            <v>Carlos Eduardo Jesus Santos</v>
          </cell>
          <cell r="M36" t="str">
            <v>Jean Felype Melo Franco Oliveira</v>
          </cell>
          <cell r="N36" t="str">
            <v/>
          </cell>
          <cell r="O36" t="str">
            <v>TLV_SI_ECOMM CLOUD B2C</v>
          </cell>
          <cell r="P36" t="str">
            <v>PRB0060367</v>
          </cell>
          <cell r="Q36" t="str">
            <v>Encerrado</v>
          </cell>
          <cell r="R36" t="str">
            <v/>
          </cell>
          <cell r="S36" t="str">
            <v>Não Solucionado (não reproduzível)</v>
          </cell>
          <cell r="T36">
            <v>87397</v>
          </cell>
          <cell r="U36">
            <v>7</v>
          </cell>
          <cell r="V36" t="str">
            <v xml:space="preserve">15/01/2025 19:09:56 - Mateus Izaias Carneiro (Anotações de trabalho)
conforme informado no chamado na descrição 
» Priorização: Não Crítico
15/01/2025 18:37:42 - System (Anotações de trabalho)
TLF_INC_FROM_PORTAL
</v>
          </cell>
          <cell r="W36" t="str">
            <v>[Sustentação Loja Online ]
Prezados, tema será avaliado via PRB0060367.</v>
          </cell>
        </row>
        <row r="37">
          <cell r="A37" t="str">
            <v>INC2831796</v>
          </cell>
          <cell r="B37">
            <v>45673.484803240739</v>
          </cell>
          <cell r="C37">
            <v>45673.614317129628</v>
          </cell>
          <cell r="D37">
            <v>45680.626932870371</v>
          </cell>
          <cell r="E37" t="str">
            <v>Encerrado</v>
          </cell>
          <cell r="F37" t="str">
            <v>P4</v>
          </cell>
          <cell r="G37" t="str">
            <v>LOJA ONLINE</v>
          </cell>
          <cell r="H37" t="str">
            <v>LOJA ONLINE - LOGIN / CADASTRO</v>
          </cell>
          <cell r="I37" t="str">
            <v>» Mesa: Consumer Eletronics
» Frente: B2C
» Tipo: Incidente (INC)
» Plataforma: Web - (Chrome + EDGE)
»Canais Impactados: Loja Online Aparelhos B2C
» Priorização: Não Crítico
» Solicitante: Maria Nicole Rodrigues De Sousa
» Descrição: Troca de senha - Caractere especial - Store VIVO
» Detalhe da Falha: Identificamos que durante a alteração de senha na Store VIVO, não é reconhecido o caracter especial na adição de nova senha.
» Observação: Evidências em anexo.</v>
          </cell>
          <cell r="J37" t="str">
            <v>Pessoa Física (B2C)</v>
          </cell>
          <cell r="K37" t="str">
            <v>Maria Nicole Rodrigues De Sousa</v>
          </cell>
          <cell r="L37" t="str">
            <v>Carlos Eduardo Dias</v>
          </cell>
          <cell r="M37" t="str">
            <v>Felipe Silva Meneghetti</v>
          </cell>
          <cell r="N37" t="str">
            <v/>
          </cell>
          <cell r="O37" t="str">
            <v>TLV_SI_ECOMM CLOUD B2C</v>
          </cell>
          <cell r="P37" t="str">
            <v/>
          </cell>
          <cell r="Q37" t="str">
            <v/>
          </cell>
          <cell r="R37" t="str">
            <v/>
          </cell>
          <cell r="S37" t="str">
            <v>Improcedente (Procedimento Incorreto)</v>
          </cell>
          <cell r="T37">
            <v>11190</v>
          </cell>
          <cell r="U37">
            <v>6</v>
          </cell>
          <cell r="V37" t="str">
            <v xml:space="preserve">16/01/2025 11:38:13 - System (Anotações de trabalho)
TLF_INC_FROM_PORTAL
</v>
          </cell>
          <cell r="W37" t="str">
            <v>Senhores, na imagem anexada, devido a péssima qualidade não é possível identificar qual caractere está sendo utilizado.
Efetuado testes e o site está aceitando os caracteres normalmente.
Att.</v>
          </cell>
        </row>
        <row r="38">
          <cell r="A38" t="str">
            <v>INC2833486</v>
          </cell>
          <cell r="B38">
            <v>45673.650520833333</v>
          </cell>
          <cell r="C38">
            <v>45693.414398148147</v>
          </cell>
          <cell r="D38">
            <v>45700.417002314818</v>
          </cell>
          <cell r="E38" t="str">
            <v>Encerrado</v>
          </cell>
          <cell r="F38" t="str">
            <v>P4</v>
          </cell>
          <cell r="G38" t="str">
            <v>AURA</v>
          </cell>
          <cell r="H38" t="str">
            <v>AURA - AURA MOVEL</v>
          </cell>
          <cell r="I38" t="str">
            <v>» Mesa: Rentabilização Purpura 
» Frente: B2C
» Tipo: Incidente (INC)
» Plataforma: WhatsApp
»Canais Impactados: Aura | Recarga Digital
» Priorização: Crítico
» Solicitante: Mikaela Sequeiros Cuellar
» Descrição: Opções de Recarga pela aura sem resposta
» Detalhe da Falha: Identificamos que a massa abaixo não recebe um retorno da aura com as intents de recarga, o problema foi identificado em algumas massas de QD, anexo os vídeos evidenciando o problema. 
Linha:  11973668939
CPF: 13564047905
» Observação: Evidências em anexo.</v>
          </cell>
          <cell r="J38" t="str">
            <v>Interno</v>
          </cell>
          <cell r="K38" t="str">
            <v>Mikaela Sequeiros Cuellar</v>
          </cell>
          <cell r="L38" t="str">
            <v>Carlos Eduardo Dias</v>
          </cell>
          <cell r="M38" t="str">
            <v>Marcelo Barros D Alesio</v>
          </cell>
          <cell r="N38" t="str">
            <v/>
          </cell>
          <cell r="O38" t="str">
            <v>TLV_FER_4P AURA WHATSAPP FACEBOOK</v>
          </cell>
          <cell r="P38" t="str">
            <v/>
          </cell>
          <cell r="Q38" t="str">
            <v/>
          </cell>
          <cell r="R38" t="str">
            <v/>
          </cell>
          <cell r="S38" t="str">
            <v>Solucionado remotamente (permanentemente)</v>
          </cell>
          <cell r="T38">
            <v>1707599</v>
          </cell>
          <cell r="U38">
            <v>14</v>
          </cell>
          <cell r="V38" t="str">
            <v xml:space="preserve">16/01/2025 15:36:50 - System (Anotações de trabalho)
TLF_INC_FROM_PORTAL
</v>
          </cell>
          <cell r="W38" t="str">
            <v>Apagado documento do cache de conversas da Aura, garantindo que o telefone não esteja travado em um caso de uso.</v>
          </cell>
        </row>
        <row r="39">
          <cell r="A39" t="str">
            <v>INC2835328</v>
          </cell>
          <cell r="B39">
            <v>45673.848101851851</v>
          </cell>
          <cell r="C39">
            <v>45685.558668981481</v>
          </cell>
          <cell r="D39">
            <v>45692.583645833336</v>
          </cell>
          <cell r="E39" t="str">
            <v>Encerrado</v>
          </cell>
          <cell r="F39" t="str">
            <v>P5</v>
          </cell>
          <cell r="G39" t="str">
            <v>APLICATIVO VIVO</v>
          </cell>
          <cell r="H39" t="str">
            <v>APLICATIVO VIVO - PRA VOCÊ - EXIBIÇÃO/DIRECIONAMENTO</v>
          </cell>
          <cell r="I39" t="str">
            <v>» Mesa: Rentabilização Purpura 
» Frente: B2C Móvel Controle
» Tipo: Incidente (INC)
» Plataforma: Web - (Chrome + EDGE)
»Canais Impactados: App Vivo | Loja Online B2C Móvel 
» Priorização: Não Crítico
» Solicitante: Luana Aparecida Galdino Ramos
» Descrição: Banner não está aparecendo.
» Detalhe da Falha:  Foi identificado que ao entrar no aplicativo os banners so aparecem depois de atualizar a pagina do app.
» Observação: Evidências em anexo.</v>
          </cell>
          <cell r="J39" t="str">
            <v>Pessoa Física (B2C)</v>
          </cell>
          <cell r="K39" t="str">
            <v>Luana Aparecida Galdino Ramos</v>
          </cell>
          <cell r="L39" t="str">
            <v>Diogo Escossia Da Veiga Ferreira</v>
          </cell>
          <cell r="M39" t="str">
            <v>Anielle Martins Silva</v>
          </cell>
          <cell r="N39" t="str">
            <v/>
          </cell>
          <cell r="O39" t="str">
            <v>TLV_FER_FRAMEWORK MOBILE</v>
          </cell>
          <cell r="P39" t="str">
            <v/>
          </cell>
          <cell r="Q39" t="str">
            <v/>
          </cell>
          <cell r="R39" t="str">
            <v/>
          </cell>
          <cell r="S39" t="str">
            <v>Improcedente (Outra BU)</v>
          </cell>
          <cell r="T39">
            <v>1011793</v>
          </cell>
          <cell r="U39">
            <v>13</v>
          </cell>
          <cell r="V39" t="str">
            <v xml:space="preserve">17/01/2025 11:11:00 - Leandro Camargo Rodrigues (Anotações de trabalho)
[Sustentação App Vivo] Prezados, poderiam checar os banners? Obrigado!
16/01/2025 20:39:02 - Tobias Basso (Anotações de trabalho)
[Sustentação Compass UOL] - Prezados, favor verificar com os responsáveis pelo SAS RTD se há alguma intermitência em relação aos banners no App Vivo.
16/01/2025 20:27:15 - Milena Cristina De Lima Manduca (Anotações de trabalho)
Suporte N1 Tramitação
Documento:288.962.668-74
Ordem:
Instancia:11993677887
Falha Identificada: [Erro na ativação do serviço]
Solicitação: Prezados(a), Foi identificado que ao entrar no aplicativo os banners so aparecem depois de atualizar a pagina do app.
16/01/2025 20:21:22 - System (Anotações de trabalho)
TLF_INC_FROM_PORTAL
</v>
          </cell>
          <cell r="W39" t="str">
            <v>Problemas de carregamento e atualização do app não passam pela camada do SAS.</v>
          </cell>
        </row>
        <row r="40">
          <cell r="A40" t="str">
            <v>INC2835630</v>
          </cell>
          <cell r="B40">
            <v>45674.389502314814</v>
          </cell>
          <cell r="C40">
            <v>45674.657638888886</v>
          </cell>
          <cell r="D40">
            <v>45681.668541666666</v>
          </cell>
          <cell r="E40" t="str">
            <v>Encerrado</v>
          </cell>
          <cell r="F40" t="str">
            <v>P4</v>
          </cell>
          <cell r="G40" t="str">
            <v>LOJA ONLINE</v>
          </cell>
          <cell r="H40" t="str">
            <v>LOJA ONLINE - VITRINE</v>
          </cell>
          <cell r="I40" t="str">
            <v>» Mesa: Rentabilização Purpura 
» Frente: B2C Móvel Controle
» Tipo: Incidente (INC)
» Plataforma: Web - (Chrome + EDGE)
»Canais Impactados: Loja Online Aparelhos B2C
» Priorização: Não Crítico
» Solicitante: Rodrigo Cavalcanti Barros
» Descrição: Selo frete grátis não reflete
» Detalhe da Falha: Identificamos que selo de frete grátis não está refletindo para todos os produtos no qual ele está parametrizado no backoffice.
O selo está parametrizado para refletir na home/vitrine/pdp
» Observação: Evidências em anexo.</v>
          </cell>
          <cell r="J40" t="str">
            <v>Pessoa Física (B2C)</v>
          </cell>
          <cell r="K40" t="str">
            <v>Rodrigo Cavalcanti Barros</v>
          </cell>
          <cell r="L40" t="str">
            <v>Gabriel Silva Ladeia Costa</v>
          </cell>
          <cell r="M40" t="str">
            <v>Jean Felype Melo Franco Oliveira</v>
          </cell>
          <cell r="N40" t="str">
            <v/>
          </cell>
          <cell r="O40" t="str">
            <v>TLV_SI_ECOMM CLOUD B2C</v>
          </cell>
          <cell r="P40" t="str">
            <v>PRB0060416</v>
          </cell>
          <cell r="Q40" t="str">
            <v>Encerrado</v>
          </cell>
          <cell r="R40" t="str">
            <v/>
          </cell>
          <cell r="S40" t="str">
            <v>Não Solucionado (não reproduzível)</v>
          </cell>
          <cell r="T40">
            <v>23167</v>
          </cell>
          <cell r="U40">
            <v>7</v>
          </cell>
          <cell r="V40" t="str">
            <v xml:space="preserve">17/01/2025 09:20:56 - System (Anotações de trabalho)
TLF_INC_FROM_PORTAL
</v>
          </cell>
          <cell r="W40" t="str">
            <v>[Sustentação Loja Online]
Prezados, tema será avaliado via PRB0060416</v>
          </cell>
        </row>
        <row r="41">
          <cell r="A41" t="str">
            <v>INC2839831</v>
          </cell>
          <cell r="B41">
            <v>45675.090277777781</v>
          </cell>
          <cell r="C41">
            <v>45696.659050925926</v>
          </cell>
          <cell r="D41">
            <v>45696.659062500003</v>
          </cell>
          <cell r="E41" t="str">
            <v>Encerrado</v>
          </cell>
          <cell r="F41" t="str">
            <v>P5</v>
          </cell>
          <cell r="G41" t="str">
            <v>AURA</v>
          </cell>
          <cell r="H41" t="str">
            <v>AURA - AURA MOVEL</v>
          </cell>
          <cell r="I41" t="str">
            <v>» Mesa: Rentabilização Purpura 
» Frente: B2C Móvel Pré e Controle
» Tipo: Incidente (INC)
» Plataforma: WhatsApp
»Canais Impactados: Aura | Loja Online B2C Móvel
» Priorização: Não Crítico
» Solicitante: Camila Goncalves Cruz
» Descrição: Aumento de Leads Improdutivos no Handover - Aura (Migração Pré-Controle)
» Detalhe da Falha: Solicitação de análise urgente na Aura sobre o aumento desproporcional de leads improdutivos encaminhados para Handover na fila de Migração Pré-Controle, iniciado em 25/10. Leads aparecem marcados como ""Migra plano: undefined"", sem passar pelo fluxo de vitrine. Este aumento (70% de inaptos vs 49% habitual) está impactando as vendas (-30%). Logs analisados anteriormente não trouxeram conclusões. Necessário identificar mudanças no processo, possíveis erros e corrigir gaps. Anexados exemplos e dados operacionais para suporte na análise.
» Observação: Evidências em anexo.</v>
          </cell>
          <cell r="J41" t="str">
            <v>Interno</v>
          </cell>
          <cell r="K41" t="str">
            <v>Camila Goncalves Cruz</v>
          </cell>
          <cell r="L41" t="str">
            <v>Carlos Eduardo Jesus Santos</v>
          </cell>
          <cell r="M41" t="str">
            <v>Luiz Eduardo Guaraldo</v>
          </cell>
          <cell r="N41" t="str">
            <v/>
          </cell>
          <cell r="O41" t="str">
            <v/>
          </cell>
          <cell r="P41" t="str">
            <v/>
          </cell>
          <cell r="Q41" t="str">
            <v/>
          </cell>
          <cell r="R41" t="str">
            <v/>
          </cell>
          <cell r="S41" t="str">
            <v>Fechado automaticamente</v>
          </cell>
          <cell r="T41">
            <v>1863542</v>
          </cell>
          <cell r="U41">
            <v>7</v>
          </cell>
          <cell r="V41" t="str">
            <v xml:space="preserve">03/02/2025 15:24:04 - Luiz Eduardo Guaraldo (Anotações de trabalho)
Aguardando dados mais atuais.
03/02/2025 14:25:49 - Luiz Eduardo Guaraldo (Anotações de trabalho)
Localizado que a AUra não tem as informações necessárias para seguir o fluxo e por isso encaminha ao handover:
{"module":"waterfall-migra-eligibility","corr":"a5b01362-2450-a36a-9dc1-47ebf1fb771e","params":"{\"island\":\"whatsapp-vendas\",\"useCase\":\"whatsapp-vendas\",\"serviceName\":\"whatsapp-vendas\",\"oamAccessToken\":\"Bearer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zNjE4NDc2NSwib3JhY2xlLm9hdXRoLnBybi5pZF90eXBlIjoiTERBUF9VSUQiLCJvcmFjbGUub2F1dGgudGtfY29udGV4dCI6InJlc291cmNlX2FjY2Vzc190ayIsImV4cCI6MTczNjE4ODM2NSwicHJuIjoiQ1ZFTkRBU1AiLCJ2aXZvLmVuZHBvaW50Ijoidml2b29hdXRoc2VydmljZSIsImp0aSI6ImZmNDNjODg4LWE2MjctNDNiOS1iYTdhLWQ5MmUyOTgyNGVkNyIsIm9yYWNsZS5vYXV0aC5zY29wZSI6IkFQSU1hbmFnZXIuRGVmYXVsdCIsIm9yYWNsZS5vYXV0aC5jbGllbnRfb3JpZ2luX2lkIjoiNTMxNTI2YTY0ODZmNGUxMWJlMTc0ZjZhMGY0YjRhYzIiLCJvcmFjbGUub2F1dGguaWRfZF9pZCI6IjRmZTEzOWY3LTVmYzktNDcxNC1hNGYyLWQwMTUzOWIxYWY4NiIsInVzZXIudGVuYW50Lm5hbWUiOiJWaXZvIn0.Xl0bZBfUBqbJjkuj-34N1f9V6xEXByP3VgLBYHztXx7b-vBLAt9vJGP9qSD24oecGXMF3fJQiYWzziTWtaWyqC_cn3L508liRwvsSMwOqje46-Vh_El-K9y8sych82WV_jNh6WHyN3mwCsfhDHVn-Iec87Th3MGpDwSTC9tdLdo\",\"refreshAccessToken\":\"\",\"nickname\":\"nao identificado\",\"firstName\":\"nao\",\"lastName\":\"identificado\",\"subject\":\"vendas\",\"userData\":{\"PhoneNumber\":\"5561981665969\",\"PerfilCliente\":\"pf\",\"ProductSubType\":\"vendas\",\"CustomerId\":\"\",\"Ani\":\"5511999151515\",\"Subsegmento\":\"\",\"Email\":\"nao identificado\",\"OrigemInteracao\":\"principal_whatsapp_br\",\"Navegacao_Handover\":\"\\n    Migra\\n    plano: undefined\\n    preco: undefined\\n    nome: undefined\\n    cpf: undefined\\n    nascimento: undefined\\n    endereco: undefined undefined undefined, undefined, undefined - undefined\\n        \\n    cep: undefined\\n    email: undefined\\n    vencimento: undefined\"}}","version":"9.4.0","app":"aura-bot","host":"aura-bot-6689b47b75-hjz2x","time":"2025-01-06T17:32:45.375Z","lvl":"INFO","msg":"[waterfall-migra-eligibility dialog] started handoverGenesys: params with token"}
Solicitada verificação de DEV.
18/01/2025 02:10:05 - System (Anotações de trabalho)
TLF_INC_FROM_PORTAL
</v>
          </cell>
          <cell r="W41" t="str">
            <v>O incidente foi fechado automaticamente após 5 dias no status Em espera com motivo Aguardando solicitante.</v>
          </cell>
        </row>
        <row r="42">
          <cell r="A42" t="str">
            <v>INC2845431</v>
          </cell>
          <cell r="B42">
            <v>45677.401192129626</v>
          </cell>
          <cell r="C42">
            <v>45686.481898148151</v>
          </cell>
          <cell r="D42">
            <v>45693.50172453704</v>
          </cell>
          <cell r="E42" t="str">
            <v>Encerrado</v>
          </cell>
          <cell r="F42" t="str">
            <v>P4</v>
          </cell>
          <cell r="G42" t="str">
            <v>APLICATIVO VIVO</v>
          </cell>
          <cell r="H42" t="str">
            <v>APLICATIVO VIVO - TROCA DE PLANO - APP</v>
          </cell>
          <cell r="I42" t="str">
            <v>"» Mesa: Rentabilização Alto Valor
» Frente: B2C Móvel Pós
» Tipo: Incidente (INC)
» Plataforma: Web | App Vivo
»Canais Impactados: Loja Online B2C Móvel
» Priorização: Não Crítico
» Solicitante: Lucas Felisoni Furlanetto
» Descrição: UP PÓS | Queda vendas Menu Troca
» Detalhe da Falha: Estamos com uma média de -200 vendas/DU em janeiro, representando cerca de -42% no MoM vs novembro que foi nosso último mês com a performance normal que temos no menu troca.
Ao avaliarmos os meses fechados de novembro e dezembro, temos uma queda significativa de cliques para as sessões (saindo de -8% em novembro para -20% em dezembro). Na tabela abaixo, conseguimos ver que entre etapas de token, continuar 2, concluir e venda os volumes de passagem seguem o mesmo padrão em ambos os meses.
O time do app está avaliando a queda na volumetria de clique, então peço auxílio para avaliarem essa taxa de passagem de cliques para sessões.
» Observação: Evidências em anexo.</v>
          </cell>
          <cell r="J42" t="str">
            <v>Pessoa Física (B2C)</v>
          </cell>
          <cell r="K42" t="str">
            <v>Lucas Felisoni Furlanetto</v>
          </cell>
          <cell r="L42" t="str">
            <v>Carlos Eduardo Dias</v>
          </cell>
          <cell r="M42" t="str">
            <v>Luana Costa Jaconiasni</v>
          </cell>
          <cell r="N42" t="str">
            <v/>
          </cell>
          <cell r="O42" t="str">
            <v>TLV_FER_FRAMEWORK MOBILE</v>
          </cell>
          <cell r="P42" t="str">
            <v/>
          </cell>
          <cell r="Q42" t="str">
            <v/>
          </cell>
          <cell r="R42" t="str">
            <v/>
          </cell>
          <cell r="S42" t="str">
            <v>Improcedente (Regra de Negócio)</v>
          </cell>
          <cell r="T42">
            <v>784573</v>
          </cell>
          <cell r="U42">
            <v>12</v>
          </cell>
          <cell r="V42" t="str">
            <v xml:space="preserve">20/01/2025 09:57:46 - Leandro Da Silva Santos (Anotações de trabalho)
Suporte N1 – Tramitação 
Documento: 500.252.888-06
Ordem: 
Instância: 
Falha Identificada: [Falha no menu de troca] 
Solicitação: Prezados, N1 não possui ação ou procedimento, poderiam verificar a falha por gentileza?
20/01/2025 09:37:47 - System (Anotações de trabalho)
TLF_INC_FROM_PORTAL
</v>
          </cell>
          <cell r="W42" t="str">
            <v xml:space="preserve">O INC está sendo encerrado, pois não devem ser realizadas abertura incidente para investigação, pois esse tipo de ticket é gerado para reportar falha em produção, o que não é o caso. Quanto à questão da priorização (ordem) que o botão "Trocar Assinaturas" aparece no APP, depende de muitos fatores, como:
1 ) A tela que o botão aparece:
se tela posicionada, ou seja, quando o cliente está posicionado pelo produto, como o segundo nível de assinaturas por exemplo
não posicionada, ou seja, o cliente tem a visão do CPF, e em consequência a tela é montada baseada na junção de todas as regras existente nos cards, para cada produto.
2) Se o cliente loga via CPF ou OTP
3) A configuração de público dos demais cards da lista e a ordenação do mesmo
entre outros...
Tudo isso é definido pelo time de negócios, e hoje está refletindo no APP como foi solicitado.  Os times de Produtos e Growth  - Paulo Salomão e Julio Zampieri, estão fazendo um levantamento dessas configurações, e notando necessidade de alteração na posição do entrypoint, eles irão abrir uma RITM para executar.
Mas não temos falha em produção, portanto não justifica um incidente.
</v>
          </cell>
        </row>
        <row r="43">
          <cell r="A43" t="str">
            <v>INC2845741</v>
          </cell>
          <cell r="B43">
            <v>45677.454097222224</v>
          </cell>
          <cell r="C43">
            <v>45677.499143518522</v>
          </cell>
          <cell r="D43">
            <v>45684.502129629633</v>
          </cell>
          <cell r="E43" t="str">
            <v>Encerrado</v>
          </cell>
          <cell r="F43" t="str">
            <v>P4</v>
          </cell>
          <cell r="G43" t="str">
            <v>LOJA ONLINE</v>
          </cell>
          <cell r="H43" t="str">
            <v>LOJA ONLINE - LOGIN / CADASTRO</v>
          </cell>
          <cell r="I43" t="str">
            <v>» Mesa: Consumer Eletronics
» Frente: B2C
» Tipo: Incidente (INC)
» Plataforma: Web - (Chrome + EDGE)
»Canais Impactados: Loja Online Aparelhos B2C
» Priorização: Não Crítico
» Solicitante: Marcella Alves Da Costa
» Descrição: Login Bloqueado - Dificuldade em criar nova senha para desbloquear a senh
» Detalhe da Falha: Identificamos que o campo de senha esta apresentando um problema, pois ele não esta identificando o padrão de letras minúsculas na senha proposta
Como podem ver em anexo, no primeiro campo de senha ele não reconheceu as letras minúsculas que eu coloquei, acusando que precisa ter ao menos uma letra minúscula.
PS: identificamos outro cliente com essa dificuldade também, não conseguimos reproduzir o erro, mas hoje foi possível reproduzir esse problema, para o cliente não é reconhecido caracteres especiais e foi citado no INC2831796.
» Observação: Evidências em anexo.</v>
          </cell>
          <cell r="J43" t="str">
            <v>Pessoa Física (B2C)</v>
          </cell>
          <cell r="K43" t="str">
            <v>Marcella Alves Da Costa</v>
          </cell>
          <cell r="L43" t="str">
            <v>Carlos Eduardo Dias</v>
          </cell>
          <cell r="M43" t="str">
            <v>Felipe Silva Meneghetti</v>
          </cell>
          <cell r="N43" t="str">
            <v/>
          </cell>
          <cell r="O43" t="str">
            <v>TLV_SI_ECOMM CLOUD B2C</v>
          </cell>
          <cell r="P43" t="str">
            <v/>
          </cell>
          <cell r="Q43" t="str">
            <v/>
          </cell>
          <cell r="R43" t="str">
            <v/>
          </cell>
          <cell r="S43" t="str">
            <v>Solucionado (contorno)</v>
          </cell>
          <cell r="T43">
            <v>3892</v>
          </cell>
          <cell r="U43">
            <v>9</v>
          </cell>
          <cell r="V43" t="str">
            <v xml:space="preserve">20/01/2025 10:53:59 - System (Anotações de trabalho)
TLF_INC_FROM_PORTAL
</v>
          </cell>
          <cell r="W43" t="str">
            <v xml:space="preserve">Segue parecer do squad responsável, correção já estava em desenvolvimento desde 07/01:
Boa tarde à todos!
Meninas @Andrea, @Aline e @Marcela, conforme nossa reunião de alinhamento no dia 07/01 referente a regra de senha.
Nosso time, fez a volta e entendimento com o time do APP, até para assegurar que estávamos com a regra clara e garantirmos que a correção será efetiva.
Segue abaixo o plano:
              - Desenvolvimento Front e Back – Data início 07/01 e Data fim 10/01 - Concluído
              - Testes QA – Data início 15/01 e Data fim 17/01 – Concluído 
              - CHG / Implantação em Produção – Data 21/01 (a partir das 23h) – Em planejamento
Obs. Todas as áreas que estão no cronograma estão cientes da mudança. De qualquer forma, caso tenhamos alguma alteração o nosso SM "Daniel" e AF "Eduardo", informarão à todos.
Qualquer dúvida estamos à disposição.
Obrigada.
</v>
          </cell>
        </row>
        <row r="44">
          <cell r="A44" t="str">
            <v>INC2846606</v>
          </cell>
          <cell r="B44">
            <v>45677.610856481479</v>
          </cell>
          <cell r="C44">
            <v>45677.625613425924</v>
          </cell>
          <cell r="D44">
            <v>45684.667037037034</v>
          </cell>
          <cell r="E44" t="str">
            <v>Encerrado</v>
          </cell>
          <cell r="F44" t="str">
            <v>P4</v>
          </cell>
          <cell r="G44" t="str">
            <v>LOJA ONLINE</v>
          </cell>
          <cell r="H44" t="str">
            <v>LOJA ONLINE - LOGIN / CADASTRO</v>
          </cell>
          <cell r="I44" t="str">
            <v>» Mesa: Consumer Eletronics
» Frente: B2C
» Tipo: Incidente (INC)
» Plataforma: Web - (Chrome + EDGE)
»Canais Impactados: Loja Online Aparelhos B2C
» Priorização: Não Crítico
» Solicitante: Rodrigo Cavalcanti Barros
» Descrição: Diretora cliente convidada
» Detalhe da Falha: Registro acesso diretoria, necessário time TAD análisar, pois a diretora é cliente convidada e sustentação precisa torná-la registrada
» Observação: Evidências em anexo.</v>
          </cell>
          <cell r="J44" t="str">
            <v>Pessoa Física (B2C)</v>
          </cell>
          <cell r="K44" t="str">
            <v>Rodrigo Cavalcanti Barros</v>
          </cell>
          <cell r="L44" t="str">
            <v>Carlos Eduardo Dias</v>
          </cell>
          <cell r="M44" t="str">
            <v>Jean Felype Melo Franco Oliveira</v>
          </cell>
          <cell r="N44" t="str">
            <v/>
          </cell>
          <cell r="O44" t="str">
            <v>TLV_SI_ECOMM CLOUD B2C</v>
          </cell>
          <cell r="P44" t="str">
            <v/>
          </cell>
          <cell r="Q44" t="str">
            <v/>
          </cell>
          <cell r="R44" t="str">
            <v/>
          </cell>
          <cell r="S44" t="str">
            <v>Solucionado (contorno)</v>
          </cell>
          <cell r="T44">
            <v>1275</v>
          </cell>
          <cell r="U44">
            <v>6</v>
          </cell>
          <cell r="V44" t="str">
            <v xml:space="preserve">20/01/2025 14:39:42 - System (Anotações de trabalho)
TLF_INC_FROM_PORTAL
</v>
          </cell>
          <cell r="W44" t="str">
            <v>[Sustentação Loja Online ]
Prezados, efetuado correção favor seguir com reset de senha para o cliente.</v>
          </cell>
        </row>
        <row r="45">
          <cell r="A45" t="str">
            <v>INC2846625</v>
          </cell>
          <cell r="B45">
            <v>45677.615555555552</v>
          </cell>
          <cell r="C45">
            <v>45688.72111111111</v>
          </cell>
          <cell r="D45">
            <v>45695.751180555555</v>
          </cell>
          <cell r="E45" t="str">
            <v>Encerrado</v>
          </cell>
          <cell r="F45" t="str">
            <v>P4</v>
          </cell>
          <cell r="G45" t="str">
            <v>APLICATIVO VIVO</v>
          </cell>
          <cell r="H45" t="str">
            <v>APLICATIVO VIVO - LOGIN - CODIGO DE VALIDACAO</v>
          </cell>
          <cell r="I45" t="str">
            <v>» Frente: B2C Móvel Pós
» Tipo: Incidente (INC)
» Plataforma: APP Vivo (IOS)
»Canais Impactados: App Vivo |Login
» Priorização: Não Crítico
» Solicitante: QD AUTOMATION
» Descrição: Identificamos falha ao realizar o Login em aparelho IOS.
» Detalhe da Falha: Identificamos falha ao realizar o Login no app vivo, após cliente sofrer deslogue automático.
Ao tentar realizar o Login é apresentado uma Tela em branco com informações de erro de conexão e direcionamento, mesmo tentado realizar o login diversas vezes, erro persiste.
Passo a Passo: Abrir App VIVO &gt; Login  &gt; falha apresentada
» Observação: Evidências e passo a passo em anexo.</v>
          </cell>
          <cell r="J45" t="str">
            <v>Pessoa Física (B2C)</v>
          </cell>
          <cell r="K45" t="str">
            <v>Matheus Silva De Assis</v>
          </cell>
          <cell r="L45" t="str">
            <v>Matheus Silva De Assis</v>
          </cell>
          <cell r="M45" t="str">
            <v>Leandro Camargo Rodrigues</v>
          </cell>
          <cell r="N45" t="str">
            <v/>
          </cell>
          <cell r="O45" t="str">
            <v>TLV_FER_FRAMEWORK MOBILE</v>
          </cell>
          <cell r="P45" t="str">
            <v>PRB0060480</v>
          </cell>
          <cell r="Q45" t="str">
            <v>Encerrado</v>
          </cell>
          <cell r="R45" t="str">
            <v/>
          </cell>
          <cell r="S45" t="str">
            <v>Solucionado (permanentemente)</v>
          </cell>
          <cell r="T45">
            <v>959520</v>
          </cell>
          <cell r="U45">
            <v>24</v>
          </cell>
          <cell r="V45" t="str">
            <v xml:space="preserve">27/01/2025 17:03:17 - Carlos Eduardo Faucz (Anotações de trabalho)
[OAM-N3] - Favor enviar para a fila correta.
27/01/2025 17:01:59 - Carlos Eduardo Faucz (Anotações de trabalho)
[OAM-N3] - A tela que apresenta o erro reportado está sob a guarda da 4Plataforma. Por favor, analisar o caso.
27/01/2025 15:15:43 - Leandro Camargo Rodrigues (Anotações de trabalho)
[Sustentação App Vivo] Prezados, podem checar se teve expiração de tokem? Obrigado!
20/01/2025 15:24:43 - Henrique Vidi Bogoni (Anotações de trabalho)
[Sustentação Compass UOL] - Prezados, conforme analise o endpoint auth.br-pro.baikalplatform.com não faz parte do escopo tratado pela Compass. Favor verificar se identificam alguma divergência que impeçam o acesso do cliente. Atte.
20/01/2025 14:49:00 - Milena Cristina De Lima Manduca (Anotações de trabalho)
Suporte N1 Tramitação
Documento:
Ordem:
Instancia:11973786487
Falha Identificada: [Falha de acesso]
Solicitação: Prezados(a), Cliente Convergente
20/01/2025 14:46:28 - System (Anotações de trabalho)
TLF_INC_FROM_PORTAL
</v>
          </cell>
          <cell r="W45" t="str">
            <v>[Sustentação App Vivo] Prezados, favor solicitar reteste. Obrigado!</v>
          </cell>
        </row>
        <row r="46">
          <cell r="A46" t="str">
            <v>INC2847205</v>
          </cell>
          <cell r="B46">
            <v>45677.648090277777</v>
          </cell>
          <cell r="C46"/>
          <cell r="D46">
            <v>45677.687488425923</v>
          </cell>
          <cell r="E46" t="str">
            <v>Cancelado(a)</v>
          </cell>
          <cell r="F46" t="str">
            <v>P4</v>
          </cell>
          <cell r="G46" t="str">
            <v>LOJA ONLINE</v>
          </cell>
          <cell r="H46" t="str">
            <v>LOJA ONLINE - VITRINE</v>
          </cell>
          <cell r="I46" t="str">
            <v>» Mesa: Consumer Eletronics
» Frente: B2C
» Tipo: Incidente (INC)
» Plataforma: Web - (Chrome + EDGE)
»Canais Impactados: Loja Online Aparelhos B2C
» Priorização: Não Crítico
» Solicitante: Julia Miranda De Almeida
» Descrição: Desaparecimento do carrossel de banners de Ofertas Imperdíveis
» Detalhe da Falha: Identificamos que o Home da Loja está sem o carrossel de Ofertas Imperdíveis, o card está ativo do Smart Edit, porém não visualizamos nem do Edit e nem da Loja.
» Observação: Evidências em anexo.</v>
          </cell>
          <cell r="J46" t="str">
            <v>Pessoa Física (B2C)</v>
          </cell>
          <cell r="K46" t="str">
            <v>Julia Miranda De Almeida</v>
          </cell>
          <cell r="L46" t="str">
            <v>Carlos Eduardo Dias</v>
          </cell>
          <cell r="M46" t="str">
            <v/>
          </cell>
          <cell r="N46" t="str">
            <v/>
          </cell>
          <cell r="O46" t="str">
            <v/>
          </cell>
          <cell r="P46" t="str">
            <v/>
          </cell>
          <cell r="Q46" t="str">
            <v/>
          </cell>
          <cell r="R46" t="str">
            <v/>
          </cell>
          <cell r="S46" t="str">
            <v/>
          </cell>
          <cell r="T46">
            <v>0</v>
          </cell>
          <cell r="U46">
            <v>4</v>
          </cell>
          <cell r="V46" t="str">
            <v xml:space="preserve">20/01/2025 15:33:20 - System (Anotações de trabalho)
TLF_INC_FROM_PORTAL
</v>
          </cell>
          <cell r="W46" t="str">
            <v/>
          </cell>
        </row>
        <row r="47">
          <cell r="A47" t="str">
            <v>INC2849644</v>
          </cell>
          <cell r="B47">
            <v>45677.782337962963</v>
          </cell>
          <cell r="C47">
            <v>45677.785162037035</v>
          </cell>
          <cell r="D47">
            <v>45684.793553240743</v>
          </cell>
          <cell r="E47" t="str">
            <v>Encerrado</v>
          </cell>
          <cell r="F47" t="str">
            <v>P5</v>
          </cell>
          <cell r="G47" t="str">
            <v>LOJA ONLINE</v>
          </cell>
          <cell r="H47" t="str">
            <v>LOJA ONLINE - LOGIN / CADASTRO</v>
          </cell>
          <cell r="I47" t="str">
            <v>» Mesa: Consumer Eletronics
» Frente: B2C
» Tipo: Incidente (INC)
» Plataforma: Web - (Chrome + EDGE)
»Canais Impactados: Loja Online Aparelhos B2C
» Priorização: Não Crítico
» Solicitante: Rodrigo Cavalcanti Barros
» Descrição: Diretora não reconhece email e telefone no reset - TAD
» Detalhe da Falha: Identificado que durante o reset de senha o usuário não reconhece o email e telefone no reset de senha
ELZA CRISTINA ROSSI DOS SANTOS PAULETE  - 221.121.148-83
» Observação: Evidências em anexo.</v>
          </cell>
          <cell r="J47" t="str">
            <v>Pessoa Física (B2C)</v>
          </cell>
          <cell r="K47" t="str">
            <v>Rodrigo Cavalcanti Barros</v>
          </cell>
          <cell r="L47" t="str">
            <v>Diogo Escossia Da Veiga Ferreira</v>
          </cell>
          <cell r="M47" t="str">
            <v>Jean Felype Melo Franco Oliveira</v>
          </cell>
          <cell r="N47" t="str">
            <v/>
          </cell>
          <cell r="O47" t="str">
            <v>TLV_SI_ECOMM CLOUD B2C</v>
          </cell>
          <cell r="P47" t="str">
            <v/>
          </cell>
          <cell r="Q47" t="str">
            <v/>
          </cell>
          <cell r="R47" t="str">
            <v/>
          </cell>
          <cell r="S47" t="str">
            <v>Solucionado (contorno)</v>
          </cell>
          <cell r="T47">
            <v>244</v>
          </cell>
          <cell r="U47">
            <v>5</v>
          </cell>
          <cell r="V47" t="str">
            <v xml:space="preserve">20/01/2025 18:46:38 - System (Anotações de trabalho)
TLF_INC_FROM_PORTAL
</v>
          </cell>
          <cell r="W47" t="str">
            <v>[Sustentação Loja Online]
Prezados, efetuado a troca de prioridade de e-mail para cliente realizar o reset de senha.</v>
          </cell>
        </row>
        <row r="48">
          <cell r="A48" t="str">
            <v>INC2850104</v>
          </cell>
          <cell r="B48">
            <v>45678.376527777778</v>
          </cell>
          <cell r="C48">
            <v>45679.539351851854</v>
          </cell>
          <cell r="D48">
            <v>45686.542060185187</v>
          </cell>
          <cell r="E48" t="str">
            <v>Encerrado</v>
          </cell>
          <cell r="F48" t="str">
            <v>P5</v>
          </cell>
          <cell r="G48" t="str">
            <v>APLICATIVO VIVO</v>
          </cell>
          <cell r="H48" t="str">
            <v>APLICATIVO VIVO - PRA VOCÊ - EXIBIÇÃO/DIRECIONAMENTO</v>
          </cell>
          <cell r="I48" t="str">
            <v>» Frente: B2C Móvel Pós
» Tipo: Incidente (INC)
» Plataforma: APP Vivo (IOS)
»Canais Impactados: App Vivo |Pra Você
» Priorização: Não Crítico
» Solicitante: QD AUTOMATION
» Descrição: Identificamos uma falha na página pra você.
» Detalhe da Falha: Identificamos uma falha na página inicial do pra você
Assim que o cliente acessa o apps, na página inicial aparece uma mensagem ""Aguarde, estamos trazendo suas informações"". 
Logo em seguida aparece a tela ""Algo deu errado por aqui"" 
Passo a Passo: Abrir App VIVO &gt; Pra você
» Observação: Evidências e passo a passo em anexo.</v>
          </cell>
          <cell r="J48" t="str">
            <v>Pessoa Física (B2C)</v>
          </cell>
          <cell r="K48" t="str">
            <v>Matheus Silva De Assis</v>
          </cell>
          <cell r="L48" t="str">
            <v>Matheus Silva De Assis</v>
          </cell>
          <cell r="M48" t="str">
            <v>Leandro Camargo Rodrigues</v>
          </cell>
          <cell r="N48" t="str">
            <v/>
          </cell>
          <cell r="O48" t="str">
            <v>TLV_FER_FRAMEWORK MOBILE</v>
          </cell>
          <cell r="P48" t="str">
            <v>PRB0060490</v>
          </cell>
          <cell r="Q48" t="str">
            <v>Encerrado</v>
          </cell>
          <cell r="R48" t="str">
            <v/>
          </cell>
          <cell r="S48" t="str">
            <v>Não Solucionado (não reproduzível)</v>
          </cell>
          <cell r="T48">
            <v>100468</v>
          </cell>
          <cell r="U48">
            <v>15</v>
          </cell>
          <cell r="V48" t="str">
            <v xml:space="preserve">21/01/2025 11:03:38 - Izac Ximenes De Aragao Neto (Anotações de trabalho)
[Sustentação Compass UOL] - Prezados, conforme analise no intervalo evidenciado nos prints não foi encontrado nenhuma chamada com erro nos microssevices de escopo da Compass. Att.
21/01/2025 10:08:34 - Flavio Manoel Dos Santos Nieblas (Anotações de trabalho)
CC-GI - TIME LINE
P5 - Funcional
INC2850104
APP VIVO - Falha na página inicial do pra você
Assim que o cliente acessa o apps, na página inicial aparece uma mensagem ""Aguarde, estamos trazendo suas informações"".
Uma massa Chamado VIP - Caso Alex Salgado
Time do APP VIVO, Sustentação, e o fornecedor - COMPASSO - Já esta priorizando este atendimento.
Time de APP - Ger. Salatino esta ciente do tema e apoiando.
Audio
CC-GI - Flavio Nieblas
CC-GI - JV - Eduardo Dos Reis Santos
CC-GI - JV - Eduarda Barbosa Dos Santos
ECARE - Diego De Lima Bedeschi
ESCALATION
Rodrigo Miranda
Rafael Salatino
TIME LINE
09:36 21/01/2025 - 01 - Qualidade Digital
Matheus Silva de Assis (Convidado)
Prezados, Bom dia! Poderiam abrir uma sala, para resolução do tema abaixo? Por gentileza. 
🚨🚨 Status Report – QD AUTOMATION 🚨🚨
⚠️ Incidente: INC2850104
💻 Canal: App Vivo |Pra Você
🙎‍♂️ Frente: B2C Móvel Pós
🚫 Abrangência: Específico
  ✏ Descrição: Identificamos uma falha na página inicial do pra você
Assim que o cliente acessa o apps, na página inicial aparece uma mensagem ""Aguarde, estamos trazendo suas informações"".
Logo em seguida aparece a tela ""Algo deu errado por aqui""
Passo a Passo: Abrir App VIVO &gt; Pra você
📈 Impacto:  Experiência do Cliente
Observação: Chamado VIP - Caso Alex Salgado
🕒 Início:  21/01/2025  09:02:12
QD Automation - Matheus Assis
09:36 21/01/2025 - CC-GI - Aberta sala 151505 
09:36 21/01/2025 - CC-GI - Analisando o INC esta como P5 - Funcional
09:36 21/01/2025 - CC-GI - Analisando - Apenas uma massa -  VIP - Caso Alex Salgado
09:37 21/01/2025 - CC-GI - Aciona time de ECARE
09:39 21/01/2025 - CC-GI - Informa:
Notificação - Em triagem
Sinalização - Negocio -  QD 
APP VIVO - Falha na página inicial do pra você
Assim que o cliente acessa o apps, na página inicial aparece uma mensagem ""Aguarde, estamos trazendo suas informações"".
Status: Sala 151505 - Time de Ecare iniciando as analises.
09:43 21/01/2025 - ECARE - è um tema específico maninho, Caso vip do Alex Salgado
O Ger. Salatino já pediu para compasso investigar
E está criando um grupo pra falar com ele apartado
Já existe o fluxo la na Sustentação sobre estes temas VIPs
09:44 21/01/2025 - QD - Adriana
Alex Salgado trocou de aparelho e App não carregou 
09:46 21/01/2025 - E-care -  Time da Sustentação, e o fornecedor - COMPASSO - Já esta priorizando
09:54 21/01/2025 - CC-GI - Informa a QD 
Bom dia,
Time do APP VIVO, Sustentação, e o fornecedor - COMPASSO - Já esta priorizando este atendimento.
Time de APP - Ger. Salatino esta ciente do tema e apoiando.
21/01/2025 09:08:40 - Geison Torres Gomes (Anotações de trabalho)
Suporte N1 Tramitação
Documento:  267.046.658-38
Ordem:
Instancia: 
Falha Identificada: [Nenhuma falha identificada]
Solicitação: Prezados, em analise o cadastro esta ativo nos sistemas, com o email cadastrado corretamente nas bases, mas gera o erro em anexo. Podem nos ajudar ?
#ERRO_AO_LOGAR_MEU_VIVO
21/01/2025 09:02:19 - System (Anotações de trabalho)
TLF_INC_FROM_PORTAL
</v>
          </cell>
          <cell r="W48" t="str">
            <v>[Sustentação App Vivo] Prezados, houve um problema na troca de rede onde o cliente conectou a um wifi com sinal fraco e tomou o erro genérico.  Foi aberto o PRB0060490 para a correção da fraseologia. Obrigado!</v>
          </cell>
        </row>
        <row r="49">
          <cell r="A49" t="str">
            <v>INC2850157</v>
          </cell>
          <cell r="B49">
            <v>45678.391597222224</v>
          </cell>
          <cell r="C49">
            <v>45678.408599537041</v>
          </cell>
          <cell r="D49">
            <v>45685.417523148149</v>
          </cell>
          <cell r="E49" t="str">
            <v>Encerrado</v>
          </cell>
          <cell r="F49" t="str">
            <v>P4</v>
          </cell>
          <cell r="G49" t="str">
            <v>LOJA EQUIPAMENTOS</v>
          </cell>
          <cell r="H49" t="str">
            <v>LOJA EQUIPAMENTOS - HOME (VITRINE)</v>
          </cell>
          <cell r="I49" t="str">
            <v>» Mesa: B2B Equipamentos
» Frente: B2B
» Tipo: Incidente (INC)
» Plataforma: Web - (Chrome + EDGE)
»Canais Impactados: Loja Online Aparelhos B2B
» Priorização: Não Crítico
» Solicitante: Lara Stella Bacchi Vicente
» Descrição: Quebra imagens produtos release
» Detalhe da Falha: Nosso PO da N3 - Luciano Miranda trouxe um ponto, o qual necessitamos apoio de sustentação.
Foi homologada em produção a demanda ""PRB0057502 – inserção do campo entryNumber nas requisições de produto"" e a causa raiz do problema foi resolvida. No entanto, durante o sanity, foram identificadas algumas quebras de imagens para alguns produtos específicos, conforme abaixo.
» Observação: Evidências em anexo.</v>
          </cell>
          <cell r="J49" t="str">
            <v>Pessoa Jurídica (B2B)</v>
          </cell>
          <cell r="K49" t="str">
            <v>Lara Stella Bacchi Vicente</v>
          </cell>
          <cell r="L49" t="str">
            <v>Gabriel Silva Ladeia Costa</v>
          </cell>
          <cell r="M49" t="str">
            <v>Leandro Adao Viana</v>
          </cell>
          <cell r="N49" t="str">
            <v/>
          </cell>
          <cell r="O49" t="str">
            <v>TLV_SI_HYBRIS SAP COMMERCE CLOUD</v>
          </cell>
          <cell r="P49" t="str">
            <v>PRB0060448</v>
          </cell>
          <cell r="Q49" t="str">
            <v>Encerrado</v>
          </cell>
          <cell r="R49" t="str">
            <v/>
          </cell>
          <cell r="S49" t="str">
            <v>Solucionado (contorno)</v>
          </cell>
          <cell r="T49">
            <v>1469</v>
          </cell>
          <cell r="U49">
            <v>9</v>
          </cell>
          <cell r="V49" t="str">
            <v xml:space="preserve">21/01/2025 09:23:57 - System (Anotações de trabalho)
TLF_INC_FROM_PORTAL
</v>
          </cell>
          <cell r="W49" t="str">
            <v>Lara, bom dia. 
Essa falha já havia sido reportada por QD e pela Raphaela. 
Para analisar a causa raiz foi aberto o problema PRB0060448</v>
          </cell>
        </row>
        <row r="50">
          <cell r="A50" t="str">
            <v>INC2850215</v>
          </cell>
          <cell r="B50">
            <v>45678.405613425923</v>
          </cell>
          <cell r="C50">
            <v>45678.531435185185</v>
          </cell>
          <cell r="D50">
            <v>45685.542291666665</v>
          </cell>
          <cell r="E50" t="str">
            <v>Encerrado</v>
          </cell>
          <cell r="F50" t="str">
            <v>P4</v>
          </cell>
          <cell r="G50" t="str">
            <v>LOJA ONLINE</v>
          </cell>
          <cell r="H50" t="str">
            <v>LOJA ONLINE - LOGIN / CADASTRO</v>
          </cell>
          <cell r="I50" t="str">
            <v>» Mesa: Consumer Eletronics
» Frente: B2C
» Tipo: Incidente (INC)
» Plataforma: Web - (Chrome + EDGE)
»Canais Impactados: Loja Online Aparelhos B2C
» Priorização: Não Crítico
» Solicitante: Maria Nicole Rodrigues De Sousa
» Descrição: Troca de senha - Caractere especial - Store VIVO
» Detalhe da Falha: Identificamos que durante a alteração de senha na Store VIVO, não é reconhecido o caracter especial na adição de nova senha.
» Observação: Evidências em anexo.</v>
          </cell>
          <cell r="J50" t="str">
            <v>Pessoa Física (B2C)</v>
          </cell>
          <cell r="K50" t="str">
            <v>Maria Nicole Rodrigues De Sousa</v>
          </cell>
          <cell r="L50" t="str">
            <v>Gabriel Silva Ladeia Costa</v>
          </cell>
          <cell r="M50" t="str">
            <v>Felipe Silva Meneghetti</v>
          </cell>
          <cell r="N50" t="str">
            <v/>
          </cell>
          <cell r="O50" t="str">
            <v>TLV_SI_LOJA HYBRIS 6.7</v>
          </cell>
          <cell r="P50" t="str">
            <v/>
          </cell>
          <cell r="Q50" t="str">
            <v/>
          </cell>
          <cell r="R50" t="str">
            <v/>
          </cell>
          <cell r="S50" t="str">
            <v>Solucionado (contorno)</v>
          </cell>
          <cell r="T50">
            <v>10871</v>
          </cell>
          <cell r="U50">
            <v>8</v>
          </cell>
          <cell r="V50" t="str">
            <v xml:space="preserve">21/01/2025 09:44:08 - System (Anotações de trabalho)
TLF_INC_FROM_PORTAL
</v>
          </cell>
          <cell r="W50" t="str">
            <v>*Problema:*
INC2845741- Troca de senha - Caractere especial - Store VIVO
INC2831796 - Dificuldade em criar nova senha para desbloquear a senha
*Causa:* Foi programado na entrega para utilizar quantos caracteres quiser, porém, as regras de caracteres maiúsculo/minúsculo/caractere especial precisam estar entre os "8 primeiros dígitos".
*Ações Realizadas:* O tema está priorizado com DEV após sinalização da Andrea Reis em 07/01.
- Desenvolvimento Front e Back – Data início 07/01 e Data fim 10/01 - Concluído
            - Testes QA – Data início 15/01 e Data fim 17/01 – Concluído 
            - CHG / Implantação em Produção – Data 21/01 (a partir das 23h) – Em planejamento
*Diagnósticos:* Conforme Eduardo Fratarcangeli, líder do projeto, a melhoria já estava em desenvolvimento com a entrega sendo programada para amanhã 21/01.
*Próximos Passos:* Squad fornecer a data da CHG0128191. A principio a data inicial está para 21/01 às 23h. QD E-Comm criará uma recorrência para testes não apenas no momento do checklist, mas também com uma maior frequência ao longo do dia e utilizando diferentes padrões de redefinição de senhas.</v>
          </cell>
        </row>
        <row r="51">
          <cell r="A51" t="str">
            <v>INC2851311</v>
          </cell>
          <cell r="B51">
            <v>45678.603541666664</v>
          </cell>
          <cell r="C51">
            <v>45679.820277777777</v>
          </cell>
          <cell r="D51">
            <v>45686.834305555552</v>
          </cell>
          <cell r="E51" t="str">
            <v>Encerrado</v>
          </cell>
          <cell r="F51" t="str">
            <v>P4</v>
          </cell>
          <cell r="G51" t="str">
            <v>LOJA ONLINE</v>
          </cell>
          <cell r="H51" t="str">
            <v>LOJA ONLINE - CARRINHO - LOJA ONLINE - INDISPONIBILIDADE PARCIAL</v>
          </cell>
          <cell r="I51" t="str">
            <v>» Mesa: Consumer Eletronics
» Frente: B2C
» Tipo: Incidente (INC)
» Plataforma: Web - (Chrome + EDGE)
»Canais Impactados: Loja Online Aparelhos B2C
» Priorização: Crítico
» Solicitante: Rodrigo Cavalcanti Barros
» Descrição: Queda de vendas
» Detalhe da Falha: A mesa identifica que, desde as 12h, o volume de vendas está caindo drasticamente em comparação com o dia anterior (as ofertas permanecem as mesmas, sem alterações)
» Observação: Evidências em anexo.</v>
          </cell>
          <cell r="J51" t="str">
            <v>Pessoa Física (B2C)</v>
          </cell>
          <cell r="K51" t="str">
            <v>Rodrigo Cavalcanti Barros</v>
          </cell>
          <cell r="L51" t="str">
            <v>Gabriel Silva Ladeia Costa</v>
          </cell>
          <cell r="M51" t="str">
            <v>Felipe Silva Meneghetti</v>
          </cell>
          <cell r="N51" t="str">
            <v/>
          </cell>
          <cell r="O51" t="str">
            <v>TLV_SI_ECOMM CLOUD B2C</v>
          </cell>
          <cell r="P51" t="str">
            <v/>
          </cell>
          <cell r="Q51" t="str">
            <v/>
          </cell>
          <cell r="R51" t="str">
            <v/>
          </cell>
          <cell r="S51" t="str">
            <v>Não Solucionado (não reproduzível)</v>
          </cell>
          <cell r="T51">
            <v>105126</v>
          </cell>
          <cell r="U51">
            <v>12</v>
          </cell>
          <cell r="V51" t="str">
            <v xml:space="preserve">21/01/2025 15:36:47 - Maxwell Rodrigues Ribeiro Da Costa (Anotações de trabalho)
ERT ecommerce avaliou o ambiente, porém não foi identificado nada que Caracterize uma falha massiva.
21/01/2025 14:29:09 - System (Anotações de trabalho)
TLF_INC_FROM_PORTAL
</v>
          </cell>
          <cell r="W51" t="str">
            <v>Conforme é possível verificar em gráfico de vendas anexo, tirando alguns momentos do dia, estamos em linha com as duas últimas semanas.
Não foram encontrados nenhum desvio nos monitores a não ser, a queda no topo de funil já sinalizada durante sala de GI.</v>
          </cell>
        </row>
        <row r="52">
          <cell r="A52" t="str">
            <v>INC2854103</v>
          </cell>
          <cell r="B52">
            <v>45678.722013888888</v>
          </cell>
          <cell r="C52">
            <v>45679.549247685187</v>
          </cell>
          <cell r="D52">
            <v>45686.584293981483</v>
          </cell>
          <cell r="E52" t="str">
            <v>Encerrado</v>
          </cell>
          <cell r="F52" t="str">
            <v>P4</v>
          </cell>
          <cell r="G52" t="str">
            <v>LOJA ONLINE</v>
          </cell>
          <cell r="H52" t="str">
            <v>LOJA ONLINE - VITRINE - INDISPONIBILIDADE PARCIAL</v>
          </cell>
          <cell r="I52" t="str">
            <v>» Mesa: Consumer Eletronics
» Frente: B2C
» Tipo: Incidente (INC)
» Plataforma: Web - (Chrome + EDGE)
»Canais Impactados: Loja Online Aparelhos B2C
» Priorização: Crítico
» Solicitante: Rodrigo Cavalcanti Barros
» Descrição: SAP não converte imagem bundle lançamento S25
» Detalhe da Falha:  A Loja Online de Aparelhos B2C não está processando a imagem da capa do bundle do S25. A imagem de 1000x1000 reflete no container, mas não converte para os outros formatos e não associa aos SKUs. Prioridade: Alta, devido à pré-venda amanhã (21/01).
» Observação: Evidências em anexo.</v>
          </cell>
          <cell r="J52" t="str">
            <v>Pessoa Física (B2C)</v>
          </cell>
          <cell r="K52" t="str">
            <v>Rodrigo Cavalcanti Barros</v>
          </cell>
          <cell r="L52" t="str">
            <v>Carlos Eduardo Jesus Santos</v>
          </cell>
          <cell r="M52" t="str">
            <v>Felipe Silva Meneghetti</v>
          </cell>
          <cell r="N52" t="str">
            <v/>
          </cell>
          <cell r="O52" t="str">
            <v>TLV_SI_ECOMM CLOUD B2C</v>
          </cell>
          <cell r="P52" t="str">
            <v/>
          </cell>
          <cell r="Q52" t="str">
            <v/>
          </cell>
          <cell r="R52" t="str">
            <v/>
          </cell>
          <cell r="S52" t="str">
            <v>Solucionado (contorno)</v>
          </cell>
          <cell r="T52">
            <v>71473</v>
          </cell>
          <cell r="U52">
            <v>5</v>
          </cell>
          <cell r="V52" t="str">
            <v xml:space="preserve">21/01/2025 17:52:44 - Gabriel Silva De Assis Camargo (Anotações de trabalho)
Conforme acordado em sala Vanessa Bignardi Dos Santos, tema não se caracteriza como um critico massivo e será encaminhado para time de sustentação realizar a atuação no caso.
21/01/2025 17:19:45 - System (Anotações de trabalho)
TLF_INC_FROM_PORTAL
</v>
          </cell>
          <cell r="W52" t="str">
            <v>Ajuste foi feito de forma manual sendo assim não conseguimos verificar o ocorrido pois as alterações foram sobrepostas.
Caso ocorra novamente, favor abrir novo chamado para que o time possa coletar os logs necessários.</v>
          </cell>
        </row>
        <row r="53">
          <cell r="A53" t="str">
            <v>INC2855595</v>
          </cell>
          <cell r="B53">
            <v>45679.488391203704</v>
          </cell>
          <cell r="C53"/>
          <cell r="D53">
            <v>45679.51321759259</v>
          </cell>
          <cell r="E53" t="str">
            <v>Cancelado(a)</v>
          </cell>
          <cell r="F53" t="str">
            <v>P4</v>
          </cell>
          <cell r="G53" t="str">
            <v>LOJA ONLINE</v>
          </cell>
          <cell r="H53" t="str">
            <v>LOJA ONLINE - CARRINHO - LOJA ONLINE</v>
          </cell>
          <cell r="I53" t="str">
            <v>» Mesa: Consumer Eletronics
» Frente: B2C
» Tipo: Incidente (INC)
» Plataforma: Web - (Chrome + EDGE)
»Canais Impactados: Loja Online Aparelhos B2C
» Priorização: Não Crítico
» Solicitante: Rodrigo Cavalcanti Barros
» Descrição: Queda em vendas 22/01
» Detalhe da Falha: Identificamos queda em vendas na hora 9h e 10h hoje
Segue abaixo os dados com a comparação dos dias 22 x 15.
9hr - quedra de 60%
10hr - queda de 48%
» Observação: Evidências em anexo.</v>
          </cell>
          <cell r="J53" t="str">
            <v>Pessoa Física (B2C)</v>
          </cell>
          <cell r="K53" t="str">
            <v>Rodrigo Cavalcanti Barros</v>
          </cell>
          <cell r="L53" t="str">
            <v>Carlos Eduardo Dias</v>
          </cell>
          <cell r="M53" t="str">
            <v/>
          </cell>
          <cell r="N53" t="str">
            <v/>
          </cell>
          <cell r="O53" t="str">
            <v/>
          </cell>
          <cell r="P53" t="str">
            <v/>
          </cell>
          <cell r="Q53" t="str">
            <v/>
          </cell>
          <cell r="R53" t="str">
            <v/>
          </cell>
          <cell r="S53" t="str">
            <v/>
          </cell>
          <cell r="T53">
            <v>0</v>
          </cell>
          <cell r="U53">
            <v>4</v>
          </cell>
          <cell r="V53" t="str">
            <v xml:space="preserve">22/01/2025 11:43:20 - System (Anotações de trabalho)
TLF_INC_FROM_PORTAL
</v>
          </cell>
          <cell r="W53" t="str">
            <v/>
          </cell>
        </row>
        <row r="54">
          <cell r="A54" t="str">
            <v>INC2855626</v>
          </cell>
          <cell r="B54">
            <v>45679.493888888886</v>
          </cell>
          <cell r="C54">
            <v>45680.447094907409</v>
          </cell>
          <cell r="D54">
            <v>45687.460509259261</v>
          </cell>
          <cell r="E54" t="str">
            <v>Encerrado</v>
          </cell>
          <cell r="F54" t="str">
            <v>P4</v>
          </cell>
          <cell r="G54" t="str">
            <v>LOJA ONLINE</v>
          </cell>
          <cell r="H54" t="str">
            <v>LOJA ONLINE - CARRINHO - LOJA ONLINE - INDISPONIBILIDADE PARCIAL</v>
          </cell>
          <cell r="I54" t="str">
            <v>» Mesa: Consumer Eletronics
» Frente: B2C
» Tipo: Incidente (INC)
» Plataforma: Web - (Chrome + EDGE)
»Canais Impactados: Loja Online Aparelhos B2C
» Priorização: Crítico
» Solicitante: Rodrigo Cavalcanti Barros
» Descrição: Queda em vendas 22/01
» Detalhe da Falha: Identificamos queda em vendas na hora 9h e 10h hoje
Segue abaixo os dados com a comparação dos dias 22 x 15.
9hr - quedra de 60%
10hr - queda de 48%
» Observação: Evidências em anexo.</v>
          </cell>
          <cell r="J54" t="str">
            <v>Pessoa Física (B2C)</v>
          </cell>
          <cell r="K54" t="str">
            <v>Rodrigo Cavalcanti Barros</v>
          </cell>
          <cell r="L54" t="str">
            <v>Carlos Eduardo Dias</v>
          </cell>
          <cell r="M54" t="str">
            <v>Jean Felype Melo Franco Oliveira</v>
          </cell>
          <cell r="N54" t="str">
            <v/>
          </cell>
          <cell r="O54" t="str">
            <v>TLV_SI_ECOMM CLOUD B2C</v>
          </cell>
          <cell r="P54" t="str">
            <v/>
          </cell>
          <cell r="Q54" t="str">
            <v/>
          </cell>
          <cell r="R54" t="str">
            <v/>
          </cell>
          <cell r="S54" t="str">
            <v>Solucionado (contorno)</v>
          </cell>
          <cell r="T54">
            <v>82357</v>
          </cell>
          <cell r="U54">
            <v>11</v>
          </cell>
          <cell r="V54" t="str">
            <v xml:space="preserve">22/01/2025 12:28:26 - Douglas Ramalho Dos Santos (Anotações de trabalho)
Foi identificado que os horários das 11 e 12 foi normalizado ,com isso o INC vai ser reclassificado como P4
22/01/2025 11:51:16 - System (Anotações de trabalho)
TLF_INC_FROM_PORTAL
</v>
          </cell>
          <cell r="W54" t="str">
            <v>[Sustentação Loja Online]
Prezados, dia 14/01 e 15/01 foram dias atípicos, onde temos uma venda bem maior que os demais dias, olhando o dia por completo dia 15/01 tivemos 667pedidos e os demais dias uma media de 500 pedidos.
Olhando apenas horário das 09 e 10. Há queda de venda apenas no período das 09, no período das 10 não há queda de venda está dentro da media.
Referente ao período das 09 não identificamos falhas no fluxo apenas um menor numero de entrantes.</v>
          </cell>
        </row>
        <row r="55">
          <cell r="A55" t="str">
            <v>INC2856124</v>
          </cell>
          <cell r="B55">
            <v>45679.589791666665</v>
          </cell>
          <cell r="C55">
            <v>45679.646041666667</v>
          </cell>
          <cell r="D55">
            <v>45686.668576388889</v>
          </cell>
          <cell r="E55" t="str">
            <v>Encerrado</v>
          </cell>
          <cell r="F55" t="str">
            <v>P4</v>
          </cell>
          <cell r="G55" t="str">
            <v>APLICATIVO VIVO</v>
          </cell>
          <cell r="H55" t="str">
            <v>APLICATIVO VIVO - SERVICOS DIGITAIS - CONTRATACAO</v>
          </cell>
          <cell r="I55" t="str">
            <v>» Mesa: ITV | SVA
» Frente: B2C
» Tipo: Incidente (INC)
» Plataforma: APP Vivo (Android + IOS)
»Canais Impactados: SVA (App store)
» Priorização: Não Crítico
» Solicitante: Roberta Maciel Souza Vieira
» Descrição: Problema de contratação - SVAs
» Detalhe da Falha: Identificamos erro na contratação dos SVA's Premiere e Telecine no APP VIVO. 
O problema não ocorre com todos os CPFS, realizamos um teste e foi concluido normalmente. 
Esses dois SVAs estão com jornada E2E no App e esse erro foi detectado pela Novum.
» Observação: Evidências em anexo.</v>
          </cell>
          <cell r="J55" t="str">
            <v>Pessoa Física (B2C)</v>
          </cell>
          <cell r="K55" t="str">
            <v>Roberta Maciel Souza Vieira</v>
          </cell>
          <cell r="L55" t="str">
            <v>Carlos Eduardo Dias</v>
          </cell>
          <cell r="M55" t="str">
            <v>Ismael Monteiro Pereira</v>
          </cell>
          <cell r="N55" t="str">
            <v/>
          </cell>
          <cell r="O55" t="str">
            <v>TLV_SI_MEU VIVO PF</v>
          </cell>
          <cell r="P55" t="str">
            <v>PRB0060541</v>
          </cell>
          <cell r="Q55" t="str">
            <v>Encerrado</v>
          </cell>
          <cell r="R55" t="str">
            <v/>
          </cell>
          <cell r="S55" t="str">
            <v>Improcedente (Regra de Negócio)</v>
          </cell>
          <cell r="T55">
            <v>4860</v>
          </cell>
          <cell r="U55">
            <v>8</v>
          </cell>
          <cell r="V55" t="str">
            <v xml:space="preserve">22/01/2025 14:09:22 - System (Anotações de trabalho)
TLF_INC_FROM_PORTAL
</v>
          </cell>
          <cell r="W55" t="str">
            <v xml:space="preserve">Suporte N1
Falha identificada: [Evidência incompleta/Dados incompletos]
Resolução: Prezado(a), para que possamos analisar o incidente, é preciso que nos forneça a evidência do erro ao acessar o APP, com data e hora.
Favor verificar junto ao cliente, caso a falha persista favor abrir NOVO incidente conforme orientações.
</v>
          </cell>
        </row>
        <row r="56">
          <cell r="A56" t="str">
            <v>INC2858583</v>
          </cell>
          <cell r="B56">
            <v>45679.661377314813</v>
          </cell>
          <cell r="C56">
            <v>45680.450532407405</v>
          </cell>
          <cell r="D56">
            <v>45687.458819444444</v>
          </cell>
          <cell r="E56" t="str">
            <v>Encerrado</v>
          </cell>
          <cell r="F56" t="str">
            <v>P4</v>
          </cell>
          <cell r="G56" t="str">
            <v>LOJA ONLINE</v>
          </cell>
          <cell r="H56" t="str">
            <v>LOJA ONLINE - CARRINHO - LOJA ONLINE</v>
          </cell>
          <cell r="I56" t="str">
            <v>» Mesa: Consumer Eletronics
» Frente: B2C
» Tipo: Incidente (INC)
» Plataforma: Web - (Chrome + EDGE)
»Canais Impactados: Loja Online Aparelhos B2C
» Priorização: Não Crítico
» Solicitante: Marcella Alves Da Costa
» Descrição: Aumento de Frustração na jornada de compra - Erros API e CONSOLE
» Detalhe da Falha: Identificamos uma alta frustração na jornada de compra na Store VIVO, bem no final do vídeo em anexo me traz uma mensagem de Erro Personalizado.
""Erro personalizado | 0:04:30
Página 9/10
Ocorreu um erro: {""headers"":{""normalizedNames"":{},""lazyUpdate"":null},""status"":401,""statusText"":""OK"",""url"":""https://api.store.vivo.c om.br/occ/v2/vivo/loginPersistent/checkout?lang=pt&amp;curr=BRL"",""ok"":false,""name"":""HttpErrorResponse"",""message"":""Http resposta de falha para https://api.store.vivo.com.br/occ…
csLogLevel: Erro
Parte do ID do grupo:
513076165360698149
Não sei bem o que seria esse Erro Personalizado, quando eu entro a fundo nesse erro em especifico no Content Square, ele me traz essa análise.
» Observação: Evidências em anexo.</v>
          </cell>
          <cell r="J56" t="str">
            <v>Pessoa Física (B2C)</v>
          </cell>
          <cell r="K56" t="str">
            <v>Marcella Alves Da Costa</v>
          </cell>
          <cell r="L56" t="str">
            <v>Carlos Eduardo Dias</v>
          </cell>
          <cell r="M56" t="str">
            <v>Jean Felype Melo Franco Oliveira</v>
          </cell>
          <cell r="N56" t="str">
            <v/>
          </cell>
          <cell r="O56" t="str">
            <v>TLV_SI_ECOMM CLOUD B2C</v>
          </cell>
          <cell r="P56" t="str">
            <v/>
          </cell>
          <cell r="Q56" t="str">
            <v/>
          </cell>
          <cell r="R56" t="str">
            <v/>
          </cell>
          <cell r="S56" t="str">
            <v>Improcedente (Regra de Negócio)</v>
          </cell>
          <cell r="T56">
            <v>68183</v>
          </cell>
          <cell r="U56">
            <v>7</v>
          </cell>
          <cell r="V56" t="str">
            <v xml:space="preserve">22/01/2025 15:52:28 - System (Anotações de trabalho)
TLF_INC_FROM_PORTAL
</v>
          </cell>
          <cell r="W56" t="str">
            <v>[Sustentação Loja Online]
Prezados, content square não é acompanhamento de erros sistêmicos validos muita coisa apontada no content square não tem ligação com a vivo. Sobre o erro informado ele não gera quebra é uma API que da erro de login persistente.
Esse tipo de acionamento não deve ser aberto INC e sim uma RITM, favor para os proximos casos se atentarem nesse ponto.</v>
          </cell>
        </row>
        <row r="57">
          <cell r="A57" t="str">
            <v>INC2860065</v>
          </cell>
          <cell r="B57">
            <v>45680.424641203703</v>
          </cell>
          <cell r="C57">
            <v>45680.505393518521</v>
          </cell>
          <cell r="D57">
            <v>45687.542303240742</v>
          </cell>
          <cell r="E57" t="str">
            <v>Encerrado</v>
          </cell>
          <cell r="F57" t="str">
            <v>P4</v>
          </cell>
          <cell r="G57" t="str">
            <v>LOJA ONLINE</v>
          </cell>
          <cell r="H57" t="str">
            <v>LOJA ONLINE - AREA LOGADA</v>
          </cell>
          <cell r="I57" t="str">
            <v>"» Mesa: Consumer Eletronics
» Frente: B2C
» Tipo: Incidente (INC)
» Plataforma: Web - (Chrome + EDGE)
»Canais Impactados: Loja Online Aparelhos B2C
» Priorização: Não Crítico
» Solicitante: Marcella Alves Da Costa
» Descrição: Não consigo Editar a FAQ pelo Smartedit
» Detalhe da Falha: Não consigo editar a FAQ do site pelo Edit, ele não me traz o campo de texto para alteração, já tentei 3 navegadores diferentes (chrome, Edge e Firefox). mas não carregando.
» Observação: Evidências em anexo.</v>
          </cell>
          <cell r="J57" t="str">
            <v>Pessoa Física (B2C)</v>
          </cell>
          <cell r="K57" t="str">
            <v>Marcella Alves Da Costa</v>
          </cell>
          <cell r="L57" t="str">
            <v>Gabriel Silva Ladeia Costa</v>
          </cell>
          <cell r="M57" t="str">
            <v>Jean Felype Melo Franco Oliveira</v>
          </cell>
          <cell r="N57" t="str">
            <v/>
          </cell>
          <cell r="O57" t="str">
            <v>TLV_SI_ECOMM CLOUD B2C</v>
          </cell>
          <cell r="P57" t="str">
            <v/>
          </cell>
          <cell r="Q57" t="str">
            <v/>
          </cell>
          <cell r="R57" t="str">
            <v/>
          </cell>
          <cell r="S57" t="str">
            <v>Não Solucionado (não reproduzível)</v>
          </cell>
          <cell r="T57">
            <v>6977</v>
          </cell>
          <cell r="U57">
            <v>6</v>
          </cell>
          <cell r="V57" t="str">
            <v xml:space="preserve">23/01/2025 10:11:34 - System (Anotações de trabalho)
TLF_INC_FROM_PORTAL
</v>
          </cell>
          <cell r="W57" t="str">
            <v>[Sustentação Loja Online ]
Prezados, conforme verificado edição esta aparecendo normalmente.</v>
          </cell>
        </row>
        <row r="58">
          <cell r="A58" t="str">
            <v>INC2862121</v>
          </cell>
          <cell r="B58">
            <v>45680.647835648146</v>
          </cell>
          <cell r="C58">
            <v>45680.749571759261</v>
          </cell>
          <cell r="D58">
            <v>45687.752337962964</v>
          </cell>
          <cell r="E58" t="str">
            <v>Encerrado</v>
          </cell>
          <cell r="F58" t="str">
            <v>P4</v>
          </cell>
          <cell r="G58" t="str">
            <v>LOJA EQUIPAMENTOS</v>
          </cell>
          <cell r="H58" t="str">
            <v>LOJA EQUIPAMENTOS - HOME (VITRINE)</v>
          </cell>
          <cell r="I58" t="str">
            <v>» Mesa: B2B Equipamentos
» Frente: B2B
» Tipo: Incidente (INC)
» Plataforma: Web - (Chrome + EDGE)
»Canais Impactados: Loja Online Aparelhos B2B
» Priorização: Não Crítico
» Solicitante: Raphaella Lima Ferreira Braga
» Descrição: Erro de imagens na Vitrine
» Detalhe da Falha: Alguns SKUS estão apresentando erro nas imagens. 
imagens de produtos de vitrine com ruptura. 
» Observação: Evidências em anexo.</v>
          </cell>
          <cell r="J58" t="str">
            <v>Pessoa Jurídica (B2B)</v>
          </cell>
          <cell r="K58" t="str">
            <v>Raphaella Lima Ferreira Braga</v>
          </cell>
          <cell r="L58" t="str">
            <v>Gabriel Silva Ladeia Costa</v>
          </cell>
          <cell r="M58" t="str">
            <v>Liziane Cristina Ribeiro Soares</v>
          </cell>
          <cell r="N58" t="str">
            <v/>
          </cell>
          <cell r="O58" t="str">
            <v>TLV_SI_HYBRIS SAP COMMERCE CLOUD</v>
          </cell>
          <cell r="P58" t="str">
            <v/>
          </cell>
          <cell r="Q58" t="str">
            <v/>
          </cell>
          <cell r="R58" t="str">
            <v/>
          </cell>
          <cell r="S58" t="str">
            <v>Solucionado (contorno)</v>
          </cell>
          <cell r="T58">
            <v>8790</v>
          </cell>
          <cell r="U58">
            <v>6</v>
          </cell>
          <cell r="V58" t="str">
            <v xml:space="preserve">23/01/2025 15:32:56 - System (Anotações de trabalho)
TLF_INC_FROM_PORTAL
</v>
          </cell>
          <cell r="W58" t="str">
            <v>[Sustentação Loja Online N2-Liziane Cristina] Prezado(a)s feito correção e sincronizado aguarde  a sincronização refleti na Home.</v>
          </cell>
        </row>
        <row r="59">
          <cell r="A59" t="str">
            <v>INC2865905</v>
          </cell>
          <cell r="B59">
            <v>45681.604583333334</v>
          </cell>
          <cell r="C59"/>
          <cell r="D59">
            <v>45681.605717592596</v>
          </cell>
          <cell r="E59" t="str">
            <v>Cancelado(a)</v>
          </cell>
          <cell r="F59" t="str">
            <v>P4</v>
          </cell>
          <cell r="G59" t="str">
            <v>APLICATIVO VIVO</v>
          </cell>
          <cell r="H59" t="str">
            <v>APLICATIVO VIVO - PRA VOCÊ - EXIBIÇÃO/DIRECIONAMENTO</v>
          </cell>
          <cell r="I59" t="str">
            <v>» Mesa: Rentabilização Purpura 
» Frente: B2C
» Tipo: Incidente (INC)
» Plataforma: APP Vivo (Android + IOS)
»Canais Impactados: App Vivo | Loja Online B2C Móvel 
» Priorização: Não Crítico
» Solicitante: Mikaela Sequeiros Cuellar
» Descrição: Erro Transbordo App - Migra PRÉ &gt; Controle
» Detalhe da Falha: Identificamos que ao clicar no banner do app, o transbordo apareceu uma mensagem de erro de algo deu errado por aqui (erro 500) e na segunda tentativa tomou o erro de ""estamos melhorando as coisas por aqui"". 
» Observação: Evidências em anexo.</v>
          </cell>
          <cell r="J59" t="str">
            <v>Pessoa Física (B2C)</v>
          </cell>
          <cell r="K59" t="str">
            <v>Mikaela Sequeiros Cuellar</v>
          </cell>
          <cell r="L59" t="str">
            <v>Carlos Eduardo Dias</v>
          </cell>
          <cell r="M59" t="str">
            <v/>
          </cell>
          <cell r="N59" t="str">
            <v/>
          </cell>
          <cell r="O59" t="str">
            <v/>
          </cell>
          <cell r="P59" t="str">
            <v/>
          </cell>
          <cell r="Q59" t="str">
            <v/>
          </cell>
          <cell r="R59" t="str">
            <v/>
          </cell>
          <cell r="S59" t="str">
            <v/>
          </cell>
          <cell r="T59">
            <v>0</v>
          </cell>
          <cell r="U59">
            <v>3</v>
          </cell>
          <cell r="V59" t="str">
            <v xml:space="preserve">24/01/2025 14:30:39 - System (Anotações de trabalho)
TLF_INC_FROM_PORTAL
</v>
          </cell>
          <cell r="W59" t="str">
            <v/>
          </cell>
        </row>
        <row r="60">
          <cell r="A60" t="str">
            <v>INC2865916</v>
          </cell>
          <cell r="B60">
            <v>45681.607199074075</v>
          </cell>
          <cell r="C60">
            <v>45684.457268518519</v>
          </cell>
          <cell r="D60">
            <v>45691.460069444445</v>
          </cell>
          <cell r="E60" t="str">
            <v>Encerrado</v>
          </cell>
          <cell r="F60" t="str">
            <v>P4</v>
          </cell>
          <cell r="G60" t="str">
            <v>LOJA ONLINE</v>
          </cell>
          <cell r="H60" t="str">
            <v>LOJA ONLINE - VITRINE</v>
          </cell>
          <cell r="I60" t="str">
            <v>» Mesa: Rentabilização Purpura 
» Frente: B2C
» Tipo: Incidente (INC)
» Plataforma: APP Vivo (Android + IOS)
»Canais Impactados: App Vivo | Loja Online B2C Móvel 
» Priorização: Não Crítico
» Solicitante: Mikaela Sequeiros Cuellar
» Descrição: Erro Transbordo App - Migra PRÉ &gt; Controle
» Detalhe da Falha: Identificamos que ao clicar no banner do app, o transbordo apareceu uma mensagem de erro de algo deu errado por aqui (erro 500) e na segunda tentativa tomou o erro de ""estamos melhorando as coisas por aqui"". 
» Observação: Evidências em anexo.</v>
          </cell>
          <cell r="J60" t="str">
            <v>Pessoa Física (B2C)</v>
          </cell>
          <cell r="K60" t="str">
            <v>Mikaela Sequeiros Cuellar</v>
          </cell>
          <cell r="L60" t="str">
            <v>Carlos Eduardo Dias</v>
          </cell>
          <cell r="M60" t="str">
            <v>Felipe Silva Meneghetti</v>
          </cell>
          <cell r="N60" t="str">
            <v/>
          </cell>
          <cell r="O60" t="str">
            <v>TLV_SI_ECOMM CLOUD B2C</v>
          </cell>
          <cell r="P60" t="str">
            <v/>
          </cell>
          <cell r="Q60" t="str">
            <v/>
          </cell>
          <cell r="R60" t="str">
            <v/>
          </cell>
          <cell r="S60" t="str">
            <v>Não Solucionado (não reproduzível)</v>
          </cell>
          <cell r="T60">
            <v>246246</v>
          </cell>
          <cell r="U60">
            <v>7</v>
          </cell>
          <cell r="V60" t="str">
            <v xml:space="preserve">24/01/2025 14:34:25 - System (Anotações de trabalho)
TLF_INC_FROM_PORTAL
</v>
          </cell>
          <cell r="W60" t="str">
            <v>Foi identificada instabilidade na API Customer da AMdocs na sexta feira no horário reportado deste erro, a instabilidade durou aproximadamente 5 minutos e posteriormente voltou ao normal sem mais ocorrências de falha.
Favor retestar.</v>
          </cell>
        </row>
        <row r="61">
          <cell r="A61" t="str">
            <v>INC2866156</v>
          </cell>
          <cell r="B61">
            <v>45681.644687499997</v>
          </cell>
          <cell r="C61">
            <v>45701.568796296298</v>
          </cell>
          <cell r="D61">
            <v>45708.584097222221</v>
          </cell>
          <cell r="E61" t="str">
            <v>Encerrado</v>
          </cell>
          <cell r="F61" t="str">
            <v>P4</v>
          </cell>
          <cell r="G61" t="str">
            <v>APLICATIVO VIVO</v>
          </cell>
          <cell r="H61" t="str">
            <v>APLICATIVO VIVO - PRA VOCÊ - EXIBIÇÃO/DIRECIONAMENTO</v>
          </cell>
          <cell r="I61" t="str">
            <v>» Mesa: Rentabilização Purpura 
» Frente: B2C
» Tipo: Incidente (INC)
» Plataforma: APP Vivo (Android + IOS)
»Canais Impactados: App Vivo | Loja Online B2C Móvel | Loja Online B2C Fixa
» Priorização: Não Crítico
» Solicitante: Mikaela Sequeiros Cuellar
» Descrição: Ausência dos Banners de Incentivo - Controle, Pós e Fixa
» Detalhe da Falha: Identificamos Ausência dos Banners de Incentivo - Controle, Fixa e Pós no APP VIVO, afetando a experiência do cliente e gerando queda em vendas na Loja Online B2C Móvel e Fixa.
» Observação: Evidências em anexo.</v>
          </cell>
          <cell r="J61" t="str">
            <v>Pessoa Física (B2C)</v>
          </cell>
          <cell r="K61" t="str">
            <v>Mikaela Sequeiros Cuellar</v>
          </cell>
          <cell r="L61" t="str">
            <v>Carlos Eduardo Dias</v>
          </cell>
          <cell r="M61" t="str">
            <v>Leandro Camargo Rodrigues</v>
          </cell>
          <cell r="N61" t="str">
            <v/>
          </cell>
          <cell r="O61" t="str">
            <v>TLV_FER_FRAMEWORK MOBILE</v>
          </cell>
          <cell r="P61" t="str">
            <v/>
          </cell>
          <cell r="Q61" t="str">
            <v/>
          </cell>
          <cell r="R61" t="str">
            <v/>
          </cell>
          <cell r="S61" t="str">
            <v>Não Solucionado (não reproduzível)</v>
          </cell>
          <cell r="T61">
            <v>1721443</v>
          </cell>
          <cell r="U61">
            <v>10</v>
          </cell>
          <cell r="V61" t="str">
            <v xml:space="preserve">26/01/2025 07:44:42 - Tobias Basso (Anotações de trabalho)
[Sustentação Compass UOL] - Prezados, favor verificar com os responsáveis pelo SAS RTD se houve alguma intermitência em relação aos banners no App Vivo.
24/01/2025 17:52:11 - Milena Cristina De Lima Manduca (Anotações de trabalho)
Suporte N1 Tramitação
Documento:22955001848
Ordem:
Instancia:11962074065
Falha Identificada: [Erro na ativação do serviço]
Solicitação: Prezados(a), identificado Ausência dos Banners de Incentivo
24/01/2025 15:28:25 - System (Anotações de trabalho)
TLF_INC_FROM_PORTAL
</v>
          </cell>
          <cell r="W61" t="str">
            <v>[Sustentação App Vivo] Prezados, favor efetuar reteste. Obrigado!</v>
          </cell>
        </row>
        <row r="62">
          <cell r="A62" t="str">
            <v>INC2878909</v>
          </cell>
          <cell r="B62">
            <v>45684.65315972222</v>
          </cell>
          <cell r="C62">
            <v>45696.784062500003</v>
          </cell>
          <cell r="D62">
            <v>45696.784074074072</v>
          </cell>
          <cell r="E62" t="str">
            <v>Encerrado</v>
          </cell>
          <cell r="F62" t="str">
            <v>P4</v>
          </cell>
          <cell r="G62" t="str">
            <v>AURA</v>
          </cell>
          <cell r="H62" t="str">
            <v>AURA - AURA MOVEL</v>
          </cell>
          <cell r="I62" t="str">
            <v>» Mesa: Recarga
» Frente: B2C Móvel Pré e Controle
» Tipo: Incidente (INC)
» Plataforma: WhatsApp
»Canais Impactados: Loja Online B2C Móvel
» Priorização: Não Crítico
» Solicitante: Izabella da Cruz
» Descrição: Recarga no Whatsapp
» Detalhe da Falha: Falha ao tentar recarregar linha pela aura, aprensentando erro: Ocorreu um erro interno com sua solicitação e eu não consigo  te ajudar nesse momento. 
» Observação: Evidências em anexo.</v>
          </cell>
          <cell r="J62" t="str">
            <v>Interno</v>
          </cell>
          <cell r="K62" t="str">
            <v>Izabella Da Cruz Cerveira Olival</v>
          </cell>
          <cell r="L62" t="str">
            <v>Gabriel Silva Ladeia Costa</v>
          </cell>
          <cell r="M62" t="str">
            <v>Luiz Eduardo Guaraldo</v>
          </cell>
          <cell r="N62" t="str">
            <v/>
          </cell>
          <cell r="O62" t="str">
            <v/>
          </cell>
          <cell r="P62" t="str">
            <v/>
          </cell>
          <cell r="Q62" t="str">
            <v/>
          </cell>
          <cell r="R62" t="str">
            <v/>
          </cell>
          <cell r="S62" t="str">
            <v>Fechado automaticamente</v>
          </cell>
          <cell r="T62">
            <v>1048110</v>
          </cell>
          <cell r="U62">
            <v>13</v>
          </cell>
          <cell r="V62" t="str">
            <v xml:space="preserve">03/02/2025 18:27:17 - Luiz Eduardo Guaraldo (Anotações de trabalho)
Aguardando mais informações .
28/01/2025 17:09:13 - Luiz Eduardo Guaraldo (Anotações de trabalho)
Solicitado validação
27/01/2025 16:27:24 - Luiz Eduardo Guaraldo (Anotações de trabalho)
Não foi encontrada nenhuma interação do número 5511971163517 na Aura nos últimos 7 dias. Por favor informar a data que ocorreu o erro e validar se o número pelo qual foi entrado em contato com a Aura foi esse mesmo.
27/01/2025 15:40:38 - System (Anotações de trabalho)
TLF_INC_FROM_PORTAL
</v>
          </cell>
          <cell r="W62" t="str">
            <v>O incidente foi fechado automaticamente após 5 dias no status Em espera com motivo Aguardando solicitante.</v>
          </cell>
        </row>
        <row r="63">
          <cell r="A63" t="str">
            <v>INC2879908</v>
          </cell>
          <cell r="B63">
            <v>45684.796655092592</v>
          </cell>
          <cell r="C63">
            <v>45685.474687499998</v>
          </cell>
          <cell r="D63">
            <v>45692.50136574074</v>
          </cell>
          <cell r="E63" t="str">
            <v>Encerrado</v>
          </cell>
          <cell r="F63" t="str">
            <v>P4</v>
          </cell>
          <cell r="G63" t="str">
            <v>LOJA ONLINE</v>
          </cell>
          <cell r="H63" t="str">
            <v>LOJA ONLINE - CARRINHO - LOJA ONLINE - INDISPONIBILIDADE PARCIAL</v>
          </cell>
          <cell r="I63" t="str">
            <v>"» Mesa: Consumer Eletronics
» Frente: B2C
» Tipo: Incidente (INC)
» Plataforma: APP Vivo (IOS)
»Canais Impactados: Loja Online Aparelhos B2C
» Priorização: Não Crítico
» Solicitante: Lucas Alves Grave
» Descrição: Problemas com carrinho no app vivo
» Detalhe da Falha: Foi identificado pela mesa, que em algumas massas ao tentar adicionar o produto no carrinho pelo App Vivo, através da opção ""Comprar agora"", o carrinho continua vazio.
» Observação: Evidências em anexo.</v>
          </cell>
          <cell r="J63" t="str">
            <v>Pessoa Física (B2C)</v>
          </cell>
          <cell r="K63" t="str">
            <v>Lucas Alves Grave</v>
          </cell>
          <cell r="L63" t="str">
            <v>Carlos Eduardo Jesus Santos</v>
          </cell>
          <cell r="M63" t="str">
            <v>Felipe Silva Meneghetti</v>
          </cell>
          <cell r="N63" t="str">
            <v/>
          </cell>
          <cell r="O63" t="str">
            <v>TLV_SI_LOJA HYBRIS 6.7</v>
          </cell>
          <cell r="P63" t="str">
            <v/>
          </cell>
          <cell r="Q63" t="str">
            <v/>
          </cell>
          <cell r="R63" t="str">
            <v/>
          </cell>
          <cell r="S63" t="str">
            <v>Solucionado (permanentemente)</v>
          </cell>
          <cell r="T63">
            <v>58582</v>
          </cell>
          <cell r="U63">
            <v>4</v>
          </cell>
          <cell r="V63" t="str">
            <v xml:space="preserve">27/01/2025 22:13:47 - Caio Oliveira Matos (Anotações de trabalho)
Nao houve acionamento, sera designado como funcional
27/01/2025 19:07:16 - System (Anotações de trabalho)
TLF_INC_FROM_PORTAL
</v>
          </cell>
          <cell r="W63" t="str">
            <v>O Lucas e mais 6 usuários tinham carrinhos antigos, acredito eu que antes do upgrade, que faziam o app tomar erro na hora de chamar a criação de um novo carrinho. Fiz a limpeza desses carrinhos quebrados e o problema foi resolvido. Para o próximo upgrade iremos acompanhar o cenário para evitar que ocorra novamente.</v>
          </cell>
        </row>
        <row r="64">
          <cell r="A64" t="str">
            <v>INC2880853</v>
          </cell>
          <cell r="B64">
            <v>45685.411990740744</v>
          </cell>
          <cell r="C64">
            <v>45735.804120370369</v>
          </cell>
          <cell r="D64">
            <v>45742.833715277775</v>
          </cell>
          <cell r="E64" t="str">
            <v>Encerrado</v>
          </cell>
          <cell r="F64" t="str">
            <v>P4</v>
          </cell>
          <cell r="G64" t="str">
            <v>LOJA ONLINE</v>
          </cell>
          <cell r="H64" t="str">
            <v>LOJA ONLINE - VITRINE - INDISPONIBILIDADE TOTAL</v>
          </cell>
          <cell r="I64" t="str">
            <v>» Mesa: Consumer Eletronics
» Frente: B2C
» Tipo: Incidente (INC)
» Plataforma: Web - (Chrome + EDGE)
»Canais Impactados: Loja Online Aparelhos B2C
» Priorização: Crítico
» Solicitante: Kaline Da Silva Goncalves
» Descrição: Ausência imagem vitrine CAPAS - S25 - Store VIVO
» Detalhe da Falha: Identificamos ausência da imagem das capas do S25, notamos que as imagens das capas OVVI S25 estão sumindo frequentemente, os conteiners de imagem estão vazios.
SKUs sem imagem:
22023266
22023267
22023268
22023223
22023224
22023222
» Observação: Evidências em anexo.</v>
          </cell>
          <cell r="J64" t="str">
            <v>Pessoa Física (B2C)</v>
          </cell>
          <cell r="K64" t="str">
            <v>Kaline Da Silva Goncalves</v>
          </cell>
          <cell r="L64" t="str">
            <v>Carlos Eduardo Dias</v>
          </cell>
          <cell r="M64" t="str">
            <v>Felipe Silva Meneghetti</v>
          </cell>
          <cell r="N64" t="str">
            <v/>
          </cell>
          <cell r="O64" t="str">
            <v>TLV_SI_ECOMM CLOUD B2C</v>
          </cell>
          <cell r="P64" t="str">
            <v/>
          </cell>
          <cell r="Q64" t="str">
            <v/>
          </cell>
          <cell r="R64" t="str">
            <v/>
          </cell>
          <cell r="S64" t="str">
            <v>Solucionado (contorno)</v>
          </cell>
          <cell r="T64">
            <v>4353880</v>
          </cell>
          <cell r="U64">
            <v>7</v>
          </cell>
          <cell r="V64" t="str">
            <v xml:space="preserve">28/01/2025 10:25:04 - Victor Hugo Pozzato Silva (Anotações de trabalho)
Funcional
28/01/2025 09:53:19 - System (Anotações de trabalho)
TLF_INC_FROM_PORTAL
</v>
          </cell>
          <cell r="W64" t="str">
            <v>Solucionado contorno, efetuada subida das imagens.</v>
          </cell>
        </row>
        <row r="65">
          <cell r="A65" t="str">
            <v>INC2881117</v>
          </cell>
          <cell r="B65">
            <v>45685.438657407409</v>
          </cell>
          <cell r="C65">
            <v>45699.395057870373</v>
          </cell>
          <cell r="D65">
            <v>45706.417638888888</v>
          </cell>
          <cell r="E65" t="str">
            <v>Encerrado</v>
          </cell>
          <cell r="F65" t="str">
            <v>P4</v>
          </cell>
          <cell r="G65" t="str">
            <v>APLICATIVO VIVO</v>
          </cell>
          <cell r="H65" t="str">
            <v>APLICATIVO VIVO - RECARGA - APP - INTERMITÊNCIA</v>
          </cell>
          <cell r="I65" t="str">
            <v>» Mesa: Recarga
» Frente: B2C Móvel Pré
» Tipo: Incidente (INC)
» Plataforma: APP Vivo (Android + IOS)
»Canais Impactados: Recarga Digital
» Priorização: Não Crítico
» Solicitante: QD AUTOMATION
» Descrição: Falha ao realizar recarga no APP VIVO
» Detalhe da Falha: Identificamos falha ao tentar realizar recarga pelo APP VIVO, ao acessar a aba ""Recarga"" no APP VIVO é apresentado a mensagem de erro ""Algo deu errado por aqui"".
» Observação: Evidências em anexo.</v>
          </cell>
          <cell r="J65" t="str">
            <v>Pessoa Física (B2C)</v>
          </cell>
          <cell r="K65" t="str">
            <v>Carlos Eduardo Dias</v>
          </cell>
          <cell r="L65" t="str">
            <v>Carlos Eduardo Dias</v>
          </cell>
          <cell r="M65" t="str">
            <v>Luan Robson Ecker Flores</v>
          </cell>
          <cell r="N65" t="str">
            <v/>
          </cell>
          <cell r="O65" t="str">
            <v>TLV_SI_MEU VIVO PF</v>
          </cell>
          <cell r="P65" t="str">
            <v/>
          </cell>
          <cell r="Q65" t="str">
            <v/>
          </cell>
          <cell r="R65" t="str">
            <v/>
          </cell>
          <cell r="S65" t="str">
            <v>Não Solucionado (não reproduzível)</v>
          </cell>
          <cell r="T65">
            <v>1205833</v>
          </cell>
          <cell r="U65">
            <v>8</v>
          </cell>
          <cell r="V65" t="str">
            <v xml:space="preserve">28/01/2025 13:22:47 - Caio Vinicius Hirsch Silveira (Anotações de trabalho)
.
28/01/2025 13:22:29 - Caio Vinicius Hirsch Silveira (Anotações de trabalho)
.
28/01/2025 10:31:43 - System (Anotações de trabalho)
TLF_INC_FROM_PORTAL
</v>
          </cell>
          <cell r="W65" t="str">
            <v xml:space="preserve">[Sustentação APP VIVO] Ambiente normalizado de forma automatica. </v>
          </cell>
        </row>
        <row r="66">
          <cell r="A66" t="str">
            <v>INC2881843</v>
          </cell>
          <cell r="B66">
            <v>45685.561747685184</v>
          </cell>
          <cell r="C66">
            <v>45685.799050925925</v>
          </cell>
          <cell r="D66">
            <v>45692.833935185183</v>
          </cell>
          <cell r="E66" t="str">
            <v>Encerrado</v>
          </cell>
          <cell r="F66" t="str">
            <v>P4</v>
          </cell>
          <cell r="G66" t="str">
            <v>LOJA ONLINE</v>
          </cell>
          <cell r="H66" t="str">
            <v>LOJA ONLINE - CATÁLOGO DE PRODUTOS</v>
          </cell>
          <cell r="I66" t="str">
            <v>» Mesa: Consumer Eletronics
» Frente: B2C
» Tipo: Incidente (INC)
» Plataforma: Web
»Canais Impactados: Loja Online Aparelhos B2C
» Priorização: Crítico
» Solicitante: Kaline Da Silva Goncalves
» Descrição: Direcionamento de link errado na Store Vivo clicando no banner volta as aulas.
» Detalhe da Falha: Identificamos alguns banners (volta as aulas) que estão redirecionando para um link errado, o cliente acaba caindo numa página não encontrada.
» Observação: Evidências em anexo</v>
          </cell>
          <cell r="J66" t="str">
            <v>Pessoa Física (B2C)</v>
          </cell>
          <cell r="K66" t="str">
            <v>Gabriel Costa Ferreira</v>
          </cell>
          <cell r="L66" t="str">
            <v>Gabriel Costa Ferreira</v>
          </cell>
          <cell r="M66" t="str">
            <v>Jean Felype Melo Franco Oliveira</v>
          </cell>
          <cell r="N66" t="str">
            <v/>
          </cell>
          <cell r="O66" t="str">
            <v>TLV_SI_ECOMM CLOUD B2C</v>
          </cell>
          <cell r="P66" t="str">
            <v/>
          </cell>
          <cell r="Q66" t="str">
            <v/>
          </cell>
          <cell r="R66" t="str">
            <v/>
          </cell>
          <cell r="S66" t="str">
            <v>Solucionado (contorno)</v>
          </cell>
          <cell r="T66">
            <v>20503</v>
          </cell>
          <cell r="U66">
            <v>5</v>
          </cell>
          <cell r="V66" t="str">
            <v xml:space="preserve">28/01/2025 13:29:00 - System (Anotações de trabalho)
TLF_INC_FROM_PORTAL
</v>
          </cell>
          <cell r="W66" t="str">
            <v>[Sustentação Loja Online]
Prezados, efetuado correção removendo o novo produto adicionado.</v>
          </cell>
        </row>
        <row r="67">
          <cell r="A67" t="str">
            <v>INC2882097</v>
          </cell>
          <cell r="B67">
            <v>45685.605879629627</v>
          </cell>
          <cell r="C67">
            <v>45688.783842592595</v>
          </cell>
          <cell r="D67">
            <v>45695.793124999997</v>
          </cell>
          <cell r="E67" t="str">
            <v>Encerrado</v>
          </cell>
          <cell r="F67" t="str">
            <v>P4</v>
          </cell>
          <cell r="G67" t="str">
            <v>LOJA EQUIPAMENTOS</v>
          </cell>
          <cell r="H67" t="str">
            <v>LOJA EQUIPAMENTOS - CARRINHO</v>
          </cell>
          <cell r="I67" t="str">
            <v>» Mesa: B2B Equipamentos
» Frente: B2B
» Tipo: Incidente (INC)
» Plataforma: Web - (Chrome + EDGE)
»Canais Impactados: Loja Online Aparelhos B2B
» Priorização: Não Crítico
» Solicitante: Lara Stella Bacchi Vicente
» Descrição: Erros visualização  Kibana 
» Detalhe da Falha: Identificamos erros durante a consulta no Kibana. Durante a pesquisa de produtos é apresentado a mensagem de erro ""erro-produto-serviço"" e também é apresentado erro nos filtros.
» Observação: Evidências em anexo.</v>
          </cell>
          <cell r="J67" t="str">
            <v>Pessoa Jurídica (B2B)</v>
          </cell>
          <cell r="K67" t="str">
            <v>Lara Stella Bacchi Vicente</v>
          </cell>
          <cell r="L67" t="str">
            <v>Carlos Eduardo Dias</v>
          </cell>
          <cell r="M67" t="str">
            <v>Liziane Cristina Ribeiro Soares</v>
          </cell>
          <cell r="N67" t="str">
            <v/>
          </cell>
          <cell r="O67" t="str">
            <v>TLV_SI_HYBRIS SAP COMMERCE CLOUD</v>
          </cell>
          <cell r="P67" t="str">
            <v/>
          </cell>
          <cell r="Q67" t="str">
            <v/>
          </cell>
          <cell r="R67" t="str">
            <v/>
          </cell>
          <cell r="S67" t="str">
            <v>Solucionado (contorno)</v>
          </cell>
          <cell r="T67">
            <v>274576</v>
          </cell>
          <cell r="U67">
            <v>7</v>
          </cell>
          <cell r="V67" t="str">
            <v xml:space="preserve">28/01/2025 14:32:31 - System (Anotações de trabalho)
TLF_INC_FROM_PORTAL
</v>
          </cell>
          <cell r="W67" t="str">
            <v>Prezados, não encontramos anomalias no filtro buscar por 'PRODUTO' e os entrantes de pedidos seguem o fluxo normal. 
Foi feito um comparativo com outros dias. Também fizemos uma analise no Dashboard do Kibana e comparado a outros dias não identificamos  comportamento estranho. Puxamos um relatório do Hybris com os entrantes e da base do FTM com os pedidos barrados ou aguardando analise de fraude do dia. Segue evidencia em anexo. Vamos alinhar uma call para  entender qual filtro esta sendo utilizado e o que consideram erros. E se preciso adequar os filtros e pontos que precisam ser passados nesse filtro.</v>
          </cell>
        </row>
        <row r="68">
          <cell r="A68" t="str">
            <v>INC2882199</v>
          </cell>
          <cell r="B68">
            <v>45685.622534722221</v>
          </cell>
          <cell r="C68">
            <v>45685.800763888888</v>
          </cell>
          <cell r="D68">
            <v>45692.833460648151</v>
          </cell>
          <cell r="E68" t="str">
            <v>Encerrado</v>
          </cell>
          <cell r="F68" t="str">
            <v>P4</v>
          </cell>
          <cell r="G68" t="str">
            <v>LOJA ONLINE</v>
          </cell>
          <cell r="H68" t="str">
            <v>LOJA ONLINE - CARRINHO - LOJA ONLINE - INDISPONIBILIDADE TOTAL</v>
          </cell>
          <cell r="I68" t="str">
            <v>"» Mesa: Consumer Eletronics
» Frente: B2C
» Tipo: Incidente (INC)
» Plataforma: Web - (Chrome + EDGE)
»Canais Impactados: Loja Online Aparelhos B2C
» Priorização: Crítico
» Solicitante: Lucas Alves Grave
» Descrição: Queda em vendas 28/01 - CE
» Detalhe da Falha: Identificamos queda em vendas na Loja de equipamentos B2C.
Segue abaixo os dados com o comparativo:
Hora 12 x 11: Queda de 34%
Hora 11 x 13: Queda de 56%
» Observação: Evidências em anexo.</v>
          </cell>
          <cell r="J68" t="str">
            <v>Pessoa Física (B2C)</v>
          </cell>
          <cell r="K68" t="str">
            <v>Lucas Alves Grave</v>
          </cell>
          <cell r="L68" t="str">
            <v>Carlos Eduardo Dias</v>
          </cell>
          <cell r="M68" t="str">
            <v>Jean Felype Melo Franco Oliveira</v>
          </cell>
          <cell r="N68" t="str">
            <v/>
          </cell>
          <cell r="O68" t="str">
            <v>TLV_SI_HYBRIS SAP COMMERCE CLOUD</v>
          </cell>
          <cell r="P68" t="str">
            <v/>
          </cell>
          <cell r="Q68" t="str">
            <v/>
          </cell>
          <cell r="R68" t="str">
            <v/>
          </cell>
          <cell r="S68" t="str">
            <v>Não Solucionado (não reproduzível)</v>
          </cell>
          <cell r="T68">
            <v>2072</v>
          </cell>
          <cell r="U68">
            <v>11</v>
          </cell>
          <cell r="V68" t="str">
            <v xml:space="preserve">28/01/2025 16:03:41 - Maxwell Rodrigues Ribeiro Da Costa (Anotações de trabalho)
Sustentação atuou na correção do produto cadastrado
28/01/2025 15:38:54 - Matheus Pereira Santana (Anotações de trabalho)
PRB automático não aberto de acordo com a(s) regra(s): 
1. Incidente P1 / P2 / P3 com Código de Resolução for Improcedente ou Encerrado/Solucionado pelo solicitante
2. Incidente Crítico P3 com Tempo de Impacto menor do que 1:30h
28/01/2025 15:35:36 - Matheus Pereira Santana (Anotações de trabalho)
Conforme alinhado em áudio o chamado seguira como improcedente devido não houve queda em vendas conforme analises do time de ERT Ecommerce e time da Mesa.
28/01/2025 14:56:30 - System (Anotações de trabalho)
TLF_INC_FROM_PORTAL
</v>
          </cell>
          <cell r="W68" t="str">
            <v>[Sustentação Loja Online]
Prezados, analisado não identificamos queda em vendas.</v>
          </cell>
        </row>
        <row r="69">
          <cell r="A69" t="str">
            <v>INC2886469</v>
          </cell>
          <cell r="B69">
            <v>45686.483252314814</v>
          </cell>
          <cell r="C69">
            <v>45691.617476851854</v>
          </cell>
          <cell r="D69">
            <v>45691.617476851854</v>
          </cell>
          <cell r="E69" t="str">
            <v>Encerrado</v>
          </cell>
          <cell r="F69" t="str">
            <v>P4</v>
          </cell>
          <cell r="G69" t="str">
            <v>LOJA ONLINE</v>
          </cell>
          <cell r="H69" t="str">
            <v>LOJA ONLINE - CARRINHO - LOJA ONLINE - INDISPONIBILIDADE PARCIAL</v>
          </cell>
          <cell r="I69" t="str">
            <v>» Mesa: Consumer Eletronics
» Frente: B2C
» Tipo: Incidente (INC)
» Plataforma: Web - (Chrome + EDGE)
»Canais Impactados: Loja Online Aparelhos B2C
» Priorização: Crítico
» Solicitante: QD Automation
» Descrição:  Problema de Fidelização no Vivo Total Família
» Detalhe da Falha: Ao tentar realizar testes como massa Vivo Total Família, verificamos que as massas que só possuem este cluster não estão visualizando a fidelização. Acreditamos que o problema pode estar relacionado com a CHG0128456, referente ao Pagamento de PIX,
» Observação: Evidências em anexo.</v>
          </cell>
          <cell r="J69" t="str">
            <v>Pessoa Física (B2C)</v>
          </cell>
          <cell r="K69" t="str">
            <v>Gabriel Silva Ladeia Costa</v>
          </cell>
          <cell r="L69" t="str">
            <v>Gabriel Silva Ladeia Costa</v>
          </cell>
          <cell r="M69" t="str">
            <v>Jean Felype Melo Franco Oliveira</v>
          </cell>
          <cell r="N69" t="str">
            <v/>
          </cell>
          <cell r="O69" t="str">
            <v/>
          </cell>
          <cell r="P69" t="str">
            <v/>
          </cell>
          <cell r="Q69" t="str">
            <v/>
          </cell>
          <cell r="R69" t="str">
            <v/>
          </cell>
          <cell r="S69" t="str">
            <v>Fechado automaticamente</v>
          </cell>
          <cell r="T69">
            <v>443597</v>
          </cell>
          <cell r="U69">
            <v>13</v>
          </cell>
          <cell r="V69" t="str">
            <v xml:space="preserve">29/01/2025 13:51:45 - Jean Felype Melo Franco Oliveira (Anotações de trabalho)
[Sustentação Loja Online]
Prezados, conforme verificado 2 dos 3 CPF estão funcionando normalmente somente o cpf 33668334838 apresenta problema mas não relacionado a fidelização. Efetuei a exclusão do cadastro desse cliente visto que o mesmo não possuía pedido, poderiam por favor cadastrar novamente e verificar.
29/01/2025 12:33:07 - Caio Vinicius Hirsch Silveira (Anotações de trabalho)
Alinhado com Vanessa Bignardi  chamado seguira com funcional apenas a linha 336.683.348-38 - vivo total esta com problema fora de do fluxo  de fidelização que sera investigado
29/01/2025 11:35:55 - System (Anotações de trabalho)
TLF_INC_FROM_PORTAL
</v>
          </cell>
          <cell r="W69" t="str">
            <v>O incidente foi fechado automaticamente após 5 dias no status Em espera com motivo Aguardando solicitante.</v>
          </cell>
        </row>
        <row r="70">
          <cell r="A70" t="str">
            <v>INC2887275</v>
          </cell>
          <cell r="B70">
            <v>45686.617800925924</v>
          </cell>
          <cell r="C70">
            <v>45687.00037037037</v>
          </cell>
          <cell r="D70">
            <v>45694.041678240741</v>
          </cell>
          <cell r="E70" t="str">
            <v>Encerrado</v>
          </cell>
          <cell r="F70" t="str">
            <v>P4</v>
          </cell>
          <cell r="G70" t="str">
            <v>APLICATIVO VIVO</v>
          </cell>
          <cell r="H70" t="str">
            <v>APLICATIVO VIVO - RECARGA - APP - INDISPONIBILIDADE PARCIAL</v>
          </cell>
          <cell r="I70" t="str">
            <v>» Mesa: Recarga
» Frente: B2C Móvel Pré e Controle
» Tipo: Incidente (INC)
» Plataforma: APP Vivo (Android + IOS)
»Canais Impactados: Recarga Digital
» Priorização: Crítico
» Solicitante: QD Automation
» Descrição: Falha ao Tentar Realizar Recarga no App Vivo
» Detalhe da Falha: Identificamos falha ao tentar realizar recarga no aplicativo Vivo, que apresenta a mensagem de erro: ""Algo deu errado por aqui"". Observamos também intermitência no canal de recarga VIVO_AMAZONIA_App, impactando as vendas e experiência do cliente. 
» Observação: Evidências em anexo.</v>
          </cell>
          <cell r="J70" t="str">
            <v>Pessoa Física (B2C)</v>
          </cell>
          <cell r="K70" t="str">
            <v>Gabriel Silva Ladeia Costa</v>
          </cell>
          <cell r="L70" t="str">
            <v>Gabriel Silva Ladeia Costa</v>
          </cell>
          <cell r="M70" t="str">
            <v>Sabrina Freitas Silva Lopes</v>
          </cell>
          <cell r="N70" t="str">
            <v/>
          </cell>
          <cell r="O70" t="str">
            <v>TLV_FER_FRAMEWORK MOBILE</v>
          </cell>
          <cell r="P70" t="str">
            <v/>
          </cell>
          <cell r="Q70" t="str">
            <v/>
          </cell>
          <cell r="R70" t="str">
            <v/>
          </cell>
          <cell r="S70" t="str">
            <v>Solucionado (contorno)</v>
          </cell>
          <cell r="T70">
            <v>32312</v>
          </cell>
          <cell r="U70">
            <v>11</v>
          </cell>
          <cell r="V70" t="str">
            <v xml:space="preserve">29/01/2025 16:46:43 - Gabriel Silva De Assis Camargo (Anotações de trabalho)
Conforme acordado em áudio com Mikaela Sequeiros Cuellar, tema seguirá como P4 funcional e massas com intermitência serão analisadas pelo time de Ecare.
29/01/2025 15:10:52 - Gabriel Silva De Assis Camargo (Anotações de trabalho)
Ajuste
29/01/2025 14:49:41 - System (Anotações de trabalho)
TLF_INC_FROM_PORTAL
</v>
          </cell>
          <cell r="W70" t="str">
            <v xml:space="preserve"> Normalizado pessoal, havia um  certificado expirado no  blob storage. Que era consumido por varias APIs do framework Brasil.
</v>
          </cell>
        </row>
        <row r="71">
          <cell r="A71" t="str">
            <v>INC2891111</v>
          </cell>
          <cell r="B71">
            <v>45687.448379629626</v>
          </cell>
          <cell r="C71">
            <v>45691.757743055554</v>
          </cell>
          <cell r="D71">
            <v>45698.792187500003</v>
          </cell>
          <cell r="E71" t="str">
            <v>Encerrado</v>
          </cell>
          <cell r="F71" t="str">
            <v>P4</v>
          </cell>
          <cell r="G71" t="str">
            <v>AURA</v>
          </cell>
          <cell r="H71" t="str">
            <v>AURA - AURA MOVEL - INDISPONIBILIDADE TOTAL</v>
          </cell>
          <cell r="I71" t="str">
            <v>» Mesa: Rentabilização Purpura 
» Frente: B2C Móvel Pré, Controle e Pós
» Tipo: Incidente (INC)
» Plataforma: WhatsApp
»Canais Impactados: Aura | Loja Online B2C Móvel
» Priorização: Crítico
» Solicitante: QD AUTOMATION
» Descrição: Falha na consulta de planos - Aura 
» Detalhe da Falha: Identificamos erro após consulta de planos na Aura WhatsApp, a falha é apresentada para linhas Pré, Controle e Portabilidade.
» Observação: Evidências em anexo.</v>
          </cell>
          <cell r="J71" t="str">
            <v>Interno</v>
          </cell>
          <cell r="K71" t="str">
            <v>Carlos Eduardo Dias</v>
          </cell>
          <cell r="L71" t="str">
            <v>Carlos Eduardo Dias</v>
          </cell>
          <cell r="M71" t="str">
            <v>Luiz Eduardo Guaraldo</v>
          </cell>
          <cell r="N71" t="str">
            <v/>
          </cell>
          <cell r="O71" t="str">
            <v>TLV_FER_4P AURA WHATSAPP FACEBOOK</v>
          </cell>
          <cell r="P71" t="str">
            <v/>
          </cell>
          <cell r="Q71" t="str">
            <v/>
          </cell>
          <cell r="R71" t="str">
            <v/>
          </cell>
          <cell r="S71" t="str">
            <v>Incidente resolvido automaticamente</v>
          </cell>
          <cell r="T71">
            <v>372329</v>
          </cell>
          <cell r="U71">
            <v>10</v>
          </cell>
          <cell r="V71" t="str">
            <v xml:space="preserve">30/01/2025 11:43:27 - Victor Hugo Pozzato Silva (Anotações de trabalho)
controle final 3131
Possível falha de elegebilidade.
30/01/2025 11:13:10 - Luiz Eduardo Guaraldo (Anotações de trabalho)
Das massas enviadas a única que deu erro foi essa:
{"module":"aura-http-monkey-patcher","domain":"api.telefonicabigdata.com","method":"GET","status":401,"path":"/auraPlanExpress/v2/portability/customer/11950873131/eligibility","drt":58,"corr":"ad63c0a1-01c6-4c9f-b310-df8a198e8aaf","version":"9.4.0","app":"aura-bot","host":"aura-bot-8576cff8c8-296sj","time":"2025-01-30T13:59:48.144Z","lvl":"ERROR","msg":"HTTP API response GET api.telefonicabigdata.com/auraPlanExpress/v2/portability/customer/11950873131/eligibility 401"}
Verificando porque deu o erro.
As demais verifiquei que seguiam o fluxo (pelo menos os logs mostraram que seguiram).
30/01/2025 11:08:00 - Victor Hugo Pozzato Silva (Anotações de trabalho)
-
30/01/2025 10:45:44 - System (Anotações de trabalho)
TLF_INC_FROM_PORTAL
</v>
          </cell>
          <cell r="W71" t="str">
            <v>Verificado que a API retornou Timeout: {"module":"aura-http-monkey-patcher","domain":"api.telefonicabigdata.com","method":"GET","path":"/auraPlanExpress/v2/portability/customer/11932453954/eligibility","drt":30036,"status":503,"corr":"00715811-4c60-46f4-8739-dece4cb97a08","version":"9.4.0","app":"aura-bot","host":"aura-bot-8576cff8c8-dfxx5","time":"2025-01-30T16:16:58.899Z","lvl":"ERROR","msg":"HTTP API request error GET api.telefonicabigdata.com/auraPlanExpress/v2/portability/customer/11932453954/eligibility 503"}
No entanto, no dia 30 houve um INCIDENTE no barramento, que atingiu tanto a Loja Online quanto a Aura, que recebeu timeout em diversos momentos. Sendo assim, estou entendendo esse caso como solucionado.
Caso tenham novos casos, por favor, abrir um novo INC com as novas evidências.</v>
          </cell>
        </row>
        <row r="72">
          <cell r="A72" t="str">
            <v>INC2894522</v>
          </cell>
          <cell r="B72">
            <v>45687.670949074076</v>
          </cell>
          <cell r="C72">
            <v>45687.690717592595</v>
          </cell>
          <cell r="D72">
            <v>45694.709988425922</v>
          </cell>
          <cell r="E72" t="str">
            <v>Encerrado</v>
          </cell>
          <cell r="F72" t="str">
            <v>P5</v>
          </cell>
          <cell r="G72" t="str">
            <v>LOJA ONLINE</v>
          </cell>
          <cell r="H72" t="str">
            <v>LOJA ONLINE - LOGIN / CADASTRO - INTERMITÊNCIA</v>
          </cell>
          <cell r="I72" t="str">
            <v>» Mesa: Rentabilização Alto Valor
» Frente: B2C Móvel Controle e Pós
» Tipo: Incidente (INC)
» Plataforma: APP Vivo (Android + IOS)
»Canais Impactados: Loja Online B2C Móvel
» Priorização: Não Crítico
» Solicitante: QD Automation
» Descrição: Possível vulnerabilidade no fluxo troca de plano
» Detalhe da Falha:  Identificamos que ao escolher troca de plano do controle para o Pós as informações CPF e Terminal vem “chumbadas” ao clicar na seta &lt; Voltar ou no X, e selecionar o plano Pós pago novamente o Formulário vem aberto para preenchimento campos CPF e terminal para recebimento de token. 
O problema identificado é após o transbordo do app para a loja 6.7. 
Necessário analise detalhada para possível correção, sem interferência na jornada atual.
» Observação: Evidências em anexo.</v>
          </cell>
          <cell r="J72" t="str">
            <v>Pessoa Física (B2C)</v>
          </cell>
          <cell r="K72" t="str">
            <v>Matheus Silva De Assis</v>
          </cell>
          <cell r="L72" t="str">
            <v>Matheus Silva De Assis</v>
          </cell>
          <cell r="M72" t="str">
            <v>Felipe Silva Meneghetti</v>
          </cell>
          <cell r="N72" t="str">
            <v/>
          </cell>
          <cell r="O72" t="str">
            <v>TLV_SI_LOJA HYBRIS 6.7</v>
          </cell>
          <cell r="P72" t="str">
            <v/>
          </cell>
          <cell r="Q72" t="str">
            <v/>
          </cell>
          <cell r="R72" t="str">
            <v/>
          </cell>
          <cell r="S72" t="str">
            <v>Improcedente (Regra de Negócio)</v>
          </cell>
          <cell r="T72">
            <v>1708</v>
          </cell>
          <cell r="U72">
            <v>5</v>
          </cell>
          <cell r="V72" t="str">
            <v xml:space="preserve">30/01/2025 16:06:15 - System (Anotações de trabalho)
TLF_INC_FROM_PORTAL
</v>
          </cell>
          <cell r="W72" t="str">
            <v>Trata-se do fluxo da Loja como foi desenhado, uma vez que ao fazer o transbordo e utilizar o botão voltar o token enviado pelo app deixa de existir porque você está navegando na Loja e não mais no APP.
Este tema inclusive já foi questionado pelo Red Team  e foi cancelada a V0.</v>
          </cell>
        </row>
        <row r="73">
          <cell r="A73" t="str">
            <v>INC2894793</v>
          </cell>
          <cell r="B73">
            <v>45687.705810185187</v>
          </cell>
          <cell r="C73">
            <v>45688.772407407407</v>
          </cell>
          <cell r="D73">
            <v>45695.791712962964</v>
          </cell>
          <cell r="E73" t="str">
            <v>Encerrado</v>
          </cell>
          <cell r="F73" t="str">
            <v>P4</v>
          </cell>
          <cell r="G73" t="str">
            <v>LOJA ONLINE</v>
          </cell>
          <cell r="H73" t="str">
            <v>LOJA ONLINE - VITRINE</v>
          </cell>
          <cell r="I73" t="str">
            <v>» Mesa: Consumer Eletronics
» Frente: B2C
» Tipo: Incidente (INC)
» Plataforma: Web - (Chrome + EDGE)
»Canais Impactados: Loja Online Aparelhos B2C
» Priorização: Não Crítico
» Solicitante: Rodrigo Cavalcanti Barros
» Descrição: Produto não reflete a PDP
» Detalhe da Falha: Identificados que o sku TGSA5431 não está com a PDP refletindo na loja conforme evidências abaixo. É um item que faz parte da campanha atual de volta às aulas e possui mais de 100 peças de estoque.
A última modificação nossa foi em novembro mas verificamos que aconteceu uma modificação dia 29/01 às 16h57 e não gerou log, provavelmente foi algum impex.
Já validei os containers de imagens e todos estão no padrão de cadastro, está tudo certo. O maior receio é que mais itens estejam dessa forma.
» Observação: Evidências em anexo.</v>
          </cell>
          <cell r="J73" t="str">
            <v>Pessoa Física (B2C)</v>
          </cell>
          <cell r="K73" t="str">
            <v>Rodrigo Cavalcanti Barros</v>
          </cell>
          <cell r="L73" t="str">
            <v>Carlos Eduardo Dias</v>
          </cell>
          <cell r="M73" t="str">
            <v>Jean Felype Melo Franco Oliveira</v>
          </cell>
          <cell r="N73" t="str">
            <v/>
          </cell>
          <cell r="O73" t="str">
            <v>TLV_SI_ECOMM CLOUD B2C</v>
          </cell>
          <cell r="P73" t="str">
            <v/>
          </cell>
          <cell r="Q73" t="str">
            <v/>
          </cell>
          <cell r="R73" t="str">
            <v/>
          </cell>
          <cell r="S73" t="str">
            <v>Solucionado (contorno)</v>
          </cell>
          <cell r="T73">
            <v>92154</v>
          </cell>
          <cell r="U73">
            <v>6</v>
          </cell>
          <cell r="V73" t="str">
            <v xml:space="preserve">30/01/2025 16:56:27 - System (Anotações de trabalho)
TLF_INC_FROM_PORTAL
</v>
          </cell>
          <cell r="W73" t="str">
            <v>[Sustentação Loja Online ]
Prezados, efetuado correção produto esta aparecendo normalmente na PDP. Reviews de produtos não podem sem aprovadas caso o campo Usuario esteja vazio/nulo.</v>
          </cell>
        </row>
        <row r="74">
          <cell r="A74" t="str">
            <v>INC2895235</v>
          </cell>
          <cell r="B74">
            <v>45687.802534722221</v>
          </cell>
          <cell r="C74">
            <v>45688.415567129632</v>
          </cell>
          <cell r="D74">
            <v>45695.41679398148</v>
          </cell>
          <cell r="E74" t="str">
            <v>Encerrado</v>
          </cell>
          <cell r="F74" t="str">
            <v>P5</v>
          </cell>
          <cell r="G74" t="str">
            <v>AURA</v>
          </cell>
          <cell r="H74" t="str">
            <v>AURA - AURA VENDAS</v>
          </cell>
          <cell r="I74" t="str">
            <v>» Mesa: Rentabilização Purpura 
» Frente: B2C Móvel Pré e Controle
» Tipo: Incidente (INC)
» Plataforma: WhatsApp
»Canais Impactados: Aura | Loja Online B2C Móvel
» Priorização: Não Crítico
» Solicitante: Mikaela Cuellar
» Descrição: Vendas zeradas na Aura entre 13:00 e 14:00.
» Detalhe da Falha: Foi identificado que as vendas no fluxo de Migra Pré&gt;Controle na Aura WhatsApp esteve zerado no período entre 13:00 e 14:00.
Solicitamos análise para identificar o problema.
» Observação: Evidências em anexo.</v>
          </cell>
          <cell r="J74" t="str">
            <v>Interno</v>
          </cell>
          <cell r="K74" t="str">
            <v>Mikaela Sequeiros Cuellar</v>
          </cell>
          <cell r="L74" t="str">
            <v>Diogo Escossia Da Veiga Ferreira</v>
          </cell>
          <cell r="M74" t="str">
            <v>Luiz Eduardo Guaraldo</v>
          </cell>
          <cell r="N74" t="str">
            <v/>
          </cell>
          <cell r="O74" t="str">
            <v>TLV_FER_4P AURA WHATSAPP FACEBOOK</v>
          </cell>
          <cell r="P74" t="str">
            <v/>
          </cell>
          <cell r="Q74" t="str">
            <v/>
          </cell>
          <cell r="R74" t="str">
            <v/>
          </cell>
          <cell r="S74" t="str">
            <v>Solucionado (permanentemente)</v>
          </cell>
          <cell r="T74">
            <v>52966</v>
          </cell>
          <cell r="U74">
            <v>4</v>
          </cell>
          <cell r="V74" t="str">
            <v xml:space="preserve">30/01/2025 19:15:44 - System (Anotações de trabalho)
TLF_INC_FROM_PORTAL
</v>
          </cell>
          <cell r="W74" t="str">
            <v>Essa ocorrência tem relação direta com o incidente INC2891855, que impactou tanto a Loja Online quanto a Aura, devido a uma máquina com falta de recursos no barramento. Equipe tratou e resolveu o problema por volta das 16:45, tendo o funcionamento normalizado.</v>
          </cell>
        </row>
        <row r="75">
          <cell r="A75" t="str">
            <v>INC2895956</v>
          </cell>
          <cell r="B75">
            <v>45688.448171296295</v>
          </cell>
          <cell r="C75">
            <v>45693.474085648151</v>
          </cell>
          <cell r="D75">
            <v>45700.501631944448</v>
          </cell>
          <cell r="E75" t="str">
            <v>Encerrado</v>
          </cell>
          <cell r="F75" t="str">
            <v>P4</v>
          </cell>
          <cell r="G75" t="str">
            <v>LOJA ONLINE</v>
          </cell>
          <cell r="H75" t="str">
            <v>LOJA ONLINE - VITRINE</v>
          </cell>
          <cell r="I75" t="str">
            <v>» Mesa: Consumer Eletronics
» Frente: B2C
» Tipo: Incidente (INC)
» Plataforma: Web - (Chrome + EDGE)
»Canais Impactados: Loja Online Aparelhos B2C
» Priorização: Não Crítico
» Solicitante: Rodrigo Cavalcanti Barros
» Descrição: Dropdown de cores não está mais agrupando os produtos
» Detalhe da Falha: Identificamos que dropdown de cores não está mais trazendo o agrupamento de cores corretamente.
A parametrização realizada segue ativa (para os modelos com cores diferentes, é necessário inserir o mesmo produto base em todos os SKUs, dessa forma, na PDP, a variação de cor será refletida corretamente).
» Observação: Evidências em anexo.</v>
          </cell>
          <cell r="J75" t="str">
            <v>Pessoa Física (B2C)</v>
          </cell>
          <cell r="K75" t="str">
            <v>Rodrigo Cavalcanti Barros</v>
          </cell>
          <cell r="L75" t="str">
            <v>Gabriel Silva Ladeia Costa</v>
          </cell>
          <cell r="M75" t="str">
            <v>Aline Cavalcanti Quirino Madureira</v>
          </cell>
          <cell r="N75" t="str">
            <v/>
          </cell>
          <cell r="O75" t="str">
            <v>TLV_SI_ECOMM CLOUD B2C</v>
          </cell>
          <cell r="P75" t="str">
            <v>PRB0060846</v>
          </cell>
          <cell r="Q75" t="str">
            <v>Encerrado</v>
          </cell>
          <cell r="R75" t="str">
            <v/>
          </cell>
          <cell r="S75" t="str">
            <v>Não Solucionado (não reproduzível)</v>
          </cell>
          <cell r="T75">
            <v>434239</v>
          </cell>
          <cell r="U75">
            <v>7</v>
          </cell>
          <cell r="V75" t="str">
            <v xml:space="preserve">31/01/2025 10:45:27 - System (Anotações de trabalho)
TLF_INC_FROM_PORTAL
</v>
          </cell>
          <cell r="W75" t="str">
            <v>[Sustentação Loja Online]Prezados, o problema será tratado através do PRB0060846. At.te.</v>
          </cell>
        </row>
        <row r="76">
          <cell r="A76" t="str">
            <v>INC2896435</v>
          </cell>
          <cell r="B76">
            <v>45688.527557870373</v>
          </cell>
          <cell r="C76">
            <v>45688.792766203704</v>
          </cell>
          <cell r="D76">
            <v>45695.833680555559</v>
          </cell>
          <cell r="E76" t="str">
            <v>Encerrado</v>
          </cell>
          <cell r="F76" t="str">
            <v>P5</v>
          </cell>
          <cell r="G76" t="str">
            <v>LOJA EQUIPAMENTOS</v>
          </cell>
          <cell r="H76" t="str">
            <v>LOJA EQUIPAMENTOS - CARRINHO</v>
          </cell>
          <cell r="I76" t="str">
            <v>"» Mesa: B2B Equipamentos
» Frente: B2B
» Tipo: Incidente (INC)
» Plataforma: Web - (Chrome + EDGE)
»Canais Impactados: Loja Online Aparelhos B2B
» Priorização: Não Crítico
» Solicitante: Diego Valente
» Descrição:  Queda em Vendas, pedidos zerados 
» Detalhe da Falha: Observamos que não estão registrando vendas no canal B2B de Equipamentos. Poderiam, por gentileza, avaliar a situação?
» Observação: Evidências em anexo.</v>
          </cell>
          <cell r="J76" t="str">
            <v>Pessoa Jurídica (B2B)</v>
          </cell>
          <cell r="K76" t="str">
            <v>Diego Valente De Alencar Gomes</v>
          </cell>
          <cell r="L76" t="str">
            <v>Matheus Silva De Assis</v>
          </cell>
          <cell r="M76" t="str">
            <v>Liziane Cristina Ribeiro Soares</v>
          </cell>
          <cell r="N76" t="str">
            <v/>
          </cell>
          <cell r="O76" t="str">
            <v>TLV_SI_HYBRIS SAP COMMERCE CLOUD</v>
          </cell>
          <cell r="P76" t="str">
            <v/>
          </cell>
          <cell r="Q76" t="str">
            <v/>
          </cell>
          <cell r="R76" t="str">
            <v/>
          </cell>
          <cell r="S76" t="str">
            <v>Solucionado (contorno)</v>
          </cell>
          <cell r="T76">
            <v>22914</v>
          </cell>
          <cell r="U76">
            <v>8</v>
          </cell>
          <cell r="V76" t="str">
            <v xml:space="preserve">31/01/2025 12:39:45 - System (Anotações de trabalho)
TLF_INC_FROM_PORTAL
</v>
          </cell>
          <cell r="W76" t="str">
            <v>Prezados, não encontramos anomalias os entrantes de pedidos seguem o fluxo normal. 
Foi feito um comparativo com outros dias. Também fizemos uma analise no Dashboard do Kibana e comparado a outros dias não identificamos  comportamento estranho. Puxamos um relatório do Hybris com os entrantes e da base do FTM com os pedidos barrados ou aguardando analise de fraude do dia. Segue evidencia em anexo. Vamos alinhar uma call para  entender qual filtro esta sendo utilizado e o que consideram erros. E se preciso adequar os filtros e pontos que precisam ser passados nesse filtro.</v>
          </cell>
        </row>
        <row r="77">
          <cell r="A77" t="str">
            <v>INC2899787</v>
          </cell>
          <cell r="B77">
            <v>45688.737835648149</v>
          </cell>
          <cell r="C77">
            <v>45688.808981481481</v>
          </cell>
          <cell r="D77">
            <v>45695.833912037036</v>
          </cell>
          <cell r="E77" t="str">
            <v>Encerrado</v>
          </cell>
          <cell r="F77" t="str">
            <v>P4</v>
          </cell>
          <cell r="G77" t="str">
            <v>LOJA EQUIPAMENTOS</v>
          </cell>
          <cell r="H77" t="str">
            <v>LOJA EQUIPAMENTOS - LOGIN ECOMMERCE</v>
          </cell>
          <cell r="I77" t="str">
            <v>"» Mesa: B2B Equipamentos
» Frente: B2B
» Tipo: Incidente (INC)
» Plataforma: Web - (Chrome + EDGE)
»Canais Impactados: Loja Online Aparelhos B2B
» Priorização: Não Crítico
» Solicitante: Luiz Gustavo Arnosti
» Descrição: Tela de login com erro
» Detalhe da Falha: Identificado que o CNPJ: 52.934.437/0001-04, está tomando erro ao tentar realizar o login na loja de equipamentos B2B. CNPJ está ativo e sem problemas.
» Observação: Evidências em anexo.</v>
          </cell>
          <cell r="J77" t="str">
            <v>Pessoa Jurídica (B2B)</v>
          </cell>
          <cell r="K77" t="str">
            <v>Luiz Gustavo Arnosti</v>
          </cell>
          <cell r="L77" t="str">
            <v>Carlos Eduardo Jesus Santos</v>
          </cell>
          <cell r="M77" t="str">
            <v>Liziane Cristina Ribeiro Soares</v>
          </cell>
          <cell r="N77" t="str">
            <v/>
          </cell>
          <cell r="O77" t="str">
            <v>TLV_SI_HYBRIS SAP COMMERCE CLOUD</v>
          </cell>
          <cell r="P77" t="str">
            <v/>
          </cell>
          <cell r="Q77" t="str">
            <v/>
          </cell>
          <cell r="R77" t="str">
            <v/>
          </cell>
          <cell r="S77" t="str">
            <v>Solucionado (contorno)</v>
          </cell>
          <cell r="T77">
            <v>6147</v>
          </cell>
          <cell r="U77">
            <v>7</v>
          </cell>
          <cell r="V77" t="str">
            <v xml:space="preserve">31/01/2025 17:42:32 - System (Anotações de trabalho)
TLF_INC_FROM_PORTAL
</v>
          </cell>
          <cell r="W77" t="str">
            <v>Pessoal! Gostaria de informar que  foi realizado um novo teste e durante o teste com o Luiz, o pedido seguiu tramitando sem erros. Diante disso, encerro o chamado e reforço que, devido ao fechamento e ao alinhamento com o Luiz, na segunda-feira retomaremos a análise para atender ao ocorrido e posicionar o CNPJ do cliente</v>
          </cell>
        </row>
        <row r="78">
          <cell r="A78" t="str">
            <v>INC2900839</v>
          </cell>
          <cell r="B78">
            <v>45689.590937499997</v>
          </cell>
          <cell r="C78">
            <v>45691.589201388888</v>
          </cell>
          <cell r="D78">
            <v>45698.625648148147</v>
          </cell>
          <cell r="E78" t="str">
            <v>Encerrado</v>
          </cell>
          <cell r="F78" t="str">
            <v>P5</v>
          </cell>
          <cell r="G78" t="str">
            <v>LOJA EQUIPAMENTOS</v>
          </cell>
          <cell r="H78" t="str">
            <v>LOJA EQUIPAMENTOS - HOME (VITRINE)</v>
          </cell>
          <cell r="I78" t="str">
            <v>» Mesa: B2B Equipamentos
» Frente: B2B
» Tipo: Incidente (INC)
» Plataforma: Web - (Chrome + EDGE)
»Canais Impactados: Loja Online Aparelhos B2B
» Priorização: Não Crítico
» Solicitante: Fernanda Trockel Xavier
» Descrição: Precificação Loja de Equipamentos B2B
» Detalhe da Falha: Identificamos que os preços da loja de equipamentos ainda não estão atualizados, conforme a mudança prevista para hj.
Segue planilha de produtos em anexo.
» Observação: Evidências em anexo.</v>
          </cell>
          <cell r="J78" t="str">
            <v>Pessoa Jurídica (B2B)</v>
          </cell>
          <cell r="K78" t="str">
            <v>Fernanda Trockel Xavier</v>
          </cell>
          <cell r="L78" t="str">
            <v>Carlos Eduardo Dias</v>
          </cell>
          <cell r="M78" t="str">
            <v>Joao Victor Silva De Oliveira</v>
          </cell>
          <cell r="N78" t="str">
            <v/>
          </cell>
          <cell r="O78" t="str">
            <v>TLV_SI_HYBRIS SAP COMMERCE CLOUD</v>
          </cell>
          <cell r="P78" t="str">
            <v>PRB0060766</v>
          </cell>
          <cell r="Q78" t="str">
            <v>Encerrado</v>
          </cell>
          <cell r="R78" t="str">
            <v/>
          </cell>
          <cell r="S78" t="str">
            <v>Solucionado (contorno)</v>
          </cell>
          <cell r="T78">
            <v>172650</v>
          </cell>
          <cell r="U78">
            <v>7</v>
          </cell>
          <cell r="V78" t="str">
            <v xml:space="preserve">01/02/2025 14:11:01 - System (Anotações de trabalho)
TLF_INC_FROM_PORTAL
</v>
          </cell>
          <cell r="W78" t="str">
            <v>[Sustentação Loja Online N2-Liziane Cristina] Prezado(a)s, em  áudio ouve atuação de Sustentação Ecommerce que identificou uma falha no Job que faz o sincronismo do catalogo, teve  alteração de preços na virada de mês. Foi identificado que os preços estavam carregados na tabela de staged só que devido a não sincronização, acabaram não descendo para o catálogo do online. Após a sincronização manual a atualização refletiu . Abrimos um PRB0060766 e a tarefa PTASK0042067 para nosso N3 identificar e atuar na correção.</v>
          </cell>
        </row>
        <row r="79">
          <cell r="A79" t="str">
            <v>INC2903075</v>
          </cell>
          <cell r="B79">
            <v>45689.680046296293</v>
          </cell>
          <cell r="C79">
            <v>45691.415902777779</v>
          </cell>
          <cell r="D79">
            <v>45698.416863425926</v>
          </cell>
          <cell r="E79" t="str">
            <v>Encerrado</v>
          </cell>
          <cell r="F79" t="str">
            <v>P4</v>
          </cell>
          <cell r="G79" t="str">
            <v>RECARGA MÓVEL</v>
          </cell>
          <cell r="H79" t="str">
            <v>RECARGA MÓVEL - RECARGA ELETRÔNICA - INDISPONIBILIDADE PARCIAL</v>
          </cell>
          <cell r="I79" t="str">
            <v>» Mesa: Recarga
» Frente: B2C
» Tipo: Incidente (INC)
» Plataforma: Web Mobile
»Canais Impactados: Recarga Digital
» Priorização: Crítico
» Solicitante: QD Automation
» Descrição: Falha nos fluxos de recarga NO DATA PÓS MODEM e TRÁFEGO SUJO
» Detalhe da Falha: Identificamos falha nos fluxos de recarga NO DATA PÓS MODEM e TRÁFEGO SUJO.
Após selecionar o modal de valor de recarga no fluxo NO DATA PÓS MODEM, é apresentado a mensagem de erro ""421 Misdirected Request"".
O link de recarga TRÁFEGO SUJO direciona para uma página em branco.
» Observação: Evidências em anexo.</v>
          </cell>
          <cell r="J79" t="str">
            <v>Pessoa Física (B2C)</v>
          </cell>
          <cell r="K79" t="str">
            <v>Carlos Eduardo Dias</v>
          </cell>
          <cell r="L79" t="str">
            <v>Carlos Eduardo Dias</v>
          </cell>
          <cell r="M79" t="str">
            <v>Felipe Silva Meneghetti</v>
          </cell>
          <cell r="N79" t="str">
            <v/>
          </cell>
          <cell r="O79" t="str">
            <v>TLV_SI_LOJA HYBRIS 6.7</v>
          </cell>
          <cell r="P79" t="str">
            <v/>
          </cell>
          <cell r="Q79" t="str">
            <v/>
          </cell>
          <cell r="R79" t="str">
            <v/>
          </cell>
          <cell r="S79" t="str">
            <v>Improcedente (Outra BU)</v>
          </cell>
          <cell r="T79">
            <v>149334</v>
          </cell>
          <cell r="U79">
            <v>13</v>
          </cell>
          <cell r="V79" t="str">
            <v xml:space="preserve">01/02/2025 18:53:02 - Mateus Izaias Carneiro (Anotações de trabalho)
após a analises, os times não identificaram quebra ou falha nos fluxo de recarga, onde os mesmos seguem funcionando corretamente.
A falha pega pela da QD, seria nos fluxo de ""NO DATA PÓS MODEM"" e ""TRÁFEGO SUJO"" que  não são utilizados/divulgados para os clientes, o tema será classificado como funcional para a analise do portal permanecer ativo .
OBS.: A recarga realizada através do site ""Portal Recarga"", esta funcionando normalmente
01/02/2025 17:00:36 - Mateus Izaias Carneiro (Anotações de trabalho)
Atualização
01/02/2025 16:19:19 - System (Anotações de trabalho)
TLF_INC_FROM_PORTAL
</v>
          </cell>
          <cell r="W79" t="str">
            <v>Favor utilizar a ficha correta para abertura de chamados, esta fila é para atendimentos referentes a Loja Online.
Grato.</v>
          </cell>
        </row>
        <row r="80">
          <cell r="A80" t="str">
            <v>INC2906667</v>
          </cell>
          <cell r="B80">
            <v>45691.458229166667</v>
          </cell>
          <cell r="C80">
            <v>45701.594722222224</v>
          </cell>
          <cell r="D80">
            <v>45708.6253125</v>
          </cell>
          <cell r="E80" t="str">
            <v>Encerrado</v>
          </cell>
          <cell r="F80" t="str">
            <v>P4</v>
          </cell>
          <cell r="G80" t="str">
            <v>LOJA ONLINE</v>
          </cell>
          <cell r="H80" t="str">
            <v>LOJA ONLINE - CARRINHO - LOJA ONLINE</v>
          </cell>
          <cell r="I80" t="str">
            <v>"» Mesa: Consumer Eletronics
» Frente: B2C
» Tipo: Incidente (INC)
» Plataforma: Web - (Chrome + EDGE)
»Canais Impactados: Loja Online Aparelhos B2C
» Priorização: Não Crítico
» Solicitante: Vanessa Bignardi Dos Santos
» Descrição: Congelamento no processo de conclusão do pedido
» Detalhe da Falha: Ao finalizar a compra, o primeiro erro foi de problemas ao processar o pagamento (tentei 2X com esse cartão) e na terceira tentativa, a tela do checkout carregou e ficou congelada ao concluir pedido, enquanto isso estava aprovando a compra com o banco (recebi sms), assim que aprovado, a tela continou congelada e após dar f5 apareceu o erro de ""algo deu errado"" e quando fui em meus pedidos, a compra já tinha sido realizada e estava em andamento.  
Segue arquivo har e dados:
» Observação: Evidências em anexo.</v>
          </cell>
          <cell r="J80" t="str">
            <v>Pessoa Física (B2C)</v>
          </cell>
          <cell r="K80" t="str">
            <v>Vanessa Bignardi Dos Santos</v>
          </cell>
          <cell r="L80" t="str">
            <v>Carlos Eduardo Dias</v>
          </cell>
          <cell r="M80" t="str">
            <v>Felipe Silva Meneghetti</v>
          </cell>
          <cell r="N80" t="str">
            <v/>
          </cell>
          <cell r="O80" t="str">
            <v>TLV_SI_ECOMM CLOUD B2C</v>
          </cell>
          <cell r="P80" t="str">
            <v/>
          </cell>
          <cell r="Q80" t="str">
            <v/>
          </cell>
          <cell r="R80" t="str">
            <v/>
          </cell>
          <cell r="S80" t="str">
            <v>Improcedente (Regra de Negócio)</v>
          </cell>
          <cell r="T80">
            <v>875793</v>
          </cell>
          <cell r="U80">
            <v>9</v>
          </cell>
          <cell r="V80" t="str">
            <v xml:space="preserve">03/02/2025 10:59:55 - System (Anotações de trabalho)
TLF_INC_FROM_PORTAL
</v>
          </cell>
          <cell r="W80" t="str">
            <v>Senhores, não se pode apertar F5 na tela de checkout enquanto a mesma é carregada uma vez que isso vai quebrar o fluxo e gerar chamadas duplicadas no checkout.
Caso ocorra erro novamente, sugiro que seja feito um teste assistido com acompanhamento de TI.</v>
          </cell>
        </row>
        <row r="81">
          <cell r="A81" t="str">
            <v>INC2910513</v>
          </cell>
          <cell r="B81">
            <v>45691.756574074076</v>
          </cell>
          <cell r="C81">
            <v>45693.478391203702</v>
          </cell>
          <cell r="D81">
            <v>45700.501423611109</v>
          </cell>
          <cell r="E81" t="str">
            <v>Encerrado</v>
          </cell>
          <cell r="F81" t="str">
            <v>P5</v>
          </cell>
          <cell r="G81" t="str">
            <v>NOVA LOJA SERVIÇOS</v>
          </cell>
          <cell r="H81" t="str">
            <v>NOVA LOJA SERVIÇOS - CATÁLOGO DE PRODUTOS</v>
          </cell>
          <cell r="I81" t="str">
            <v>» Mesa: Consumer Electronics
» Frente: B2C
» Tipo: Incidente (INC)
» Plataforma: Web - (Chrome + EDGE)
»Canais Impactados: Loja Online Aparelhos B2C
» Priorização: Não Crítico
» Solicitante: QD AUTOMATION
» Descrição: Informativo deslocado do padrão
» Detalhe da Falha: identificamos um deslocamento na vitrine de produtos na store vivo, onde a mensagem ""Cliente vivo tem vantagens exclusivas"", está deslocada do banner de apresentação do produto
» Observação: Evidências em anexo.</v>
          </cell>
          <cell r="J81" t="str">
            <v>Interno</v>
          </cell>
          <cell r="K81" t="str">
            <v>Matheus Silva De Assis</v>
          </cell>
          <cell r="L81" t="str">
            <v>Matheus Silva De Assis</v>
          </cell>
          <cell r="M81" t="str">
            <v>Aline Cavalcanti Quirino Madureira</v>
          </cell>
          <cell r="N81" t="str">
            <v/>
          </cell>
          <cell r="O81" t="str">
            <v>TLV_SI_ECOMM CLOUD B2C</v>
          </cell>
          <cell r="P81" t="str">
            <v>PRB0060853</v>
          </cell>
          <cell r="Q81" t="str">
            <v>Encerrado</v>
          </cell>
          <cell r="R81" t="str">
            <v/>
          </cell>
          <cell r="S81" t="str">
            <v>Não Solucionado (não reproduzível)</v>
          </cell>
          <cell r="T81">
            <v>148765</v>
          </cell>
          <cell r="U81">
            <v>5</v>
          </cell>
          <cell r="V81" t="str">
            <v xml:space="preserve">03/02/2025 18:09:32 - System (Anotações de trabalho)
TLF_INC_FROM_PORTAL
</v>
          </cell>
          <cell r="W81" t="str">
            <v>[Sustentação Loja Online]Prezados, o problema será tratado através do PRB0060853. At.te.</v>
          </cell>
        </row>
        <row r="82">
          <cell r="A82" t="str">
            <v>INC2911248</v>
          </cell>
          <cell r="B82">
            <v>45692.416307870371</v>
          </cell>
          <cell r="C82">
            <v>45699.363587962966</v>
          </cell>
          <cell r="D82">
            <v>45706.375034722223</v>
          </cell>
          <cell r="E82" t="str">
            <v>Encerrado</v>
          </cell>
          <cell r="F82" t="str">
            <v>P4</v>
          </cell>
          <cell r="G82" t="str">
            <v>LOJA ONLINE</v>
          </cell>
          <cell r="H82" t="str">
            <v>LOJA ONLINE - CARRINHO - LOJA ONLINE - INDISPONIBILIDADE PARCIAL</v>
          </cell>
          <cell r="I82" t="str">
            <v>» Mesa: Rentabilização Alto Valor
» Frente: B2C Fixa
» Tipo: Incidente (INC)
» Plataforma: Web - (Chrome + EDGE)
»Canais Impactados: Loja Online B2C Fixa
» Priorização: Crítico
» Solicitante: Rodrigo Cavalcanti Barros
» Descrição: Queda de venda no Vivo Total família
» Detalhe da Falha: Após a CHG e o ligamento de uma FF na SAPCloud (03/02), identificamos uma queda significativa nas vendas para o cluster, muito acima da média dos últimos 6 dias.
» Observação: Evidências em anexo.</v>
          </cell>
          <cell r="J82" t="str">
            <v>Pessoa Física (B2C)</v>
          </cell>
          <cell r="K82" t="str">
            <v>Rodrigo Cavalcanti Barros</v>
          </cell>
          <cell r="L82" t="str">
            <v>Gabriel Silva Ladeia Costa</v>
          </cell>
          <cell r="M82" t="str">
            <v>Kaue Amorim Lima</v>
          </cell>
          <cell r="N82" t="str">
            <v/>
          </cell>
          <cell r="O82" t="str">
            <v>TLV_SI_PORTAL VIVO AEM CLOUD SERVICES</v>
          </cell>
          <cell r="P82" t="str">
            <v>PRB0060810</v>
          </cell>
          <cell r="Q82" t="str">
            <v>Encerrado</v>
          </cell>
          <cell r="R82" t="str">
            <v/>
          </cell>
          <cell r="S82" t="str">
            <v>Solucionado (contorno)</v>
          </cell>
          <cell r="T82">
            <v>600245</v>
          </cell>
          <cell r="U82">
            <v>13</v>
          </cell>
          <cell r="V82" t="str">
            <v xml:space="preserve">04/02/2025 14:00:56 - Alexandre Roberto Silva (Anotações de trabalho)
.
04/02/2025 09:59:32 - System (Anotações de trabalho)
TLF_INC_FROM_PORTAL
</v>
          </cell>
          <cell r="W82" t="str">
            <v>Flags abaixo desligadas:
ft-save-uid-user-profile
ft-active-subscribed-product-uid
Flags ligadas:
ft-active-remove-duplicate-hiredservice
Essas flags foram habilitadas através da demanda CHG0129009</v>
          </cell>
        </row>
        <row r="83">
          <cell r="A83" t="str">
            <v>INC2911712</v>
          </cell>
          <cell r="B83">
            <v>45692.487627314818</v>
          </cell>
          <cell r="C83">
            <v>45712.368252314816</v>
          </cell>
          <cell r="D83">
            <v>45719.375254629631</v>
          </cell>
          <cell r="E83" t="str">
            <v>Encerrado</v>
          </cell>
          <cell r="F83" t="str">
            <v>P4</v>
          </cell>
          <cell r="G83" t="str">
            <v>LOJA ONLINE</v>
          </cell>
          <cell r="H83" t="str">
            <v>LOJA ONLINE - CATÁLOGO DE PRODUTOS</v>
          </cell>
          <cell r="I83" t="str">
            <v>» Mesa: Consumer Eletronics
» Frente: B2C
» Tipo: Incidente (INC)
» Plataforma: Web - (Chrome + EDGE)
»Canais Impactados: Loja Online Aparelhos B2C
» Priorização: Não Crítico
» Solicitante: Rodrigo Cavalcanti Barros
» Descrição: Tempo de atualização dos banners na LO
» Detalhe da Falha: Identificado tempo de carregamento para atualização dos banners na loja está muito alto, hoje o time subiu uma imagem em um tamanho menor e ao verificar o erro fizeram a correção na hora, isso aconteceu 10h30 conforme as evidência de última atualização do componente e do sinc geral, agora 11h26 a imagem não foi atualizada em nenhum dos monitores ainda.
Fizemos um novo sinc e vamos aguardar, mas esse delay está muito alto. Hoje o problema foi no tamanho da imagem mas caso a gente tenha alguma ocorrência de preço seremos totalmente prejudicados.
» Observação: Evidências em anexo.</v>
          </cell>
          <cell r="J83" t="str">
            <v>Pessoa Física (B2C)</v>
          </cell>
          <cell r="K83" t="str">
            <v>Rodrigo Cavalcanti Barros</v>
          </cell>
          <cell r="L83" t="str">
            <v>Gabriel Silva Ladeia Costa</v>
          </cell>
          <cell r="M83" t="str">
            <v>Aline Cavalcanti Quirino Madureira</v>
          </cell>
          <cell r="N83" t="str">
            <v/>
          </cell>
          <cell r="O83" t="str">
            <v>TLV_SI_ECOMM CLOUD B2C</v>
          </cell>
          <cell r="P83" t="str">
            <v/>
          </cell>
          <cell r="Q83" t="str">
            <v/>
          </cell>
          <cell r="R83" t="str">
            <v/>
          </cell>
          <cell r="S83" t="str">
            <v>Não Solucionado (não reproduzível)</v>
          </cell>
          <cell r="T83">
            <v>1717686</v>
          </cell>
          <cell r="U83">
            <v>8</v>
          </cell>
          <cell r="V83" t="str">
            <v xml:space="preserve">04/02/2025 11:42:14 - System (Anotações de trabalho)
TLF_INC_FROM_PORTAL
</v>
          </cell>
          <cell r="W83" t="str">
            <v>[Sustentação Loja Online]Prezados, bom dia! Poderiam avaliar se após o upgrade do sistema ocorrido no final de semana o tempo para subida melhorou? At.te.</v>
          </cell>
        </row>
        <row r="84">
          <cell r="A84" t="str">
            <v>INC2911749</v>
          </cell>
          <cell r="B84">
            <v>45692.493680555555</v>
          </cell>
          <cell r="C84">
            <v>45692.532835648148</v>
          </cell>
          <cell r="D84">
            <v>45699.542534722219</v>
          </cell>
          <cell r="E84" t="str">
            <v>Encerrado</v>
          </cell>
          <cell r="F84" t="str">
            <v>P4</v>
          </cell>
          <cell r="G84" t="str">
            <v>APLICATIVO VIVO</v>
          </cell>
          <cell r="H84" t="str">
            <v>APLICATIVO VIVO - OFERTAS - SERVICOS DIGITAIS</v>
          </cell>
          <cell r="I84" t="str">
            <v>» Mesa: ITV | SVA
» Frente: B2C Móvel Controle
» Tipo: Incidente (INC)
» Plataforma: APP Vivo (Android)
»Canais Impactados: SVA (App store)
» Priorização: Não Crítico
» Solicitante: Ellen Gomes Pereira Pimenta
» Descrição: Falha ao contrata Spotify na AppStore
» Detalhe da Falha: Spotify está aparecendo como indisponível para contratação no checkout na AppStore
» Observação: Evidências em anexo.</v>
          </cell>
          <cell r="J84" t="str">
            <v>Pessoa Física (B2C)</v>
          </cell>
          <cell r="K84" t="str">
            <v>Ellen Gomes Pereira Pimenta</v>
          </cell>
          <cell r="L84" t="str">
            <v>Gabriel Silva Ladeia Costa</v>
          </cell>
          <cell r="M84" t="str">
            <v>Geison Torres Gomes</v>
          </cell>
          <cell r="N84" t="str">
            <v/>
          </cell>
          <cell r="O84" t="str">
            <v>TLV_SI_AMDOCS SERVICE ORDER MANAGEMENT (OMS)</v>
          </cell>
          <cell r="P84" t="str">
            <v/>
          </cell>
          <cell r="Q84" t="str">
            <v/>
          </cell>
          <cell r="R84" t="str">
            <v/>
          </cell>
          <cell r="S84" t="str">
            <v>Improcedente (Regra de Negócio)</v>
          </cell>
          <cell r="T84">
            <v>3383</v>
          </cell>
          <cell r="U84">
            <v>6</v>
          </cell>
          <cell r="V84" t="str">
            <v xml:space="preserve">04/02/2025 11:50:58 - System (Anotações de trabalho)
TLF_INC_FROM_PORTAL
</v>
          </cell>
          <cell r="W84" t="str">
            <v>Suporte N1
Falha identificada: [Nenhuma falha identificada]
Resolução:Prezados, em analise o cliente nao tem o beneficio ativo no sistema, por gentileza contatar os canais de atendimento da vivo para ativar na linha do cleinte.</v>
          </cell>
        </row>
        <row r="85">
          <cell r="A85" t="str">
            <v>INC2912221</v>
          </cell>
          <cell r="B85">
            <v>45692.577777777777</v>
          </cell>
          <cell r="C85">
            <v>45692.628067129626</v>
          </cell>
          <cell r="D85">
            <v>45699.667650462965</v>
          </cell>
          <cell r="E85" t="str">
            <v>Encerrado</v>
          </cell>
          <cell r="F85" t="str">
            <v>P4</v>
          </cell>
          <cell r="G85" t="str">
            <v>APLICATIVO VIVO</v>
          </cell>
          <cell r="H85" t="str">
            <v>APLICATIVO VIVO - TROCA DE PLANO - APP</v>
          </cell>
          <cell r="I85" t="str">
            <v>» Mesa: Rentabilização Purpura 
» Frente: B2C Móvel Controle
» Tipo: Incidente (INC)
» Plataforma: APP Vivo (Android)
»Canais Impactados: App Vivo | Loja Online B2C Móvel | Loja Online B2C Fixa | SVA (App store) | ITV (vivoplay.assine)
» Priorização: Não Crítico
» Solicitante: Roberta Maciel Souza Vieira
» Descrição: Falha na exibição de banners 
» Detalhe da Falha:  App vivo não apresenta nenhum banner. 
Time de QD Autmação não repicou as falhas no testes executado. 
» Observação: Evidências em anexo.</v>
          </cell>
          <cell r="J85" t="str">
            <v>Pessoa Física (B2C)</v>
          </cell>
          <cell r="K85" t="str">
            <v>Roberta Maciel Souza Vieira</v>
          </cell>
          <cell r="L85" t="str">
            <v>Gabriel Silva Ladeia Costa</v>
          </cell>
          <cell r="M85" t="str">
            <v>Tatiane Bleck</v>
          </cell>
          <cell r="N85" t="str">
            <v/>
          </cell>
          <cell r="O85" t="str">
            <v>TLV_FER_FRAMEWORK MOBILE</v>
          </cell>
          <cell r="P85" t="str">
            <v/>
          </cell>
          <cell r="Q85" t="str">
            <v/>
          </cell>
          <cell r="R85" t="str">
            <v/>
          </cell>
          <cell r="S85" t="str">
            <v>Improcedente (Procedimento Incorreto)</v>
          </cell>
          <cell r="T85">
            <v>4345</v>
          </cell>
          <cell r="U85">
            <v>8</v>
          </cell>
          <cell r="V85" t="str">
            <v xml:space="preserve">04/02/2025 14:51:38 - Henrique Laube Dos Santos (Anotações de trabalho)
Suporte N1 Tramitação
Documento: 131.143.567-02
Ordem:
Instancia: 21 999918915
Falha Identificada: [ APLICATIVO VIVO - TROCA DE PLANO - APP ]
Solicitação: Prezados, App vivo não apresenta nenhum banner. 
Poderiam verificar?
04/02/2025 13:52:03 - System (Anotações de trabalho)
TLF_INC_FROM_PORTAL
</v>
          </cell>
          <cell r="W85" t="str">
            <v>[Sustentação Compass UOL] - Prezados, não conseguimos analisar a falha reportada pelo incidente por um ou mais dos seguintes motivos:
- Descrição e evidência são incoerentes ou de aplicações distintas;
- Descrição muito fraca em detalhes e sem evidência da falha na aplicação;
- Chamado sem evidência da falha.</v>
          </cell>
        </row>
        <row r="86">
          <cell r="A86" t="str">
            <v>INC2916728</v>
          </cell>
          <cell r="B86">
            <v>45693.465300925927</v>
          </cell>
          <cell r="C86">
            <v>45723.37090277778</v>
          </cell>
          <cell r="D86">
            <v>45730.375520833331</v>
          </cell>
          <cell r="E86" t="str">
            <v>Encerrado</v>
          </cell>
          <cell r="F86" t="str">
            <v>P5</v>
          </cell>
          <cell r="G86" t="str">
            <v>APLICATIVO VIVO</v>
          </cell>
          <cell r="H86" t="str">
            <v>APLICATIVO VIVO - PRA VOCÊ - EXIBIÇÃO/DIRECIONAMENTO - INDISPONIBILIDADE TOTAL</v>
          </cell>
          <cell r="I86" t="str">
            <v>» Mesa: Rentabilização Purpura 
» Frente: B2C Móvel Pré e Controle
» Tipo: Incidente (INC)
» Plataforma: APP Vivo (Android + IOS)
»Canais Impactados: App Vivo
» Priorização: Crítico
» Solicitante: QD AUTOMATION
» Descrição: Degradação APP VIVO - Header
» Detalhe da Falha: Identificamos queda em vendas no canal APP VIVO - Aba pra você Header, não encontramos falhas ou ausência de banners na aba do APP.
Notamos que as massas pré não estão visualizando as ofertas de controle no header.
Segue abaixo os dados com a comparação com as semanas anteriores:
W-1: -98%
W-2:-98%
W-4: -98%
» Observação: Evidências em anexo.</v>
          </cell>
          <cell r="J86" t="str">
            <v>Pessoa Física (B2C)</v>
          </cell>
          <cell r="K86" t="str">
            <v>Carlos Eduardo Dias</v>
          </cell>
          <cell r="L86" t="str">
            <v>Carlos Eduardo Dias</v>
          </cell>
          <cell r="M86" t="str">
            <v>Diego De Lima Bedeschi</v>
          </cell>
          <cell r="N86" t="str">
            <v/>
          </cell>
          <cell r="O86" t="str">
            <v>TLV_FER_FRAMEWORK MOBILE</v>
          </cell>
          <cell r="P86" t="str">
            <v/>
          </cell>
          <cell r="Q86" t="str">
            <v/>
          </cell>
          <cell r="R86" t="str">
            <v/>
          </cell>
          <cell r="S86" t="str">
            <v>Improcedente (Procedimento Incorreto)</v>
          </cell>
          <cell r="T86">
            <v>2583844</v>
          </cell>
          <cell r="U86">
            <v>7</v>
          </cell>
          <cell r="V86" t="str">
            <v xml:space="preserve">05/02/2025 11:29:01 - Alexandre Roberto Silva (Anotações de trabalho)
Alexandre, bom dia! 
Pode improceder o chamado, por favor? Os headers expiraram meia noite e o time de produtos do app republicou e postergou a data de vencimento para maio, validamos as massas e voltou a aparecer corretamente.
05/02/2025 11:10:07 - System (Anotações de trabalho)
TLF_INC_FROM_PORTAL
</v>
          </cell>
          <cell r="W86" t="str">
            <v xml:space="preserve">Alexandre, bom dia! 
Pode improceder o chamado, por favor? Os headers expiraram meia noite e o time de produtos do app republicou e postergou a data de vencimento para maio, validamos as massas e voltou a aparecer corretamente. 
 </v>
          </cell>
        </row>
        <row r="87">
          <cell r="A87" t="str">
            <v>INC2919408</v>
          </cell>
          <cell r="B87">
            <v>45693.671458333331</v>
          </cell>
          <cell r="C87">
            <v>45694.366226851853</v>
          </cell>
          <cell r="D87">
            <v>45701.375405092593</v>
          </cell>
          <cell r="E87" t="str">
            <v>Encerrado</v>
          </cell>
          <cell r="F87" t="str">
            <v>P4</v>
          </cell>
          <cell r="G87" t="str">
            <v>LOJA EQUIPAMENTOS</v>
          </cell>
          <cell r="H87" t="str">
            <v>LOJA EQUIPAMENTOS - HOME (VITRINE) - INDISPONIBILIDADE PARCIAL</v>
          </cell>
          <cell r="I87" t="str">
            <v>» Mesa: B2B Equipamentos
» Frente: B2B
» Tipo: Incidente (INC)
» Plataforma: Web - (Chrome + EDGE)
»Canais Impactados: Loja Online Aparelhos B2B
» Priorização: Crítico
» Solicitante: Lara Stella Bacchi Vicente
» Descrição: Queda da API da Hybris - B2B EQUIPAMENTOS
» Detalhe da Falha: Identificamos queda da API da Hybris, onde alimenta o feed de produtos exibidos no Portal B2B.
Link das APIs:
https://api-equipamentos.vivo.com.br/vivob2bwebservice/v2/vivob2b/media/google-shopping.xml
Feed regional:
https://api-equipamentos.vivo.com.br/vivob2bwebservice/v2/vivob2b/media/google-region-shopping.xml
» Observação: Evidências em anexo.</v>
          </cell>
          <cell r="J87" t="str">
            <v>Pessoa Jurídica (B2B)</v>
          </cell>
          <cell r="K87" t="str">
            <v>Lara Stella Bacchi Vicente</v>
          </cell>
          <cell r="L87" t="str">
            <v>Carlos Eduardo Dias</v>
          </cell>
          <cell r="M87" t="str">
            <v>Liziane Cristina Ribeiro Soares</v>
          </cell>
          <cell r="N87" t="str">
            <v/>
          </cell>
          <cell r="O87" t="str">
            <v>TLV_SI_LOJA HYBRIS 6.7</v>
          </cell>
          <cell r="P87" t="str">
            <v/>
          </cell>
          <cell r="Q87" t="str">
            <v/>
          </cell>
          <cell r="R87" t="str">
            <v/>
          </cell>
          <cell r="S87" t="str">
            <v>Solucionado (contorno)</v>
          </cell>
          <cell r="T87">
            <v>59673</v>
          </cell>
          <cell r="U87">
            <v>6</v>
          </cell>
          <cell r="V87" t="str">
            <v xml:space="preserve">05/02/2025 17:01:50 - Matheus Pereira Santana (Anotações de trabalho)
Conforme alinhado em audio o chamado seguira como funcional (P4) devido baixa volumetria e ser uma falha recorrente que vem sendo vista a 4 data diferentes a primeira sendo 09/10.
05/02/2025 16:06:58 - System (Anotações de trabalho)
TLF_INC_FROM_PORTAL
</v>
          </cell>
          <cell r="W87" t="str">
            <v>[Sustentação Loja Online N2-Liziane Cristina] Prezado(a)s após análise, identificamos que, devido ao incidente crítico no domingo, onde o catálogo de produtos estava sincronizando, porém não estava sendo enviado do servidor local para o online. Como medida paliativa, foi criado um gatilho que inicia a sincronização às 5:00 da manhã, porém essa sincronização é Full e  estava deletando o arquivo da cronjob GOOGLExmlExportJob, que deveria ser executado às 04:15. Após reexecutar a sincronização, o arquivo foi corrigido. E, com isso, junto com  nosso N3, decidimos adiar o horário de sincronização do CronJob GOOGLExmlExportJob. Durante a semana, acompanharemos o comportamento.</v>
          </cell>
        </row>
        <row r="88">
          <cell r="A88" t="str">
            <v>INC2924208</v>
          </cell>
          <cell r="B88">
            <v>45694.736388888887</v>
          </cell>
          <cell r="C88">
            <v>45694.844513888886</v>
          </cell>
          <cell r="D88">
            <v>45694.844513888886</v>
          </cell>
          <cell r="E88" t="str">
            <v>Encerrado</v>
          </cell>
          <cell r="F88" t="str">
            <v>P5</v>
          </cell>
          <cell r="G88" t="str">
            <v>SVAS MÓVEL</v>
          </cell>
          <cell r="H88" t="str">
            <v>SVAS MÓVEL - AMAZON - INDISPONIBILIDADE PARCIAL</v>
          </cell>
          <cell r="I88" t="str">
            <v>» Mesa: ITV | SVA
» Frente: B2C
» Tipo: Incidente (INC)
» Plataforma: Web - (Chrome + EDGE)
»Canais Impactados: SVA (App store)
» Priorização: Crítico
» Solicitante: QD AUTOMATION
» Descrição: SVA Amazon não aparece na aba Apps Avulsos
» Detalhe da Falha: Identificado que o SVA ""Amazon Prime"" não está aparecendo ao acessar a guia ""Apps Avulsos"" através do Para Você. 
» Observação: Evidências em anexo.</v>
          </cell>
          <cell r="J88" t="str">
            <v>Pessoa Física (B2C)</v>
          </cell>
          <cell r="K88" t="str">
            <v>Carlos Eduardo Jesus Santos</v>
          </cell>
          <cell r="L88" t="str">
            <v>Carlos Eduardo Jesus Santos</v>
          </cell>
          <cell r="M88" t="str">
            <v/>
          </cell>
          <cell r="N88" t="str">
            <v/>
          </cell>
          <cell r="O88" t="str">
            <v/>
          </cell>
          <cell r="P88" t="str">
            <v/>
          </cell>
          <cell r="Q88" t="str">
            <v/>
          </cell>
          <cell r="R88" t="str">
            <v/>
          </cell>
          <cell r="S88" t="str">
            <v>Encerrado/Solucionado pelo solicitante</v>
          </cell>
          <cell r="T88">
            <v>9342</v>
          </cell>
          <cell r="U88">
            <v>4</v>
          </cell>
          <cell r="V88" t="str">
            <v xml:space="preserve">06/02/2025 20:15:48 - Caio Oliveira Matos (Anotações de trabalho)
ajuste, nao houve report
06/02/2025 17:40:29 - System (Anotações de trabalho)
TLF_INC_FROM_PORTAL
</v>
          </cell>
          <cell r="W88" t="str">
            <v>Encerrado pelo solicitante</v>
          </cell>
        </row>
        <row r="89">
          <cell r="A89" t="str">
            <v>INC2924351</v>
          </cell>
          <cell r="B89">
            <v>45694.766099537039</v>
          </cell>
          <cell r="C89">
            <v>45697.531354166669</v>
          </cell>
          <cell r="D89">
            <v>45704.541909722226</v>
          </cell>
          <cell r="E89" t="str">
            <v>Encerrado</v>
          </cell>
          <cell r="F89" t="str">
            <v>P4</v>
          </cell>
          <cell r="G89" t="str">
            <v>LOJA ONLINE</v>
          </cell>
          <cell r="H89" t="str">
            <v>LOJA ONLINE - CARRINHO - LOJA ONLINE - INDISPONIBILIDADE PARCIAL</v>
          </cell>
          <cell r="I89" t="str">
            <v>"» Mesa: Consumer Eletronics
» Frente: B2C
» Tipo: Incidente (INC)
» Plataforma: Web - (Chrome + EDGE)
»Canais Impactados: Loja Online Aparelhos B2C
» Priorização: Crítico
» Solicitante: Rodrigo Cavalcanti Barros
» Descrição: Queda em vendas 06/02
» Detalhe da Falha: Identificado queda de vendas de aproxidamente 22% no hora a hora se comparado a WxW.
Os números a partir da hora 12h apresentam umas queda superior a 15% nas vendas. 
» Observação: Evidências em anexo.</v>
          </cell>
          <cell r="J89" t="str">
            <v>Pessoa Física (B2C)</v>
          </cell>
          <cell r="K89" t="str">
            <v>Rodrigo Cavalcanti Barros</v>
          </cell>
          <cell r="L89" t="str">
            <v>Carlos Eduardo Jesus Santos</v>
          </cell>
          <cell r="M89" t="str">
            <v>Matheus Henrique Da Silva</v>
          </cell>
          <cell r="N89" t="str">
            <v/>
          </cell>
          <cell r="O89" t="str">
            <v>TLV_SI_ECOMM CLOUD B2C</v>
          </cell>
          <cell r="P89" t="str">
            <v/>
          </cell>
          <cell r="Q89" t="str">
            <v/>
          </cell>
          <cell r="R89" t="str">
            <v/>
          </cell>
          <cell r="S89" t="str">
            <v>Improcedente (Procedimento Incorreto)</v>
          </cell>
          <cell r="T89">
            <v>238918</v>
          </cell>
          <cell r="U89">
            <v>6</v>
          </cell>
          <cell r="V89" t="str">
            <v xml:space="preserve">06/02/2025 18:51:28 - Gabriel Silva De Assis Camargo (Anotações de trabalho)
Conforme acordado com Vanessa Bignardi Dos Santos, devido a porcentagem de ser de 4% tema seguirá como P-4 funcional.
06/02/2025 18:23:15 - System (Anotações de trabalho)
TLF_INC_FROM_PORTAL
</v>
          </cell>
          <cell r="W89" t="str">
            <v>Conforme analisado e informado em áudio, através de consulta direto ao banco de dados não identificamos queda significativa das vendas no período informado</v>
          </cell>
        </row>
        <row r="90">
          <cell r="A90" t="str">
            <v>INC2924387</v>
          </cell>
          <cell r="B90">
            <v>45694.774456018517</v>
          </cell>
          <cell r="C90">
            <v>45707.35528935185</v>
          </cell>
          <cell r="D90">
            <v>45714.375601851854</v>
          </cell>
          <cell r="E90" t="str">
            <v>Encerrado</v>
          </cell>
          <cell r="F90" t="str">
            <v>P5</v>
          </cell>
          <cell r="G90" t="str">
            <v>SVAS MÓVEL</v>
          </cell>
          <cell r="H90" t="str">
            <v>SVAS MÓVEL - DEMAIS SVA´s - INTERMITÊNCIA</v>
          </cell>
          <cell r="I90" t="str">
            <v>» Mesa: ITV | SVA
» Frente: B2C
» Tipo: Incidente (INC)
» Plataforma: Web | App Vivo
»Canais Impactados: SVA (App store)
» Priorização: Não Crítico
» Solicitante: Vanessa Bignardi dos Santos
» Descrição: Instabilidade para contratação de SVA's
» Detalhe da Falha: Identificado uma instabilidade de aproximadamente 5 minutos, no qual todo o serviço de contratação de SVA's ficou indisponível. Problema normalizado, porém seguir com a análise do causador.
» Observação: Evidências em anexo.</v>
          </cell>
          <cell r="J90" t="str">
            <v>Pessoa Física (B2C)</v>
          </cell>
          <cell r="K90" t="str">
            <v>Vanessa Bignardi Dos Santos</v>
          </cell>
          <cell r="L90" t="str">
            <v>Carlos Eduardo Jesus Santos</v>
          </cell>
          <cell r="M90" t="str">
            <v>Victor Hugo Costa Rodrigues Salmeron</v>
          </cell>
          <cell r="N90" t="str">
            <v/>
          </cell>
          <cell r="O90" t="str">
            <v/>
          </cell>
          <cell r="P90" t="str">
            <v/>
          </cell>
          <cell r="Q90" t="str">
            <v/>
          </cell>
          <cell r="R90" t="str">
            <v/>
          </cell>
          <cell r="S90" t="str">
            <v>Solucionado (permanentemente)</v>
          </cell>
          <cell r="T90">
            <v>1086984</v>
          </cell>
          <cell r="U90">
            <v>15</v>
          </cell>
          <cell r="V90" t="str">
            <v xml:space="preserve">06/02/2025 20:15:11 - Caio Oliveira Matos (Anotações de trabalho)
AJUSTE, NÃO HOUVE ACIONAMENTO
06/02/2025 18:35:17 - System (Anotações de trabalho)
TLF_INC_FROM_PORTAL
</v>
          </cell>
          <cell r="W90" t="str">
            <v>[SUSTENTACAO PRM] - Prezados, 
Realizamos a correção do status do cliente, poderiam solicitar que para que ele acesse o app Meu Vivo &gt; menu Meus Apps e realize vínculo de conta.
Obrigado!</v>
          </cell>
        </row>
        <row r="91">
          <cell r="A91" t="str">
            <v>INC2980438</v>
          </cell>
          <cell r="B91">
            <v>45695.451805555553</v>
          </cell>
          <cell r="C91">
            <v>45695.65221064815</v>
          </cell>
          <cell r="D91">
            <v>45702.667743055557</v>
          </cell>
          <cell r="E91" t="str">
            <v>Encerrado</v>
          </cell>
          <cell r="F91" t="str">
            <v>P4</v>
          </cell>
          <cell r="G91" t="str">
            <v>LOJA EQUIPAMENTOS</v>
          </cell>
          <cell r="H91" t="str">
            <v>LOJA EQUIPAMENTOS - HOME (VITRINE)</v>
          </cell>
          <cell r="I91" t="str">
            <v>» Mesa: B2B Equipamentos
» Frente: B2B
» Tipo: Incidente (INC)
» Plataforma: Web - (Chrome + EDGE)
»Canais Impactados: Loja Online Aparelhos B2B
» Priorização: Não Crítico
» Solicitante: Lara Stella Bacchi Vicente
» Descrição: Quebra de imagem vitrine - Loja de Equipamentos B2B
» Detalhe da Falha: Identificamos diversas imagens quebradas para os produtos OVVI, a queda é apresentada nas demais imagens ao acessar o produto.
» Observação: Evidências em anexo.</v>
          </cell>
          <cell r="J91" t="str">
            <v>Pessoa Jurídica (B2B)</v>
          </cell>
          <cell r="K91" t="str">
            <v>Lara Stella Bacchi Vicente</v>
          </cell>
          <cell r="L91" t="str">
            <v>Carlos Eduardo Dias</v>
          </cell>
          <cell r="M91" t="str">
            <v>Lucas Alcantara Carvalho</v>
          </cell>
          <cell r="N91" t="str">
            <v/>
          </cell>
          <cell r="O91" t="str">
            <v>TLV_SI_HYBRIS SAP COMMERCE CLOUD</v>
          </cell>
          <cell r="P91" t="str">
            <v/>
          </cell>
          <cell r="Q91" t="str">
            <v/>
          </cell>
          <cell r="R91" t="str">
            <v/>
          </cell>
          <cell r="S91" t="str">
            <v>Solucionado (permanentemente)</v>
          </cell>
          <cell r="T91">
            <v>17315</v>
          </cell>
          <cell r="U91">
            <v>8</v>
          </cell>
          <cell r="V91" t="str">
            <v xml:space="preserve">07/02/2025 10:50:40 - System (Anotações de trabalho)
TLF_INC_FROM_PORTAL
</v>
          </cell>
          <cell r="W91" t="str">
            <v>[Sustentação Loja Online]
Prezado, após análise identificamos as imagens quebradas para os produtos OVVI, e realizamos os devidos ajustes. Segue em anexo (prod_ovvi_corrigidos) os produtos que foram corrigidos. At.te</v>
          </cell>
        </row>
        <row r="92">
          <cell r="A92" t="str">
            <v>INC2980739</v>
          </cell>
          <cell r="B92">
            <v>45695.500578703701</v>
          </cell>
          <cell r="C92">
            <v>45695.753252314818</v>
          </cell>
          <cell r="D92">
            <v>45702.791909722226</v>
          </cell>
          <cell r="E92" t="str">
            <v>Encerrado</v>
          </cell>
          <cell r="F92" t="str">
            <v>P4</v>
          </cell>
          <cell r="G92" t="str">
            <v>LOJA ONLINE</v>
          </cell>
          <cell r="H92" t="str">
            <v>LOJA ONLINE - LOGIN / CADASTRO</v>
          </cell>
          <cell r="I92" t="str">
            <v>» Mesa: Consumer Eletronics
» Frente: B2C
» Tipo: Incidente (INC)
» Plataforma: Web - (Chrome + EDGE)
»Canais Impactados: Loja Online Aparelhos B2C
» Priorização: Não Crítico
» Solicitante: Rodrigo Cavalcanti Barros
» Descrição: Falha no reset de senha - SAP
» Detalhe da Falha: Identificamos falha no fluxo de reset de senha na Store Vivo, cliente está tentando resetar a senha e não está conseguindo, segue o cenário:
Ele recebe o token, preenche todos os campos, clica no continuar e depois a loja limpa o token e desabilita o botão de continuar e fica fixo na tela evidenciada abaixo:
*obs: ele tá digitando manualmente o token e tentou novamente limpando o cachê, cenário permanece o mesmo.
» Observação: Evidências em anexo.</v>
          </cell>
          <cell r="J92" t="str">
            <v>Pessoa Física (B2C)</v>
          </cell>
          <cell r="K92" t="str">
            <v>Rodrigo Cavalcanti Barros</v>
          </cell>
          <cell r="L92" t="str">
            <v>Carlos Eduardo Dias</v>
          </cell>
          <cell r="M92" t="str">
            <v>Aline Cavalcanti Quirino Madureira</v>
          </cell>
          <cell r="N92" t="str">
            <v/>
          </cell>
          <cell r="O92" t="str">
            <v>TLV_SI_ECOMM CLOUD B2C</v>
          </cell>
          <cell r="P92" t="str">
            <v/>
          </cell>
          <cell r="Q92" t="str">
            <v/>
          </cell>
          <cell r="R92" t="str">
            <v/>
          </cell>
          <cell r="S92" t="str">
            <v>Não Solucionado (não reproduzível)</v>
          </cell>
          <cell r="T92">
            <v>21831</v>
          </cell>
          <cell r="U92">
            <v>10</v>
          </cell>
          <cell r="V92" t="str">
            <v xml:space="preserve">07/02/2025 12:02:54 - System (Anotações de trabalho)
TLF_INC_FROM_PORTAL
</v>
          </cell>
          <cell r="W92" t="str">
            <v>[Sustentação Loja Online]Prezados, após diversos testes realizados após as 17, não replicamos mais o erro em nenhum dos testes. At.te.</v>
          </cell>
        </row>
        <row r="93">
          <cell r="A93" t="str">
            <v>INC2990336</v>
          </cell>
          <cell r="B93">
            <v>45698.645104166666</v>
          </cell>
          <cell r="C93">
            <v>45702.390717592592</v>
          </cell>
          <cell r="D93">
            <v>45709.416898148149</v>
          </cell>
          <cell r="E93" t="str">
            <v>Encerrado</v>
          </cell>
          <cell r="F93" t="str">
            <v>P4</v>
          </cell>
          <cell r="G93" t="str">
            <v>APLICATIVO VIVO</v>
          </cell>
          <cell r="H93" t="str">
            <v>APLICATIVO VIVO - DETALHE DO PLANO - MAIS OPCOES</v>
          </cell>
          <cell r="I93" t="str">
            <v>» Mesa: Rentabilização Purpura 
» Frente: B2C Móvel Pré, Controle e Pós
» Tipo: Incidente (INC)
» Plataforma: APP Vivo (Android + IOS)
»Canais Impactados: App Vivo
» Priorização: Não Crítico
» Solicitante: Rodrigo Cavalcanti Barros
» Descrição: Menu inferior quebrado (mobile)
» Detalhe da Falha: O menu inferior do mobile está quebrado e não é possível ver todas as informações presentes (inclusive a FAQ que é primordial para as campanhas e outras dúvidas dos clientes).
O menu inferior possui uma representatividade de 17,3% no mobile. (mais cliques que o componente do banner secundário, para conseguir entender o tamanho da relevância dele)
» Observação: Evidências em anexo.</v>
          </cell>
          <cell r="J93" t="str">
            <v>Pessoa Física (B2C)</v>
          </cell>
          <cell r="K93" t="str">
            <v>Gabriel Silva Ladeia Costa</v>
          </cell>
          <cell r="L93" t="str">
            <v>Gabriel Silva Ladeia Costa</v>
          </cell>
          <cell r="M93" t="str">
            <v>Daniel Fernandes Leite Gonzalez</v>
          </cell>
          <cell r="N93" t="str">
            <v/>
          </cell>
          <cell r="O93" t="str">
            <v>TLV_FER_FRAMEWORK MOBILE</v>
          </cell>
          <cell r="P93" t="str">
            <v/>
          </cell>
          <cell r="Q93" t="str">
            <v/>
          </cell>
          <cell r="R93" t="str">
            <v/>
          </cell>
          <cell r="S93" t="str">
            <v>Improcedente (Regra de Negócio)</v>
          </cell>
          <cell r="T93">
            <v>323621</v>
          </cell>
          <cell r="U93">
            <v>10</v>
          </cell>
          <cell r="V93" t="str">
            <v xml:space="preserve">13/02/2025 18:54:32 - Tatiane Bleck (Anotações de trabalho)
[Sustentação Compass UOL] @Daniel Fernandes Leite Gonzalez, store nao é escopo da equipe. Site mobile, também não. Att
10/02/2025 15:58:11 - Geison Torres Gomes (Anotações de trabalho)
Suporte N1 Tramitação
Documento:451.558.218-60
Ordem:
Instancia:
Falha Identificada: [erro interno]
Solicitação: Prezados, podem nos ajudar com o erro por gentileza ?
#SEM_PROCEDIMENTO
10/02/2025 15:29:01 - System (Anotações de trabalho)
TLF_INC_FROM_PORTAL
</v>
          </cell>
          <cell r="W93" t="str">
            <v xml:space="preserve">O INC está sendo encerrado, pois não devem ser realizadas abertura incidente para investigação, pois esse tipo de ticket é gerado para reportar falha em produção, o que não é o caso. 
Quanto à questão da faq é passado para time de produtos paulo.vercoza@telefonica.com  analisar para seguir com RITM para correção.
Mas não temos falha em produção, portanto não justifica um incidente.
</v>
          </cell>
        </row>
        <row r="94">
          <cell r="A94" t="str">
            <v>INC2993183</v>
          </cell>
          <cell r="B94">
            <v>45699.399594907409</v>
          </cell>
          <cell r="C94">
            <v>45701.443749999999</v>
          </cell>
          <cell r="D94">
            <v>45708.458715277775</v>
          </cell>
          <cell r="E94" t="str">
            <v>Encerrado</v>
          </cell>
          <cell r="F94" t="str">
            <v>P4</v>
          </cell>
          <cell r="G94" t="str">
            <v>LOJA EQUIPAMENTOS</v>
          </cell>
          <cell r="H94" t="str">
            <v>LOJA EQUIPAMENTOS - HOME (VITRINE)</v>
          </cell>
          <cell r="I94" t="str">
            <v>» Mesa: B2B Equipamentos
» Frente: B2B
» Tipo: Incidente (INC)
» Plataforma: App MVE
»Canais Impactados: App MVE
» Priorização: Não Crítico
» Solicitante: QD Automation
» Descrição: Falha no direcionamento do banner - Galaxy S25 - OFERTAS PRA VOCÊ
» Detalhe da Falha:  Identificamos falha no direcionamento do banner de celulares no APP VIVO EMPRESAS, o banner do Galaxy S25 grupo ofertas pra você, está direcionando para uma página de erro.
» Observação: Evidências em anexo.</v>
          </cell>
          <cell r="J94" t="str">
            <v>Pessoa Jurídica (B2B)</v>
          </cell>
          <cell r="K94" t="str">
            <v>Carlos Eduardo Dias</v>
          </cell>
          <cell r="L94" t="str">
            <v>Carlos Eduardo Dias</v>
          </cell>
          <cell r="M94" t="str">
            <v>Geovanne Moura Ferreira</v>
          </cell>
          <cell r="N94" t="str">
            <v/>
          </cell>
          <cell r="O94" t="str">
            <v>TLV_SI_MEU VIVO EMPRESAS PJ</v>
          </cell>
          <cell r="P94" t="str">
            <v/>
          </cell>
          <cell r="Q94" t="str">
            <v/>
          </cell>
          <cell r="R94" t="str">
            <v/>
          </cell>
          <cell r="S94" t="str">
            <v>Solucionado (permanentemente)</v>
          </cell>
          <cell r="T94">
            <v>176615</v>
          </cell>
          <cell r="U94">
            <v>14</v>
          </cell>
          <cell r="V94" t="str">
            <v xml:space="preserve">13/02/2025 08:55:24 - Geovanne Moura Ferreira (Anotações de trabalho)
[Sustentação MVE] - Prezados,
Aguardando retorno da fabrica responsável.
12/02/2025 15:26:52 - Geovanne Moura Ferreira (Anotações de trabalho)
[Sustentação MVE] - Prezada equipe ecom,
A falha evidenciada não está na camada MVE, e é apresentada na camada da Loja Online B2B (vide url "lojaempresas.vivo.com.br").
Poderiam verificar?
11/02/2025 09:35:28 - System (Anotações de trabalho)
TLF_INC_FROM_PORTAL
</v>
          </cell>
          <cell r="W94" t="str">
            <v>[Sustentação MVE] - Prezados,
Após verificações de cadastro interno do cliente, foram aplicadas as devidas correções e o erro foi sanado.
Solicite ao cliente que realize novo teste, recomendamos que verifique se há bloqueios de rede (firewalls, vpns, filtros de acesso e etc) que possam estar causando falhas no acesso ou instabilidades do serviço de internet, se necessário sugerimos que seja realizada limpeza de cache do app e ou que realize o acesso em dispositivo diferente.</v>
          </cell>
        </row>
        <row r="95">
          <cell r="A95" t="str">
            <v>INC2993312</v>
          </cell>
          <cell r="B95">
            <v>45699.429039351853</v>
          </cell>
          <cell r="C95">
            <v>45704.65902777778</v>
          </cell>
          <cell r="D95">
            <v>45704.659039351849</v>
          </cell>
          <cell r="E95" t="str">
            <v>Encerrado</v>
          </cell>
          <cell r="F95" t="str">
            <v>P4</v>
          </cell>
          <cell r="G95" t="str">
            <v>APLICATIVO VIVO</v>
          </cell>
          <cell r="H95" t="str">
            <v>APLICATIVO VIVO - PRA VOCÊ - EXIBIÇÃO/DIRECIONAMENTO</v>
          </cell>
          <cell r="I95" t="str">
            <v>» Mesa: Rentabilização Purpura 
» Frente: B2C Móvel Pré
» Tipo: Incidente (INC)
» Plataforma: APP Vivo (Android + IOS)
»Canais Impactados: App Vivo | Recarga Digital
» Priorização: Não Crítico
» Solicitante: QD Automation
» Descrição: Ausência de banners de Recarga - APP VIVO
» Detalhe da Falha: Foi identificado ausência dos banners de recarga no APP VIVO, os banners não são exibidos no grupos de melhor oferta.
» Observação: Evidências em anexo.</v>
          </cell>
          <cell r="J95" t="str">
            <v>Pessoa Física (B2C)</v>
          </cell>
          <cell r="K95" t="str">
            <v>Carlos Eduardo Dias</v>
          </cell>
          <cell r="L95" t="str">
            <v>Carlos Eduardo Dias</v>
          </cell>
          <cell r="M95" t="str">
            <v>Tatiane Bleck</v>
          </cell>
          <cell r="N95" t="str">
            <v/>
          </cell>
          <cell r="O95" t="str">
            <v/>
          </cell>
          <cell r="P95" t="str">
            <v/>
          </cell>
          <cell r="Q95" t="str">
            <v/>
          </cell>
          <cell r="R95" t="str">
            <v/>
          </cell>
          <cell r="S95" t="str">
            <v>Fechado automaticamente</v>
          </cell>
          <cell r="T95">
            <v>451871</v>
          </cell>
          <cell r="U95">
            <v>9</v>
          </cell>
          <cell r="V95" t="str">
            <v xml:space="preserve">11/02/2025 15:31:04 - Tatiane Bleck (Anotações de trabalho)
[Sustentação Compass UOL] Prezados, quais são estes banners? Necessitamos desta especificação pois, além de existirem inúmeros deles configurados no CMS, quem faz a gestão dos banners é o time de Growth, não do app. Sabendo exatamente quais banners estão faltantes, podemos solicitar junto ao time responsável a avaliação do(s) caso(s). Att
11/02/2025 10:21:49 - Ismael Monteiro Pereira (Anotações de trabalho)
Suporte N1 Tramitação
Documento: 05784513109
Ordem:
Instancia: 
Falha Identificada: [Banners]
Solicitação: Prezados(a), cliente informa ausência dos banners de recarga no APP VIVO, os banners não são
exibidos no grupo de melhor oferta.
Podem verificar por gentileza?
11/02/2025 10:17:54 - System (Anotações de trabalho)
TLF_INC_FROM_PORTAL
</v>
          </cell>
          <cell r="W95" t="str">
            <v>O incidente foi fechado automaticamente após 5 dias no status Em espera com motivo Aguardando solicitante.</v>
          </cell>
        </row>
        <row r="96">
          <cell r="A96" t="str">
            <v>INC2997615</v>
          </cell>
          <cell r="B96">
            <v>45700.445567129631</v>
          </cell>
          <cell r="C96">
            <v>45729.641319444447</v>
          </cell>
          <cell r="D96">
            <v>45736.667881944442</v>
          </cell>
          <cell r="E96" t="str">
            <v>Encerrado</v>
          </cell>
          <cell r="F96" t="str">
            <v>P4</v>
          </cell>
          <cell r="G96" t="str">
            <v>LOJA EQUIPAMENTOS</v>
          </cell>
          <cell r="H96" t="str">
            <v>LOJA EQUIPAMENTOS - GERAÇÃO DE ORDEM DE VENDA</v>
          </cell>
          <cell r="I96" t="str">
            <v>» Mesa: B2B Equipamentos
» Frente: B2B
» Tipo: Incidente (INC)
» Plataforma: Web - (Chrome + EDGE)
»Canais Impactados: Loja Online Aparelhos B2B
» Priorização: Não Crítico
» Solicitante: Raphaella Lima Ferreira Braga
» Descrição: Pedidos travados na etapa de pagamento
» Detalhe da Falha: Foram identificados 3 pedidos travados na etapa de 'solicitando pagamento'.
Podem por gentileza verificar? 
» Observação: Evidências em anexo.</v>
          </cell>
          <cell r="J96" t="str">
            <v>Pessoa Jurídica (B2B)</v>
          </cell>
          <cell r="K96" t="str">
            <v>Raphaella Lima Ferreira Braga</v>
          </cell>
          <cell r="L96" t="str">
            <v>Gabriel Silva Ladeia Costa</v>
          </cell>
          <cell r="M96" t="str">
            <v>Nicodemus Barbosa Dos Santos</v>
          </cell>
          <cell r="N96" t="str">
            <v/>
          </cell>
          <cell r="O96" t="str">
            <v>TLV_SI_NGIN</v>
          </cell>
          <cell r="P96" t="str">
            <v/>
          </cell>
          <cell r="Q96" t="str">
            <v/>
          </cell>
          <cell r="R96" t="str">
            <v/>
          </cell>
          <cell r="S96" t="str">
            <v>Solucionado (contorno)</v>
          </cell>
          <cell r="T96">
            <v>2522513</v>
          </cell>
          <cell r="U96">
            <v>12</v>
          </cell>
          <cell r="V96" t="str">
            <v xml:space="preserve">13/03/2025 15:23:30 - SVCSNIDMSN SVCSNIDMSN (Anotações de trabalho)
[Sustentação OCS] - [OCS - FUNCIONAL B2C] Caros, linha regularizada. Por favor validar a normalização junto ao cliente e caso a falha persista, reabrir o chamado com atualização.
12/02/2025 18:14:08 - Liziane Cristina Ribeiro Soares (Anotações de trabalho)
Em analise conjunta
12/02/2025 10:41:41 - System (Anotações de trabalho)
TLF_INC_FROM_PORTAL
</v>
          </cell>
          <cell r="W96" t="str">
            <v>[Sustentação OCS] - [OCS - FUNCIONAL B2C] Caros, linha regularizada. Por favor validar a normalização junto ao cliente e caso a falha persista, reabrir o chamado com atualização.</v>
          </cell>
        </row>
        <row r="97">
          <cell r="A97" t="str">
            <v>INC2997896</v>
          </cell>
          <cell r="B97">
            <v>45700.492337962962</v>
          </cell>
          <cell r="C97">
            <v>45702.572662037041</v>
          </cell>
          <cell r="D97">
            <v>45709.583958333336</v>
          </cell>
          <cell r="E97" t="str">
            <v>Encerrado</v>
          </cell>
          <cell r="F97" t="str">
            <v>P4</v>
          </cell>
          <cell r="G97" t="str">
            <v>LOJA ONLINE</v>
          </cell>
          <cell r="H97" t="str">
            <v>LOJA ONLINE - VITRINE</v>
          </cell>
          <cell r="I97" t="str">
            <v>» Mesa: Consumer Eletronics
» Frente: B2C
» Tipo: Incidente (INC)
» Plataforma: Web - (Chrome + EDGE)
»Canais Impactados: Loja Online Aparelhos B2C
» Priorização: Não Crítico
» Solicitante: Rodrigo Cavalcanti Barros
» Descrição: Preço errado na vitrine
» Detalhe da Falha: Preciso que seja aberto um chamado para entender porque o preço da vitrine está mostrando um valor divergente ao da PDP e dos demais SKU's do mesmo modelo
produto: https://store.vivo.com.br/apple-iphone-16-plus-512gb-preto-5g-tela-6-7-cam-traseira-48-mp-12-mp-frontal-12-mp/p/DGAP2316
» Observação: Evidências em anexo.</v>
          </cell>
          <cell r="J97" t="str">
            <v>Pessoa Física (B2C)</v>
          </cell>
          <cell r="K97" t="str">
            <v>Rodrigo Cavalcanti Barros</v>
          </cell>
          <cell r="L97" t="str">
            <v>Gabriel Silva Ladeia Costa</v>
          </cell>
          <cell r="M97" t="str">
            <v>Aline Cavalcanti Quirino Madureira</v>
          </cell>
          <cell r="N97" t="str">
            <v/>
          </cell>
          <cell r="O97" t="str">
            <v>TLV_SI_ECOMM CLOUD B2C</v>
          </cell>
          <cell r="P97" t="str">
            <v/>
          </cell>
          <cell r="Q97" t="str">
            <v/>
          </cell>
          <cell r="R97" t="str">
            <v/>
          </cell>
          <cell r="S97" t="str">
            <v>Não Solucionado (não reproduzível)</v>
          </cell>
          <cell r="T97">
            <v>179740</v>
          </cell>
          <cell r="U97">
            <v>5</v>
          </cell>
          <cell r="V97" t="str">
            <v xml:space="preserve">12/02/2025 11:49:01 - System (Anotações de trabalho)
TLF_INC_FROM_PORTAL
</v>
          </cell>
          <cell r="W97" t="str">
            <v>[Sustentação Loja Online]Prezados, como o problema já foi solucionado, por gentileza, sinalizar caso o problema volte a ocorrer. At.te.</v>
          </cell>
        </row>
        <row r="98">
          <cell r="A98" t="str">
            <v>INC3002209</v>
          </cell>
          <cell r="B98">
            <v>45701.487974537034</v>
          </cell>
          <cell r="C98">
            <v>45728.425891203704</v>
          </cell>
          <cell r="D98">
            <v>45735.458483796298</v>
          </cell>
          <cell r="E98" t="str">
            <v>Encerrado</v>
          </cell>
          <cell r="F98" t="str">
            <v>P4</v>
          </cell>
          <cell r="G98" t="str">
            <v>AURA</v>
          </cell>
          <cell r="H98" t="str">
            <v>AURA - AURA MOVEL - INDISPONIBILIDADE TOTAL</v>
          </cell>
          <cell r="I98" t="str">
            <v>» Mesa: Rentabilização Purpura 
» Frente: B2C Móvel Pré e Controle
» Tipo: Incidente (INC)
» Plataforma: WhatsApp
»Canais Impactados: Aura | Loja Online B2C Móvel
» Priorização: Crítico
» Solicitante: QD AUTOMATION
» Descrição: Queda em vendas - Aura Migra Pré Controle
» Detalhe da Falha: Identificamos queda em vendas no fluxo Aura Migra Pré Controle, não identificamos falhas no fluxo.
Impacto na curva de vendas - Migra Pré Controle (Aura)
W-1: -43%
W-4: -56%
» Observação: Evidências em anexo.</v>
          </cell>
          <cell r="J98" t="str">
            <v>Interno</v>
          </cell>
          <cell r="K98" t="str">
            <v>Carlos Eduardo Dias</v>
          </cell>
          <cell r="L98" t="str">
            <v>Carlos Eduardo Dias</v>
          </cell>
          <cell r="M98" t="str">
            <v>Luiz Eduardo Guaraldo</v>
          </cell>
          <cell r="N98" t="str">
            <v/>
          </cell>
          <cell r="O98" t="str">
            <v>TLV_FER_4P AURA WHATSAPP FACEBOOK</v>
          </cell>
          <cell r="P98" t="str">
            <v>PRB0060947</v>
          </cell>
          <cell r="Q98" t="str">
            <v>Encerrado</v>
          </cell>
          <cell r="R98" t="str">
            <v/>
          </cell>
          <cell r="S98" t="str">
            <v>Solucionado (permanentemente)</v>
          </cell>
          <cell r="T98">
            <v>2327436</v>
          </cell>
          <cell r="U98">
            <v>44</v>
          </cell>
          <cell r="V98" t="str">
            <v xml:space="preserve">13/02/2025 12:25:44 - Douglas Ramalho Dos Santos (Anotações de trabalho)
aTualização
13/02/2025 11:42:44 - System (Anotações de trabalho)
TLF_INC_FROM_PORTAL
</v>
          </cell>
          <cell r="W98" t="str">
            <v>O cenário deste incidente está sendo analisado e será tratado através do PRB0061296. Favor acompanhar o andamento da análise através do PRB citado.</v>
          </cell>
        </row>
        <row r="99">
          <cell r="A99" t="str">
            <v>INC3002320</v>
          </cell>
          <cell r="B99">
            <v>45701.503055555557</v>
          </cell>
          <cell r="C99">
            <v>45701.565787037034</v>
          </cell>
          <cell r="D99">
            <v>45708.584456018521</v>
          </cell>
          <cell r="E99" t="str">
            <v>Encerrado</v>
          </cell>
          <cell r="F99" t="str">
            <v>P4</v>
          </cell>
          <cell r="G99" t="str">
            <v>APLICATIVO VIVO</v>
          </cell>
          <cell r="H99" t="str">
            <v>APLICATIVO VIVO - PRA VOCÊ - EXIBIÇÃO/DIRECIONAMENTO - INDISPONIBILIDADE TOTAL</v>
          </cell>
          <cell r="I99" t="str">
            <v>» Mesa: ITV | SVA
» Frente: B2C
» Tipo: Incidente (INC)
» Plataforma: APP Vivo (Android + IOS)
»Canais Impactados: App Vivo | SVA (App store)
» Priorização: Crítico
» Solicitante: QD Automation
» Descrição: Ausência dos banners de Serviços Digitais - APP VIVO (Aba Pra Você)
» Detalhe da Falha: Foi identificado ausência dos banners de Serviços Digitais no APP VIVO (Aba Pra Você), falha apresentada em linhas pré e controle.
Em anexo as evidências de falha e o resultado esperado.
» Observação: Evidências em anexo.</v>
          </cell>
          <cell r="J99" t="str">
            <v>Pessoa Física (B2C)</v>
          </cell>
          <cell r="K99" t="str">
            <v>Carlos Eduardo Dias</v>
          </cell>
          <cell r="L99" t="str">
            <v>Carlos Eduardo Dias</v>
          </cell>
          <cell r="M99" t="str">
            <v>Diego De Lima Bedeschi</v>
          </cell>
          <cell r="N99" t="str">
            <v/>
          </cell>
          <cell r="O99" t="str">
            <v>TLV_FER_FRAMEWORK MOBILE</v>
          </cell>
          <cell r="P99" t="str">
            <v/>
          </cell>
          <cell r="Q99" t="str">
            <v/>
          </cell>
          <cell r="R99" t="str">
            <v/>
          </cell>
          <cell r="S99" t="str">
            <v>Improcedente (Regra de Negócio)</v>
          </cell>
          <cell r="T99">
            <v>5420</v>
          </cell>
          <cell r="U99">
            <v>5</v>
          </cell>
          <cell r="V99" t="str">
            <v xml:space="preserve">13/02/2025 13:34:36 - Maxwell Rodrigues Ribeiro Da Costa (Anotações de trabalho)
IMPROCEDENTE.
13/02/2025 12:04:29 - System (Anotações de trabalho)
TLF_INC_FROM_PORTAL
</v>
          </cell>
          <cell r="W99" t="str">
            <v>IMPROCEDENTE.</v>
          </cell>
        </row>
        <row r="100">
          <cell r="A100" t="str">
            <v>INC3002710</v>
          </cell>
          <cell r="B100">
            <v>45701.585682870369</v>
          </cell>
          <cell r="C100">
            <v>45712.367743055554</v>
          </cell>
          <cell r="D100">
            <v>45719.3752662037</v>
          </cell>
          <cell r="E100" t="str">
            <v>Encerrado</v>
          </cell>
          <cell r="F100" t="str">
            <v>P4</v>
          </cell>
          <cell r="G100" t="str">
            <v>APLICATIVO VIVO</v>
          </cell>
          <cell r="H100" t="str">
            <v>APLICATIVO VIVO - RECARGA - APP - INDISPONIBILIDADE TOTAL</v>
          </cell>
          <cell r="I100" t="str">
            <v>» Mesa: Recarga
» Frente: B2C Móvel Pré e Controle
» Tipo: Incidente (INC)
» Plataforma: APP Vivo (Android + IOS)
»Canais Impactados: App Vivo | Recarga Digital
» Priorização: Crítico
» Solicitante: QD Automation
» Descrição: Queda em vendas Recarga - APP VIVO
» Detalhe da Falha: Identificamos queda em vendas na curva de Recarga - APP VIVO (VIVO_AMAZONIA_APP + VIVO_MEU_APP).
Acumulado: 796
Alarme: 810
Projetado: 1058
OBS: Não identificamos falhas nos fluxos.
» Observação: Evidências em anexo.</v>
          </cell>
          <cell r="J100" t="str">
            <v>Pessoa Física (B2C)</v>
          </cell>
          <cell r="K100" t="str">
            <v>Carlos Eduardo Dias</v>
          </cell>
          <cell r="L100" t="str">
            <v>Carlos Eduardo Dias</v>
          </cell>
          <cell r="M100" t="str">
            <v>Sabrina Freitas Silva Lopes</v>
          </cell>
          <cell r="N100" t="str">
            <v/>
          </cell>
          <cell r="O100" t="str">
            <v>TLV_FER_FRAMEWORK MOBILE</v>
          </cell>
          <cell r="P100" t="str">
            <v>PRB0061182</v>
          </cell>
          <cell r="Q100" t="str">
            <v>Encerrado</v>
          </cell>
          <cell r="R100" t="str">
            <v/>
          </cell>
          <cell r="S100" t="str">
            <v>Solucionado remotamente (contornado)</v>
          </cell>
          <cell r="T100">
            <v>931570</v>
          </cell>
          <cell r="U100">
            <v>20</v>
          </cell>
          <cell r="V100" t="str">
            <v xml:space="preserve">13/02/2025 15:35:56 - Simone Silva De Carvalho Pereira (Anotações de trabalho)
Sabrina, por favor acompanhar o chamado na produção com o time Bemobi, por favor. Obrigada.
13/02/2025 15:31:49 - Mateus Izaias Carneiro (Anotações de trabalho)
Realizado a análise e identificamos degradação no parceiro Bemobi.
A reclamação veio por queda de vendas na funcionalidade recarga, não tínha uma falha especifica, o chamado não tinha massas para testes o que não caracteriza um crítico P3, sendo assim chamado seguirá como ALTO.
13/02/2025 15:30:54 - Ed Marcio Marques (Anotações de trabalho)
Realizado a análise e identificamos degradação no parceiro Bemobi.
A reclamação veio por queda de vendas na funcionalidade recarga, não tínha uma falha especifica, o chamado não tinha massas para testes o que não caracteriza um crítico P3, sendo assim chamado seguirá como ALTO.
13/02/2025 14:03:27 - System (Anotações de trabalho)
TLF_INC_FROM_PORTAL
</v>
          </cell>
          <cell r="W100" t="str">
            <v>[DIGITAL APP MEU VIVO] Prezados, tema já tratado posteriormente e realizado correção. Obrigada</v>
          </cell>
        </row>
        <row r="101">
          <cell r="A101" t="str">
            <v>INC3006218</v>
          </cell>
          <cell r="B101">
            <v>45702.442546296297</v>
          </cell>
          <cell r="C101">
            <v>45708.808078703703</v>
          </cell>
          <cell r="D101">
            <v>45715.833703703705</v>
          </cell>
          <cell r="E101" t="str">
            <v>Encerrado</v>
          </cell>
          <cell r="F101" t="str">
            <v>P4</v>
          </cell>
          <cell r="G101" t="str">
            <v>AURA</v>
          </cell>
          <cell r="H101" t="str">
            <v>AURA - AURA VIVO - FAZER RECARGA</v>
          </cell>
          <cell r="I101" t="str">
            <v>» Mesa: Rentabilização Purpura 
» Frente: B2C Móvel Pré e Controle
» Tipo: Incidente (INC)
» Plataforma: WhatsApp
»Canais Impactados: Recarga Digital
» Priorização: Não Crítico
» Solicitante: Kaline Da Silva Goncalves
» Descrição: Problema de Fluxo de Recarga na Aura - Erro de Processamento
» Detalhe da Falha: Algumas linhas não estão conseguindo prosseguir no fluxo de recarga na Aura, apresentando a mensagem de erro: ""Opa! ocorreu um erro interno com a sua solicitação e eu não consigo te ajudar nesse momento."" Solicitamos análise para resolução do problema.
» Observação: Evidências em anexo.</v>
          </cell>
          <cell r="J101" t="str">
            <v>Interno</v>
          </cell>
          <cell r="K101" t="str">
            <v>Mikaela Sequeiros Cuellar</v>
          </cell>
          <cell r="L101" t="str">
            <v>Gabriel Silva Ladeia Costa</v>
          </cell>
          <cell r="M101" t="str">
            <v>Luiz Eduardo Guaraldo</v>
          </cell>
          <cell r="N101" t="str">
            <v/>
          </cell>
          <cell r="O101" t="str">
            <v>TLV_FER_4P AURA WHATSAPP FACEBOOK</v>
          </cell>
          <cell r="P101" t="str">
            <v/>
          </cell>
          <cell r="Q101" t="str">
            <v/>
          </cell>
          <cell r="R101" t="str">
            <v/>
          </cell>
          <cell r="S101" t="str">
            <v>Não Solucionado (não reproduzível)</v>
          </cell>
          <cell r="T101">
            <v>549982</v>
          </cell>
          <cell r="U101">
            <v>7</v>
          </cell>
          <cell r="V101" t="str">
            <v xml:space="preserve">17/02/2025 16:15:47 - Luiz Eduardo Guaraldo (Anotações de trabalho)
Aguardando data onde o erro ocorreu.
14/02/2025 10:37:20 - System (Anotações de trabalho)
TLF_INC_FROM_PORTAL
</v>
          </cell>
          <cell r="W101" t="str">
            <v>11943830306 - Não havia planos disponíveis para esse cliente:
{"module":"aura-http-monkey-patcher","domain":"api.telefonicabigdata.com","method":"GET","status":400,"path":"/auraPlanExpress/v2/exchange/plans?msisdn=11943830306&amp;currentPlan=undefined","drt":994,"corr":"fbf3312e-bec8-4019-9ff0-46f96083cd93","version":"9.8.0","app":"aura-bot","host":"aura-bot-68f8677f9-cjcnc","time":"2025-02-18T13:37:25.196Z","lvl":"ERROR","msg":"HTTP API response GET api.telefonicabigdata.com/auraPlanExpress/v2/exchange/plans?msisdn=11943830306&amp;currentPlan=undefined 400"}
19983931518 - Não localizado erro.
21968413121 - Falha de identificação de cliente.
"method":"GET","path":"/subscribed-products/v3/users/21968413121/products","_ended":false,"res":null,"aborted":false,"upgradeOrConnect":false,"parser":"[Circular]","maxHeadersCount":null,"reusedSocket":false,"host":"api.br-pro.baikalplatform.com","protocol":"https:","requestBody":"","timings":{"start":1738869594580,"socket":1738869594580,"lookup":1738869594752,"connect":1738869594795,"secureConnect":1738869594881,"upload":1738869594883
Nesse dia (06/02) havia um INC sobre o caso.</v>
          </cell>
        </row>
        <row r="102">
          <cell r="A102" t="str">
            <v>INC3009403</v>
          </cell>
          <cell r="B102">
            <v>45702.751539351855</v>
          </cell>
          <cell r="C102">
            <v>45708.494386574072</v>
          </cell>
          <cell r="D102">
            <v>45715.5003125</v>
          </cell>
          <cell r="E102" t="str">
            <v>Encerrado</v>
          </cell>
          <cell r="F102" t="str">
            <v>P4</v>
          </cell>
          <cell r="G102" t="str">
            <v>RECARGA MÓVEL</v>
          </cell>
          <cell r="H102" t="str">
            <v>RECARGA MÓVEL - RECARGA ELETRÔNICA - INTERMITÊNCIA</v>
          </cell>
          <cell r="I102" t="str">
            <v>» Mesa: Recarga
» Frente: B2C Móvel Pré e Controle
» Tipo: Incidente (INC)
» Plataforma: Web - (Chrome)
»Canais Impactados: App Vivo | Recarga Digital
» Priorização: Crítico
» Solicitante: QD AUTOMATION
» Descrição: Erro ao gerar recarga no APP VIVO
» Detalhe da Falha: Ao realizar o fluxo de recarga, ocorre um erro ao navegar entre as telas. O passo a passo para reproduzir o problema é o seguinte:
1. Clicar na opção ""Recarga"".
2. Ir até a aba do ""PIX"".
3. Clicar no botão ""Ir para o Início"".
4. Em seguida, clicar na seta de voltar no topo da tela.
Após essas ações, ocorre um erro inesperado e a recarga não pode ser concluída.
» Observação: Evidências em anexo.</v>
          </cell>
          <cell r="J102" t="str">
            <v>Pessoa Física (B2C)</v>
          </cell>
          <cell r="K102" t="str">
            <v>Carlos Eduardo Jesus Santos</v>
          </cell>
          <cell r="L102" t="str">
            <v>Carlos Eduardo Jesus Santos</v>
          </cell>
          <cell r="M102" t="str">
            <v>Mayara Correa Martins De Brito</v>
          </cell>
          <cell r="N102" t="str">
            <v/>
          </cell>
          <cell r="O102" t="str">
            <v>TLV_FER_FRAMEWORK MOBILE</v>
          </cell>
          <cell r="P102" t="str">
            <v/>
          </cell>
          <cell r="Q102" t="str">
            <v/>
          </cell>
          <cell r="R102" t="str">
            <v/>
          </cell>
          <cell r="S102" t="str">
            <v>Improcedente (Regra de Negócio)</v>
          </cell>
          <cell r="T102">
            <v>494540</v>
          </cell>
          <cell r="U102">
            <v>8</v>
          </cell>
          <cell r="V102" t="str">
            <v xml:space="preserve">14/02/2025 18:49:16 - Matheus Pereira Santana (Anotações de trabalho)
Conforme alinhado o chamado seguira como funcional (P4) devido não conter impacto na transação do cliente.
14/02/2025 18:02:16 - System (Anotações de trabalho)
TLF_INC_FROM_PORTAL
</v>
          </cell>
          <cell r="W102" t="str">
            <v>INCIDENTE:INC3009403
SISTEMA: App Vivo | Recarga Digital
PCP: Mayara
HORÁRIO INÍCIO: 14/02/2025 18:30
HORÁRIO FIM: 14/02/2025 18:40
SALA: 151502
DESCRIÇÃO: Ao realizar o fluxo de recarga, ocorre um erro ao navegar entre as telas. O passo a passo para reproduzir o problema é o seguinte: Clicar na opção "Recarga". Ir até a aba do "PIX".
⚙ Iniciando as análises e testes nas massa reportadas pela QD não foi possível reproduzir a falha.
⚙- Compasso entrou na sala
⚠ &gt; Não localizamos degradação
📵 &gt; Alinhado com o time de QD que incidente seguirá como funcional, devido terem apresentado 3 massas e não conter impacto na transação do cliente.</v>
          </cell>
        </row>
        <row r="103">
          <cell r="A103" t="str">
            <v>INC3009561</v>
          </cell>
          <cell r="B103">
            <v>45702.807893518519</v>
          </cell>
          <cell r="C103">
            <v>45703.449733796297</v>
          </cell>
          <cell r="D103">
            <v>45710.458819444444</v>
          </cell>
          <cell r="E103" t="str">
            <v>Encerrado</v>
          </cell>
          <cell r="F103" t="str">
            <v>P5</v>
          </cell>
          <cell r="G103" t="str">
            <v>RECARGA MÓVEL</v>
          </cell>
          <cell r="H103" t="str">
            <v>RECARGA MÓVEL - RECARGA ELETRÔNICA</v>
          </cell>
          <cell r="I103" t="str">
            <v>» Mesa: Recarga
» Frente: B2C
» Tipo: Incidente (INC)
» Plataforma: Web - (Chrome)
»Canais Impactados: App Vivo | Recarga Digital
» Priorização: Não Crítico
» Solicitante: Mikaela Sequeiros Cuellar
» Descrição: Erro ao gerar recarga no APP VIVO
» Detalhe da Falha: Ao tentar realizar uma recarga nessa massa específica, está sendo apresentada uma mensagem de gateway time-out da Cloudflare.
» Observação: Evidências em anexo.</v>
          </cell>
          <cell r="J103" t="str">
            <v>Pessoa Física (B2C)</v>
          </cell>
          <cell r="K103" t="str">
            <v>Mikaela Sequeiros Cuellar</v>
          </cell>
          <cell r="L103" t="str">
            <v>Carlos Eduardo Jesus Santos</v>
          </cell>
          <cell r="M103" t="str">
            <v>Marcus Vinicius Kurosaki</v>
          </cell>
          <cell r="N103" t="str">
            <v/>
          </cell>
          <cell r="O103" t="str">
            <v>TLV_SI_NGIN</v>
          </cell>
          <cell r="P103" t="str">
            <v/>
          </cell>
          <cell r="Q103" t="str">
            <v/>
          </cell>
          <cell r="R103" t="str">
            <v/>
          </cell>
          <cell r="S103" t="str">
            <v>Não Solucionado (não reproduzível)</v>
          </cell>
          <cell r="T103">
            <v>55455</v>
          </cell>
          <cell r="U103">
            <v>7</v>
          </cell>
          <cell r="V103" t="str">
            <v xml:space="preserve">14/02/2025 19:23:27 - System (Anotações de trabalho)
TLF_INC_FROM_PORTAL
</v>
          </cell>
          <cell r="W103" t="str">
            <v>Suporte N1
Falha identificada: [Sem falhas sistêmicas]
Resolução: Prezado(a), Conforme verificado nos sistemas: Ngin, Next e Platon, nenhuma falha foi identificada, a linha consta ativa com todos os serviços disponíveis e sem bloqueio. Caso a falha persista, necessário efetuar validação de SIM card e configurações de rede do aparelho. 
OBS: prezados, nas evidências informadas não foi possivel identificar nenhuma falha recorrente a T.I. 
Por gentileza, caso  o erro de recarga persista, anexar evidências que comprovem o erro junto com a abertura de um novo chamado. 
Verificar e dar continuidade ao atendimento!
#NAO_FAZ_NENHUMA_ACAO_REQUERIDA</v>
          </cell>
        </row>
        <row r="104">
          <cell r="A104" t="str">
            <v>INC3014498</v>
          </cell>
          <cell r="B104">
            <v>45705.322071759256</v>
          </cell>
          <cell r="C104">
            <v>45705.353148148148</v>
          </cell>
          <cell r="D104">
            <v>45712.376180555555</v>
          </cell>
          <cell r="E104" t="str">
            <v>Encerrado</v>
          </cell>
          <cell r="F104" t="str">
            <v>P4</v>
          </cell>
          <cell r="G104" t="str">
            <v>LOJA ONLINE</v>
          </cell>
          <cell r="H104" t="str">
            <v>LOJA ONLINE - VITRINE - INDISPONIBILIDADE TOTAL</v>
          </cell>
          <cell r="I104" t="str">
            <v>» Mesa: ITV | SVA
» Frente: B2C
» Tipo: Incidente (INC)
» Plataforma: Web - (Chrome + EDGE)
»Canais Impactados: ITV (vivoplay.assine)
» Priorização: Crítico
» Solicitante: QD Automation
» Descrição: Falha no direcionamento do link - TV por streaming
» Detalhe da Falha:  Identificamos falha ao seguir com a assinatura de plano TV online no portal Vivo, ao optar por Fibra no pacote e seguir com a assinatura é direcionado para o WhatsApp.
Seguindo com a assinatura somente de TV online o direcionamento é feito corretamente para o fluxo de assinaturas no Portal.
» Observação: Evidências em anexo.</v>
          </cell>
          <cell r="J104" t="str">
            <v>Pessoa Física (B2C)</v>
          </cell>
          <cell r="K104" t="str">
            <v>Carlos Eduardo Dias</v>
          </cell>
          <cell r="L104" t="str">
            <v>Carlos Eduardo Dias</v>
          </cell>
          <cell r="M104" t="str">
            <v>Kaue Amorim Lima</v>
          </cell>
          <cell r="N104" t="str">
            <v/>
          </cell>
          <cell r="O104" t="str">
            <v>TLV_SI_LOJA HYBRIS 6.7</v>
          </cell>
          <cell r="P104" t="str">
            <v/>
          </cell>
          <cell r="Q104" t="str">
            <v/>
          </cell>
          <cell r="R104" t="str">
            <v/>
          </cell>
          <cell r="S104" t="str">
            <v>Improcedente (Procedimento Incorreto)</v>
          </cell>
          <cell r="T104">
            <v>2685</v>
          </cell>
          <cell r="U104">
            <v>6</v>
          </cell>
          <cell r="V104" t="str">
            <v xml:space="preserve">17/02/2025 08:27:05 - Alexandre Roberto Silva (Anotações de trabalho)
Incidente improcedente fluxo segue correto
17/02/2025 07:43:51 - System (Anotações de trabalho)
TLF_INC_FROM_PORTAL
</v>
          </cell>
          <cell r="W104" t="str">
            <v xml:space="preserve">Procedimento incorreto </v>
          </cell>
        </row>
        <row r="105">
          <cell r="A105" t="str">
            <v>INC3015566</v>
          </cell>
          <cell r="B105">
            <v>45705.562037037038</v>
          </cell>
          <cell r="C105">
            <v>45775.561099537037</v>
          </cell>
          <cell r="D105">
            <v>45782.584270833337</v>
          </cell>
          <cell r="E105" t="str">
            <v>Encerrado</v>
          </cell>
          <cell r="F105" t="str">
            <v>P4</v>
          </cell>
          <cell r="G105" t="str">
            <v>AURA</v>
          </cell>
          <cell r="H105" t="str">
            <v>AURA - AURA MOVEL</v>
          </cell>
          <cell r="I105" t="str">
            <v>» Mesa: Rentabilização Purpura 
» Frente: B2C Móvel Pré e Controle
» Tipo: Incidente (INC)
» Plataforma: WhatsApp
»Canais Impactados: Aura | Loja Online B2C Móvel
» Priorização: Não Crítico
» Solicitante: Camila Goncalves Cruz
» Descrição: Handover Aura Migração de planos
» Detalhe da Falha: Identificamos alguns casos de handover durante o fluxo de migração Pré Controle na Aura.
O handover é apresentado após a seleção de ""Alterar plano atual"" ou seleção de plano.
1º Aumento de handover após controle N (evidencias Camila)
2º Handover indevido (evidencias abaixo).
5511943398772 – Linha ativa, selecionou Quero Esse Plano e foi para Handover.
5511999447119 – Mesma situação, linha ativa e foi direcionado para handover.
» Observação: Evidências em anexo.</v>
          </cell>
          <cell r="J105" t="str">
            <v>Interno</v>
          </cell>
          <cell r="K105" t="str">
            <v>Camila Goncalves Cruz</v>
          </cell>
          <cell r="L105" t="str">
            <v>Carlos Eduardo Dias</v>
          </cell>
          <cell r="M105" t="str">
            <v>Jessica Ariane Chiarato</v>
          </cell>
          <cell r="N105" t="str">
            <v/>
          </cell>
          <cell r="O105" t="str">
            <v>TLV_FER_4P AURA WHATSAPP FACEBOOK</v>
          </cell>
          <cell r="P105" t="str">
            <v>PRB0060947</v>
          </cell>
          <cell r="Q105" t="str">
            <v>Encerrado</v>
          </cell>
          <cell r="R105" t="str">
            <v/>
          </cell>
          <cell r="S105" t="str">
            <v>Não Solucionado (não reproduzível)</v>
          </cell>
          <cell r="T105">
            <v>6047919</v>
          </cell>
          <cell r="U105">
            <v>21</v>
          </cell>
          <cell r="V105" t="str">
            <v xml:space="preserve">15/03/2025 13:43:35 - Bruno Gabriel Elias Da Silva (Anotações de trabalho)
Boa tarde Jessica tudo bem?
Como podemos apoiar na análise desse tema? O que precisa ser visto do lado da aplicação?
24/02/2025 21:43:01 - Felipe Silva Meneghetti (Anotações de trabalho)
Conforme explicado na semana passada, o primeiro caso não chegou aos Pods.
O Segundo caso trata-se de erro 4xx, ou seja, necessário verificar com o time de negócios o que barrou este cliente.
Favor analisar o fluxo como um todo, partindo do cliente iniciando na Aura, passando pelo gateway/integração de vocês e confirmando que o request saiu dai, uma vez que a request não é encontrada deste lado.
Importante também toda vez que for encaminhar chamados direcionar Endpoint, Request e Reponse do cliente afetado.
17/02/2025 13:29:23 - System (Anotações de trabalho)
TLF_INC_FROM_PORTAL
</v>
          </cell>
          <cell r="W105" t="str">
            <v>Conforme arquivo ANÁLISE QUEDA EM VENDAS MIGRA PRÉ-CONTROLE.docx anexo, o que vemos que está desproporcional é o volume de clientes rejeitados na analise de credito devido data de nascimento.</v>
          </cell>
        </row>
        <row r="106">
          <cell r="A106" t="str">
            <v>INC3015759</v>
          </cell>
          <cell r="B106">
            <v>45705.600995370369</v>
          </cell>
          <cell r="C106">
            <v>45706.50409722222</v>
          </cell>
          <cell r="D106">
            <v>45713.542986111112</v>
          </cell>
          <cell r="E106" t="str">
            <v>Encerrado</v>
          </cell>
          <cell r="F106" t="str">
            <v>P4</v>
          </cell>
          <cell r="G106" t="str">
            <v>LOJA ONLINE</v>
          </cell>
          <cell r="H106" t="str">
            <v>LOJA ONLINE - VITRINE - INDISPONIBILIDADE TOTAL</v>
          </cell>
          <cell r="I106" t="str">
            <v>» Mesa: Consumer Eletronics
» Frente: B2C
» Tipo: Incidente (INC)
» Plataforma: APP Vivo (Android + IOS)
»Canais Impactados: App Vivo | Loja Online Aparelhos B2C
» Priorização: Crítico
» Solicitante: QD Automation
» Descrição: Ausência categoria Celulares - APP VIVO (Aba Loja)
» Detalhe da Falha: Identificamos ausência da categoria Celulares no fluxo de compra de Celulares e Smartwatchs no APP VIVO (Aba Loja), falha apresentada em linhas controle e pós.
É exibido somente as categorias Demais Ofertas e SmartWatch.
» Observação: Evidências em anexo.</v>
          </cell>
          <cell r="J106" t="str">
            <v>Pessoa Física (B2C)</v>
          </cell>
          <cell r="K106" t="str">
            <v>Carlos Eduardo Dias</v>
          </cell>
          <cell r="L106" t="str">
            <v>Carlos Eduardo Dias</v>
          </cell>
          <cell r="M106" t="str">
            <v>Leandro Camargo Rodrigues</v>
          </cell>
          <cell r="N106" t="str">
            <v/>
          </cell>
          <cell r="O106" t="str">
            <v>TLV_FER_FRAMEWORK MOBILE</v>
          </cell>
          <cell r="P106" t="str">
            <v/>
          </cell>
          <cell r="Q106" t="str">
            <v/>
          </cell>
          <cell r="R106" t="str">
            <v/>
          </cell>
          <cell r="S106" t="str">
            <v>Solucionado (contorno)</v>
          </cell>
          <cell r="T106">
            <v>78028</v>
          </cell>
          <cell r="U106">
            <v>7</v>
          </cell>
          <cell r="V106" t="str">
            <v xml:space="preserve">17/02/2025 15:32:09 - Alexandre Roberto Silva (Anotações de trabalho)
Conforme alinhado incidente segue como funcional , foram apresentadas apenas 4 massas do lado de QD, realizamos testes nas nossas funcionais e aparece, então isso significa que não está indisponível para todos os clientes e sim algum especifico
17/02/2025 14:25:31 - System (Anotações de trabalho)
TLF_INC_FROM_PORTAL
</v>
          </cell>
          <cell r="W106" t="str">
            <v>[Sustentação App Vivo] Prezados, a falha foi uma consequência da correção do fluxo de descarte para clientes pré-pago sem saldo, cenário normalizado. Favor efetuar reteste. Obrigado!</v>
          </cell>
        </row>
        <row r="107">
          <cell r="A107" t="str">
            <v>INC3016033</v>
          </cell>
          <cell r="B107">
            <v>45705.645069444443</v>
          </cell>
          <cell r="C107">
            <v>45705.759305555555</v>
          </cell>
          <cell r="D107">
            <v>45712.792025462964</v>
          </cell>
          <cell r="E107" t="str">
            <v>Encerrado</v>
          </cell>
          <cell r="F107" t="str">
            <v>P4</v>
          </cell>
          <cell r="G107" t="str">
            <v>APLICATIVO VIVO</v>
          </cell>
          <cell r="H107" t="str">
            <v>APLICATIVO VIVO - RECARGA - APP - INDISPONIBILIDADE TOTAL</v>
          </cell>
          <cell r="I107" t="str">
            <v>» Mesa: Recarga
» Frente: B2C Móvel Pré e Controle
» Tipo: Incidente (INC)
» Plataforma: APP Vivo (Android + IOS)
»Canais Impactados: App Vivo | Recarga Digital
» Priorização: Crítico
» Solicitante: QD AUTOMATION
» Descrição: Queda em vendas Recarga - APP VIVO
» Detalhe da Falha: Identificamos queda em vendas oscilante durante o dia na curva de Recarga - APP VIVO (VIVO_AMAZONIA_APP + VIVO_MEU_APP).
Acumulado: 710
Alarme: 744
Projetado: 893
OBS: Não identificamos falhas nos fluxos.
» Observação: Evidências em anexo.</v>
          </cell>
          <cell r="J107" t="str">
            <v>Pessoa Física (B2C)</v>
          </cell>
          <cell r="K107" t="str">
            <v>Mikaela Sequeiros Cuellar</v>
          </cell>
          <cell r="L107" t="str">
            <v>Carlos Eduardo Dias</v>
          </cell>
          <cell r="M107" t="str">
            <v>SVC_SERV_SPOC SERV_SPOC</v>
          </cell>
          <cell r="N107" t="str">
            <v/>
          </cell>
          <cell r="O107" t="str">
            <v/>
          </cell>
          <cell r="P107" t="str">
            <v/>
          </cell>
          <cell r="Q107" t="str">
            <v/>
          </cell>
          <cell r="R107" t="str">
            <v/>
          </cell>
          <cell r="S107" t="str">
            <v>Não Solucionado (não reproduzível)</v>
          </cell>
          <cell r="T107">
            <v>9870</v>
          </cell>
          <cell r="U107">
            <v>6</v>
          </cell>
          <cell r="V107" t="str">
            <v xml:space="preserve">17/02/2025 18:05:16 - Lincoln Worghan Teixeira De Moraes (Anotações de trabalho)
atualização
17/02/2025 17:10:54 - Lincoln Worghan Teixeira De Moraes (Anotações de trabalho)
Atualização
17/02/2025 15:28:57 - System (Anotações de trabalho)
TLF_INC_FROM_PORTAL
</v>
          </cell>
          <cell r="W107" t="str">
            <v>[AUTSPOC_LD_R] 
 Solicitação:  Chamado duplicado com o INC2916728. Necessário aguardar o atendimento</v>
          </cell>
        </row>
        <row r="108">
          <cell r="A108" t="str">
            <v>INC3019595</v>
          </cell>
          <cell r="B108">
            <v>45706.493356481478</v>
          </cell>
          <cell r="C108">
            <v>45709.664699074077</v>
          </cell>
          <cell r="D108">
            <v>45716.668078703704</v>
          </cell>
          <cell r="E108" t="str">
            <v>Encerrado</v>
          </cell>
          <cell r="F108" t="str">
            <v>P4</v>
          </cell>
          <cell r="G108" t="str">
            <v>LOJA EQUIPAMENTOS</v>
          </cell>
          <cell r="H108" t="str">
            <v>LOJA EQUIPAMENTOS - HOME (VITRINE)</v>
          </cell>
          <cell r="I108" t="str">
            <v>"» Mesa: B2B Equipamentos
» Frente: B2B
» Tipo: Incidente (INC)
» Plataforma: Web - (Chrome + EDGE)
»Canais Impactados: Loja Online Aparelhos B2B
» Priorização: Não Crítico
» Solicitante: Luiz Gustavo Arnosti
» Descrição: Produto sem imagem na Home
» Detalhe da Falha: Pegamos 1 SKU sem imagem na vitrine hoje. Falando com governança de catálogo, identificamos que é uma falha.
SKU com erro: BGSA50554000
» Observação: Evidências em anexo</v>
          </cell>
          <cell r="J108" t="str">
            <v>Pessoa Jurídica (B2B)</v>
          </cell>
          <cell r="K108" t="str">
            <v>Luiz Gustavo Arnosti</v>
          </cell>
          <cell r="L108" t="str">
            <v>Gabriel Silva Ladeia Costa</v>
          </cell>
          <cell r="M108" t="str">
            <v>Liziane Cristina Ribeiro Soares</v>
          </cell>
          <cell r="N108" t="str">
            <v/>
          </cell>
          <cell r="O108" t="str">
            <v>TLV_SI_HYBRIS SAP COMMERCE CLOUD</v>
          </cell>
          <cell r="P108" t="str">
            <v/>
          </cell>
          <cell r="Q108" t="str">
            <v/>
          </cell>
          <cell r="R108" t="str">
            <v/>
          </cell>
          <cell r="S108" t="str">
            <v>Solucionado (contorno)</v>
          </cell>
          <cell r="T108">
            <v>274004</v>
          </cell>
          <cell r="U108">
            <v>7</v>
          </cell>
          <cell r="V108" t="str">
            <v xml:space="preserve">18/02/2025 15:13:50 - System (Anotações de trabalho)
Através da RITM0511499 foi solicitado que o incidente INC3019595 seja priorizado.
Motivo da priorização: Problema com Loja Online
Descrição: Pegamos 1 SKU sem imagem na vitrine hoje. Falando com governança de catálogo, identificamos que é uma falha.
18/02/2025 11:50:30 - System (Anotações de trabalho)
TLF_INC_FROM_PORTAL
</v>
          </cell>
          <cell r="W108" t="str">
            <v>[Sustentação Loja Online N2-Liziane Cristina] Prezado(a)s, identificamos que no campo imagens uma das resoluções estava com o paramento errado, feito a correção e validado a imagem na vitrine.</v>
          </cell>
        </row>
        <row r="109">
          <cell r="A109" t="str">
            <v>INC3019794</v>
          </cell>
          <cell r="B109">
            <v>45706.531747685185</v>
          </cell>
          <cell r="C109">
            <v>45728.425532407404</v>
          </cell>
          <cell r="D109">
            <v>45735.459502314814</v>
          </cell>
          <cell r="E109" t="str">
            <v>Encerrado</v>
          </cell>
          <cell r="F109" t="str">
            <v>P4</v>
          </cell>
          <cell r="G109" t="str">
            <v>AURA</v>
          </cell>
          <cell r="H109" t="str">
            <v>AURA - AURA VENDAS</v>
          </cell>
          <cell r="I109" t="str">
            <v>» Mesa: Rentabilização Purpura 
» Frente: B2C Móvel Controle
» Tipo: Incidente (INC)
» Plataforma: WhatsApp
»Canais Impactados: Aura | Loja Online B2C Móvel
» Priorização: Não Crítico
» Solicitante: QD Automation
» Descrição: Erro ao realizar o fluxo de upgrade controle
» Detalhe da Falha: Identificamos um erro ao tentar realizar o upgrade de massa controle para outro plano controle na aura, logo após inserir o código de confirmação.
» Observação: Evidências em anexo.</v>
          </cell>
          <cell r="J109" t="str">
            <v>Interno</v>
          </cell>
          <cell r="K109" t="str">
            <v>Matheus Silva De Assis</v>
          </cell>
          <cell r="L109" t="str">
            <v>Matheus Silva De Assis</v>
          </cell>
          <cell r="M109" t="str">
            <v>Vinicius Baptista Da Silva</v>
          </cell>
          <cell r="N109" t="str">
            <v/>
          </cell>
          <cell r="O109" t="str">
            <v>TLV_FER_4P AURA WHATSAPP FACEBOOK</v>
          </cell>
          <cell r="P109" t="str">
            <v>PRB0060947</v>
          </cell>
          <cell r="Q109" t="str">
            <v>Encerrado</v>
          </cell>
          <cell r="R109" t="str">
            <v/>
          </cell>
          <cell r="S109" t="str">
            <v>Solucionado (permanentemente)</v>
          </cell>
          <cell r="T109">
            <v>1891623</v>
          </cell>
          <cell r="U109">
            <v>8</v>
          </cell>
          <cell r="V109" t="str">
            <v xml:space="preserve">20/02/2025 19:39:30 - Luiz Eduardo Guaraldo (Anotações de trabalho)
Estranhamente, no dia 19 esse telefone estava em um fluxo de altas:
{"name":"Altas","channelId":"729db3ca-196d-4bec-9a24-d8752c78e110","levelMessage":"Error","header":{"dialogLibrary":"altas-library-br","dialogId":"use-case-altas-identify","groupId":"use-case-altas-identify","intent":"intent.plans.altas-entrada","userClientId":"11918353434","conversationId":"80ef48ce-2b75-5ae1-aeaa-f88a7d4bbeaa","correlatorId":"3cedb231-bf77-4d95-a4ae-e00f8aa40f1b"},"data":{"type":"Error","category":"ALTAS","label":"started introductionAddress: introductionAddress, intent: intent.plans.altas-entrada, orderNumber: vazio, identify: 11918353434","action":"Endereco"},"time":"2025-02-19T11:10:35.780Z","lvl":"INFO","msg":"Telemetry TraceEvent: submit event Altas"}
18/02/2025 12:45:47 - System (Anotações de trabalho)
TLF_INC_FROM_PORTAL
</v>
          </cell>
          <cell r="W109" t="str">
            <v>O cenário deste incidente está sendo analisado e será tratado através do PRB0061296. Favor acompanhar o andamento da análise através do PRB citado.</v>
          </cell>
        </row>
        <row r="110">
          <cell r="A110" t="str">
            <v>INC3023773</v>
          </cell>
          <cell r="B110">
            <v>45707.480891203704</v>
          </cell>
          <cell r="C110">
            <v>45708.776863425926</v>
          </cell>
          <cell r="D110">
            <v>45715.792569444442</v>
          </cell>
          <cell r="E110" t="str">
            <v>Encerrado</v>
          </cell>
          <cell r="F110" t="str">
            <v>P4</v>
          </cell>
          <cell r="G110" t="str">
            <v>AURA</v>
          </cell>
          <cell r="H110" t="str">
            <v>AURA - AURA VIVO - FAZER RECARGA</v>
          </cell>
          <cell r="I110" t="str">
            <v>"» Mesa: Recarga
» Frente: B2C
» Tipo: Incidente (INC)
» Plataforma: WhatsApp
»Canais Impactados: Aura | Recarga Digital
» Priorização: Não Crítico
» Solicitante: QD AUTOMATION
» Descrição: Opções de Recarga pela aura sem resposta
» Detalhe da Falha: Identificamos que a massa abaixo não recebe um retorno da aura com as intents de recarga, o problema foi identificado em algumas massas de QD, segue em anexo vídeo evidenciando o problema. 
Linha:  11973668939
CPF: 13564047905
» Observação: Evidências em anexo.</v>
          </cell>
          <cell r="J110" t="str">
            <v>Interno</v>
          </cell>
          <cell r="K110" t="str">
            <v>Carlos Eduardo Dias</v>
          </cell>
          <cell r="L110" t="str">
            <v>Carlos Eduardo Dias</v>
          </cell>
          <cell r="M110" t="str">
            <v>Luiz Eduardo Guaraldo</v>
          </cell>
          <cell r="N110" t="str">
            <v/>
          </cell>
          <cell r="O110" t="str">
            <v>TLV_FER_4P AURA WHATSAPP FACEBOOK</v>
          </cell>
          <cell r="P110" t="str">
            <v/>
          </cell>
          <cell r="Q110" t="str">
            <v/>
          </cell>
          <cell r="R110" t="str">
            <v/>
          </cell>
          <cell r="S110" t="str">
            <v>Não Solucionado (não reproduzível)</v>
          </cell>
          <cell r="T110">
            <v>111972</v>
          </cell>
          <cell r="U110">
            <v>6</v>
          </cell>
          <cell r="V110" t="str">
            <v xml:space="preserve">19/02/2025 11:32:32 - System (Anotações de trabalho)
TLF_INC_FROM_PORTAL
</v>
          </cell>
          <cell r="W110" t="str">
            <v>Infelizmente não consegui reproduzir o problema, e pelos logs verifiquei que o número voltou a entrar na intenção de recarga normalmente. Como não pude ver como estavam os contextos no momento da falha, não posso dizer qual foi o problema, mas provavelmente o número ficou preso em algum fluxo, e por isso a Aura não respondia. De qualquer forma, para garantir que não esteja preso em algum fluxo, apaguei o contexto deste cliente. Por favor, volte a fazer um teste e qualquer problema, reabrir o ticket.</v>
          </cell>
        </row>
        <row r="111">
          <cell r="A111" t="str">
            <v>INC3023943</v>
          </cell>
          <cell r="B111">
            <v>45707.508437500001</v>
          </cell>
          <cell r="C111">
            <v>45708.462013888886</v>
          </cell>
          <cell r="D111">
            <v>45715.500416666669</v>
          </cell>
          <cell r="E111" t="str">
            <v>Encerrado</v>
          </cell>
          <cell r="F111" t="str">
            <v>P4</v>
          </cell>
          <cell r="G111" t="str">
            <v>LOJA EQUIPAMENTOS</v>
          </cell>
          <cell r="H111" t="str">
            <v>LOJA EQUIPAMENTOS - HOME (VITRINE)</v>
          </cell>
          <cell r="I111" t="str">
            <v>» Mesa: B2B Equipamentos
» Frente: B2B
» Tipo: Incidente (INC)
» Plataforma: App MVE
»Canais Impactados: App MVE
» Priorização: Não Crítico
» Solicitante: QD Automation
» Descrição: Erro nomenclatura Iphone 15 - APP VIVO B2B MVE
» Detalhe da Falha: Identificamos erro na nomenclatura do banner IPhone 15 Preto - App vivo MVE B2B.
No banner do Iphone 15 preto é exibido o botão ""Conferir a oferta"" com a escrita incorreta.
» Observação: Evidências em anexo.</v>
          </cell>
          <cell r="J111" t="str">
            <v>Pessoa Jurídica (B2B)</v>
          </cell>
          <cell r="K111" t="str">
            <v>Carlos Eduardo Dias</v>
          </cell>
          <cell r="L111" t="str">
            <v>Carlos Eduardo Dias</v>
          </cell>
          <cell r="M111" t="str">
            <v>Renato Santos Nascimento</v>
          </cell>
          <cell r="N111" t="str">
            <v/>
          </cell>
          <cell r="O111" t="str">
            <v>TLV_SI_MEU VIVO PJ</v>
          </cell>
          <cell r="P111" t="str">
            <v/>
          </cell>
          <cell r="Q111" t="str">
            <v/>
          </cell>
          <cell r="R111" t="str">
            <v/>
          </cell>
          <cell r="S111" t="str">
            <v>Improcedente (Outra BU)</v>
          </cell>
          <cell r="T111">
            <v>82389</v>
          </cell>
          <cell r="U111">
            <v>8</v>
          </cell>
          <cell r="V111" t="str">
            <v xml:space="preserve">19/02/2025 12:12:14 - System (Anotações de trabalho)
TLF_INC_FROM_PORTAL
</v>
          </cell>
          <cell r="W111" t="str">
            <v>Prezados, realizamos os testes e a escrita do banner aparece corretamente "Conferir a oferta" conforme evidência em anexo
Se possível, verificar novamente
Obrigado!</v>
          </cell>
        </row>
        <row r="112">
          <cell r="A112" t="str">
            <v>INC3024016</v>
          </cell>
          <cell r="B112">
            <v>45707.523055555554</v>
          </cell>
          <cell r="C112">
            <v>45723.455254629633</v>
          </cell>
          <cell r="D112">
            <v>45730.459328703706</v>
          </cell>
          <cell r="E112" t="str">
            <v>Encerrado</v>
          </cell>
          <cell r="F112" t="str">
            <v>P4</v>
          </cell>
          <cell r="G112" t="str">
            <v>APLICATIVO VIVO</v>
          </cell>
          <cell r="H112" t="str">
            <v>APLICATIVO VIVO - PRA VOCÊ - EXIBIÇÃO/DIRECIONAMENTO</v>
          </cell>
          <cell r="I112" t="str">
            <v>» Mesa: Rentabilização Alto Valor
» Frente: B2C
» Tipo: Incidente (INC)
» Plataforma: APP Vivo (Android + IOS)
»Canais Impactados: App Vivo | Loja Online B2C Móvel | Loja Online B2C Fixa
» Priorização: Não Crítico
» Solicitante: Eduarda Roberti Esteter
» Descrição: Ausência dos componentes APP VIVO - Geral
» Detalhe da Falha: Foi identificado ausência dos banners e componentes gerais no APP VIVO (Todas as abas), falha apresentada em linhas Pós.
» Observação: Evidências em anexo.</v>
          </cell>
          <cell r="J112" t="str">
            <v>Pessoa Física (B2C)</v>
          </cell>
          <cell r="K112" t="str">
            <v>Eduarda Roberti Esteter</v>
          </cell>
          <cell r="L112" t="str">
            <v>Carlos Eduardo Dias</v>
          </cell>
          <cell r="M112" t="str">
            <v>Sabrina Freitas Silva Lopes</v>
          </cell>
          <cell r="N112" t="str">
            <v/>
          </cell>
          <cell r="O112" t="str">
            <v>TLV_FER_FRAMEWORK MOBILE</v>
          </cell>
          <cell r="P112" t="str">
            <v/>
          </cell>
          <cell r="Q112" t="str">
            <v/>
          </cell>
          <cell r="R112" t="str">
            <v/>
          </cell>
          <cell r="S112" t="str">
            <v>Solucionado remotamente (contornado)</v>
          </cell>
          <cell r="T112">
            <v>1376542</v>
          </cell>
          <cell r="U112">
            <v>11</v>
          </cell>
          <cell r="V112" t="str">
            <v xml:space="preserve">19/02/2025 16:00:39 - Tobias Basso (Anotações de trabalho)
[Sustentação Compass UOL] - Prezados, favor verificar com os responsáveis pelo SAS RTD se houve alguma intermitência em relação aos banners no App Vivo.
19/02/2025 12:43:04 - Ismael Monteiro Pereira (Anotações de trabalho)
Suporte N1 Tramitação
Documento: 420.464.308-67
Ordem:
Instancia:
Falha Identificada: [banners duplicados]
Solicitação: Prezados(a), cliente informa ausência dos banners e componentes gerais no APP VIVO (Todas as abas), falha apresentada em linhas Pós.
Podem verificar por gentileza?
19/02/2025 12:33:16 - System (Anotações de trabalho)
TLF_INC_FROM_PORTAL
</v>
          </cell>
          <cell r="W112" t="str">
            <v>[Sustentação App Vivo] Prezados, cenário cirrgido posteriormente, por favor, restestar, obrigada.</v>
          </cell>
        </row>
        <row r="113">
          <cell r="A113" t="str">
            <v>INC3024046</v>
          </cell>
          <cell r="B113">
            <v>45707.528668981482</v>
          </cell>
          <cell r="C113">
            <v>45728.425219907411</v>
          </cell>
          <cell r="D113">
            <v>45735.458692129629</v>
          </cell>
          <cell r="E113" t="str">
            <v>Encerrado</v>
          </cell>
          <cell r="F113" t="str">
            <v>P4</v>
          </cell>
          <cell r="G113" t="str">
            <v>AURA</v>
          </cell>
          <cell r="H113" t="str">
            <v>AURA - AURA MOVEL</v>
          </cell>
          <cell r="I113" t="str">
            <v>» Mesa: Rentabilização Purpura 
» Frente: B2C Móvel Pré e Controle
» Tipo: Incidente (INC)
» Plataforma: WhatsApp
»Canais Impactados: Aura | Loja Online B2C Móvel
» Priorização: Não Crítico
» Solicitante: Camila Goncalves Cruz
» Descrição: Problema Fluxo Aura Pré Controle | Cliente Instalação Fibra Acessando o fluxo
» Detalhe da Falha: Estamos com clientes que estão acionando intents relacionadas a visita técnica de fibra (contratação ou suporte) recebendo intent para entrar no fluxo de Pré-Controle. O grave, além da experiência do cliente, é que a maioria é cliente Pós Pago, de acordo com o RM.
Isso também está impactando minha conversão, pois estou notando aumento de clientes acionando a intent.vendas.waterfall-menu, mas que não estão aptos e tampouco procurando planos controle. Abaixo o volume da vitrine que vem crescendo nesses cenários.
Ressalto que estou vendo quedas em conversão desde o dia 12/02, quando teve uma CHG da Aura e essa análise pode ir de encontro ao chamado INC3002209
Em anexo alguns casos de exemplo:
Temos também outras situações de cliente caindo no menu Pré Pago. Nesse caso abaixo, é um cliente pré com a linha desprogramada, o correto seria o envio para handover, onde o operador pode ofertar uma nova linha.
Temos também outras situações de cliente caindo no menu Pré Pago. Nesse caso abaixo, é um cliente pré com a linha desprogramada, o correto seria o envio para handover, onde o operador pode ofertar uma nova linha.
5511918696974 - Linha Pré desprogramada.
(Ultima evidência).
» Observação: Evidências em anexo.</v>
          </cell>
          <cell r="J113" t="str">
            <v>Interno</v>
          </cell>
          <cell r="K113" t="str">
            <v>Camila Goncalves Cruz</v>
          </cell>
          <cell r="L113" t="str">
            <v>Carlos Eduardo Dias</v>
          </cell>
          <cell r="M113" t="str">
            <v>Luiz Eduardo Guaraldo</v>
          </cell>
          <cell r="N113" t="str">
            <v/>
          </cell>
          <cell r="O113" t="str">
            <v>TLV_FER_4P AURA WHATSAPP FACEBOOK</v>
          </cell>
          <cell r="P113" t="str">
            <v>PRB0060947</v>
          </cell>
          <cell r="Q113" t="str">
            <v>Encerrado</v>
          </cell>
          <cell r="R113" t="str">
            <v/>
          </cell>
          <cell r="S113" t="str">
            <v>Solucionado (permanentemente)</v>
          </cell>
          <cell r="T113">
            <v>1805462</v>
          </cell>
          <cell r="U113">
            <v>11</v>
          </cell>
          <cell r="V113" t="str">
            <v xml:space="preserve">19/02/2025 12:41:20 - System (Anotações de trabalho)
TLF_INC_FROM_PORTAL
</v>
          </cell>
          <cell r="W113" t="str">
            <v>O cenário deste incidente está sendo analisado e será tratado através do PRB0061296. Favor acompanhar o andamento da análise através do PRB citado.</v>
          </cell>
        </row>
        <row r="114">
          <cell r="A114" t="str">
            <v>INC3026012</v>
          </cell>
          <cell r="B114">
            <v>45707.650046296294</v>
          </cell>
          <cell r="C114">
            <v>45721.377638888887</v>
          </cell>
          <cell r="D114">
            <v>45728.41746527778</v>
          </cell>
          <cell r="E114" t="str">
            <v>Encerrado</v>
          </cell>
          <cell r="F114" t="str">
            <v>P4</v>
          </cell>
          <cell r="G114" t="str">
            <v>LOJA ONLINE</v>
          </cell>
          <cell r="H114" t="str">
            <v>LOJA ONLINE - VITRINE - INDISPONIBILIDADE TOTAL</v>
          </cell>
          <cell r="I114" t="str">
            <v>» Mesa: Consumer Eletronics
» Frente: B2C
» Tipo: Incidente (INC)
» Plataforma: APP Vivo (Android + IOS)
»Canais Impactados: App Vivo | Loja Online Aparelhos B2C
» Priorização: Crítico
» Solicitante: QD Automation
» Descrição: Ausência categoria Celulares - APP VIVO (Aba Loja)
» Detalhe da Falha: Identificamos ausência da categoria Celulares no fluxo de compra de Celulares e Smartwatchs no APP VIVO (Aba Loja), falha apresentada em linhas controle e pós.
É exibido somente as categorias Demais Ofertas e SmartWatch.
OBS: Aberto o chamado INC3015759 dia 17/02 e encerrado com a informação ""Prezados, a falha foi uma consequência da correção do fluxo de descarte para clientes pré-pago sem saldo, cenário normalizado. Favor efetuar reteste. Obrigado"". Porém o erro ainda persiste após a ação.
» Observação: Evidências em anexo.</v>
          </cell>
          <cell r="J114" t="str">
            <v>Pessoa Física (B2C)</v>
          </cell>
          <cell r="K114" t="str">
            <v>Carlos Eduardo Dias</v>
          </cell>
          <cell r="L114" t="str">
            <v>Carlos Eduardo Dias</v>
          </cell>
          <cell r="M114" t="str">
            <v>Leandro Camargo Rodrigues</v>
          </cell>
          <cell r="N114" t="str">
            <v/>
          </cell>
          <cell r="O114" t="str">
            <v>TLV_FER_FRAMEWORK MOBILE</v>
          </cell>
          <cell r="P114" t="str">
            <v/>
          </cell>
          <cell r="Q114" t="str">
            <v/>
          </cell>
          <cell r="R114" t="str">
            <v/>
          </cell>
          <cell r="S114" t="str">
            <v>Solucionado (contorno)</v>
          </cell>
          <cell r="T114">
            <v>1186064</v>
          </cell>
          <cell r="U114">
            <v>7</v>
          </cell>
          <cell r="V114" t="str">
            <v xml:space="preserve">28/02/2025 18:32:32 - Leandro Camargo Rodrigues (Anotações de trabalho)
[Sustentação App Vivo] Prezados, o módulo NOVO APP | LOJA COMPRAR | SMARTPHONE e estão ajustando o retorno para apresentar o carrossel corretamente. Obrigado!
19/02/2025 16:40:50 - Gabriel Silva De Assis Camargo (Anotações de trabalho)
Conforme acordado com Carlos Eduardo Dias tema seguirá como P4-Funcional, visto que se trata de uma intermitência que não ocorre para todos e além dos clientes terem outras maneiras de acessar e  efetuar o fluxo de compra de celulares. 
Time de Sustentação irá analisar junto a fabrica as massas em que foram identificadas as intermitências da ausência da categoria.
19/02/2025 15:36:08 - System (Anotações de trabalho)
TLF_INC_FROM_PORTAL
</v>
          </cell>
          <cell r="W114" t="str">
            <v>[Sustentação App Vivo] Prezados, o time de Microsegmentos fez um ajuste de parametrização. Favor retestar. Obrigado!</v>
          </cell>
        </row>
        <row r="115">
          <cell r="A115" t="str">
            <v>INC3027193</v>
          </cell>
          <cell r="B115">
            <v>45707.785532407404</v>
          </cell>
          <cell r="C115">
            <v>45712.554247685184</v>
          </cell>
          <cell r="D115">
            <v>45719.583935185183</v>
          </cell>
          <cell r="E115" t="str">
            <v>Encerrado</v>
          </cell>
          <cell r="F115" t="str">
            <v>P5</v>
          </cell>
          <cell r="G115" t="str">
            <v>LOJA EQUIPAMENTOS</v>
          </cell>
          <cell r="H115" t="str">
            <v>LOJA EQUIPAMENTOS - HOME (VITRINE)</v>
          </cell>
          <cell r="I115" t="str">
            <v>» Mesa: B2B Equipamentos
» Frente: B2B
» Tipo: Incidente (INC)
» Plataforma: Web - (Chrome + EDGE)
»Canais Impactados: Loja Online Aparelhos B2B
» Priorização: Não Crítico
» Solicitante: David Bento Dos Santos
» Descrição: Falha na publicação do banner - S24 FE
» Detalhe da Falha: Hoje teve a subida de um novo banner na loja através do através do Author/Adobe porém não está refletindo no site. Faz mais ou menos 1hr. 
Está refletindo 4 banner, o certo seria refletir 5.
» Observação: Evidências em anexo.</v>
          </cell>
          <cell r="J115" t="str">
            <v>Pessoa Jurídica (B2B)</v>
          </cell>
          <cell r="K115" t="str">
            <v>David Bento Dos Santos</v>
          </cell>
          <cell r="L115" t="str">
            <v>Guilherme Cesar Ferreira Odorico</v>
          </cell>
          <cell r="M115" t="str">
            <v>Liziane Cristina Ribeiro Soares</v>
          </cell>
          <cell r="N115" t="str">
            <v/>
          </cell>
          <cell r="O115" t="str">
            <v>TLV_SI_HYBRIS SAP COMMERCE CLOUD</v>
          </cell>
          <cell r="P115" t="str">
            <v/>
          </cell>
          <cell r="Q115" t="str">
            <v/>
          </cell>
          <cell r="R115" t="str">
            <v/>
          </cell>
          <cell r="S115" t="str">
            <v>Solucionado (contorno)</v>
          </cell>
          <cell r="T115">
            <v>412017</v>
          </cell>
          <cell r="U115">
            <v>9</v>
          </cell>
          <cell r="V115" t="str">
            <v xml:space="preserve">20/02/2025 09:09:08 - System (Anotações de trabalho)
Através da RITM0513259 foi solicitado que o incidente INC3027193 seja priorizado.
Motivo da priorização: Problema com Loja Online
Descrição: Hoje teve a subida de um novo banner na loja através do através do Author/Adobe porém não está refletindo no site. Faz mais ou menos 1hr. 
Está refletindo 4 banner, o certo seria refletir 5.
19/02/2025 18:51:14 - System (Anotações de trabalho)
TLF_INC_FROM_PORTAL
</v>
          </cell>
          <cell r="W115" t="str">
            <v>[Sustentação Loja Online N2-Liziane Cristina] Prezado(a)s, Estão sendo exibidos 5 banners (o que está sendo exibido + os 4 que aparecem nessa área circulada. A dinâmica é: o que está sendo exibido não aparece nessa área circulada em vermelho. Como nas  evidencias em anexo , o que estava sendo exibido vem para o menu abaixo.</v>
          </cell>
        </row>
        <row r="116">
          <cell r="A116" t="str">
            <v>INC3027792</v>
          </cell>
          <cell r="B116">
            <v>45708.413518518515</v>
          </cell>
          <cell r="C116">
            <v>45708.454687500001</v>
          </cell>
          <cell r="D116">
            <v>45715.458645833336</v>
          </cell>
          <cell r="E116" t="str">
            <v>Encerrado</v>
          </cell>
          <cell r="F116" t="str">
            <v>P4</v>
          </cell>
          <cell r="G116" t="str">
            <v>SVAS MÓVEL</v>
          </cell>
          <cell r="H116" t="str">
            <v>SVAS MÓVEL - DEMAIS SVA´s</v>
          </cell>
          <cell r="I116" t="str">
            <v>» Mesa: ITV | SVA
» Frente: B2C Móvel Controle
» Tipo: Incidente (INC)
» Plataforma: APP Vivo (Android)
»Canais Impactados: SVA (App store)
» Priorização: Não Crítico
» Solicitante: QD Automation
» Descrição: Contratação SVA não prossegue
» Detalhe da Falha: Identificamos que, ao tentar contratar outros SVAs, como Spotify, Max, etc., pelo app, o step de confirmar a contratação não aparece.
» Observação: Evidências em anexo.</v>
          </cell>
          <cell r="J116" t="str">
            <v>Pessoa Física (B2C)</v>
          </cell>
          <cell r="K116" t="str">
            <v>Gabriel Silva Ladeia Costa</v>
          </cell>
          <cell r="L116" t="str">
            <v>Gabriel Silva Ladeia Costa</v>
          </cell>
          <cell r="M116" t="str">
            <v>Geison Torres Gomes</v>
          </cell>
          <cell r="N116" t="str">
            <v/>
          </cell>
          <cell r="O116" t="str">
            <v>TLV_SI_AMDOCS SERVICE ORDER MANAGEMENT (OMS)</v>
          </cell>
          <cell r="P116" t="str">
            <v/>
          </cell>
          <cell r="Q116" t="str">
            <v/>
          </cell>
          <cell r="R116" t="str">
            <v/>
          </cell>
          <cell r="S116" t="str">
            <v>Improcedente (Regra de Negócio)</v>
          </cell>
          <cell r="T116">
            <v>3557</v>
          </cell>
          <cell r="U116">
            <v>5</v>
          </cell>
          <cell r="V116" t="str">
            <v xml:space="preserve">20/02/2025 09:55:31 - System (Anotações de trabalho)
TLF_INC_FROM_PORTAL
</v>
          </cell>
          <cell r="W116" t="str">
            <v>Suporte N1
Falha identificada: [regra de negocio]
Resolução:Prezados, por gentileza solicitar ao atendimento da vivo que contrate o beneficio, e se gerar algum erro para o atendimento na contração, solicitar e anexar ao chamado para analise, pois não temos escopo para efetuar ou simular contratação</v>
          </cell>
        </row>
        <row r="117">
          <cell r="A117" t="str">
            <v>INC3028158</v>
          </cell>
          <cell r="B117">
            <v>45708.471145833333</v>
          </cell>
          <cell r="C117">
            <v>45709.498981481483</v>
          </cell>
          <cell r="D117">
            <v>45716.500196759262</v>
          </cell>
          <cell r="E117" t="str">
            <v>Encerrado</v>
          </cell>
          <cell r="F117" t="str">
            <v>P4</v>
          </cell>
          <cell r="G117" t="str">
            <v>LOJA ONLINE</v>
          </cell>
          <cell r="H117" t="str">
            <v>LOJA ONLINE - PEDIDO</v>
          </cell>
          <cell r="I117" t="str">
            <v>» Mesa: Rentabilização Purpura 
» Frente: B2C Móvel Pré, Controle e Pós
» Tipo: Incidente (INC)
» Plataforma: Web - (Chrome + EDGE)
»Canais Impactados: Loja Online B2C Móvel
» Priorização: Não Crítico
» Solicitante: Rosangela Koren
» Descrição: Substituição de informações preenchidas por BKO
» Detalhe da Falha: Identificamos que alguns pedidos ja tratados pelo BKO tem tido as informações inseridas no campo ""Amdocs"" substituídas. São casos que foram concluídos e tiveram o preenchimento do campo com o numero da ordem AMDOCS gerada, porém esta informação foi substituída pela marcação ""BKO"".
Problema aconteceu massivamente no dia 08/01 (236 pedidos) e voltou a acontecer em fevereiro, porém com apenas alguns casos (4 pedidos).
 Envio em anexo a base completa com os pedidos (por favor, anexá-la na abertura do chamado) que tiveram o erro, na planilha consta o numero do pedido AMDOCS que deve voltar a ser inserido na ferramenta Hybris (Coluna H).
Além da correção dos casos já identificados (base anexa), peço apoio para revisão dos processamentos para garantirmos que o problema não volte a ocorrer.
Lembrando que o correto preenchimento dos campos é essencial para as relatorias de acompanhamento do funil de pedidos.
» Observação: Evidências em anexo.</v>
          </cell>
          <cell r="J117" t="str">
            <v>Pessoa Física (B2C)</v>
          </cell>
          <cell r="K117" t="str">
            <v>Rosangela Koren</v>
          </cell>
          <cell r="L117" t="str">
            <v>Gabriel Silva Ladeia Costa</v>
          </cell>
          <cell r="M117" t="str">
            <v>Aline Cavalcanti Quirino Madureira</v>
          </cell>
          <cell r="N117" t="str">
            <v/>
          </cell>
          <cell r="O117" t="str">
            <v>TLV_SI_ECOMM CLOUD B2C</v>
          </cell>
          <cell r="P117" t="str">
            <v/>
          </cell>
          <cell r="Q117" t="str">
            <v/>
          </cell>
          <cell r="R117" t="str">
            <v/>
          </cell>
          <cell r="S117" t="str">
            <v>Solucionado (contorno)</v>
          </cell>
          <cell r="T117">
            <v>88805</v>
          </cell>
          <cell r="U117">
            <v>4</v>
          </cell>
          <cell r="V117" t="str">
            <v xml:space="preserve">20/02/2025 11:18:31 - System (Anotações de trabalho)
TLF_INC_FROM_PORTAL
</v>
          </cell>
          <cell r="W117" t="str">
            <v>[Sustentação Loja Online]Bom dia! Correções finalizadas. Por gentileza, sinalizar caso identifiquem pedidos ainda com o mesmo problema. At.te.</v>
          </cell>
        </row>
        <row r="118">
          <cell r="A118" t="str">
            <v>INC3028190</v>
          </cell>
          <cell r="B118">
            <v>45708.478090277778</v>
          </cell>
          <cell r="C118">
            <v>45708.670439814814</v>
          </cell>
          <cell r="D118">
            <v>45715.708634259259</v>
          </cell>
          <cell r="E118" t="str">
            <v>Encerrado</v>
          </cell>
          <cell r="F118" t="str">
            <v>P4</v>
          </cell>
          <cell r="G118" t="str">
            <v>APLICATIVO VIVO</v>
          </cell>
          <cell r="H118" t="str">
            <v>APLICATIVO VIVO - JORNADA ELETRONICOS - PAGAR</v>
          </cell>
          <cell r="I118" t="str">
            <v>» Mesa: Consumer Eletronics
» Frente: B2C
» Tipo: Incidente (INC)
» Plataforma: APP Vivo (IOS)
»Canais Impactados: App Vivo | Loja Online Aparelhos B2C
» Priorização: Não Crítico
» Solicitante: QD Automation
» Descrição: Falha ao tentar comprar Galaxy IA 
» Detalhe da Falha: Identificamos falha ao tentar comprar Galaxy IA na store do app. 
055.488.925-09 - Bruno Henrique Félix Dórea
» Observação: Evidências em anexo.</v>
          </cell>
          <cell r="J118" t="str">
            <v>Pessoa Física (B2C)</v>
          </cell>
          <cell r="K118" t="str">
            <v>Gabriel Silva Ladeia Costa</v>
          </cell>
          <cell r="L118" t="str">
            <v>Gabriel Silva Ladeia Costa</v>
          </cell>
          <cell r="M118" t="str">
            <v>Tobias Basso</v>
          </cell>
          <cell r="N118" t="str">
            <v/>
          </cell>
          <cell r="O118" t="str">
            <v>TLV_FER_FRAMEWORK MOBILE</v>
          </cell>
          <cell r="P118" t="str">
            <v/>
          </cell>
          <cell r="Q118" t="str">
            <v/>
          </cell>
          <cell r="R118" t="str">
            <v/>
          </cell>
          <cell r="S118" t="str">
            <v>Não Solucionado (não reproduzível)</v>
          </cell>
          <cell r="T118">
            <v>16619</v>
          </cell>
          <cell r="U118">
            <v>8</v>
          </cell>
          <cell r="V118" t="str">
            <v xml:space="preserve">20/02/2025 13:58:50 - System (Anotações de trabalho)
Através da RITM0513789 foi solicitado que o incidente INC3028190 seja priorizado.
Motivo da priorização: Problema com Loja Online
Descrição: Identificamos falha ao tentar comprar Galaxy IA na store do app.
20/02/2025 11:28:31 - System (Anotações de trabalho)
TLF_INC_FROM_PORTAL
</v>
          </cell>
          <cell r="W118" t="str">
            <v>[Sustentação Compass UOL] - Prezados, conforme vídeo anexado, não conseguimos reproduzir a falha apresentada no fluxo. Favor validar novamente. Obrigado!</v>
          </cell>
        </row>
        <row r="119">
          <cell r="A119" t="str">
            <v>INC3031180</v>
          </cell>
          <cell r="B119">
            <v>45708.713958333334</v>
          </cell>
          <cell r="C119">
            <v>45728.424571759257</v>
          </cell>
          <cell r="D119">
            <v>45735.459074074075</v>
          </cell>
          <cell r="E119" t="str">
            <v>Encerrado</v>
          </cell>
          <cell r="F119" t="str">
            <v>P4</v>
          </cell>
          <cell r="G119" t="str">
            <v>AURA</v>
          </cell>
          <cell r="H119" t="str">
            <v>AURA - AURA MOVEL - INDISPONIBILIDADE PARCIAL</v>
          </cell>
          <cell r="I119" t="str">
            <v>» Mesa: Aquisição Purpura
» Frente: B2C Móvel Controle
» Tipo: Incidente (INC)
» Plataforma: WhatsApp
»Canais Impactados: Aura | Loja Online B2C Móvel
» Priorização: Crítico
» Solicitante: QD Automation
» Descrição: Queda em vendas
» Detalhe da Falha: Identificamos queda em vendas no fluxo Aura Altas e Portabilidae: 
D1 -27,8%
W1 -15,2%
W2 -27,1%
W3 -37,6%
W4 -46,9%
W5 -15,2%
Time de QD não replicou falhas nos fluxos.
» Observação: Evidências em anexo.</v>
          </cell>
          <cell r="J119" t="str">
            <v>Interno</v>
          </cell>
          <cell r="K119" t="str">
            <v>Gabriel Silva Ladeia Costa</v>
          </cell>
          <cell r="L119" t="str">
            <v>Gabriel Silva Ladeia Costa</v>
          </cell>
          <cell r="M119" t="str">
            <v>Luiz Eduardo Guaraldo</v>
          </cell>
          <cell r="N119" t="str">
            <v/>
          </cell>
          <cell r="O119" t="str">
            <v>TLV_FER_4P AURA WHATSAPP FACEBOOK</v>
          </cell>
          <cell r="P119" t="str">
            <v>PRB0061296</v>
          </cell>
          <cell r="Q119" t="str">
            <v>Encerrado</v>
          </cell>
          <cell r="R119" t="str">
            <v/>
          </cell>
          <cell r="S119" t="str">
            <v>Solucionado (permanentemente)</v>
          </cell>
          <cell r="T119">
            <v>1702997</v>
          </cell>
          <cell r="U119">
            <v>16</v>
          </cell>
          <cell r="V119" t="str">
            <v xml:space="preserve">20/02/2025 17:46:39 - Gabriel Silva De Assis Camargo (Anotações de trabalho)
Conforme acordado em sala com Vanessa Bignardi Dos Santos, tema seguirá como funcional e será tratado via PRB0061296 que esta sendo aberto pelo time da Aura para englobar todos os casos de queda em vendas no ambiente e analisar junto aos desenvolvedores da área.
20/02/2025 17:08:09 - System (Anotações de trabalho)
TLF_INC_FROM_PORTAL
</v>
          </cell>
          <cell r="W119" t="str">
            <v>O cenário deste incidente está sendo analisado e será tratado através do PRB0061296. Favor acompanhar o andamento da análise através do PRB citado.</v>
          </cell>
        </row>
        <row r="120">
          <cell r="A120" t="str">
            <v>INC3031456</v>
          </cell>
          <cell r="B120">
            <v>45708.780057870368</v>
          </cell>
          <cell r="C120">
            <v>45721.664641203701</v>
          </cell>
          <cell r="D120">
            <v>45728.667222222219</v>
          </cell>
          <cell r="E120" t="str">
            <v>Encerrado</v>
          </cell>
          <cell r="F120" t="str">
            <v>P5</v>
          </cell>
          <cell r="G120" t="str">
            <v>LOJA ONLINE</v>
          </cell>
          <cell r="H120" t="str">
            <v>LOJA ONLINE - CARRINHO - LOJA ONLINE</v>
          </cell>
          <cell r="I120" t="str">
            <v>"» Mesa: Aquisição Purpura
» Frente: B2C Móvel Controle
» Tipo: Incidente (INC)
» Plataforma: Web Mobile
»Canais Impactados: Loja Online B2C Móvel
» Priorização: Não Crítico
» Solicitante: Camila Goncalves Cruz
» Descrição: Análise de Incidente em Transações com Cartões
» Detalhe da Falha: Relatado um incidente envolvendo transações de pagamento para adesão de serviços, onde houve divergência entre o retorno da Bemobi e a apresentação da resposta na tela da loja-online. A Bemobi retornou sucesso na transação, mas a tela da loja apresentou erro.
MSISDN: 1197194-7902
Cartão final: 5000
Resultado: Erro de transação não autorizada.
MSISDN: 1191251-1285
Cartão final: 2230
Resultado: O sistema apresentou erro de ""linha pré funcionando"", porém a cobrança foi realizada normalmente e o dono da linha recebeu SMS de confirmação.
Ponto importante destacado no relato:
1. Foi informado anteriormente que um mesmo cartão não poderia ser usado para mais de uma linha.
2. Mesmo com a mensagem de erro, a cobrança foi processada corretamente e o SMS foi enviado ao cliente.
3. Situação similar já ocorreu há cerca de dois anos devido a uma questão de licenciamento de API.
Análise da Bemobi:
A Bemobi verificou os logs e informou:
No caso do MSISDN 5511971947902 (cartão final 5000), a transação foi negada e a resposta de erro foi enviada corretamente para a Vivo.
No caso do MSISDN 5511912511285 (cartão final 2230), a adesão foi realizada com sucesso e a resposta foi enviada como sucesso para a Vivo.
O tempo de resposta da Bemobi foi de 10 segundos para ambos os casos.
A equipe da Bemobi sugeriu verificar se houve implementação recente de timeout ou alguma outra mudança na aplicação da loja-online, pois eles retornaram sucesso, mas a tela da loja apresentou erro.
» Observação: Evidências em anexo.</v>
          </cell>
          <cell r="J120" t="str">
            <v>Pessoa Física (B2C)</v>
          </cell>
          <cell r="K120" t="str">
            <v>Camila Goncalves Cruz</v>
          </cell>
          <cell r="L120" t="str">
            <v>Carlos Eduardo Jesus Santos</v>
          </cell>
          <cell r="M120" t="str">
            <v>Felipe Silva Meneghetti</v>
          </cell>
          <cell r="N120" t="str">
            <v/>
          </cell>
          <cell r="O120" t="str">
            <v>TLV_SI_LOJA HYBRIS 6.7</v>
          </cell>
          <cell r="P120" t="str">
            <v/>
          </cell>
          <cell r="Q120" t="str">
            <v/>
          </cell>
          <cell r="R120" t="str">
            <v/>
          </cell>
          <cell r="S120" t="str">
            <v>Improcedente (Outra BU)</v>
          </cell>
          <cell r="T120">
            <v>1113228</v>
          </cell>
          <cell r="U120">
            <v>8</v>
          </cell>
          <cell r="V120" t="str">
            <v xml:space="preserve">20/02/2025 18:43:21 - System (Anotações de trabalho)
TLF_INC_FROM_PORTAL
</v>
          </cell>
          <cell r="W120" t="str">
            <v>Senhores, conforme é de conhecimento a Bemobi não possui fila para atendimento no Vivonow.
O tema foi discutido em audio com Bemobi e mesa e o mesmo precisa ser tratado pela Bemobi, caso precisem de apoio do time de Loja favor alinhar outra audio técnica.
Grato</v>
          </cell>
        </row>
        <row r="121">
          <cell r="A121" t="str">
            <v>INC3031701</v>
          </cell>
          <cell r="B121">
            <v>45708.922673611109</v>
          </cell>
          <cell r="C121">
            <v>45708.924293981479</v>
          </cell>
          <cell r="D121">
            <v>45715.95857638889</v>
          </cell>
          <cell r="E121" t="str">
            <v>Encerrado</v>
          </cell>
          <cell r="F121" t="str">
            <v>P5</v>
          </cell>
          <cell r="G121" t="str">
            <v>SVAS MÓVEL</v>
          </cell>
          <cell r="H121" t="str">
            <v>SVAS MÓVEL - DEMAIS SVA´s</v>
          </cell>
          <cell r="I121" t="str">
            <v>» Mesa: ITV | SVA
» Frente: B2C Móvel Controle e Pós
» Tipo: Incidente
» Plataforma: APP Vivo (Android + IOS)
»Canais Impactados: SVA (App store)
» Priorização: Não Crítico
» Solicitante: Roberta Maciel Souza Vieira
» Descrição: SMS/Token SVAs
» Detalhe da Falha: Identificamos queda de conversão na etapa SMS/Token.
» Observação: Evidências em anexo.</v>
          </cell>
          <cell r="J121" t="str">
            <v>Pessoa Física (B2C)</v>
          </cell>
          <cell r="K121" t="str">
            <v>Roberta Maciel Souza Vieira</v>
          </cell>
          <cell r="L121" t="str">
            <v>Carlos Eduardo Jesus Santos</v>
          </cell>
          <cell r="M121" t="str">
            <v>Henrique Laube Dos Santos</v>
          </cell>
          <cell r="N121" t="str">
            <v/>
          </cell>
          <cell r="O121" t="str">
            <v>TLV_SI_MEU VIVO PF</v>
          </cell>
          <cell r="P121" t="str">
            <v/>
          </cell>
          <cell r="Q121" t="str">
            <v/>
          </cell>
          <cell r="R121" t="str">
            <v/>
          </cell>
          <cell r="S121" t="str">
            <v>Não Solucionado (não reproduzível)</v>
          </cell>
          <cell r="T121">
            <v>140</v>
          </cell>
          <cell r="U121">
            <v>5</v>
          </cell>
          <cell r="V121" t="str">
            <v xml:space="preserve">20/02/2025 22:08:43 - System (Anotações de trabalho)
TLF_INC_FROM_PORTAL
</v>
          </cell>
          <cell r="W121" t="str">
            <v>Suporte N1
Falha identificada: [N1 sem ação]                                                                                                                                            
Resolução: Prezados(as), solicitação não é escopo de TI, favor acionar a área de negócios.</v>
          </cell>
        </row>
        <row r="122">
          <cell r="A122" t="str">
            <v>INC3031850</v>
          </cell>
          <cell r="B122">
            <v>45709.356956018521</v>
          </cell>
          <cell r="C122">
            <v>45709.475451388891</v>
          </cell>
          <cell r="D122">
            <v>45716.500636574077</v>
          </cell>
          <cell r="E122" t="str">
            <v>Encerrado</v>
          </cell>
          <cell r="F122" t="str">
            <v>P4</v>
          </cell>
          <cell r="G122" t="str">
            <v>APLICATIVO VIVO</v>
          </cell>
          <cell r="H122" t="str">
            <v>APLICATIVO VIVO - TROCA DE PLANO - APP - INDISPONIBILIDADE TOTAL</v>
          </cell>
          <cell r="I122" t="str">
            <v>» Mesa: Rentabilização Purpura 
» Frente: B2C Móvel Pré e Controle
» Tipo: Incidente (INC)
» Plataforma: APP Vivo (Android + IOS)
»Canais Impactados: App Vivo | Loja Online B2C Móvel 
» Priorização: Crítico
» Solicitante: QD AUTOMATION
» Descrição: Queda em vendas Aba Assinaturas Callout - APP VIVO
» Detalhe da Falha: Identificamos queda em vendas no canal ABA ASSINATURAS CALLOUT - APP VIVO.
Dados comparativos com as semanas anteriores:
W-1: -65%
W-4: -62%
W-6: -64%
OBS: Não identificamos falhas nos fluxos.
» Observação: Evidências em anexo.</v>
          </cell>
          <cell r="J122" t="str">
            <v>Pessoa Física (B2C)</v>
          </cell>
          <cell r="K122" t="str">
            <v>Carlos Eduardo Dias</v>
          </cell>
          <cell r="L122" t="str">
            <v>Carlos Eduardo Dias</v>
          </cell>
          <cell r="M122" t="str">
            <v>Luan Robson Ecker Flores</v>
          </cell>
          <cell r="N122" t="str">
            <v/>
          </cell>
          <cell r="O122" t="str">
            <v>TLV_SI_MEU VIVO PF</v>
          </cell>
          <cell r="P122" t="str">
            <v/>
          </cell>
          <cell r="Q122" t="str">
            <v/>
          </cell>
          <cell r="R122" t="str">
            <v/>
          </cell>
          <cell r="S122" t="str">
            <v>Solucionado (permanentemente)</v>
          </cell>
          <cell r="T122">
            <v>10238</v>
          </cell>
          <cell r="U122">
            <v>9</v>
          </cell>
          <cell r="V122" t="str">
            <v xml:space="preserve">21/02/2025 10:00:02 - Alexandre Roberto Silva (Anotações de trabalho)
.devido baixa volumetria e não ser uma funcionalidade primaria incidente segue como funcional
21/02/2025 08:34:04 - System (Anotações de trabalho)
TLF_INC_FROM_PORTAL
</v>
          </cell>
          <cell r="W122" t="str">
            <v xml:space="preserve">[Sustentação APP VIVO] Callout de Fibra estava a frente da Migração Pré Controle,  o ajuste foi feito dando prioridade para Migra.
paulo.vercoza@telefonica.com </v>
          </cell>
        </row>
        <row r="123">
          <cell r="A123" t="str">
            <v>INC3035031</v>
          </cell>
          <cell r="B123">
            <v>45709.654699074075</v>
          </cell>
          <cell r="C123">
            <v>45775.450740740744</v>
          </cell>
          <cell r="D123">
            <v>45775.450740740744</v>
          </cell>
          <cell r="E123" t="str">
            <v>Encerrado</v>
          </cell>
          <cell r="F123" t="str">
            <v>P4</v>
          </cell>
          <cell r="G123" t="str">
            <v>LOJA ONLINE</v>
          </cell>
          <cell r="H123" t="str">
            <v>LOJA ONLINE - CARRINHO - LOJA ONLINE - INDISPONIBILIDADE TOTAL</v>
          </cell>
          <cell r="I123" t="str">
            <v>» Mesa: ITV | SVA
» Frente: B2C
» Tipo: Incidente (INC)
» Plataforma: Web - (Chrome + EDGE)
»Canais Impactados: SVA (App store)
» Priorização: Crítico
» Solicitante: Vanessa Bignardi
» Descrição: Queda em vendas SVA
» Detalhe da Falha:  Identificamos queda em vendas nos produtos de SVA, 
Poderiam nos apoiar por gentileza? Em busca de uma solucação para esse tipo de eventuliadade 
» Observação: Evidências em anexo.</v>
          </cell>
          <cell r="J123" t="str">
            <v>Pessoa Física (B2C)</v>
          </cell>
          <cell r="K123" t="str">
            <v>Vanessa Bignardi Dos Santos</v>
          </cell>
          <cell r="L123" t="str">
            <v>Carlos Eduardo Dias</v>
          </cell>
          <cell r="M123" t="str">
            <v>Jhenifer Elisabete Augusto Dos Santos</v>
          </cell>
          <cell r="N123" t="str">
            <v/>
          </cell>
          <cell r="O123" t="str">
            <v/>
          </cell>
          <cell r="P123" t="str">
            <v/>
          </cell>
          <cell r="Q123" t="str">
            <v/>
          </cell>
          <cell r="R123" t="str">
            <v/>
          </cell>
          <cell r="S123" t="str">
            <v>Fechado automaticamente</v>
          </cell>
          <cell r="T123">
            <v>5682792</v>
          </cell>
          <cell r="U123">
            <v>15</v>
          </cell>
          <cell r="V123" t="str">
            <v xml:space="preserve">23/04/2025 10:38:59 - Victor Hugo Costa Rodrigues Salmeron (Anotações de trabalho)
Prezados, por gentileza anexar a URL do serviço que está gerando esta demora.
05/03/2025 19:29:12 - Danubia Capistrano Teixeira (Anotações de trabalho)
SUSTENTACAO PRM] - Prezados, conforme analise do TK16607 , não existe uma falha nas realizações de vendas, e sim quando o cliente realiza a contratação e expira o prazo de 15 segundos para confirmar o sucesso, sendo assim não existe tempo hábil para informar o sucesso da venda com o google analitcs. Como validação de performance é preciso analisar o motivo da demora para a resposta ser superior a 15 segundos, pois anteriormente era possível realizar a medida das vendas com essas informações.
Aberto novo  #16682 para analise de performance
21/02/2025 17:26:54 - Danubia Capistrano Teixeira (Anotações de trabalho)
SUSTENTACAO PRM] - Prezados  aberto ticket 16607 para analise junto ao fornecedor, e solicitado prioridade na analise.
21/02/2025 16:48:13 - Danubia Capistrano Teixeira (Anotações de trabalho)
[SUSTENTACAO PRM] - Prezados em contato com fornecedor TERRA México para analise do problema em questão.
21/02/2025 16:46:24 - Lincoln Worghan Teixeira De Moraes (Anotações de trabalho)
Acordado em sala tema foi reclassificado como funcional (P4), e será tratado pela equipe de PRM, onde o ponto focal será a Danubia Capistrano.
21/02/2025 16:27:39 - Lincoln Worghan Teixeira De Moraes (Anotações de trabalho)
atualização
21/02/2025 15:42:50 - System (Anotações de trabalho)
TLF_INC_FROM_PORTAL
</v>
          </cell>
          <cell r="W123" t="str">
            <v>O incidente foi fechado automaticamente após 5 dias no status Em espera com motivo Aguardando solicitante.</v>
          </cell>
        </row>
        <row r="124">
          <cell r="A124" t="str">
            <v>INC3038853</v>
          </cell>
          <cell r="B124">
            <v>45711.44021990741</v>
          </cell>
          <cell r="C124">
            <v>45712.419618055559</v>
          </cell>
          <cell r="D124">
            <v>45719.458599537036</v>
          </cell>
          <cell r="E124" t="str">
            <v>Encerrado</v>
          </cell>
          <cell r="F124" t="str">
            <v>P5</v>
          </cell>
          <cell r="G124" t="str">
            <v>LOJA EQUIPAMENTOS</v>
          </cell>
          <cell r="H124" t="str">
            <v>LOJA EQUIPAMENTOS - GERAÇÃO DE ORDEM DE VENDA</v>
          </cell>
          <cell r="I124" t="str">
            <v>» Mesa: B2B Equipamentos
» Frente: B2B
» Tipo: Incidente (INC)
» Plataforma: Web - (Chrome + EDGE)
»Canais Impactados: Loja Online Aparelhos B2B
» Priorização: Não Crítico
» Solicitante: Luiz Gustavo Arnosti
» Descrição: Pedidos parados Loja de Equipamentos B2B
» Detalhe da Falha: Identificamos 3 pedidos na loja sem a execução de pagamentos. 
2 estão parados na etapa de pagamento desde as 5:53.
» Observação: Evidências em anexo.</v>
          </cell>
          <cell r="J124" t="str">
            <v>Pessoa Jurídica (B2B)</v>
          </cell>
          <cell r="K124" t="str">
            <v>Luiz Gustavo Arnosti</v>
          </cell>
          <cell r="L124" t="str">
            <v>Carlos Eduardo Dias</v>
          </cell>
          <cell r="M124" t="str">
            <v>Liziane Cristina Ribeiro Soares</v>
          </cell>
          <cell r="N124" t="str">
            <v/>
          </cell>
          <cell r="O124" t="str">
            <v>TLV_SI_HYBRIS SAP COMMERCE CLOUD</v>
          </cell>
          <cell r="P124" t="str">
            <v/>
          </cell>
          <cell r="Q124" t="str">
            <v/>
          </cell>
          <cell r="R124" t="str">
            <v/>
          </cell>
          <cell r="S124" t="str">
            <v>Improcedente (Regra de Negócio)</v>
          </cell>
          <cell r="T124">
            <v>84620</v>
          </cell>
          <cell r="U124">
            <v>6</v>
          </cell>
          <cell r="V124" t="str">
            <v xml:space="preserve">23/02/2025 10:33:59 - System (Anotações de trabalho)
TLF_INC_FROM_PORTAL
</v>
          </cell>
          <cell r="W124" t="str">
            <v>[Sustentação Loja Online N2-Liziane Cristina] Prezado(a)s, ambos foram cancelados na etapa de pagamento, pagamento não autorizado.-53864045-PAYMENT_NOT_AUTHORIZED-1740343332893 
53865175-PAYMENT_NOT_AUTHORIZED</v>
          </cell>
        </row>
        <row r="125">
          <cell r="A125" t="str">
            <v>INC3041735</v>
          </cell>
          <cell r="B125">
            <v>45712.494375000002</v>
          </cell>
          <cell r="C125">
            <v>45754.587442129632</v>
          </cell>
          <cell r="D125">
            <v>45761.625057870369</v>
          </cell>
          <cell r="E125" t="str">
            <v>Encerrado</v>
          </cell>
          <cell r="F125" t="str">
            <v>P4</v>
          </cell>
          <cell r="G125" t="str">
            <v>LOJA EQUIPAMENTOS</v>
          </cell>
          <cell r="H125" t="str">
            <v>LOJA EQUIPAMENTOS - GERAÇÃO DE ORDEM DE VENDA</v>
          </cell>
          <cell r="I125" t="str">
            <v>» Mesa: B2B Equipamentos
» Frente: B2B
» Tipo: INC
» Plataforma: Web - (Chrome + EDGE)
»Canais Impactados: Loja Online Aparelhos B2B
» Priorização: Não Crítico
» Solicitante: Raphaella Lima Ferreira Braga
» Descrição: erro status NF 
» Detalhe da Falha: Foi identificado que algumas NF estão com Status na Hybris de Ordem de venda pendente e  conforme e-mail em anexo tínhamos na visão dos relatórios e dentro do status do pedido da Hybris de  85 ordens de venda do ano 2025  como pendentes de emissão da NF e cobramos logística, porém eles informaram que as NF foram faturadas. Conforme validação logística em anexo.
Chamado para sustentação solicitando verificação da sustentação Hybris e SAP por qual motivo o status de emissao da NF não foi atualizado no pedido?
Necessário urgente correção dos casos retroativos e dos novos pedidos que forem saindo.
» Observação: Evidências em anexo.</v>
          </cell>
          <cell r="J125" t="str">
            <v>Pessoa Jurídica (B2B)</v>
          </cell>
          <cell r="K125" t="str">
            <v>Raphaella Lima Ferreira Braga</v>
          </cell>
          <cell r="L125" t="str">
            <v>Gabriel Silva Ladeia Costa</v>
          </cell>
          <cell r="M125" t="str">
            <v>Liziane Cristina Ribeiro Soares</v>
          </cell>
          <cell r="N125" t="str">
            <v/>
          </cell>
          <cell r="O125" t="str">
            <v>TLV_SI_HYBRIS SAP COMMERCE CLOUD</v>
          </cell>
          <cell r="P125" t="str">
            <v>PRB0062528</v>
          </cell>
          <cell r="Q125" t="str">
            <v>Análise de causa raiz</v>
          </cell>
          <cell r="R125" t="str">
            <v>Em análise</v>
          </cell>
          <cell r="S125" t="str">
            <v>Solucionado (contorno)</v>
          </cell>
          <cell r="T125">
            <v>3636841</v>
          </cell>
          <cell r="U125">
            <v>26</v>
          </cell>
          <cell r="V125" t="str">
            <v xml:space="preserve">11/04/2025 08:55:43 - Carolina De Moraes Coelho (Anotações de trabalho)
Solicitado o prazo de analise da tarefa ao @Agenor Evaristo Souza
24/02/2025 14:43:21 - Liziane Cristina Ribeiro Soares (Anotações de trabalho)
Aguardando informações complementares.
24/02/2025 13:51:37 - System (Anotações de trabalho)
Através da RITM0516322 foi solicitado que o incidente INC3041735 seja priorizado.
Motivo da priorização: Outros
Descrição: Foi identificado que algumas NF estão com Status na Hybris de Ordem de venda pendente e  conforme e-mail em anexo tínhamos na visão dos relatórios e dentro do status do pedido da Hybris de  85 ordens de venda do ano 2025  como pendentes de emissão da NF e cobramos logística, porém eles informaram que as NF foram faturadas. Conforme validação logística em anexo.
Chamado para sustentação solicitando verificação da sustentação Hybris e SAP por qual motivo o status de emissao da NF não foi atualizado no pedido?
Necessário urgente correção dos casos retroativos e dos novos pedidos que forem saindo.
24/02/2025 11:51:58 - System (Anotações de trabalho)
TLF_INC_FROM_PORTAL
</v>
          </cell>
          <cell r="W125" t="str">
            <v>[Sustentação Loja Online N2-Liziane Cristina] Prezado(a)s após varias voltas com o time do Sap, foi aberto o PRB0062528 o qual Sustentação vai acompanhar, e a tarefa PTASK0044311 endereçada ao time do SAP para analise de causa Raiz.</v>
          </cell>
        </row>
        <row r="126">
          <cell r="A126" t="str">
            <v>INC3041757</v>
          </cell>
          <cell r="B126">
            <v>45712.496516203704</v>
          </cell>
          <cell r="C126">
            <v>45712.498530092591</v>
          </cell>
          <cell r="D126">
            <v>45719.500381944446</v>
          </cell>
          <cell r="E126" t="str">
            <v>Encerrado</v>
          </cell>
          <cell r="F126" t="str">
            <v>P4</v>
          </cell>
          <cell r="G126" t="str">
            <v>SVAS MÓVEL</v>
          </cell>
          <cell r="H126" t="str">
            <v>SVAS MÓVEL - DEMAIS SVA´s</v>
          </cell>
          <cell r="I126" t="str">
            <v>» Mesa: ITV | SVA
» Frente: B2C Móvel Controle
» Tipo: Incidente (INC)
» Plataforma: Web - (Chrome + EDGE)
»Canais Impactados: SVA (App store)
» Priorização: Não Crítico
» Solicitante: Vanessa Bignardi Dos Santos
» Descrição: Falha na contratação de SVA
» Detalhe da Falha: Identificamos falha ao tentar contratar SVA - Vale Saude. 
» Observação: Evidências em anexo.</v>
          </cell>
          <cell r="J126" t="str">
            <v>Pessoa Física (B2C)</v>
          </cell>
          <cell r="K126" t="str">
            <v>Vanessa Bignardi Dos Santos</v>
          </cell>
          <cell r="L126" t="str">
            <v>Gabriel Silva Ladeia Costa</v>
          </cell>
          <cell r="M126" t="str">
            <v>Geison Torres Gomes</v>
          </cell>
          <cell r="N126" t="str">
            <v/>
          </cell>
          <cell r="O126" t="str">
            <v>TLV_SI_MEU VIVO PF</v>
          </cell>
          <cell r="P126" t="str">
            <v/>
          </cell>
          <cell r="Q126" t="str">
            <v/>
          </cell>
          <cell r="R126" t="str">
            <v/>
          </cell>
          <cell r="S126" t="str">
            <v>Improcedente (Regra de Negócio)</v>
          </cell>
          <cell r="T126">
            <v>174</v>
          </cell>
          <cell r="U126">
            <v>8</v>
          </cell>
          <cell r="V126" t="str">
            <v xml:space="preserve">24/02/2025 11:55:02 - System (Anotações de trabalho)
TLF_INC_FROM_PORTAL
</v>
          </cell>
          <cell r="W126" t="str">
            <v xml:space="preserve">Suporte N1
Falha identificada: [Falha no vale saúde]
Resolução: Prezados, por gentileza entrar em contato com o suporte. Segue mais informações em anexo.
 </v>
          </cell>
        </row>
        <row r="127">
          <cell r="A127" t="str">
            <v>INC3044484</v>
          </cell>
          <cell r="B127">
            <v>45712.684675925928</v>
          </cell>
          <cell r="C127">
            <v>45712.789513888885</v>
          </cell>
          <cell r="D127">
            <v>45719.792268518519</v>
          </cell>
          <cell r="E127" t="str">
            <v>Encerrado</v>
          </cell>
          <cell r="F127" t="str">
            <v>P4</v>
          </cell>
          <cell r="G127" t="str">
            <v>LOJA ONLINE</v>
          </cell>
          <cell r="H127" t="str">
            <v>LOJA ONLINE - CARRINHO - LOJA ONLINE - INDISPONIBILIDADE PARCIAL</v>
          </cell>
          <cell r="I127" t="str">
            <v>» Mesa: Aquisição Purpura
» Frente: B2C Fixa
» Tipo: Incidente (INC)
» Plataforma: APP Vivo (Android + IOS)
»Canais Impactados: App Vivo | Loja Online B2C Fixa
» Priorização: Crítico
» Solicitante: Vanessa Bignardi Dos Santos
» Descrição: Queda em vendas
» Detalhe da Falha: Identificamos queda em vendas no menu troca do app para fibra, comparando a semana de cada mês. 
Rótulos de Linha Out Nov Dez Jan Fev Fev x Jan
S1                         12.626 12.449 13.488 12.839   8.800      -31%
S2                         11.855 10.179 13.473 14.059   8.419      -40%
S3                         11.908 13.012 11.667 12.286    
S4                          10.745 13.596 9.911 11.982    
S5                          5.408 3.913 3.398 5.459    
» Observação: Evidências em anexo.</v>
          </cell>
          <cell r="J127" t="str">
            <v>Pessoa Física (B2C)</v>
          </cell>
          <cell r="K127" t="str">
            <v>Vanessa Bignardi Dos Santos</v>
          </cell>
          <cell r="L127" t="str">
            <v>Gabriel Silva Ladeia Costa</v>
          </cell>
          <cell r="M127" t="str">
            <v>Leandro Camargo Rodrigues</v>
          </cell>
          <cell r="N127" t="str">
            <v/>
          </cell>
          <cell r="O127" t="str">
            <v>TLV_FER_FRAMEWORK MOBILE</v>
          </cell>
          <cell r="P127" t="str">
            <v/>
          </cell>
          <cell r="Q127" t="str">
            <v/>
          </cell>
          <cell r="R127" t="str">
            <v/>
          </cell>
          <cell r="S127" t="str">
            <v>Improcedente (Regra de Negócio)</v>
          </cell>
          <cell r="T127">
            <v>9058</v>
          </cell>
          <cell r="U127">
            <v>12</v>
          </cell>
          <cell r="V127" t="str">
            <v xml:space="preserve">24/02/2025 17:18:18 - Gabriel Silva De Assis Camargo (Anotações de trabalho)
Conforme acordado em sala com ⁠Vanessa Bignardi Dos Santos, tema seguirá como P4-Funcional, visto que não foram identificadas falhas no fluxo, conforme testes realizados em sala, tema será investigado mais a fundo pelo time de sustentação.
24/02/2025 16:25:59 - System (Anotações de trabalho)
TLF_INC_FROM_PORTAL
</v>
          </cell>
          <cell r="W127" t="str">
            <v xml:space="preserve">Conforme acordado em sala com  ⁠Vanessa Bignardi Dos Santos, após analises dos times, foi identificado que possível ofensor é chat de atendimento ao cliente que esta com um alto tempo de espera na fila de atendimento, assim acarretando na  possível desistência do cliente seguir com a compra. 
Esse chat em questão é do ambiente da Oracle, por contrato junto ao time de Negocio -  Isabella Rabello Goncalves. </v>
          </cell>
        </row>
        <row r="128">
          <cell r="A128" t="str">
            <v>INC3045438</v>
          </cell>
          <cell r="B128">
            <v>45713.360381944447</v>
          </cell>
          <cell r="C128">
            <v>45714.467766203707</v>
          </cell>
          <cell r="D128">
            <v>45721.501122685186</v>
          </cell>
          <cell r="E128" t="str">
            <v>Encerrado</v>
          </cell>
          <cell r="F128" t="str">
            <v>P4</v>
          </cell>
          <cell r="G128" t="str">
            <v>APLICATIVO VIVO</v>
          </cell>
          <cell r="H128" t="str">
            <v>APLICATIVO VIVO - PRA VOCÊ - EXIBIÇÃO/DIRECIONAMENTO - INDISPONIBILIDADE TOTAL</v>
          </cell>
          <cell r="I128" t="str">
            <v>» Mesa: Rentabilização Alto Valor
» Frente: B2C Móvel Controle e Pós
» Tipo: Incidente (INC)
» Plataforma: APP Vivo (Android + IOS)
»Canais Impactados: App Vivo | Loja Online B2C Móvel 
» Priorização: Crítico
» Solicitante: QD AUTOMATION
» Descrição: Queda em vendas Aba Assinaturas Callout - APP VIVO
» Detalhe da Falha: Identificamos ausência do banner ABA ASSINATURAS CALLOUT - APP VIVO para linhas controle.
Impactando na curva de vendas, dados comparativos com as semanas anteriores:
W-1: -95%
W-4: -95%
W-6: -94%
» Observação: Evidências em anexo.</v>
          </cell>
          <cell r="J128" t="str">
            <v>Pessoa Física (B2C)</v>
          </cell>
          <cell r="K128" t="str">
            <v>Carlos Eduardo Dias</v>
          </cell>
          <cell r="L128" t="str">
            <v>Carlos Eduardo Dias</v>
          </cell>
          <cell r="M128" t="str">
            <v>Luana Costa Jaconiasni</v>
          </cell>
          <cell r="N128" t="str">
            <v/>
          </cell>
          <cell r="O128" t="str">
            <v>TLV_FER_FRAMEWORK MOBILE</v>
          </cell>
          <cell r="P128" t="str">
            <v/>
          </cell>
          <cell r="Q128" t="str">
            <v/>
          </cell>
          <cell r="R128" t="str">
            <v/>
          </cell>
          <cell r="S128" t="str">
            <v>Não Solucionado (não reproduzível)</v>
          </cell>
          <cell r="T128">
            <v>94399</v>
          </cell>
          <cell r="U128">
            <v>11</v>
          </cell>
          <cell r="V128" t="str">
            <v xml:space="preserve">25/02/2025 10:29:34 - Alexandre Roberto Silva (Anotações de trabalho)
Verificado que o callout "Callout_up_pos_globoplay_Fev_25" está devidamente configurado, publicado e sem data de expiração e a ordem em que o alerta está posicionado foi confirmado pelo time de produtos.
Alguns fatores que podem influenciar diretamente:
1. Se o usuário fechar o callout, ele só irá aparecer novamente após 7 dias, pois foi configurado dessa forma, por regra de negócio;
2. Existem outros alertas configurados antes desse, ou seja, outro alerta vai aparecer para o cliente em primeiro lugar, e se ele não fechar o seguinte não aparece;
3. Não foram identificadas falhas no fluxo até o momento da conclusão das vendas
4. O comportamento é esperado e de ciência do time de produtos e monetização.
Não há falha em produção.
25/02/2025 09:31:54 - Alexandre Roberto Silva (Anotações de trabalho)
.
25/02/2025 08:39:01 - System (Anotações de trabalho)
TLF_INC_FROM_PORTAL
</v>
          </cell>
          <cell r="W128" t="str">
            <v>Verificado que o callout "Callout_up_pos_globoplay_Fev_25" está devidamente configurado, publicado e sem data de expiração e a ordem em que o alerta está posicionado foi confirmado pelo time de produtos.
Alguns fatores que podem influenciar diretamente:
1. Se o usuário fechar o callout, ele só irá aparecer novamente após 7 dias, pois foi configurado dessa forma, por regra de negócio;
2. Existem outros alertas configurados antes desse, ou seja, outro alerta vai aparecer para o cliente em primeiro lugar, e se ele não fechar o seguinte não aparece;
3. Não foram identificadas falhas no fluxo até o momento da conclusão das vendas
4. O comportamento é esperado e de ciência do time de produtos e monetização.
Não há falha em produção.</v>
          </cell>
        </row>
        <row r="129">
          <cell r="A129" t="str">
            <v>INC3046717</v>
          </cell>
          <cell r="B129">
            <v>45713.610601851855</v>
          </cell>
          <cell r="C129">
            <v>45727.403564814813</v>
          </cell>
          <cell r="D129">
            <v>45734.417650462965</v>
          </cell>
          <cell r="E129" t="str">
            <v>Encerrado</v>
          </cell>
          <cell r="F129" t="str">
            <v>P4</v>
          </cell>
          <cell r="G129" t="str">
            <v>LOJA ONLINE</v>
          </cell>
          <cell r="H129" t="str">
            <v>LOJA ONLINE - CARRINHO - LOJA ONLINE</v>
          </cell>
          <cell r="I129" t="str">
            <v>» Mesa: Consumer Eletronics
» Frente: B2C
» Tipo: Incidente (INC)
» Plataforma: Web - (Chrome + EDGE)
»Canais Impactados: Loja Online Aparelhos B2C
» Priorização: Não Crítico
» Solicitante: Lucas Alves Grave
» Descrição: Queda em vendas - CE
» Detalhe da Falha: Identificamos queda em vendas na Store Vivo, segue comparativo W-1 e W-2 em anexo.
» Observação: Evidências em anexo.</v>
          </cell>
          <cell r="J129" t="str">
            <v>Pessoa Física (B2C)</v>
          </cell>
          <cell r="K129" t="str">
            <v>Lucas Alves Grave</v>
          </cell>
          <cell r="L129" t="str">
            <v>Carlos Eduardo Dias</v>
          </cell>
          <cell r="M129" t="str">
            <v>Aline Cavalcanti Quirino Madureira</v>
          </cell>
          <cell r="N129" t="str">
            <v/>
          </cell>
          <cell r="O129" t="str">
            <v>TLV_SI_ECOMM CLOUD B2C</v>
          </cell>
          <cell r="P129" t="str">
            <v/>
          </cell>
          <cell r="Q129" t="str">
            <v/>
          </cell>
          <cell r="R129" t="str">
            <v/>
          </cell>
          <cell r="S129" t="str">
            <v>Não Solucionado (não reproduzível)</v>
          </cell>
          <cell r="T129">
            <v>1191712</v>
          </cell>
          <cell r="U129">
            <v>5</v>
          </cell>
          <cell r="V129" t="str">
            <v xml:space="preserve">25/02/2025 14:39:21 - System (Anotações de trabalho)
TLF_INC_FROM_PORTAL
</v>
          </cell>
          <cell r="W129" t="str">
            <v>[Sustentação Loja Online]Prezados, conforme informado pelo solicitante, após algumas configurações realizadas pela mesa, os números voltaram ao patamar esperado. At.te.</v>
          </cell>
        </row>
        <row r="130">
          <cell r="A130" t="str">
            <v>INC3046745</v>
          </cell>
          <cell r="B130">
            <v>45713.615960648145</v>
          </cell>
          <cell r="C130">
            <v>45716.663182870368</v>
          </cell>
          <cell r="D130">
            <v>45723.668449074074</v>
          </cell>
          <cell r="E130" t="str">
            <v>Encerrado</v>
          </cell>
          <cell r="F130" t="str">
            <v>P4</v>
          </cell>
          <cell r="G130" t="str">
            <v>LOJA ONLINE</v>
          </cell>
          <cell r="H130" t="str">
            <v>LOJA ONLINE - CARRINHO - LOJA ONLINE - INDISPONIBILIDADE TOTAL</v>
          </cell>
          <cell r="I130" t="str">
            <v>» Mesa: Consumer Eletronics
» Frente: B2C
» Tipo: Incidente (INC)
» Plataforma: Web - (Chrome + EDGE)
»Canais Impactados: Loja Online Aparelhos B2C
» Priorização: Crítico
» Solicitante: Lucas Alves Grave
» Descrição: Queda em vendas - CE
» Detalhe da Falha: Identificamos queda em vendas na Store Vivo, segue comparativo W-1 e W-2 em anexo.
até o momento apresenta queda de 42%.
» Observação: Evidências em anexo.</v>
          </cell>
          <cell r="J130" t="str">
            <v>Pessoa Física (B2C)</v>
          </cell>
          <cell r="K130" t="str">
            <v>Lucas Alves Grave</v>
          </cell>
          <cell r="L130" t="str">
            <v>Carlos Eduardo Dias</v>
          </cell>
          <cell r="M130" t="str">
            <v>Aline Cavalcanti Quirino Madureira</v>
          </cell>
          <cell r="N130" t="str">
            <v/>
          </cell>
          <cell r="O130" t="str">
            <v>TLV_SI_ECOMM CLOUD B2C</v>
          </cell>
          <cell r="P130" t="str">
            <v/>
          </cell>
          <cell r="Q130" t="str">
            <v/>
          </cell>
          <cell r="R130" t="str">
            <v/>
          </cell>
          <cell r="S130" t="str">
            <v>Não Solucionado (não reproduzível)</v>
          </cell>
          <cell r="T130">
            <v>262455</v>
          </cell>
          <cell r="U130">
            <v>17</v>
          </cell>
          <cell r="V130" t="str">
            <v xml:space="preserve">25/02/2025 17:18:03 - Lincoln Worghan Teixeira De Moraes (Anotações de trabalho)
Atualização
25/02/2025 17:14:10 - Lincoln Worghan Teixeira De Moraes (Anotações de trabalho)
Conforme acordado em sala, após as análises dos times, tema será reclassificado para funcional(P4), pois não foi detectada nenhuma falha no ambiente e nem no fluxo, foi detectada uma queda no numero de entrantes no front.
25/02/2025 15:13:30 - Lincoln Worghan Teixeira De Moraes (Anotações de trabalho)
Atualização
25/02/2025 14:47:03 - System (Anotações de trabalho)
TLF_INC_FROM_PORTAL
</v>
          </cell>
          <cell r="W130" t="str">
            <v>Prezados, chamado duplicado do INC3046717. At.te.</v>
          </cell>
        </row>
        <row r="131">
          <cell r="A131" t="str">
            <v>INC3050076</v>
          </cell>
          <cell r="B131">
            <v>45714.405428240738</v>
          </cell>
          <cell r="C131">
            <v>45724.450729166667</v>
          </cell>
          <cell r="D131">
            <v>45724.450729166667</v>
          </cell>
          <cell r="E131" t="str">
            <v>Encerrado</v>
          </cell>
          <cell r="F131" t="str">
            <v>P4</v>
          </cell>
          <cell r="G131" t="str">
            <v>LOJA ONLINE</v>
          </cell>
          <cell r="H131" t="str">
            <v>LOJA ONLINE - PEDIDO</v>
          </cell>
          <cell r="I131" t="str">
            <v>» Mesa: Consumer Eletronics
» Frente: B2C
» Tipo: Incidente (INC)
» Plataforma: Web - (Chrome + EDGE)
»Canais Impactados: Loja Online Aparelhos B2C
» Priorização: Não Crítico
» Solicitante: Rodrigo Cavalcanti Barros
» Descrição: Colunas do DPGC estão quebradas
» Detalhe da Falha: Estamos com mais de 2k de linhas quebradas no DPGC (sinalizei elas em amarelo e as colunas que identifiquei que quebram estão em roxo).
Com isso, não conseguimos fazer nenhum acompanhamento do pedido pós a venda do cliente, analise de fraude, analise do fluxo do pedido, faturamento e etc
» Observação: Evidências em anexo.</v>
          </cell>
          <cell r="J131" t="str">
            <v>Pessoa Física (B2C)</v>
          </cell>
          <cell r="K131" t="str">
            <v>Rodrigo Cavalcanti Barros</v>
          </cell>
          <cell r="L131" t="str">
            <v>Gabriel Silva Ladeia Costa</v>
          </cell>
          <cell r="M131" t="str">
            <v>Aline Cavalcanti Quirino Madureira</v>
          </cell>
          <cell r="N131" t="str">
            <v/>
          </cell>
          <cell r="O131" t="str">
            <v/>
          </cell>
          <cell r="P131" t="str">
            <v/>
          </cell>
          <cell r="Q131" t="str">
            <v/>
          </cell>
          <cell r="R131" t="str">
            <v/>
          </cell>
          <cell r="S131" t="str">
            <v>Fechado automaticamente</v>
          </cell>
          <cell r="T131">
            <v>867914</v>
          </cell>
          <cell r="U131">
            <v>6</v>
          </cell>
          <cell r="V131" t="str">
            <v xml:space="preserve">03/03/2025 10:10:22 - Aline Cavalcanti Quirino Madureira (Anotações de trabalho)
Prezados, o documento da evidência está em branco. Poderiam por gentileza verificar? At.te.
26/02/2025 09:43:53 - System (Anotações de trabalho)
TLF_INC_FROM_PORTAL
</v>
          </cell>
          <cell r="W131" t="str">
            <v>O incidente foi fechado automaticamente após 5 dias no status Em espera com motivo Aguardando solicitante.</v>
          </cell>
        </row>
        <row r="132">
          <cell r="A132" t="str">
            <v>INC3053880</v>
          </cell>
          <cell r="B132">
            <v>45714.769525462965</v>
          </cell>
          <cell r="C132">
            <v>45721.655451388891</v>
          </cell>
          <cell r="D132">
            <v>45728.66847222222</v>
          </cell>
          <cell r="E132" t="str">
            <v>Encerrado</v>
          </cell>
          <cell r="F132" t="str">
            <v>P4</v>
          </cell>
          <cell r="G132" t="str">
            <v>LOJA ONLINE</v>
          </cell>
          <cell r="H132" t="str">
            <v>LOJA ONLINE - CARRINHO - LOJA ONLINE - INTERMITÊNCIA</v>
          </cell>
          <cell r="I132" t="str">
            <v>» Mesa: Consumer Eletronics
» Frente: B2C
» Tipo: Incidente (INC)
» Plataforma: Web - (Chrome + EDGE)
»Canais Impactados: Loja Online Aparelhos B2C
» Priorização: Crítico
» Solicitante: Maria Nicole Rodrigues De Sousa
» Descrição: Queda em vendas em eletrônicos 2
» Detalhe da Falha: Relatado pela mesa queda signtificativa no fluxo eletrônicos 2 (Categorias de áudio, bem estar e demais eletrônicos), na Store Vivo. Em testes pela QD, nenhuma quebra no fluxo foi identificada.
19/fev (62) x Atual(14) = -77%
25/fev (46) x Atual(14) = -70%
» Observação: Evidências em anexo.</v>
          </cell>
          <cell r="J132" t="str">
            <v>Pessoa Física (B2C)</v>
          </cell>
          <cell r="K132" t="str">
            <v>Maria Nicole Rodrigues De Sousa</v>
          </cell>
          <cell r="L132" t="str">
            <v>Carlos Eduardo Jesus Santos</v>
          </cell>
          <cell r="M132" t="str">
            <v>Felipe Silva Meneghetti</v>
          </cell>
          <cell r="N132" t="str">
            <v/>
          </cell>
          <cell r="O132" t="str">
            <v>TLV_SI_ECOMM CLOUD B2C</v>
          </cell>
          <cell r="P132" t="str">
            <v/>
          </cell>
          <cell r="Q132" t="str">
            <v/>
          </cell>
          <cell r="R132" t="str">
            <v/>
          </cell>
          <cell r="S132" t="str">
            <v>Não Solucionado (não reproduzível)</v>
          </cell>
          <cell r="T132">
            <v>594944</v>
          </cell>
          <cell r="U132">
            <v>4</v>
          </cell>
          <cell r="V132" t="str">
            <v xml:space="preserve">26/02/2025 18:59:47 - Gabriel Silva De Assis Camargo (Anotações de trabalho)
Conforme acordado em audio com Carlos Eduardo Jesus Santos (Convidado) e a Solicitante da Mesa Maria Nicole Rodrigues De Sousa, tema seguirá como funcional P4, visto que conforme validado pelo time responsável, os números de vendas ao todo estão melhores do que nos demais dias reportados e por não identificarmos quebra ou falhas no fluxo dessas categorias, será investigado mais a fundo pelo time de sustentação.
26/02/2025 18:28:10 - System (Anotações de trabalho)
TLF_INC_FROM_PORTAL
</v>
          </cell>
          <cell r="W132" t="str">
            <v>Senhores, não houveram desvios em nenhum dos monitores do time de ERT e conforme descrito no próprio chamado, os números de vendas estão inclusive melhores do que antes.</v>
          </cell>
        </row>
        <row r="133">
          <cell r="A133" t="str">
            <v>INC3057647</v>
          </cell>
          <cell r="B133">
            <v>45715.685671296298</v>
          </cell>
          <cell r="C133">
            <v>45729.729444444441</v>
          </cell>
          <cell r="D133">
            <v>45736.751168981478</v>
          </cell>
          <cell r="E133" t="str">
            <v>Encerrado</v>
          </cell>
          <cell r="F133" t="str">
            <v>P4</v>
          </cell>
          <cell r="G133" t="str">
            <v>LOJA ONLINE</v>
          </cell>
          <cell r="H133" t="str">
            <v>LOJA ONLINE - VITRINE - INDISPONIBILIDADE PARCIAL</v>
          </cell>
          <cell r="I133" t="str">
            <v>» Mesa: Consumer Eletronics
» Frente: B2C
» Tipo: Incidente (INC)
» Plataforma: APP Vivo (Android + IOS)
»Canais Impactados: App Vivo | Loja Online Aparelhos B2C
» Priorização: Não Crítico
» Solicitante: QD Automation
» Descrição: Ausência categoria Celulares - APP VIVO (Aba Loja)
» Detalhe da Falha: Identificamos ausência da categoria Celulares no fluxo de compra de Celulares e Smartwatchs no APP VIVO (Aba Loja), falha apresentada em linhas controle e pós.
É exibido somente as categorias Demais Ofertas e SmartWatch.
» Observação: Evidências em anexo.</v>
          </cell>
          <cell r="J133" t="str">
            <v>Pessoa Física (B2C)</v>
          </cell>
          <cell r="K133" t="str">
            <v>Carlos Eduardo Dias</v>
          </cell>
          <cell r="L133" t="str">
            <v>Carlos Eduardo Dias</v>
          </cell>
          <cell r="M133" t="str">
            <v>Leandro Camargo Rodrigues</v>
          </cell>
          <cell r="N133" t="str">
            <v/>
          </cell>
          <cell r="O133" t="str">
            <v>TLV_FER_FRAMEWORK MOBILE</v>
          </cell>
          <cell r="P133" t="str">
            <v/>
          </cell>
          <cell r="Q133" t="str">
            <v/>
          </cell>
          <cell r="R133" t="str">
            <v/>
          </cell>
          <cell r="S133" t="str">
            <v>Não Solucionado (não reproduzível)</v>
          </cell>
          <cell r="T133">
            <v>1213382</v>
          </cell>
          <cell r="U133">
            <v>14</v>
          </cell>
          <cell r="V133" t="str">
            <v xml:space="preserve">11/03/2025 16:47:39 - Felipe Silva Meneghetti (Anotações de trabalho)
Prezados, a vitrine que consta nos prints não é a vitrine de Loja e sim a Vitrine CMS. Não temos atuação na mesma.
27/02/2025 18:00:17 - Caio Oliveira Matos (Anotações de trabalho)
Não houve report
27/02/2025 16:27:25 - System (Anotações de trabalho)
TLF_INC_FROM_PORTAL
</v>
          </cell>
          <cell r="W133" t="str">
            <v>[Sustentação App Vivo] Prezados, favor testar e caso o erro persista, anexar novas evidências no chamado. Obrigado!</v>
          </cell>
        </row>
        <row r="134">
          <cell r="A134" t="str">
            <v>INC3057994</v>
          </cell>
          <cell r="B134">
            <v>45715.750347222223</v>
          </cell>
          <cell r="C134">
            <v>45715.9141087963</v>
          </cell>
          <cell r="D134">
            <v>45722.916678240741</v>
          </cell>
          <cell r="E134" t="str">
            <v>Encerrado</v>
          </cell>
          <cell r="F134" t="str">
            <v>P4</v>
          </cell>
          <cell r="G134" t="str">
            <v>APLICATIVO VIVO</v>
          </cell>
          <cell r="H134" t="str">
            <v>APLICATIVO VIVO - RECARGA - APP - INDISPONIBILIDADE TOTAL</v>
          </cell>
          <cell r="I134" t="str">
            <v>» Mesa: Recarga
» Frente: B2C Móvel Pré e Controle
» Tipo: Incidente (INC)
» Plataforma: APP Vivo (Android + IOS)
»Canais Impactados: Recarga Digital
» Priorização: Crítico
» Solicitante: QD Automation
» Descrição: Botão de agendar recarga não aparece
» Detalhe da Falha: Identificamos que ao realizar uma recarga agendada, e concluir não aparece o botão para editar a recarga e nem ao menos os dados da recarga agendada invés disso aparece somente o botão de ""fazer recarga""
» Observação: Evidências em anexo.</v>
          </cell>
          <cell r="J134" t="str">
            <v>Pessoa Física (B2C)</v>
          </cell>
          <cell r="K134" t="str">
            <v>Guilherme Cesar Ferreira Odorico</v>
          </cell>
          <cell r="L134" t="str">
            <v>Guilherme Cesar Ferreira Odorico</v>
          </cell>
          <cell r="M134" t="str">
            <v>Diego De Lima Bedeschi</v>
          </cell>
          <cell r="N134" t="str">
            <v/>
          </cell>
          <cell r="O134" t="str">
            <v>TLV_FER_FRAMEWORK MOBILE</v>
          </cell>
          <cell r="P134" t="str">
            <v/>
          </cell>
          <cell r="Q134" t="str">
            <v/>
          </cell>
          <cell r="R134" t="str">
            <v/>
          </cell>
          <cell r="S134" t="str">
            <v>Solucionado (contorno)</v>
          </cell>
          <cell r="T134">
            <v>13639</v>
          </cell>
          <cell r="U134">
            <v>24</v>
          </cell>
          <cell r="V134" t="str">
            <v xml:space="preserve">27/02/2025 21:41:41 - Lincoln Worghan Teixeira De Moraes (Anotações de trabalho)
Atualização
27/02/2025 21:35:40 - Lincoln Worghan Teixeira De Moraes (Anotações de trabalho)
Conforme acordado em sala, a porcentagem de erros está em 2,2%, não caracterizado um evento massivo. Bemobi irá analisar melhorias nas configurações de timeout.
Obsrvação: acionar o time do Eduardo Kenji (responsável pelo contrato de sustentação Bemobi) para retornar uma posição do time.
27/02/2025 18:52:24 - Caio Oliveira Matos (Anotações de trabalho)
ajuste
27/02/2025 18:00:34 - System (Anotações de trabalho)
TLF_INC_FROM_PORTAL
</v>
          </cell>
          <cell r="W134" t="str">
            <v>Causa raiz: Foi Identificado que clientes que tem um histórico grande de recarga esta tomando time out no fluxo causando a falha de retorno da informação no momento da recarga, a solicitação vai para a bemobi e existe um campo "Custumer_Services" que a Bemobi responde para o APP, porém esse campo esta vindo vazio.
Resolução: Time Bemobi fará uma atuação paliativa no time out e a correção raiz da falha.
Conforme acordado em sala, a porcentagem de erros está em 2,2%, não caracterizado um evento massivo.</v>
          </cell>
        </row>
        <row r="135">
          <cell r="A135" t="str">
            <v>INC3058596</v>
          </cell>
          <cell r="B135">
            <v>45716.390567129631</v>
          </cell>
          <cell r="C135">
            <v>45716.666724537034</v>
          </cell>
          <cell r="D135">
            <v>45723.709745370368</v>
          </cell>
          <cell r="E135" t="str">
            <v>Encerrado</v>
          </cell>
          <cell r="F135" t="str">
            <v>P4</v>
          </cell>
          <cell r="G135" t="str">
            <v>LOJA EQUIPAMENTOS</v>
          </cell>
          <cell r="H135" t="str">
            <v>LOJA EQUIPAMENTOS - HOME (VITRINE)</v>
          </cell>
          <cell r="I135" t="str">
            <v>» Mesa: B2B Equipamentos
» Frente: B2B
» Tipo: Incidente (INC)
» Plataforma: Web - (Chrome + EDGE)
»Canais Impactados: Loja Online Aparelhos B2B
» Priorização: Não Crítico
» Solicitante: QD AUTOMATION
» Descrição: Quebra de imagem Samsung Galaxy S25+ 5G, 256GB + 256GB
» Detalhe da Falha: Identificamos que o smartphone Samsung Galaxy S25+ 5G, 256GB + 256GB, 12GB RAM, Câmera Tripla de 50+12+10, Tela Grande de 6.7"" Azul Marinho SKU: TGSA555B4000 está com a imagem quebrada.
» Observação: Evidências em anexo.</v>
          </cell>
          <cell r="J135" t="str">
            <v>Pessoa Jurídica (B2B)</v>
          </cell>
          <cell r="K135" t="str">
            <v>Gabriel Silva Ladeia Costa</v>
          </cell>
          <cell r="L135" t="str">
            <v>Gabriel Silva Ladeia Costa</v>
          </cell>
          <cell r="M135" t="str">
            <v>Liziane Cristina Ribeiro Soares</v>
          </cell>
          <cell r="N135" t="str">
            <v/>
          </cell>
          <cell r="O135" t="str">
            <v>TLV_SI_HYBRIS SAP COMMERCE CLOUD</v>
          </cell>
          <cell r="P135" t="str">
            <v/>
          </cell>
          <cell r="Q135" t="str">
            <v/>
          </cell>
          <cell r="R135" t="str">
            <v/>
          </cell>
          <cell r="S135" t="str">
            <v>Solucionado (contorno)</v>
          </cell>
          <cell r="T135">
            <v>23860</v>
          </cell>
          <cell r="U135">
            <v>7</v>
          </cell>
          <cell r="V135" t="str">
            <v xml:space="preserve">28/02/2025 09:50:08 - System (Anotações de trabalho)
Através da RITM0520273 foi solicitado que o incidente INC3058596 seja priorizado.
Motivo da priorização: Problema com Loja Online
Descrição: dentificamos que o smartphone Samsung Galaxy S25+ 5G, 256GB + 256GB, 12GB RAM, Câmera Tripla de 50+12+10, Tela Grande de 6.7"" Azul Marinho SKU: TGSA555B4000 está com a imagem quebrada.
28/02/2025 09:22:29 - System (Anotações de trabalho)
TLF_INC_FROM_PORTAL
</v>
          </cell>
          <cell r="W135" t="str">
            <v>[Sustentação Loja Online N2-Liziane Cristina] Prezado(a)s, feito correção por gentileza validar</v>
          </cell>
        </row>
        <row r="136">
          <cell r="A136" t="str">
            <v>INC3059477</v>
          </cell>
          <cell r="B136">
            <v>45716.570104166669</v>
          </cell>
          <cell r="C136">
            <v>45883.632974537039</v>
          </cell>
          <cell r="D136">
            <v>45890.668020833335</v>
          </cell>
          <cell r="E136" t="str">
            <v>Encerrado</v>
          </cell>
          <cell r="F136" t="str">
            <v>P4</v>
          </cell>
          <cell r="G136" t="str">
            <v>LOJA ONLINE</v>
          </cell>
          <cell r="H136" t="str">
            <v>LOJA ONLINE - CARRINHO - LOJA ONLINE</v>
          </cell>
          <cell r="I136" t="str">
            <v>» Mesa: Consumer Eletronics
» Frente: B2C
» Tipo: Incidente (INC)
» Plataforma: Web - (Chrome + EDGE)
»Canais Impactados: Loja Online Aparelhos B2C
» Priorização: Não Crítico
» Solicitante: Rodrigo Cavalcanti Barros
» Descrição: Desconto por meio de pagamento não pega atrelado a categoria
» Detalhe da Falha: Desconto por meio de pagamento não está funcionando quando atrelamos a condição de ""categorias que se qualificam"".
» Observação: Evidências em anexo.</v>
          </cell>
          <cell r="J136" t="str">
            <v>Pessoa Física (B2C)</v>
          </cell>
          <cell r="K136" t="str">
            <v>Rodrigo Cavalcanti Barros</v>
          </cell>
          <cell r="L136" t="str">
            <v>Gabriel Silva Ladeia Costa</v>
          </cell>
          <cell r="M136" t="str">
            <v>Guilherme Fanti Dutra</v>
          </cell>
          <cell r="N136" t="str">
            <v/>
          </cell>
          <cell r="O136" t="str">
            <v/>
          </cell>
          <cell r="P136" t="str">
            <v/>
          </cell>
          <cell r="Q136" t="str">
            <v/>
          </cell>
          <cell r="R136" t="str">
            <v/>
          </cell>
          <cell r="S136" t="str">
            <v>Não Solucionado (não reproduzível)</v>
          </cell>
          <cell r="T136">
            <v>14434232</v>
          </cell>
          <cell r="U136">
            <v>11</v>
          </cell>
          <cell r="V136" t="str">
            <v xml:space="preserve">28/02/2025 13:41:01 - System (Anotações de trabalho)
TLF_INC_FROM_PORTAL
</v>
          </cell>
          <cell r="W136" t="str">
            <v>Conforme alinhamento com time de INOVACAO DIGITAL, incidente encerrado devido ao prazo, não houve ação do time. Caso falha perdista, abra um novo incidente.</v>
          </cell>
        </row>
        <row r="137">
          <cell r="A137" t="str">
            <v>INC3059684</v>
          </cell>
          <cell r="B137">
            <v>45716.611481481479</v>
          </cell>
          <cell r="C137">
            <v>45883.632986111108</v>
          </cell>
          <cell r="D137">
            <v>45890.670532407406</v>
          </cell>
          <cell r="E137" t="str">
            <v>Encerrado</v>
          </cell>
          <cell r="F137" t="str">
            <v>P4</v>
          </cell>
          <cell r="G137" t="str">
            <v>LOJA ONLINE</v>
          </cell>
          <cell r="H137" t="str">
            <v>LOJA ONLINE - VITRINE</v>
          </cell>
          <cell r="I137" t="str">
            <v>» Mesa: Consumer Eletronics
» Frente: B2C
» Tipo: Incidente (INC)
» Plataforma: Web - (Chrome + EDGE)
»Canais Impactados: Loja Online Aparelhos B2C
» Priorização: Não Crítico
» Solicitante: Rodrigo Cavalcanti Barros
» Descrição: Incentivo ao desconto à vista não está refletindo nos cards da home
» Detalhe da Falha: Identificamos que o incentivo (de/para e mensagem à vista) não está refletindo nos cards de produto da home.
» Observação: Evidências em anexo.</v>
          </cell>
          <cell r="J137" t="str">
            <v>Pessoa Física (B2C)</v>
          </cell>
          <cell r="K137" t="str">
            <v>Rodrigo Cavalcanti Barros</v>
          </cell>
          <cell r="L137" t="str">
            <v>Gabriel Silva Ladeia Costa</v>
          </cell>
          <cell r="M137" t="str">
            <v>Guilherme Fanti Dutra</v>
          </cell>
          <cell r="N137" t="str">
            <v/>
          </cell>
          <cell r="O137" t="str">
            <v/>
          </cell>
          <cell r="P137" t="str">
            <v/>
          </cell>
          <cell r="Q137" t="str">
            <v/>
          </cell>
          <cell r="R137" t="str">
            <v/>
          </cell>
          <cell r="S137" t="str">
            <v>Não Solucionado (não reproduzível)</v>
          </cell>
          <cell r="T137">
            <v>14430658</v>
          </cell>
          <cell r="U137">
            <v>9</v>
          </cell>
          <cell r="V137" t="str">
            <v xml:space="preserve">28/02/2025 14:40:35 - System (Anotações de trabalho)
TLF_INC_FROM_PORTAL
</v>
          </cell>
          <cell r="W137" t="str">
            <v>Conforme alinhamento com time de INOVACAO DIGITAL, incidente encerrado devido ao prazo, não houve ação do time. Caso falha perdista, abra um novo incidente.</v>
          </cell>
        </row>
        <row r="138">
          <cell r="A138" t="str">
            <v>INC3061904</v>
          </cell>
          <cell r="B138">
            <v>45716.712442129632</v>
          </cell>
          <cell r="C138">
            <v>45722.642314814817</v>
          </cell>
          <cell r="D138">
            <v>45729.668344907404</v>
          </cell>
          <cell r="E138" t="str">
            <v>Encerrado</v>
          </cell>
          <cell r="F138" t="str">
            <v>P4</v>
          </cell>
          <cell r="G138" t="str">
            <v>LOJA ONLINE</v>
          </cell>
          <cell r="H138" t="str">
            <v>LOJA ONLINE - CARRINHO - LOJA ONLINE - INDISPONIBILIDADE PARCIAL</v>
          </cell>
          <cell r="I138" t="str">
            <v>» Mesa: Aquisição Purpura
» Frente: B2C Móvel Controle
» Tipo: Incidente (INC)
» Plataforma: Web - (Chrome + EDGE)
»Canais Impactados: Loja Online B2C Móvel
» Priorização: Crítico
» Solicitante: QD Automation
» Descrição: Falha no fluxo de portabilidade controle
» Detalhe da Falha: Identificamos uma falha ao tentar realizar o fluxo  portabilidade&gt;&gt;controle, que apresenta a mensagem de erro: 'Serviço indisponível'. Também verificamos que a queda nas vendas está aumentando, comparado ao último relatório das 09:00h:
D-1: -13%
W-1: -13%
W-4: -16%""
» Observação: Evidências em anexo.</v>
          </cell>
          <cell r="J138" t="str">
            <v>Pessoa Física (B2C)</v>
          </cell>
          <cell r="K138" t="str">
            <v>Gabriel Silva Ladeia Costa</v>
          </cell>
          <cell r="L138" t="str">
            <v>Gabriel Silva Ladeia Costa</v>
          </cell>
          <cell r="M138" t="str">
            <v>Aline Cavalcanti Quirino Madureira</v>
          </cell>
          <cell r="N138" t="str">
            <v/>
          </cell>
          <cell r="O138" t="str">
            <v>TLV_SI_LOJA HYBRIS 6.7</v>
          </cell>
          <cell r="P138" t="str">
            <v/>
          </cell>
          <cell r="Q138" t="str">
            <v/>
          </cell>
          <cell r="R138" t="str">
            <v/>
          </cell>
          <cell r="S138" t="str">
            <v>Não Solucionado (não reproduzível)</v>
          </cell>
          <cell r="T138">
            <v>512341</v>
          </cell>
          <cell r="U138">
            <v>10</v>
          </cell>
          <cell r="V138" t="str">
            <v xml:space="preserve">28/02/2025 18:08:00 - Matheus Pereira Santana (Anotações de trabalho)
Conforme alinhado com o Diogo Escossia Da Veiga Ferreira e Vanessa Bignardi em audio o chamado seguira como funcional (P4), devido não apresentar erro apos os teste, contendo baixa volumetria.
28/02/2025 17:05:59 - System (Anotações de trabalho)
TLF_INC_FROM_PORTAL
</v>
          </cell>
          <cell r="W138" t="str">
            <v>[Sustentação Loja Online]Prezados, após avaliação em crítico, foi constatado que das 3 massas, 2 não tiveram erro reproduzido e 1 já era linha Vivo. Além disso, foi constatado 6% de queda apenas. At.te.</v>
          </cell>
        </row>
        <row r="139">
          <cell r="A139" t="str">
            <v>INC3064721</v>
          </cell>
          <cell r="B139">
            <v>45717.729004629633</v>
          </cell>
          <cell r="C139">
            <v>45719.619467592594</v>
          </cell>
          <cell r="D139">
            <v>45726.625763888886</v>
          </cell>
          <cell r="E139" t="str">
            <v>Encerrado</v>
          </cell>
          <cell r="F139" t="str">
            <v>P4</v>
          </cell>
          <cell r="G139" t="str">
            <v>LOJA ONLINE</v>
          </cell>
          <cell r="H139" t="str">
            <v>LOJA ONLINE - CARRINHO - LOJA ONLINE - INDISPONIBILIDADE TOTAL</v>
          </cell>
          <cell r="I139" t="str">
            <v>» Mesa: Aquisição Alto Valor
» Frente: B2C Móvel Controle
» Tipo: Incidente (INC)
» Plataforma: Web - (Chrome + EDGE)
»Canais Impactados: Loja Online B2C Móvel
» Priorização: Crítico
» Solicitante: QD AUTOMATION
» Descrição: Erro ao concluir pedido Alta Pos
» Detalhe da Falha: Ao preencher todos os dados do alta Pos aparece a seguinte mensagem de erro: ""Algo deu errado com este serviço :(."" testes realizados em massa fake.
» Observação: Evidências em anexo.</v>
          </cell>
          <cell r="J139" t="str">
            <v>Pessoa Física (B2C)</v>
          </cell>
          <cell r="K139" t="str">
            <v>Guilherme Cesar Ferreira Odorico</v>
          </cell>
          <cell r="L139" t="str">
            <v>Guilherme Cesar Ferreira Odorico</v>
          </cell>
          <cell r="M139" t="str">
            <v>Aline Cavalcanti Quirino Madureira</v>
          </cell>
          <cell r="N139" t="str">
            <v/>
          </cell>
          <cell r="O139" t="str">
            <v>TLV_SI_ECOMM CLOUD B2C</v>
          </cell>
          <cell r="P139" t="str">
            <v/>
          </cell>
          <cell r="Q139" t="str">
            <v/>
          </cell>
          <cell r="R139" t="str">
            <v/>
          </cell>
          <cell r="S139" t="str">
            <v>Não Solucionado (não reproduzível)</v>
          </cell>
          <cell r="T139">
            <v>163336</v>
          </cell>
          <cell r="U139">
            <v>8</v>
          </cell>
          <cell r="V139" t="str">
            <v xml:space="preserve">01/03/2025 22:17:57 - Mateus Izaias Carneiro (Anotações de trabalho)
após pedir para o solicitante realizar testes assistidos, o mesmo não conseguiu reproduzir a falha
01/03/2025 18:19:14 - Mateus Izaias Carneiro (Anotações de trabalho)
Atualização de prioridade,
01/03/2025 17:29:48 - System (Anotações de trabalho)
TLF_INC_FROM_PORTAL
</v>
          </cell>
          <cell r="W139" t="str">
            <v>[Sustentação Loja Online]Prezados, o erro não foi mais reproduzido. At.te.</v>
          </cell>
        </row>
        <row r="140">
          <cell r="A140" t="str">
            <v>INC3072879</v>
          </cell>
          <cell r="B140">
            <v>45721.399664351855</v>
          </cell>
          <cell r="C140">
            <v>45722.660787037035</v>
          </cell>
          <cell r="D140">
            <v>45729.66741898148</v>
          </cell>
          <cell r="E140" t="str">
            <v>Encerrado</v>
          </cell>
          <cell r="F140" t="str">
            <v>P4</v>
          </cell>
          <cell r="G140" t="str">
            <v>LOJA EQUIPAMENTOS</v>
          </cell>
          <cell r="H140" t="str">
            <v>LOJA EQUIPAMENTOS - HOME (VITRINE)</v>
          </cell>
          <cell r="I140" t="str">
            <v>"» Mesa: B2B Equipamentos
» Frente: B2B
» Tipo: Incidente (INC)
» Plataforma: Web - (Chrome + EDGE)
»Canais Impactados: Loja Online Aparelhos B2B
» Priorização: Não Crítico
» Solicitante: Raphaella Lima Ferreira Braga
» Descrição: Relatório de pós venda zerado de informações
» Detalhe da Falha: Identificamos que não estamos conseguindo extrair o relatório de pós vendas dos últimos dias 28/02 até hoje.
» Observação: Evidências em anexo.</v>
          </cell>
          <cell r="J140" t="str">
            <v>Pessoa Jurídica (B2B)</v>
          </cell>
          <cell r="K140" t="str">
            <v>Raphaella Lima Ferreira Braga</v>
          </cell>
          <cell r="L140" t="str">
            <v>Carlos Eduardo Dias</v>
          </cell>
          <cell r="M140" t="str">
            <v>Felipe Silva Meneghetti</v>
          </cell>
          <cell r="N140" t="str">
            <v/>
          </cell>
          <cell r="O140" t="str">
            <v>TLV_SI_E-COMMERCE B2B</v>
          </cell>
          <cell r="P140" t="str">
            <v/>
          </cell>
          <cell r="Q140" t="str">
            <v/>
          </cell>
          <cell r="R140" t="str">
            <v/>
          </cell>
          <cell r="S140" t="str">
            <v>Improcedente (Regra de Negócio)</v>
          </cell>
          <cell r="T140">
            <v>108961</v>
          </cell>
          <cell r="U140">
            <v>8</v>
          </cell>
          <cell r="V140" t="str">
            <v xml:space="preserve">05/03/2025 09:35:35 - System (Anotações de trabalho)
TLF_INC_FROM_PORTAL
</v>
          </cell>
          <cell r="W140" t="str">
            <v>Conforme imagem em anexo, o relatório está funcionando corretamente.</v>
          </cell>
        </row>
        <row r="141">
          <cell r="A141" t="str">
            <v>INC3073314</v>
          </cell>
          <cell r="B141">
            <v>45721.487974537034</v>
          </cell>
          <cell r="C141">
            <v>45721.661157407405</v>
          </cell>
          <cell r="D141">
            <v>45728.667291666665</v>
          </cell>
          <cell r="E141" t="str">
            <v>Encerrado</v>
          </cell>
          <cell r="F141" t="str">
            <v>P4</v>
          </cell>
          <cell r="G141" t="str">
            <v>LOJA ONLINE</v>
          </cell>
          <cell r="H141" t="str">
            <v>LOJA ONLINE - CARRINHO</v>
          </cell>
          <cell r="I141" t="str">
            <v>» Mesa: Consumer Eletronics
» Frente: B2C
» Tipo: Incidente (INC)
» Plataforma: Web - (Chrome + EDGE)
»Canais Impactados: Loja Online Aparelhos B2C
» Priorização: Não Crítico
» Solicitante: Lucas Alves Grave
» Descrição: Falha conclusão de pagamento - Store Vivo
» Detalhe da Falha: Identificamos falha no processo de compra na Store Vivo, ao concluir a compra é apresentado o erro ""O pagamento não foi processado"".
» Observação: Evidências em anexo.</v>
          </cell>
          <cell r="J141" t="str">
            <v>Pessoa Física (B2C)</v>
          </cell>
          <cell r="K141" t="str">
            <v>Lucas Alves Grave</v>
          </cell>
          <cell r="L141" t="str">
            <v>Carlos Eduardo Dias</v>
          </cell>
          <cell r="M141" t="str">
            <v>Felipe Silva Meneghetti</v>
          </cell>
          <cell r="N141" t="str">
            <v/>
          </cell>
          <cell r="O141" t="str">
            <v>TLV_SI_ECOMM CLOUD B2C</v>
          </cell>
          <cell r="P141" t="str">
            <v/>
          </cell>
          <cell r="Q141" t="str">
            <v/>
          </cell>
          <cell r="R141" t="str">
            <v/>
          </cell>
          <cell r="S141" t="str">
            <v>Improcedente (Requisição de Serviço)</v>
          </cell>
          <cell r="T141">
            <v>14963</v>
          </cell>
          <cell r="U141">
            <v>5</v>
          </cell>
          <cell r="V141" t="str">
            <v xml:space="preserve">05/03/2025 11:42:45 - System (Anotações de trabalho)
TLF_INC_FROM_PORTAL
</v>
          </cell>
          <cell r="W141" t="str">
            <v>Senhores, o chamado já havia sido aberto no dia 28/02 quando haviam problemas com a boldcron.
Foi aberto novamente hoje com os mesmos prints de tela.</v>
          </cell>
        </row>
        <row r="142">
          <cell r="A142" t="str">
            <v>INC3076816</v>
          </cell>
          <cell r="B142">
            <v>45722.077303240738</v>
          </cell>
          <cell r="C142">
            <v>45722.407164351855</v>
          </cell>
          <cell r="D142">
            <v>45729.417002314818</v>
          </cell>
          <cell r="E142" t="str">
            <v>Encerrado</v>
          </cell>
          <cell r="F142" t="str">
            <v>P5</v>
          </cell>
          <cell r="G142" t="str">
            <v>APLICATIVO VIVO</v>
          </cell>
          <cell r="H142" t="str">
            <v>APLICATIVO VIVO - RECARGA - APP - INDISPONIBILIDADE TOTAL</v>
          </cell>
          <cell r="I142" t="str">
            <v>» Mesa: Recarga
» Frente: B2C
» Tipo: Incidente (INC)
» Plataforma: APP Vivo (Android + IOS)
»Canais Impactados: App Vivo | Recarga Digital
» Priorização: Crítico
» Solicitante: QD Automation
» Descrição: Falha ao realizar recarga no cartão.
» Detalhe da Falha: Identificamos que ao tentar realizar uma recarga no cartão dentro do APP, aparece a falha para realizar a recarga com outra forma de pagamento, foi testado mais de 1 cartão e utilizado massas diferentes, nenhuma com sucesso.
» Observação: Evidências em anexo.</v>
          </cell>
          <cell r="J142" t="str">
            <v>Pessoa Física (B2C)</v>
          </cell>
          <cell r="K142" t="str">
            <v>Guilherme Cesar Ferreira Odorico</v>
          </cell>
          <cell r="L142" t="str">
            <v>Guilherme Cesar Ferreira Odorico</v>
          </cell>
          <cell r="M142" t="str">
            <v>Octavio Henrique Goncalves Leite</v>
          </cell>
          <cell r="N142" t="str">
            <v/>
          </cell>
          <cell r="O142" t="str">
            <v>TLV_FER_FRAMEWORK MOBILE</v>
          </cell>
          <cell r="P142" t="str">
            <v/>
          </cell>
          <cell r="Q142" t="str">
            <v/>
          </cell>
          <cell r="R142" t="str">
            <v/>
          </cell>
          <cell r="S142" t="str">
            <v>Improcedente (Regra de Negócio)</v>
          </cell>
          <cell r="T142">
            <v>6526</v>
          </cell>
          <cell r="U142">
            <v>27</v>
          </cell>
          <cell r="V142" t="str">
            <v xml:space="preserve">06/03/2025 09:46:19 - Maxwell Rodrigues Ribeiro Da Costa (Anotações de trabalho)
Correção
06/03/2025 04:22:23 - Allan George Alfenas Araujo (Anotações de trabalho)
PRB automático não aberto de acordo com a(s) regra(s): 
1. Incidente P1 / P2 / P3 com Código de Resolução for Improcedente ou Encerrado/Solucionado pelo solicitante
06/03/2025 03:06:23 - Washington Da Silva Teixeira (Anotações de trabalho)
c
06/03/2025 03:04:33 - Elizangela Da Conceicao Rodrigues (Anotações de trabalho)
Roberto Portilho ciente do caso
06/03/2025 01:51:24 - System (Anotações de trabalho)
TLF_INC_FROM_PORTAL
</v>
          </cell>
          <cell r="W142" t="str">
            <v>Foram realizados testes com outros cartões que não estavam cadastrados em nenhuma linha e tivemos sucesso nas recargas, mesmo nas massas usadas pela QD, além de outras linhas também testadas com sucesso.</v>
          </cell>
        </row>
        <row r="143">
          <cell r="A143" t="str">
            <v>INC3076951</v>
          </cell>
          <cell r="B143">
            <v>45722.373541666668</v>
          </cell>
          <cell r="C143">
            <v>45826.393414351849</v>
          </cell>
          <cell r="D143">
            <v>45833.417453703703</v>
          </cell>
          <cell r="E143" t="str">
            <v>Encerrado</v>
          </cell>
          <cell r="F143" t="str">
            <v>P4</v>
          </cell>
          <cell r="G143" t="str">
            <v>LOJA ONLINE</v>
          </cell>
          <cell r="H143" t="str">
            <v>LOJA ONLINE - VITRINE</v>
          </cell>
          <cell r="I143" t="str">
            <v>» Mesa: Consumer Eletronics
» Frente: B2C
» Tipo: Incidente (INC)
» Plataforma: Web - (Chrome + EDGE)
»Canais Impactados: Loja Online Aparelhos B2C
» Priorização: Não Crítico
» Solicitante: Rodrigo Cavalcanti Barros
» Descrição: À vista fica quebrado com o selo de frete grátis
» Detalhe da Falha: ""à vista"" fica quebrado quando o selo de frete grátis está ativado.
» Observação: Evidências em anexo.</v>
          </cell>
          <cell r="J143" t="str">
            <v>Pessoa Física (B2C)</v>
          </cell>
          <cell r="K143" t="str">
            <v>Rodrigo Cavalcanti Barros</v>
          </cell>
          <cell r="L143" t="str">
            <v>Gabriel Silva Ladeia Costa</v>
          </cell>
          <cell r="M143" t="str">
            <v>Phellipe Costa De Castro</v>
          </cell>
          <cell r="N143" t="str">
            <v/>
          </cell>
          <cell r="O143" t="str">
            <v>TLV_SI_ECOMM CLOUD B2C</v>
          </cell>
          <cell r="P143" t="str">
            <v/>
          </cell>
          <cell r="Q143" t="str">
            <v/>
          </cell>
          <cell r="R143" t="str">
            <v/>
          </cell>
          <cell r="S143" t="str">
            <v>Solucionado (permanentemente)</v>
          </cell>
          <cell r="T143">
            <v>8987317</v>
          </cell>
          <cell r="U143">
            <v>9</v>
          </cell>
          <cell r="V143" t="str">
            <v xml:space="preserve">06/03/2025 08:57:58 - System (Anotações de trabalho)
TLF_INC_FROM_PORTAL
</v>
          </cell>
          <cell r="W143" t="str">
            <v>Erro não ocorre mais, houve uma entrega antecipada pela antiga Vikings (NTT)</v>
          </cell>
        </row>
        <row r="144">
          <cell r="A144" t="str">
            <v>INC3077065</v>
          </cell>
          <cell r="B144">
            <v>45722.400949074072</v>
          </cell>
          <cell r="C144">
            <v>45722.757280092592</v>
          </cell>
          <cell r="D144">
            <v>45729.791967592595</v>
          </cell>
          <cell r="E144" t="str">
            <v>Encerrado</v>
          </cell>
          <cell r="F144" t="str">
            <v>P4</v>
          </cell>
          <cell r="G144" t="str">
            <v>LOJA EQUIPAMENTOS</v>
          </cell>
          <cell r="H144" t="str">
            <v>LOJA EQUIPAMENTOS - HOME (VITRINE)</v>
          </cell>
          <cell r="I144" t="str">
            <v>» Mesa: B2B Equipamentos
» Frente: B2B
» Tipo: Incidente (INC)
» Plataforma: Web - (Chrome + EDGE)
»Canais Impactados: Loja Online Aparelhos B2B
» Priorização: Não Crítico
» Solicitante: QD AUTOMATION
» Descrição: Quebra de imagens - Smartphones
» Detalhe da Falha: Identificamos que alguns SKUs dentro da loja de equipamentos estão com a imagem quebrada dos seguintes equipamentos: 
DGAP22762000 - Apple iPhone 16 5G 256GB Câm Dupla Preto
TGSA51664000 - Smartphone Samsung Galaxy S24 Ultra 5G 256GB 12GB RAM Câm Quádrupla Titânio Preto
DGAP23263000 - Apple iPhone 16 Pro 5G 128GB Câm Tripla Titânio Preto
» Observação: Evidências em anexo.</v>
          </cell>
          <cell r="J144" t="str">
            <v>Pessoa Jurídica (B2B)</v>
          </cell>
          <cell r="K144" t="str">
            <v>Gabriel Silva Ladeia Costa</v>
          </cell>
          <cell r="L144" t="str">
            <v>Gabriel Silva Ladeia Costa</v>
          </cell>
          <cell r="M144" t="str">
            <v>Lucas Alcantara Carvalho</v>
          </cell>
          <cell r="N144" t="str">
            <v/>
          </cell>
          <cell r="O144" t="str">
            <v>TLV_SI_HYBRIS SAP COMMERCE CLOUD</v>
          </cell>
          <cell r="P144" t="str">
            <v/>
          </cell>
          <cell r="Q144" t="str">
            <v/>
          </cell>
          <cell r="R144" t="str">
            <v/>
          </cell>
          <cell r="S144" t="str">
            <v>Solucionado (permanentemente)</v>
          </cell>
          <cell r="T144">
            <v>30787</v>
          </cell>
          <cell r="U144">
            <v>8</v>
          </cell>
          <cell r="V144" t="str">
            <v xml:space="preserve">06/03/2025 09:37:25 - System (Anotações de trabalho)
TLF_INC_FROM_PORTAL
</v>
          </cell>
          <cell r="W144" t="str">
            <v>[Sustentação Loja Online]
Prezado, após análise identificamos as imagens quebradas para os produtos mencionados, e realizamos os devidos ajustes. Para o produto https://lojaempresas.vivo.com.br/p/Notebook-Dell-Latitude-3410-Core-i3-4GB-RAM-HD-500-GB-Win-10-Preto-Tela-14%22/7081-5273-2 não conseguimos acessar o link ou localizar no sistema. At.te</v>
          </cell>
        </row>
        <row r="145">
          <cell r="A145" t="str">
            <v>INC3078203</v>
          </cell>
          <cell r="B145">
            <v>45722.610208333332</v>
          </cell>
          <cell r="C145">
            <v>45722.667604166665</v>
          </cell>
          <cell r="D145">
            <v>45729.709189814814</v>
          </cell>
          <cell r="E145" t="str">
            <v>Encerrado</v>
          </cell>
          <cell r="F145" t="str">
            <v>P4</v>
          </cell>
          <cell r="G145" t="str">
            <v>LOJA EQUIPAMENTOS</v>
          </cell>
          <cell r="H145" t="str">
            <v>LOJA EQUIPAMENTOS - CARRINHO</v>
          </cell>
          <cell r="I145" t="str">
            <v>» Mesa: B2B Equipamentos
» Frente: B2B
» Tipo: Incidente (INC)
» Plataforma: Web - (Chrome + EDGE)
»Canais Impactados: Loja Online Aparelhos B2B
» Priorização: Não Crítico
» Solicitante: Raphaella Lima Ferreira Braga
» Descrição: PROBLEMA DE SOLICITAÇÃO DE PAGAMENTO
» Detalhe da Falha: Pedido da mãe do Gebara ficou muito tempo no status solicitando pagamento, problema parecido com o incidente Chamado atual: INC2997615  Precisamos de uma análise urgente para verificar o status de aprovação deste pedido no passarela e FTM e validação se foi gerado uma cobrança no pedido indevidamente.  54072251 - VIVIAN MARIA MAUAD GEBARA [15693731839] - 6 de mar. de 2025 13:44:45 - R$ 4.995,00 - Cancelamento de pagamento com cartão    
» Observação: Evidências em anexo.</v>
          </cell>
          <cell r="J145" t="str">
            <v>Pessoa Jurídica (B2B)</v>
          </cell>
          <cell r="K145" t="str">
            <v>Raphaella Lima Ferreira Braga</v>
          </cell>
          <cell r="L145" t="str">
            <v>Gabriel Silva Ladeia Costa</v>
          </cell>
          <cell r="M145" t="str">
            <v>Felipe Silva Meneghetti</v>
          </cell>
          <cell r="N145" t="str">
            <v/>
          </cell>
          <cell r="O145" t="str">
            <v>TLV_SI_E-COMMERCE B2B</v>
          </cell>
          <cell r="P145" t="str">
            <v/>
          </cell>
          <cell r="Q145" t="str">
            <v/>
          </cell>
          <cell r="R145" t="str">
            <v/>
          </cell>
          <cell r="S145" t="str">
            <v>Improcedente (Procedimento Incorreto)</v>
          </cell>
          <cell r="T145">
            <v>4959</v>
          </cell>
          <cell r="U145">
            <v>5</v>
          </cell>
          <cell r="V145" t="str">
            <v xml:space="preserve">06/03/2025 14:38:45 - System (Anotações de trabalho)
TLF_INC_FROM_PORTAL
</v>
          </cell>
          <cell r="W145" t="str">
            <v>Conforme informado por QD, chamado improcedente, a mesa solicitou abertura sem antes checar todo o fluxo.</v>
          </cell>
        </row>
        <row r="146">
          <cell r="A146" t="str">
            <v>INC3081765</v>
          </cell>
          <cell r="B146">
            <v>45723.457291666666</v>
          </cell>
          <cell r="C146">
            <v>45728.417569444442</v>
          </cell>
          <cell r="D146">
            <v>45735.458912037036</v>
          </cell>
          <cell r="E146" t="str">
            <v>Encerrado</v>
          </cell>
          <cell r="F146" t="str">
            <v>P4</v>
          </cell>
          <cell r="G146" t="str">
            <v>LOJA ONLINE</v>
          </cell>
          <cell r="H146" t="str">
            <v>LOJA ONLINE - PEDIDO</v>
          </cell>
          <cell r="I146" t="str">
            <v>» Mesa: Consumer Eletronics
» Frente: B2C
» Tipo: Incidente (INC)
» Plataforma: Web - (Chrome + EDGE)
»Canais Impactados: Loja Online Aparelhos B2C
» Priorização: Não Crítico
» Solicitante: Lucas Alves Grave
» Descrição: Queda em vendas - CE
» Detalhe da Falha: Realizar o processamento de pré venda.
Todas os pedidos estão com critica e pendente para geração de OV.
em anexo os pedidos do iPhone 16e que deveriam ter tido suas OVs geradas nessa madrugada, favor considerar todos os skus exceto o DGAP2506, que ainda não possui estoque
» Observação: Evidências em anexo.</v>
          </cell>
          <cell r="J146" t="str">
            <v>Pessoa Física (B2C)</v>
          </cell>
          <cell r="K146" t="str">
            <v>Lucas Alves Grave</v>
          </cell>
          <cell r="L146" t="str">
            <v>Carlos Eduardo Dias</v>
          </cell>
          <cell r="M146" t="str">
            <v>Aline Cavalcanti Quirino Madureira</v>
          </cell>
          <cell r="N146" t="str">
            <v/>
          </cell>
          <cell r="O146" t="str">
            <v>TLV_SI_ECOMM CLOUD B2C</v>
          </cell>
          <cell r="P146" t="str">
            <v/>
          </cell>
          <cell r="Q146" t="str">
            <v/>
          </cell>
          <cell r="R146" t="str">
            <v/>
          </cell>
          <cell r="S146" t="str">
            <v>Solucionado (contorno)</v>
          </cell>
          <cell r="T146">
            <v>428568</v>
          </cell>
          <cell r="U146">
            <v>7</v>
          </cell>
          <cell r="V146" t="str">
            <v xml:space="preserve">07/03/2025 10:58:33 - System (Anotações de trabalho)
TLF_INC_FROM_PORTAL
</v>
          </cell>
          <cell r="W146" t="str">
            <v>[Sustentação Loja Online]Prezados, após a execução do job manualmente, os pedidos seguiram para geração de OV. At.te.</v>
          </cell>
        </row>
        <row r="147">
          <cell r="A147" t="str">
            <v>INC3081968</v>
          </cell>
          <cell r="B147">
            <v>45723.493668981479</v>
          </cell>
          <cell r="C147">
            <v>45726.427337962959</v>
          </cell>
          <cell r="D147">
            <v>45733.458726851852</v>
          </cell>
          <cell r="E147" t="str">
            <v>Encerrado</v>
          </cell>
          <cell r="F147" t="str">
            <v>P4</v>
          </cell>
          <cell r="G147" t="str">
            <v>APLICATIVO VIVO</v>
          </cell>
          <cell r="H147" t="str">
            <v>APLICATIVO VIVO - LOGIN - CODIGO DE VALIDACAO</v>
          </cell>
          <cell r="I147" t="str">
            <v>» Mesa: Rentabilização Purpura 
» Frente: B2C Móvel Pré
» Tipo: Incidente (INC)
» Plataforma: APP Vivo (Android + IOS)
»Canais Impactados: App Vivo 
» Priorização: Não Crítico
» Solicitante: Mikaela Sequeiros Cuellar
» Descrição: APP não abre | Massa Pré
» Detalhe da Falha: Identificamos que não está sendo possível logar no APP em uma linha pré especifica ao digitar o SMS, aparece uma tela de atualize seu aplicativo, mas quando vou na play store, aparentemente está atualizado. Tentei umas 3 vezes e caiu nesse mesmo cenário.
» Observação: Evidências em anexo.</v>
          </cell>
          <cell r="J147" t="str">
            <v>Pessoa Física (B2C)</v>
          </cell>
          <cell r="K147" t="str">
            <v>Mikaela Sequeiros Cuellar</v>
          </cell>
          <cell r="L147" t="str">
            <v>Carlos Eduardo Dias</v>
          </cell>
          <cell r="M147" t="str">
            <v>Caio Novoa Antunes</v>
          </cell>
          <cell r="N147" t="str">
            <v/>
          </cell>
          <cell r="O147" t="str">
            <v>TLV_FER_FRAMEWORK MOBILE</v>
          </cell>
          <cell r="P147" t="str">
            <v/>
          </cell>
          <cell r="Q147" t="str">
            <v/>
          </cell>
          <cell r="R147" t="str">
            <v/>
          </cell>
          <cell r="S147" t="str">
            <v>Não Solucionado (não reproduzível)</v>
          </cell>
          <cell r="T147">
            <v>253469</v>
          </cell>
          <cell r="U147">
            <v>17</v>
          </cell>
          <cell r="V147" t="str">
            <v xml:space="preserve">07/03/2025 15:00:50 - Carlos Eduardo Faucz (Anotações de trabalho)
[OAM-N3] - O video mostra que a autenticação ocorre com sucesso e após a autenticação uma mensagem é mostrada solicitando a atualização do aplicativo. Essa mensagem já é do aplicativo. Favor encaminhar a fila correta.
07/03/2025 14:38:32 - Caio Novoa Antunes (Anotações de trabalho)
{sustentação_app} Prezados o cliente consegue inserir a linha e o OTP, porém ele não passa da tela de OTP impossibilitando o login no app, favor checar a queixa do cliente, obrigado.
07/03/2025 14:25:53 - Leonardo Buzatta Borchartt (Anotações de trabalho)
[Sustentação Compass UOL] - Prezados, poderiam verificar esse incidente, pois segundo reclamação o cliente está tentando fazer login sendo orientado a realizar atualização do aplicativo Vivo, porém o aplicativo já está atualizado.
07/03/2025 12:48:39 - Ismael Monteiro Pereira (Anotações de trabalho)
Suporte N1 Tramitação
Documento: 449.994.710-35
Ordem:
Instancia:
Falha Identificada: [Acessar o APP]
Solicitação: Prezados(a), cliente reporta erro ao tentar acessar aplicativo. 
Podem verificar por gentileza?
07/03/2025 11:50:57 - System (Anotações de trabalho)
TLF_INC_FROM_PORTAL
</v>
          </cell>
          <cell r="W147" t="str">
            <v>[Sustentação App Vivo] Prezados, este erro acontece devido ao cache do navegador padrão do device do cliente estar cheio, favor orientar a limpar o cache do navegador e tentar novamente. Obrigado!
Se for Android
Abra Configurações e toque em Aplicativos. Selecione Aplicativos padrão &gt; Aplicativo do navegador &gt; Chrome &gt; Histórico &gt; Limpar histórico de navegação
SAMSUNG - fazer o procedimento do Chrome e do Samsung Internet Browser
Abra o aplicativo Samsung Internet .
Toque no botão de menu de três linhas no canto inferior direito.
Clique em Configurações .
Acesse Dados de navegação pessoal .
Selecione Excluir dados de navegação .
Certifique-se de ativar Histórico de navegação , Cookies e dados do site e Imagens e arquivos armazenados em cache .
Se for iPhone é o Safari.
Vá em Ajustes &gt; Aplicativos &gt; Safari &gt; Limpar Histórico e Dados dos sites  &gt; Todo Histórico &gt; Limpar Histórico</v>
          </cell>
        </row>
        <row r="148">
          <cell r="A148" t="str">
            <v>INC3084659</v>
          </cell>
          <cell r="B148">
            <v>45723.665266203701</v>
          </cell>
          <cell r="C148">
            <v>45726.619004629632</v>
          </cell>
          <cell r="D148">
            <v>45733.626527777778</v>
          </cell>
          <cell r="E148" t="str">
            <v>Encerrado</v>
          </cell>
          <cell r="F148" t="str">
            <v>P4</v>
          </cell>
          <cell r="G148" t="str">
            <v>LOJA ONLINE</v>
          </cell>
          <cell r="H148" t="str">
            <v>LOJA ONLINE - PEDIDO</v>
          </cell>
          <cell r="I148" t="str">
            <v>"» Mesa: Consumer Eletronics
» Frente: B2C
» Tipo: Incidente (INC)
» Plataforma: Web - (Chrome + EDGE)
»Canais Impactados: Loja Online Aparelhos B2C
» Priorização: Não Crítico
» Solicitante: Karina Pereira Dare Carvalho
» Descrição: Pedidos com Status Criado travado na hybris.
» Detalhe da Falha: Preciso que avaliem se estamos com algum problema na Hybris.
Já é o terceiro pedido que me acionam com status de criado, mas na hybris ele não seguiu a esteira.
» Observação: Evidências em anexo.</v>
          </cell>
          <cell r="J148" t="str">
            <v>Pessoa Física (B2C)</v>
          </cell>
          <cell r="K148" t="str">
            <v>Karina Pereira Dare Carvalho</v>
          </cell>
          <cell r="L148" t="str">
            <v>Carlos Eduardo Dias</v>
          </cell>
          <cell r="M148" t="str">
            <v>Aline Cavalcanti Quirino Madureira</v>
          </cell>
          <cell r="N148" t="str">
            <v/>
          </cell>
          <cell r="O148" t="str">
            <v>TLV_SI_ECOMM CLOUD B2C</v>
          </cell>
          <cell r="P148" t="str">
            <v/>
          </cell>
          <cell r="Q148" t="str">
            <v/>
          </cell>
          <cell r="R148" t="str">
            <v/>
          </cell>
          <cell r="S148" t="str">
            <v>Não Solucionado (não reproduzível)</v>
          </cell>
          <cell r="T148">
            <v>255203</v>
          </cell>
          <cell r="U148">
            <v>6</v>
          </cell>
          <cell r="V148" t="str">
            <v xml:space="preserve">07/03/2025 15:58:03 - System (Anotações de trabalho)
TLF_INC_FROM_PORTAL
</v>
          </cell>
          <cell r="W148" t="str">
            <v>[Sustentação Loja Online]Prezados, os pedidos encontram-se cancelados. Caso tenham casos mais recentes, por gentileza, reabrir o incidente compartilhando os números dos pedidos. At.te.</v>
          </cell>
        </row>
        <row r="149">
          <cell r="A149" t="str">
            <v>INC3085090</v>
          </cell>
          <cell r="B149">
            <v>45723.736388888887</v>
          </cell>
          <cell r="C149">
            <v>45737.749814814815</v>
          </cell>
          <cell r="D149">
            <v>45744.752152777779</v>
          </cell>
          <cell r="E149" t="str">
            <v>Encerrado</v>
          </cell>
          <cell r="F149" t="str">
            <v>P5</v>
          </cell>
          <cell r="G149" t="str">
            <v>LOJA EQUIPAMENTOS</v>
          </cell>
          <cell r="H149" t="str">
            <v>LOJA EQUIPAMENTOS - HOME (VITRINE)</v>
          </cell>
          <cell r="I149" t="str">
            <v>» Mesa: B2B Equipamentos
» Frente: B2B
» Tipo: Incidente (INC)
» Plataforma: Web - (Chrome + EDGE)
»Canais Impactados: Loja Online Aparelhos B2B
» Priorização: Não Crítico
» Solicitante: Lara Stella Bacchi Vicente
» Descrição: Alguns Produtos Estão Retornando Com Erro na Imagem
» Detalhe da Falha: Todos os carrosséis que fazemos via Adobe Target dentro do Portal e vamos começar agora dentro da loja de equipamentos bebe do feed de produtos: 
https://api-equipamentos.vivo.com.br/vivob2bwebservice/v2/vivob2b/media/google-shopping.xml
Detalhes do chamado com evidência colocados dentro do word enviado em anexo.
» Observação: Evidências em anexo.</v>
          </cell>
          <cell r="J149" t="str">
            <v>Pessoa Jurídica (B2B)</v>
          </cell>
          <cell r="K149" t="str">
            <v>Lara Stella Bacchi Vicente</v>
          </cell>
          <cell r="L149" t="str">
            <v>Guilherme Cesar Ferreira Odorico</v>
          </cell>
          <cell r="M149" t="str">
            <v>Carolina De Moraes Coelho</v>
          </cell>
          <cell r="N149" t="str">
            <v/>
          </cell>
          <cell r="O149" t="str">
            <v>TLV_SI_E-COMMERCE B2B</v>
          </cell>
          <cell r="P149" t="str">
            <v>PRB0061947</v>
          </cell>
          <cell r="Q149" t="str">
            <v>Encerrado</v>
          </cell>
          <cell r="R149" t="str">
            <v/>
          </cell>
          <cell r="S149" t="str">
            <v>Solucionado (contorno)</v>
          </cell>
          <cell r="T149">
            <v>1210760</v>
          </cell>
          <cell r="U149">
            <v>12</v>
          </cell>
          <cell r="V149" t="str">
            <v xml:space="preserve">07/03/2025 17:40:28 - System (Anotações de trabalho)
TLF_INC_FROM_PORTAL
</v>
          </cell>
          <cell r="W149" t="str">
            <v>Incidente sendo tratado através do PRB0061947</v>
          </cell>
        </row>
        <row r="150">
          <cell r="A150" t="str">
            <v>INC3085300</v>
          </cell>
          <cell r="B150">
            <v>45723.798310185186</v>
          </cell>
          <cell r="C150">
            <v>45723.825578703705</v>
          </cell>
          <cell r="D150">
            <v>45730.833587962959</v>
          </cell>
          <cell r="E150" t="str">
            <v>Encerrado</v>
          </cell>
          <cell r="F150" t="str">
            <v>P5</v>
          </cell>
          <cell r="G150" t="str">
            <v>LOJA EQUIPAMENTOS</v>
          </cell>
          <cell r="H150" t="str">
            <v>LOJA EQUIPAMENTOS - HOME (VITRINE)</v>
          </cell>
          <cell r="I150" t="str">
            <v>» Mesa: B2B Equipamentos
» Frente: B2B
» Tipo: Incidente (INC)
» Plataforma: Web - (Chrome + EDGE)
»Canais Impactados: Loja Online Aparelhos B2B
» Priorização: Não Crítico
» Solicitante: Lara Stella Bacchi Vicente
» Descrição: Imagem quebrada Loja
» Detalhe da Falha: Navegando na loja de aparelhos B2B foi identificado que o produto Carregador USB-C Apple 20W Branco Compatível com iPhone 16 ta com a segunda imagem quebrada. Segue link:
https://lojaempresas.vivo.com.br/p/APPLE-CARREGADOR-USB-C-20W-BR/22022526
» Observação: Evidências em anexo.</v>
          </cell>
          <cell r="J150" t="str">
            <v>Pessoa Jurídica (B2B)</v>
          </cell>
          <cell r="K150" t="str">
            <v>Lara Stella Bacchi Vicente</v>
          </cell>
          <cell r="L150" t="str">
            <v>Guilherme Cesar Ferreira Odorico</v>
          </cell>
          <cell r="M150" t="str">
            <v>Lucas Alcantara Carvalho</v>
          </cell>
          <cell r="N150" t="str">
            <v/>
          </cell>
          <cell r="O150" t="str">
            <v>TLV_SI_HYBRIS SAP COMMERCE CLOUD</v>
          </cell>
          <cell r="P150" t="str">
            <v/>
          </cell>
          <cell r="Q150" t="str">
            <v/>
          </cell>
          <cell r="R150" t="str">
            <v/>
          </cell>
          <cell r="S150" t="str">
            <v>Solucionado (permanentemente)</v>
          </cell>
          <cell r="T150">
            <v>2356</v>
          </cell>
          <cell r="U150">
            <v>7</v>
          </cell>
          <cell r="V150" t="str">
            <v xml:space="preserve">07/03/2025 19:09:38 - System (Anotações de trabalho)
TLF_INC_FROM_PORTAL
</v>
          </cell>
          <cell r="W150" t="str">
            <v>[Sustentação Loja Online]
Prezado, após análise identificamos as imagens quebradas, e realizamos os devidos ajustes. At.te</v>
          </cell>
        </row>
        <row r="151">
          <cell r="A151" t="str">
            <v>INC3088436</v>
          </cell>
          <cell r="B151">
            <v>45725.479814814818</v>
          </cell>
          <cell r="C151">
            <v>45749.417743055557</v>
          </cell>
          <cell r="D151">
            <v>45756.45952546296</v>
          </cell>
          <cell r="E151" t="str">
            <v>Encerrado</v>
          </cell>
          <cell r="F151" t="str">
            <v>P4</v>
          </cell>
          <cell r="G151" t="str">
            <v>APLICATIVO VIVO</v>
          </cell>
          <cell r="H151" t="str">
            <v>APLICATIVO VIVO - DETALHE DA PROMOCAO - CONTRATAR - INDISPONIBILIDADE TOTAL</v>
          </cell>
          <cell r="I151" t="str">
            <v>» Mesa: Rentabilização Alto Valor
» Frente: B2C Móvel Pós
» Tipo: Incidente (INC)
» Plataforma: APP Vivo (Android + IOS)
»Canais Impactados: App Vivo
» Priorização: Crítico
» Solicitante: QD AUTOMATION
» Descrição: Falha na conclusão do pedido Upgrade Pós - APP VIVO
» Detalhe da Falha: Identificamos falha no fluxo Upgrade Pós no APP VIVO, na conclusão do pedido é exibido a mensagem de erro ""Poxa! Está sessão expirou"".
Impactando na curva de vendas, segue comparativo fluxo UPGRADE PÓS:
W-1: -46%
W-4: -49%
» Observação: Evidências em anexo.</v>
          </cell>
          <cell r="J151" t="str">
            <v>Pessoa Física (B2C)</v>
          </cell>
          <cell r="K151" t="str">
            <v>Carlos Eduardo Dias</v>
          </cell>
          <cell r="L151" t="str">
            <v>Carlos Eduardo Dias</v>
          </cell>
          <cell r="M151" t="str">
            <v>Sabrina Freitas Silva Lopes</v>
          </cell>
          <cell r="N151" t="str">
            <v/>
          </cell>
          <cell r="O151" t="str">
            <v>TLV_FER_FRAMEWORK MOBILE</v>
          </cell>
          <cell r="P151" t="str">
            <v/>
          </cell>
          <cell r="Q151" t="str">
            <v/>
          </cell>
          <cell r="R151" t="str">
            <v/>
          </cell>
          <cell r="S151" t="str">
            <v>Solucionado (contorno)</v>
          </cell>
          <cell r="T151">
            <v>2068237</v>
          </cell>
          <cell r="U151">
            <v>6</v>
          </cell>
          <cell r="V151" t="str">
            <v xml:space="preserve">09/03/2025 14:02:51 - Douglas Ramalho Dos Santos (Anotações de trabalho)
ao tentar fazer migração de uma segunda linha da erro , se eles fizer no cpf ou na mesma linha não da erro . 
o fluxo também é feito via WEB
09/03/2025 11:30:59 - System (Anotações de trabalho)
TLF_INC_FROM_PORTAL
</v>
          </cell>
          <cell r="W151" t="str">
            <v>[Sustentação App Vivo] Prezados, cenário já corrigido posteriormente na release, obrigada!</v>
          </cell>
        </row>
        <row r="152">
          <cell r="A152" t="str">
            <v>INC3088471</v>
          </cell>
          <cell r="B152">
            <v>45725.524884259263</v>
          </cell>
          <cell r="C152">
            <v>45726.403148148151</v>
          </cell>
          <cell r="D152">
            <v>45733.417187500003</v>
          </cell>
          <cell r="E152" t="str">
            <v>Encerrado</v>
          </cell>
          <cell r="F152" t="str">
            <v>P5</v>
          </cell>
          <cell r="G152" t="str">
            <v>LOJA ONLINE</v>
          </cell>
          <cell r="H152" t="str">
            <v>LOJA ONLINE - LOGIN / CADASTRO - INDISPONIBILIDADE TOTAL</v>
          </cell>
          <cell r="I152" t="str">
            <v>» Mesa: Consumer Eletronics
» Frente: B2C
» Tipo: Incidente (INC)
» Plataforma: Web - (Chrome + EDGE)
»Canais Impactados: Loja Online Aparelhos B2C
» Priorização: Crítico
» Solicitante: QA AUTOMATION
» Descrição: Falha no fluxo de reset de senha com recebimento de token via SMS
» Detalhe da Falha: Identificamos falha no fluxo de reset de senha na Store VIVO com recebimento de token via SMS, após inserir o token e nova senha, é apresentado erro de erro na conclusão da alteração. ""Falha ao enviar o código. Clique em reenviar e tente novamente."".
» Observação: Evidências em anexo.</v>
          </cell>
          <cell r="J152" t="str">
            <v>Pessoa Física (B2C)</v>
          </cell>
          <cell r="K152" t="str">
            <v>Carlos Eduardo Dias</v>
          </cell>
          <cell r="L152" t="str">
            <v>Carlos Eduardo Dias</v>
          </cell>
          <cell r="M152" t="str">
            <v>Aline Cavalcanti Quirino Madureira</v>
          </cell>
          <cell r="N152" t="str">
            <v/>
          </cell>
          <cell r="O152" t="str">
            <v>TLV_SI_ECOMM CLOUD B2C</v>
          </cell>
          <cell r="P152" t="str">
            <v/>
          </cell>
          <cell r="Q152" t="str">
            <v/>
          </cell>
          <cell r="R152" t="str">
            <v/>
          </cell>
          <cell r="S152" t="str">
            <v>Solucionado (contorno)</v>
          </cell>
          <cell r="T152">
            <v>75882</v>
          </cell>
          <cell r="U152">
            <v>9</v>
          </cell>
          <cell r="V152" t="str">
            <v xml:space="preserve">09/03/2025 14:03:41 - Caio Oliveira Matos (Anotações de trabalho)
alinhado com o solicitante seguira como funcional
09/03/2025 12:35:53 - System (Anotações de trabalho)
TLF_INC_FROM_PORTAL
</v>
          </cell>
          <cell r="W152" t="str">
            <v>[Sustentação Loja Online]Prezados, após testes, verificamos que o problema não está mais sendo reproduzido. At.te.</v>
          </cell>
        </row>
        <row r="153">
          <cell r="A153" t="str">
            <v>INC3091598</v>
          </cell>
          <cell r="B153">
            <v>45726.540578703702</v>
          </cell>
          <cell r="C153">
            <v>45755.718946759262</v>
          </cell>
          <cell r="D153">
            <v>45762.750347222223</v>
          </cell>
          <cell r="E153" t="str">
            <v>Encerrado</v>
          </cell>
          <cell r="F153" t="str">
            <v>P5</v>
          </cell>
          <cell r="G153" t="str">
            <v>APLICATIVO VIVO</v>
          </cell>
          <cell r="H153" t="str">
            <v>APLICATIVO VIVO - RECARGA - APP</v>
          </cell>
          <cell r="I153" t="str">
            <v>» Mesa: Recarga
» Frente: B2C Móvel Pré e Controle
» Tipo: Incidente (INC)
» Plataforma: APP Vivo (Android + IOS)
»Canais Impactados: App Vivo | Recarga Digital
» Priorização: Não Crítico
» Solicitante: QD Automation
» Descrição: Erro ao tentar fazer recarga no App 
» Detalhe da Falha: Identificamos uma queda nos graficos de recarga
10/03 até 09:42 - estávamos com uma média de 13% acima do projetado (402805 transações)
10/03 após 09:43- estamos com uma média de 11% abaixo do projetado e mais próximo da linha de alarm (165928 transações). 
» Observação: Evidências em anexo.</v>
          </cell>
          <cell r="J153" t="str">
            <v>Pessoa Física (B2C)</v>
          </cell>
          <cell r="K153" t="str">
            <v>Matheus Silva De Assis</v>
          </cell>
          <cell r="L153" t="str">
            <v>Matheus Silva De Assis</v>
          </cell>
          <cell r="M153" t="str">
            <v>Caio Novoa Antunes</v>
          </cell>
          <cell r="N153" t="str">
            <v/>
          </cell>
          <cell r="O153" t="str">
            <v>TLV_FER_FRAMEWORK MOBILE</v>
          </cell>
          <cell r="P153" t="str">
            <v/>
          </cell>
          <cell r="Q153" t="str">
            <v/>
          </cell>
          <cell r="R153" t="str">
            <v/>
          </cell>
          <cell r="S153" t="str">
            <v>Improcedente (Regra de Negócio)</v>
          </cell>
          <cell r="T153">
            <v>2521011</v>
          </cell>
          <cell r="U153">
            <v>18</v>
          </cell>
          <cell r="V153" t="str">
            <v xml:space="preserve">03/04/2025 16:22:51 - Guilherme Fernandes Camilo (Anotações de trabalho)
Chamado aberto pela bemobi, M4USD-238319 , onde está sendo validado por eles, entretanto ainda não foi retornado o motivo do erro, foi aberto o chamado no dia 18/03
01/04/2025 12:00:14 - Caio Novoa Antunes (Anotações de trabalho)
Enviado email para bemobi onde foi retornado que ainda está em analise, será solicitado na data de hoje um prazo.
26/03/2025 00:22:24 - Caio Novoa Antunes (Anotações de trabalho)
Aguardando retorno da Bemobi
24/03/2025 15:26:02 - Caio Novoa Antunes (Anotações de trabalho)
Solicitação registrada no chamado M4USD-237769.
24/03/2025 12:15:42 - Caio Novoa Antunes (Anotações de trabalho)
{Sustentação_Mutant} Prezados, conforme retorno da Bemobi já foi anexada a solicitação, estamos aguardando retorno da análise.
18/03/2025 17:18:35 - Caio Novoa Antunes (Anotações de trabalho)
{Sustentação_Mutant} Prezados, validando com o time da Bemobi se houve problema nos horários citados.
10/03/2025 13:00:03 - Geison Torres Gomes (Anotações de trabalho)
Suporte N1 Tramitação
Documento: 135.640.479-05
Ordem:
Instancia:
Falha Identificada: [erro interno ]
Solicitação: Prezados, podem analisar o cenário por gentileza ?
10/03/2025 12:58:30 - System (Anotações de trabalho)
TLF_INC_FROM_PORTAL
</v>
          </cell>
          <cell r="W153" t="str">
            <v xml:space="preserve">{Sustentação Mutant} Prezados, segue retorno da Bemobi: 
Prezados, boa tarde!
Em retorno do time responsável, nos informaram que em nosso histórico de incidentes, curva de vendas, para o dia e horário solicitado, não visualizamos nenhum problema nas curvas e nem incidentes.
O que ainda vemos foi um aumento e baixa orgânica nas vendas, sem muitos sinais de problemas de infraestrutura ou algo semelhante.
</v>
          </cell>
        </row>
        <row r="154">
          <cell r="A154" t="str">
            <v>INC3092263</v>
          </cell>
          <cell r="B154">
            <v>45726.647407407407</v>
          </cell>
          <cell r="C154">
            <v>45728.647268518522</v>
          </cell>
          <cell r="D154">
            <v>45735.668969907405</v>
          </cell>
          <cell r="E154" t="str">
            <v>Encerrado</v>
          </cell>
          <cell r="F154" t="str">
            <v>P4</v>
          </cell>
          <cell r="G154" t="str">
            <v>LOJA EQUIPAMENTOS</v>
          </cell>
          <cell r="H154" t="str">
            <v>LOJA EQUIPAMENTOS - HOME (VITRINE)</v>
          </cell>
          <cell r="I154" t="str">
            <v>» Mesa: B2B Equipamentos
» Frente: B2B
» Tipo: Incidente (INC)
» Plataforma: Web - (Chrome + EDGE)
»Canais Impactados: Loja Online Aparelhos B2B
» Priorização: Não Crítico
» Solicitante: Lara Stella Bacchi Vicente
» Descrição: Queda da API da Hybris - B2B EQUIPAMENTOS
» Detalhe da Falha: Identificamos queda da API da Hybris, onde alimenta o feed de produtos exibidos no Portal B2B.
Link das APIs:
https://api-equipamentos.vivo.com.br/vivob2bwebservice/v2/vivob2b/media/google-shopping.xml
Feed regional:
https://api-equipamentos.vivo.com.br/vivob2bwebservice/v2/vivob2b/media/google-region-shopping.xml
» Observação: Evidências em anexo.</v>
          </cell>
          <cell r="J154" t="str">
            <v>Pessoa Jurídica (B2B)</v>
          </cell>
          <cell r="K154" t="str">
            <v>Gabriel Silva Ladeia Costa</v>
          </cell>
          <cell r="L154" t="str">
            <v>Gabriel Silva Ladeia Costa</v>
          </cell>
          <cell r="M154" t="str">
            <v>Lucas Alcantara Carvalho</v>
          </cell>
          <cell r="N154" t="str">
            <v/>
          </cell>
          <cell r="O154" t="str">
            <v>TLV_SI_HYBRIS SAP COMMERCE CLOUD</v>
          </cell>
          <cell r="P154" t="str">
            <v/>
          </cell>
          <cell r="Q154" t="str">
            <v/>
          </cell>
          <cell r="R154" t="str">
            <v/>
          </cell>
          <cell r="S154" t="str">
            <v>Solucionado (permanentemente)</v>
          </cell>
          <cell r="T154">
            <v>172788</v>
          </cell>
          <cell r="U154">
            <v>6</v>
          </cell>
          <cell r="V154" t="str">
            <v xml:space="preserve">10/03/2025 15:32:20 - System (Anotações de trabalho)
TLF_INC_FROM_PORTAL
</v>
          </cell>
          <cell r="W154" t="str">
            <v>[Sustentação Loja Online]
Prezados, o job foi executado com sucesso. Por favor, realizar o teste novamente. At.te</v>
          </cell>
        </row>
        <row r="155">
          <cell r="A155" t="str">
            <v>INC3095028</v>
          </cell>
          <cell r="B155">
            <v>45727.090914351851</v>
          </cell>
          <cell r="C155">
            <v>45728.657233796293</v>
          </cell>
          <cell r="D155">
            <v>45735.667534722219</v>
          </cell>
          <cell r="E155" t="str">
            <v>Encerrado</v>
          </cell>
          <cell r="F155" t="str">
            <v>P5</v>
          </cell>
          <cell r="G155" t="str">
            <v>LOJA ONLINE</v>
          </cell>
          <cell r="H155" t="str">
            <v>LOJA ONLINE - LOGIN / CADASTRO</v>
          </cell>
          <cell r="I155" t="str">
            <v>"» Mesa: Consumer Eletronics
» Frente: B2C
» Tipo: Incidente (INC)
» Plataforma: Web - (Chrome)
»Canais Impactados: Loja Online Aparelhos B2C
» Priorização: Não Crítico
» Solicitante: Michelli Da Silva Souza
» Descrição: Erro ao realizar login
» Detalhe da Falha: Identificado erro ao logar em massa específica na Store, vídeo em anexo.
Obs: Importante mencionar que ontem, pós release, foi aberto chamado de falha em login - INC3088471.
» Observação: Evidências em anexo.</v>
          </cell>
          <cell r="J155" t="str">
            <v>Pessoa Física (B2C)</v>
          </cell>
          <cell r="K155" t="str">
            <v>Michelli Da Silva Souza</v>
          </cell>
          <cell r="L155" t="str">
            <v>Carlos Eduardo Jesus Santos</v>
          </cell>
          <cell r="M155" t="str">
            <v>Aline Cavalcanti Quirino Madureira</v>
          </cell>
          <cell r="N155" t="str">
            <v/>
          </cell>
          <cell r="O155" t="str">
            <v>TLV_SI_ECOMM CLOUD B2C</v>
          </cell>
          <cell r="P155" t="str">
            <v/>
          </cell>
          <cell r="Q155" t="str">
            <v/>
          </cell>
          <cell r="R155" t="str">
            <v/>
          </cell>
          <cell r="S155" t="str">
            <v>Não Solucionado (não reproduzível)</v>
          </cell>
          <cell r="T155">
            <v>135330</v>
          </cell>
          <cell r="U155">
            <v>5</v>
          </cell>
          <cell r="V155" t="str">
            <v xml:space="preserve">11/03/2025 02:11:00 - System (Anotações de trabalho)
TLF_INC_FROM_PORTAL
</v>
          </cell>
          <cell r="W155" t="str">
            <v>[Sustentação Loja Online]Prezados, poderiam por gentileza resetar a senha e efetuar novo teste? At.te.</v>
          </cell>
        </row>
        <row r="156">
          <cell r="A156" t="str">
            <v>INC3095192</v>
          </cell>
          <cell r="B156">
            <v>45727.381157407406</v>
          </cell>
          <cell r="C156">
            <v>45727.687094907407</v>
          </cell>
          <cell r="D156">
            <v>45734.709594907406</v>
          </cell>
          <cell r="E156" t="str">
            <v>Encerrado</v>
          </cell>
          <cell r="F156" t="str">
            <v>P4</v>
          </cell>
          <cell r="G156" t="str">
            <v>APLICATIVO VIVO</v>
          </cell>
          <cell r="H156" t="str">
            <v>APLICATIVO VIVO - JORNADA ELETRONICOS - CARRINHO - INDISPONIBILIDADE PARCIAL</v>
          </cell>
          <cell r="I156" t="str">
            <v>» Mesa: Consumer Eletronics
» Frente: B2C
» Tipo: Incidente (INC)
» Plataforma: APP Vivo (Android + IOS)
»Canais Impactados: App Vivo | Loja Online Aparelhos B2C
» Priorização: Crítico
» Solicitante: QD AUTOMATION
» Descrição: Falha ao adicionar produto OVVI ao carrinho - APP VIVO
» Detalhe da Falha: Identificamos falha intermitente ao adicionar acessórios OVVI e outros ao carrinho. Ao tentar adicionar o produto ao carrinho é apresentado a mensagem de erro ""Algo deu errado por aqui."".
» Observação: Evidências em anexo.</v>
          </cell>
          <cell r="J156" t="str">
            <v>Pessoa Física (B2C)</v>
          </cell>
          <cell r="K156" t="str">
            <v>Carlos Eduardo Dias</v>
          </cell>
          <cell r="L156" t="str">
            <v>Carlos Eduardo Dias</v>
          </cell>
          <cell r="M156" t="str">
            <v>Leandro Camargo Rodrigues</v>
          </cell>
          <cell r="N156" t="str">
            <v/>
          </cell>
          <cell r="O156" t="str">
            <v>TLV_FER_FRAMEWORK MOBILE</v>
          </cell>
          <cell r="P156" t="str">
            <v/>
          </cell>
          <cell r="Q156" t="str">
            <v/>
          </cell>
          <cell r="R156" t="str">
            <v/>
          </cell>
          <cell r="S156" t="str">
            <v>Solucionado (contorno)</v>
          </cell>
          <cell r="T156">
            <v>26433</v>
          </cell>
          <cell r="U156">
            <v>17</v>
          </cell>
          <cell r="V156" t="str">
            <v xml:space="preserve">11/03/2025 10:01:50 - Alexandre Roberto Silva (Anotações de trabalho)
Realizamos testes e não replicamos mais erro massivo, conforme alinhado com a Vanessa. Seguiremos acompanhando e qualquer anormalidade compartilho com vocês.
 Carlos Eduardo Dias (E-commerce)
11/03/2025 09:48:38 - Alexandre Roberto Silva (Anotações de trabalho)
Conforme alinhado segue como funcional devido as falhas não atingirem 5% , vai ser priorizado pelo time do APP e Sustentação
11/03/2025 09:08:55 - System (Anotações de trabalho)
TLF_INC_FROM_PORTAL
</v>
          </cell>
          <cell r="W156" t="str">
            <v>[Sustentação App Vivo] Prezados, vimos nos monitores que não houve falha na massa do cliente, também vimos que o cliente tinha diversos carrinhos criados e sabemos que isso pode gerar erro nas API's, porém toda vez que ele testava replicava o erro, então limpei o cache e e-comm limpou os carrinhos, quando cliente colocou no modo avião e desativou logo em seguida o erro não mais replicou. Obrigado!</v>
          </cell>
        </row>
        <row r="157">
          <cell r="A157" t="str">
            <v>INC3095498</v>
          </cell>
          <cell r="B157">
            <v>45727.438275462962</v>
          </cell>
          <cell r="C157">
            <v>45727.47587962963</v>
          </cell>
          <cell r="D157">
            <v>45734.500555555554</v>
          </cell>
          <cell r="E157" t="str">
            <v>Encerrado</v>
          </cell>
          <cell r="F157" t="str">
            <v>P5</v>
          </cell>
          <cell r="G157" t="str">
            <v>LOJA ONLINE</v>
          </cell>
          <cell r="H157" t="str">
            <v>LOJA ONLINE - PEDIDOS - INDISPONIBILIDADE TOTAL</v>
          </cell>
          <cell r="I157" t="str">
            <v>» Mesa: Consumer Eletronics
» Frente: B2C
» Tipo: Incidente (INC)
» Plataforma: Web - (Chrome + EDGE)
»Canais Impactados: Loja Online Aparelhos B2C
» Priorização: Crítico
» Solicitante: Karina Pereira Dare Carvalho
» Descrição: Pedidos de Fidelização Cancelados em retry.
» Detalhe da Falha: Iniciamos o lançamento IPHONE16 E que se iniciou em 28.02.
Estamos com ~50% dos pedidos cancelados que equivale à 350k de receita, sendo que, 70% são pedidos fidelizados.
Precisamos entender o que esta acontecendo, porque cancelamos tanto IP16E, se é por questão de receita, ou por troca dos endereços por tentativa dos clientes, ou CPF, ou cartão de crédito, ou algum problema sistêmico.
Será que se caíssem para mesa manual estariam aprovados? 
A regra realmente esta funcionando da forma correta de forma automática?
Segue base para analise, temos 73 pedidos.
» Observação: Evidências em anexo.</v>
          </cell>
          <cell r="J157" t="str">
            <v>Pessoa Física (B2C)</v>
          </cell>
          <cell r="K157" t="str">
            <v>Karina Pereira Dare Carvalho</v>
          </cell>
          <cell r="L157" t="str">
            <v>Carlos Eduardo Dias</v>
          </cell>
          <cell r="M157" t="str">
            <v>Kaue Amorim Lima</v>
          </cell>
          <cell r="N157" t="str">
            <v/>
          </cell>
          <cell r="O157" t="str">
            <v>TLV_MOD_LOJA HYBRIS 6.7_WEBSERVICES</v>
          </cell>
          <cell r="P157" t="str">
            <v/>
          </cell>
          <cell r="Q157" t="str">
            <v/>
          </cell>
          <cell r="R157" t="str">
            <v/>
          </cell>
          <cell r="S157" t="str">
            <v>Improcedente (Procedimento Incorreto)</v>
          </cell>
          <cell r="T157">
            <v>3249</v>
          </cell>
          <cell r="U157">
            <v>8</v>
          </cell>
          <cell r="V157" t="str">
            <v xml:space="preserve">11/03/2025 11:23:34 - Alexandre Roberto Silva (Anotações de trabalho)
Conforme alinhado incidente será improcedido  por divergência de informações
11/03/2025 10:31:11 - System (Anotações de trabalho)
TLF_INC_FROM_PORTAL
</v>
          </cell>
          <cell r="W157" t="str">
            <v>Conforme alinhado incidente será improcedido por divergência de informações</v>
          </cell>
        </row>
        <row r="158">
          <cell r="A158" t="str">
            <v>INC3095783</v>
          </cell>
          <cell r="B158">
            <v>45727.48300925926</v>
          </cell>
          <cell r="C158">
            <v>45733.37604166667</v>
          </cell>
          <cell r="D158">
            <v>45740.417118055557</v>
          </cell>
          <cell r="E158" t="str">
            <v>Encerrado</v>
          </cell>
          <cell r="F158" t="str">
            <v>P4</v>
          </cell>
          <cell r="G158" t="str">
            <v>LOJA ONLINE</v>
          </cell>
          <cell r="H158" t="str">
            <v>LOJA ONLINE - CARRINHO</v>
          </cell>
          <cell r="I158" t="str">
            <v>» Mesa: Consumer Eletronics
» Frente: B2C
» Tipo: Incidente (INC)
» Plataforma: Web - (Chrome + EDGE)
»Canais Impactados: Loja Online Aparelhos B2C
» Priorização: Não Crítico
» Solicitante: Caique Leocadio Teixeira
» Descrição: Cupom não aceito para compra
» Detalhe da Falha: Cupom não aceito para compra nas massas abaixo:
Nome do cupom: lovvi;
login: 418.708.928-44
email: rocaroline94@gmail.com
Nome do cupom: lovvi;
login: 418.708.928-44
email: rocaroline94@gmail.com
Produto: 22021964
Testado em outra conta e o Cupom funcionou. 
» Observação: Evidências em anexo.</v>
          </cell>
          <cell r="J158" t="str">
            <v>Pessoa Física (B2C)</v>
          </cell>
          <cell r="K158" t="str">
            <v>Caique Leocadio Teixeira</v>
          </cell>
          <cell r="L158" t="str">
            <v>Carlos Eduardo Dias</v>
          </cell>
          <cell r="M158" t="str">
            <v>Aline Cavalcanti Quirino Madureira</v>
          </cell>
          <cell r="N158" t="str">
            <v/>
          </cell>
          <cell r="O158" t="str">
            <v>TLV_SI_ECOMM CLOUD B2C</v>
          </cell>
          <cell r="P158" t="str">
            <v/>
          </cell>
          <cell r="Q158" t="str">
            <v/>
          </cell>
          <cell r="R158" t="str">
            <v/>
          </cell>
          <cell r="S158" t="str">
            <v>Improcedente (Regra de Negócio)</v>
          </cell>
          <cell r="T158">
            <v>509158</v>
          </cell>
          <cell r="U158">
            <v>6</v>
          </cell>
          <cell r="V158" t="str">
            <v xml:space="preserve">11/03/2025 11:35:35 - System (Anotações de trabalho)
TLF_INC_FROM_PORTAL
</v>
          </cell>
          <cell r="W158" t="str">
            <v>[Sustentação Loja Online]Prezados, verificamos que as massas informadas já utilizaram o cupom no último mês. A regra de utilização desse cupom é de 1x por mês. At.te.</v>
          </cell>
        </row>
        <row r="159">
          <cell r="A159" t="str">
            <v>INC3099589</v>
          </cell>
          <cell r="B159">
            <v>45727.967187499999</v>
          </cell>
          <cell r="C159">
            <v>45734.428449074076</v>
          </cell>
          <cell r="D159">
            <v>45741.458518518521</v>
          </cell>
          <cell r="E159" t="str">
            <v>Encerrado</v>
          </cell>
          <cell r="F159" t="str">
            <v>P5</v>
          </cell>
          <cell r="G159" t="str">
            <v>LOJA EQUIPAMENTOS</v>
          </cell>
          <cell r="H159" t="str">
            <v>LOJA EQUIPAMENTOS - HOME (VITRINE)</v>
          </cell>
          <cell r="I159" t="str">
            <v>» Mesa: B2B Equipamentos
» Frente: B2B
» Tipo: Incidente (INC)
» Plataforma: Web - (Chrome + EDGE)
»Canais Impactados: Loja Online Aparelhos B2B
» Priorização: Não Crítico
» Solicitante: QD AUTOMATION
» Descrição: Quebra de imagens na loja B2B
» Detalhe da Falha: Identificamos que alguns produtos dentro da store estão com quebra na imagem.
» Observação: Evidências em anexo.</v>
          </cell>
          <cell r="J159" t="str">
            <v>Pessoa Jurídica (B2B)</v>
          </cell>
          <cell r="K159" t="str">
            <v>Guilherme Cesar Ferreira Odorico</v>
          </cell>
          <cell r="L159" t="str">
            <v>Guilherme Cesar Ferreira Odorico</v>
          </cell>
          <cell r="M159" t="str">
            <v>Felipe Silva Meneghetti</v>
          </cell>
          <cell r="N159" t="str">
            <v/>
          </cell>
          <cell r="O159" t="str">
            <v>TLV_SI_E-COMMERCE B2B</v>
          </cell>
          <cell r="P159" t="str">
            <v/>
          </cell>
          <cell r="Q159" t="str">
            <v/>
          </cell>
          <cell r="R159" t="str">
            <v/>
          </cell>
          <cell r="S159" t="str">
            <v>Improcedente (Procedimento Incorreto)</v>
          </cell>
          <cell r="T159">
            <v>558253</v>
          </cell>
          <cell r="U159">
            <v>6</v>
          </cell>
          <cell r="V159" t="str">
            <v xml:space="preserve">11/03/2025 23:12:50 - System (Anotações de trabalho)
TLF_INC_FROM_PORTAL
</v>
          </cell>
          <cell r="W159" t="str">
            <v>Favor informar SKU's afetados pela falha na abertura do chamado.</v>
          </cell>
        </row>
        <row r="160">
          <cell r="A160" t="str">
            <v>INC3100331</v>
          </cell>
          <cell r="B160">
            <v>45728.481030092589</v>
          </cell>
          <cell r="C160">
            <v>45728.685115740744</v>
          </cell>
          <cell r="D160">
            <v>45735.709016203706</v>
          </cell>
          <cell r="E160" t="str">
            <v>Encerrado</v>
          </cell>
          <cell r="F160" t="str">
            <v>P5</v>
          </cell>
          <cell r="G160" t="str">
            <v>APLICATIVO VIVO</v>
          </cell>
          <cell r="H160" t="str">
            <v>APLICATIVO VIVO - JORNADA ELETRONICOS - CARRINHO - INDISPONIBILIDADE PARCIAL</v>
          </cell>
          <cell r="I160" t="str">
            <v>» Mesa: Consumer Eletronics
» Frente: B2C
» Tipo: Incidente (INC)
» Plataforma: APP Vivo (Android + IOS)
»Canais Impactados: App Vivo | Loja Online Aparelhos B2C
» Priorização: Crítico
» Solicitante: QD Automation
» Descrição: Falha Adicionar SKU ao Carrinho no App
» Detalhe da Falha: Detectamos um erro no aplicativo na seção ""Loja"". Ao tentar adicionar um item ao carrinho, aparece a mensagem de erro: ""Algo deu errado por aqui""
» Observação: Evidências em anexo.</v>
          </cell>
          <cell r="J160" t="str">
            <v>Pessoa Física (B2C)</v>
          </cell>
          <cell r="K160" t="str">
            <v>Gabriel Silva Ladeia Costa</v>
          </cell>
          <cell r="L160" t="str">
            <v>Gabriel Silva Ladeia Costa</v>
          </cell>
          <cell r="M160" t="str">
            <v>Ed Marcio Marques</v>
          </cell>
          <cell r="N160" t="str">
            <v>APP Vivo, Loja Online Aparelhos B2C</v>
          </cell>
          <cell r="O160" t="str">
            <v>TLV_FER_FRAMEWORK MOBILE</v>
          </cell>
          <cell r="P160" t="str">
            <v/>
          </cell>
          <cell r="Q160" t="str">
            <v/>
          </cell>
          <cell r="R160" t="str">
            <v/>
          </cell>
          <cell r="S160" t="str">
            <v>Improcedente (Procedimento Incorreto)</v>
          </cell>
          <cell r="T160">
            <v>17633</v>
          </cell>
          <cell r="U160">
            <v>11</v>
          </cell>
          <cell r="V160" t="str">
            <v xml:space="preserve">12/03/2025 11:47:03 - Maxwell Rodrigues Ribeiro Da Costa (Anotações de trabalho)
Resolvido
12/03/2025 11:32:45 - System (Anotações de trabalho)
TLF_INC_FROM_PORTAL
</v>
          </cell>
          <cell r="W160" t="str">
            <v>Conforme alinhado incidente improcedente não foi possivel reproduzir a falha</v>
          </cell>
        </row>
        <row r="161">
          <cell r="A161" t="str">
            <v>INC3102836</v>
          </cell>
          <cell r="B161">
            <v>45729.328206018516</v>
          </cell>
          <cell r="C161">
            <v>45750.638761574075</v>
          </cell>
          <cell r="D161">
            <v>45757.667349537034</v>
          </cell>
          <cell r="E161" t="str">
            <v>Encerrado</v>
          </cell>
          <cell r="F161" t="str">
            <v>P4</v>
          </cell>
          <cell r="G161" t="str">
            <v>AURA</v>
          </cell>
          <cell r="H161" t="str">
            <v>AURA - AURA MOVEL - INDISPONIBILIDADE PARCIAL</v>
          </cell>
          <cell r="I161" t="str">
            <v>» Mesa: Rentabilização Alto Valor
» Frente: B2C Móvel Controle e Pós
» Tipo: Incidente (INC)
» Plataforma: WhatsApp
»Canais Impactados: Aura | Loja Online B2C Móvel
» Priorização: Crítico
» Solicitante: QD AUTOMATION
» Descrição: Handover Aura Migração de planos controle
» Detalhe da Falha: Identificamos handover ou erro durante o fluxo de Migração de planos Controle para Pós.
Após consultar as opções de plano pós na Aura é apresentado a mensagem de erro ""Poxa, não consegui resgatar seus dados"" ou ""Aguarde um instante que um especialista vai te ajudar."".
OBS: Até o momento as vendas estão zeradas para o fluxo da Aura Controle &gt; Pós.
» Observação: Evidências em anexo.</v>
          </cell>
          <cell r="J161" t="str">
            <v>Interno</v>
          </cell>
          <cell r="K161" t="str">
            <v>Carlos Eduardo Dias</v>
          </cell>
          <cell r="L161" t="str">
            <v>Carlos Eduardo Dias</v>
          </cell>
          <cell r="M161" t="str">
            <v>Aline Cavalcanti Quirino Madureira</v>
          </cell>
          <cell r="N161" t="str">
            <v/>
          </cell>
          <cell r="O161" t="str">
            <v>TLV_FER_4P AURA WHATSAPP FACEBOOK</v>
          </cell>
          <cell r="P161" t="str">
            <v/>
          </cell>
          <cell r="Q161" t="str">
            <v/>
          </cell>
          <cell r="R161" t="str">
            <v/>
          </cell>
          <cell r="S161" t="str">
            <v>Não Solucionado (não reproduzível)</v>
          </cell>
          <cell r="T161">
            <v>1841232</v>
          </cell>
          <cell r="U161">
            <v>30</v>
          </cell>
          <cell r="V161" t="str">
            <v xml:space="preserve">27/03/2025 16:04:28 - Aline Cavalcanti Quirino Madureira (Anotações de trabalho)
Prezados, nenhuma das chamadas do Aura bateu no MS do Hybris. Caso necessário, podemos agendar um teste assistido, envolvendo a equipe de integração. At.te.
26/03/2025 17:36:24 - Samuel Caminhas (Anotações de trabalho)
Prezados, é necessário que seja encaminhado as informações que estão sendo passadas para a Amdocs. No caso mencionado, é necessário que seja passado o rest que está sendo chamado para que possamos seguir com a investigação.
26/03/2025 15:31:24 - SVCSNIDMSN SVCSNIDMSN (Anotações de trabalho)
Auto Triage FE - AUTO_TRIAGE
26/03/2025 15:20:49 - Noemia Rodrigues De Jesus (Anotações de trabalho)
[INTEGRACAO] Prezados , poderiam reavaliar  o chamado em questão , e direcionar para fila correta, integração sem ação.
13/03/2025 09:47:31 - Douglas Ramalho Dos Santos (Anotações de trabalho)
Atualização , tema vai seguir funcional pois nos monitores não ha degradação , as massas testadas se enquadra em erro 400 regra de negocio
13/03/2025 07:52:39 - System (Anotações de trabalho)
TLF_INC_FROM_PORTAL
</v>
          </cell>
          <cell r="W161" t="str">
            <v>[Sustentação Loja Online]Prezados, para esse caso, infelizmente não possuímos mais logs. Caso ainda encontrem problema, por gentileza, abrir novo incidente. At.te.</v>
          </cell>
        </row>
        <row r="162">
          <cell r="A162" t="str">
            <v>INC3106356</v>
          </cell>
          <cell r="B162">
            <v>45730.464988425927</v>
          </cell>
          <cell r="C162">
            <v>45730.715138888889</v>
          </cell>
          <cell r="D162">
            <v>45737.751307870371</v>
          </cell>
          <cell r="E162" t="str">
            <v>Encerrado</v>
          </cell>
          <cell r="F162" t="str">
            <v>P4</v>
          </cell>
          <cell r="G162" t="str">
            <v>LOJA ONLINE</v>
          </cell>
          <cell r="H162" t="str">
            <v>LOJA ONLINE - FIDELIZAÇÃO - INDISPONIBILIDADE TOTAL</v>
          </cell>
          <cell r="I162" t="str">
            <v>» Mesa: Consumer Eletronics
» Frente: B2C
» Tipo: Incidente (INC)
» Plataforma: Web - (Chrome + EDGE)
»Canais Impactados: Loja Online Aparelhos B2C
» Priorização: Crítico
» Solicitante: QD Automation
» Descrição: Ausência de linhas controle no fidelização
» Detalhe da Falha: Identificamos que ao tentar comprar qualquer produto fidelizado na store vivo, existe uma ausência nas opções de linhas do plano controle.
Poderiam nos apoiar nesse caso? 
» Observação: Evidências em anexo.</v>
          </cell>
          <cell r="J162" t="str">
            <v>Pessoa Física (B2C)</v>
          </cell>
          <cell r="K162" t="str">
            <v>Matheus Silva De Assis</v>
          </cell>
          <cell r="L162" t="str">
            <v>Matheus Silva De Assis</v>
          </cell>
          <cell r="M162" t="str">
            <v>Felipe Silva Meneghetti</v>
          </cell>
          <cell r="N162" t="str">
            <v/>
          </cell>
          <cell r="O162" t="str">
            <v>TLV_SI_ECOMM CLOUD B2C</v>
          </cell>
          <cell r="P162" t="str">
            <v/>
          </cell>
          <cell r="Q162" t="str">
            <v/>
          </cell>
          <cell r="R162" t="str">
            <v/>
          </cell>
          <cell r="S162" t="str">
            <v>Solucionado (permanentemente)</v>
          </cell>
          <cell r="T162">
            <v>21613</v>
          </cell>
          <cell r="U162">
            <v>6</v>
          </cell>
          <cell r="V162" t="str">
            <v xml:space="preserve">14/03/2025 12:43:31 - Douglas Ramalho Dos Santos (Anotações de trabalho)
Status :  Das três massas, duas seguiram o fluxo corretamente, enquanto uma apresentou problema. A massa exclusiva do plano controle 5GB (versão 4) está associada a um grupo de fidelização considerado antigo, o que impede seu funcionamento. Esse grupo possui um volume baixo.
*Obs : foi alinhado com a qd de ecommerce que vai seguir como funcional alinhado com a Vanessa Bignardi*
14/03/2025 11:09:41 - System (Anotações de trabalho)
TLF_INC_FROM_PORTAL
</v>
          </cell>
          <cell r="W162" t="str">
            <v xml:space="preserve">Esse group-individual-entrada não é mais utilizado para fidelização, ai sendo necessário ate desvincular dos planos onde ele está (Papel de negocio isso a Vanessa vai falar com o Rodrigo para alterar)
Ao analisarmos o plano VIVO CONTROLE 5GB IV é considerado pre e não tem fidelização. Esse group-individual-entrada não é mais utilizado para fidelização.
 </v>
          </cell>
        </row>
        <row r="163">
          <cell r="A163" t="str">
            <v>INC3108472</v>
          </cell>
          <cell r="B163">
            <v>45730.764803240738</v>
          </cell>
          <cell r="C163">
            <v>45742.483136574076</v>
          </cell>
          <cell r="D163">
            <v>45749.502025462964</v>
          </cell>
          <cell r="E163" t="str">
            <v>Encerrado</v>
          </cell>
          <cell r="F163" t="str">
            <v>P4</v>
          </cell>
          <cell r="G163" t="str">
            <v>LOJA ONLINE</v>
          </cell>
          <cell r="H163" t="str">
            <v>LOJA ONLINE - CARRINHO - INDISPONIBILIDADE PARCIAL</v>
          </cell>
          <cell r="I163" t="str">
            <v>» Mesa: Consumer Eletronics
» Frente: B2C
» Tipo: Incidente (INC)
» Plataforma: APP Vivo (Android + IOS)
»Canais Impactados: App Vivo | Loja Online Aparelhos B2C
» Priorização: Crítico
» Solicitante: Rodrigo Cavalcanti Barros
» Descrição: Desconto meio de pagamento - carrinho APP
» Detalhe da Falha: Identificado desconto indevido de 5% sendo inserido ao adicionar produtos no carrinho do App Vivo. Aparentemente o desconto foi fechado apenas para o canal Ecom, e está sendo aplicado em outros canais.
» Observação: Evidências em anexo.</v>
          </cell>
          <cell r="J163" t="str">
            <v>Pessoa Física (B2C)</v>
          </cell>
          <cell r="K163" t="str">
            <v>Rodrigo Cavalcanti Barros</v>
          </cell>
          <cell r="L163" t="str">
            <v>Carlos Eduardo Jesus Santos</v>
          </cell>
          <cell r="M163" t="str">
            <v>Sabrina Freitas Silva Lopes</v>
          </cell>
          <cell r="N163" t="str">
            <v/>
          </cell>
          <cell r="O163" t="str">
            <v>TLV_FER_FRAMEWORK MOBILE</v>
          </cell>
          <cell r="P163" t="str">
            <v/>
          </cell>
          <cell r="Q163" t="str">
            <v/>
          </cell>
          <cell r="R163" t="str">
            <v/>
          </cell>
          <cell r="S163" t="str">
            <v>Solucionado (contorno)</v>
          </cell>
          <cell r="T163">
            <v>1012464</v>
          </cell>
          <cell r="U163">
            <v>10</v>
          </cell>
          <cell r="V163" t="str">
            <v xml:space="preserve">18/03/2025 10:15:09 - Felipe Silva Meneghetti (Anotações de trabalho)
Chamado direcionado ao meu nome de maneira indevida, não participei de nenhuma análise referente a este tema.
Favor alinhar o tema devidamente com o time antes de repassar chamados e principalmente, antes de coloca-lo em nome de outros analistas.
Grato
14/03/2025 19:58:32 - Gabriel Silva De Assis Camargo (Anotações de trabalho)
Alteração de prioridade devido a falha ser reproduzida em 2 massas e conforme analises dos times foi identificado que se trata de um gap de um projeto realizado. 
Alinhado com Fernanda Trockel Xavier e Francisco Johan da GI
14/03/2025 18:21:22 - System (Anotações de trabalho)
TLF_INC_FROM_PORTAL
</v>
          </cell>
          <cell r="W163" t="str">
            <v>[DIGITAL APP VIVO] Foi identificado que o desconto esta sendo vigente quando o Cliente faz a abertura de um carrinho dentro da loja online ou App Vivo e a Loja Online tem uma regra de 7 dias com carrinho vázio sem produtos, e o mesmo apresentava o desconto de 5% indevido, visto isso, foi identificado que é um bug de projeto, após limpar o carrinho pelo time de Ecomm dentro do Hybris,  Tema será tratado com time de projetos de precificação, caso necessário iram acionar o time de sustentação Ecomm. Obrigada</v>
          </cell>
        </row>
        <row r="164">
          <cell r="A164" t="str">
            <v>INC3116648</v>
          </cell>
          <cell r="B164">
            <v>45733.363252314812</v>
          </cell>
          <cell r="C164">
            <v>45743.379861111112</v>
          </cell>
          <cell r="D164">
            <v>45750.417685185188</v>
          </cell>
          <cell r="E164" t="str">
            <v>Encerrado</v>
          </cell>
          <cell r="F164" t="str">
            <v>P4</v>
          </cell>
          <cell r="G164" t="str">
            <v>LOJA ONLINE</v>
          </cell>
          <cell r="H164" t="str">
            <v>LOJA ONLINE - FIDELIZAÇÃO</v>
          </cell>
          <cell r="I164" t="str">
            <v>» Mesa: Consumer Eletronics
» Frente: B2C
» Tipo: Incidente (INC)
» Plataforma: Web - (Chrome + EDGE)
»Canais Impactados: Loja Online Aparelhos B2C
» Priorização: Não Crítico
» Solicitante: Lucas Alves Grave
» Descrição: Problemas na visualização da fidelização - 17.03
» Detalhe da Falha: identificamos que a fidelização não está aparecendo para a massa: 42705724850.
Tivemos um problema semelhante na semana passada (14/03) nas linhas controle, nos foi orientado excluir um grupo de fidelização antigo e após feito isso os preços refletiram normalmente.
» Observação: Evidências em anexo.</v>
          </cell>
          <cell r="J164" t="str">
            <v>Pessoa Física (B2C)</v>
          </cell>
          <cell r="K164" t="str">
            <v>Lucas Alves Grave</v>
          </cell>
          <cell r="L164" t="str">
            <v>Carlos Eduardo Dias</v>
          </cell>
          <cell r="M164" t="str">
            <v>Aline Cavalcanti Quirino Madureira</v>
          </cell>
          <cell r="N164" t="str">
            <v/>
          </cell>
          <cell r="O164" t="str">
            <v>TLV_SI_ECOMM CLOUD B2C</v>
          </cell>
          <cell r="P164" t="str">
            <v/>
          </cell>
          <cell r="Q164" t="str">
            <v/>
          </cell>
          <cell r="R164" t="str">
            <v/>
          </cell>
          <cell r="S164" t="str">
            <v>Não Solucionado (não reproduzível)</v>
          </cell>
          <cell r="T164">
            <v>865435</v>
          </cell>
          <cell r="U164">
            <v>6</v>
          </cell>
          <cell r="V164" t="str">
            <v xml:space="preserve">17/03/2025 08:43:09 - System (Anotações de trabalho)
TLF_INC_FROM_PORTAL
</v>
          </cell>
          <cell r="W164" t="str">
            <v>[Sustentação Loja Online]Prezados, após análise, verificamos que a fidelização está sendo apresentada corretamente agora. At.te.</v>
          </cell>
        </row>
        <row r="165">
          <cell r="A165" t="str">
            <v>INC3118496</v>
          </cell>
          <cell r="B165">
            <v>45733.638460648152</v>
          </cell>
          <cell r="C165">
            <v>45734.648946759262</v>
          </cell>
          <cell r="D165">
            <v>45741.667141203703</v>
          </cell>
          <cell r="E165" t="str">
            <v>Encerrado</v>
          </cell>
          <cell r="F165" t="str">
            <v>P4</v>
          </cell>
          <cell r="G165" t="str">
            <v>APLICATIVO VIVO</v>
          </cell>
          <cell r="H165" t="str">
            <v>APLICATIVO VIVO - TROCA DE PLANO - APP</v>
          </cell>
          <cell r="I165" t="str">
            <v>» Mesa: Rentabilização Alto Valor
» Frente: B2C Móvel Pós
» Tipo: Incidente (INC)
» Plataforma: APP Vivo (Android + IOS)
»Canais Impactados: App Vivo | Loja Online B2C Móvel 
» Priorização: Não Crítico
» Solicitante: Mikaela Sequeiros Cuellar
» Descrição: UP Pós - Queda Menu Troca
» Detalhe da Falha: Identificamos queda em vendas no fluxo UPGRADE PÓS origem APP VIVO (Menu Troca).
Em anexo, temos o funil de vendas evidenciando a queda na taxa de cliques&gt; sessões de 44% de dez para março/25. 
» Observação: Evidências em anexo.</v>
          </cell>
          <cell r="J165" t="str">
            <v>Pessoa Física (B2C)</v>
          </cell>
          <cell r="K165" t="str">
            <v>Mikaela Sequeiros Cuellar</v>
          </cell>
          <cell r="L165" t="str">
            <v>Carlos Eduardo Dias</v>
          </cell>
          <cell r="M165" t="str">
            <v>Leonardo Buzatta Borchartt</v>
          </cell>
          <cell r="N165" t="str">
            <v/>
          </cell>
          <cell r="O165" t="str">
            <v>TLV_FER_FRAMEWORK MOBILE</v>
          </cell>
          <cell r="P165" t="str">
            <v/>
          </cell>
          <cell r="Q165" t="str">
            <v/>
          </cell>
          <cell r="R165" t="str">
            <v/>
          </cell>
          <cell r="S165" t="str">
            <v>Não Solucionado (não reproduzível)</v>
          </cell>
          <cell r="T165">
            <v>87306</v>
          </cell>
          <cell r="U165">
            <v>7</v>
          </cell>
          <cell r="V165" t="str">
            <v xml:space="preserve">17/03/2025 15:36:11 - Ismael Monteiro Pereira (Anotações de trabalho)
Suporte N1 Tramitação
Documento: 500.252.888-06
Ordem:
Instancia:
Falha Identificada: [taxa de cliques]
Solicitação: Prezados(a), n1 sem ações. Podem verificar por gentileza?
17/03/2025 15:19:29 - System (Anotações de trabalho)
TLF_INC_FROM_PORTAL
</v>
          </cell>
          <cell r="W165" t="str">
            <v>[Sustentação Compass UOL] - Prezados, verificamos os retornos dos microsserviços relacionados ao escopo de troca de plano, conforme descrito na wiki anexada, e não foram identificados erros consistentes ou massivos que expliquem a queda observada.
Os níveis de falha registrados estão consistentes com os padrões observados desde antes do período da queda, que se iniciou em dezembro. Além disso, confirmamos que os redirecionamentos estão corretamente configurados e funcionando conforme o esperado.
https://wikicorp.telefonica.com.br/pages/viewpage.action?pageId=437076459</v>
          </cell>
        </row>
        <row r="166">
          <cell r="A166" t="str">
            <v>INC3120026</v>
          </cell>
          <cell r="B166">
            <v>45734.321631944447</v>
          </cell>
          <cell r="C166">
            <v>45737.528819444444</v>
          </cell>
          <cell r="D166">
            <v>45744.542175925926</v>
          </cell>
          <cell r="E166" t="str">
            <v>Encerrado</v>
          </cell>
          <cell r="F166" t="str">
            <v>P4</v>
          </cell>
          <cell r="G166" t="str">
            <v>LOJA ONLINE</v>
          </cell>
          <cell r="H166" t="str">
            <v>LOJA ONLINE - CARRINHO</v>
          </cell>
          <cell r="I166" t="str">
            <v>» Mesa: Aquisição Purpura
» Frente: B2C Móvel Controle
» Tipo: Incidente (INC)
» Plataforma: Web - (Chrome + EDGE)
»Canais Impactados: Loja Online B2C Móvel
» Priorização: Não Crítico
» Solicitante: QD Automation
» Descrição: Falha ao realizar fluxo
» Detalhe da Falha: Identificamos falha ao tentar realizar downgrade de linha controle&gt;&gt;pré apresenta a seguinte mensagem de erro: ""Algo deu errado com este serviço"" 
» Observação: Evidências em anexo.</v>
          </cell>
          <cell r="J166" t="str">
            <v>Pessoa Física (B2C)</v>
          </cell>
          <cell r="K166" t="str">
            <v>Gabriel Silva Ladeia Costa</v>
          </cell>
          <cell r="L166" t="str">
            <v>Gabriel Silva Ladeia Costa</v>
          </cell>
          <cell r="M166" t="str">
            <v>Aline Cavalcanti Quirino Madureira</v>
          </cell>
          <cell r="N166" t="str">
            <v/>
          </cell>
          <cell r="O166" t="str">
            <v>TLV_SI_ECOMM CLOUD B2C</v>
          </cell>
          <cell r="P166" t="str">
            <v/>
          </cell>
          <cell r="Q166" t="str">
            <v/>
          </cell>
          <cell r="R166" t="str">
            <v/>
          </cell>
          <cell r="S166" t="str">
            <v>Solucionado (contorno)</v>
          </cell>
          <cell r="T166">
            <v>277101</v>
          </cell>
          <cell r="U166">
            <v>9</v>
          </cell>
          <cell r="V166" t="str">
            <v xml:space="preserve">18/03/2025 15:14:02 - Aline Cavalcanti Quirino Madureira (Anotações de trabalho)
Prezados, poderiam por gentileza anexar as telas com o passo a passo realizado até o momento do erro? At.te.
18/03/2025 07:43:13 - System (Anotações de trabalho)
TLF_INC_FROM_PORTAL
</v>
          </cell>
          <cell r="W166" t="str">
            <v>[Sustentação Loja Online]Prezados, a linha informada não é controle, e sim pós-paga. At.te.</v>
          </cell>
        </row>
        <row r="167">
          <cell r="A167" t="str">
            <v>INC3122183</v>
          </cell>
          <cell r="B167">
            <v>45734.687418981484</v>
          </cell>
          <cell r="C167">
            <v>45737.711585648147</v>
          </cell>
          <cell r="D167">
            <v>45744.752118055556</v>
          </cell>
          <cell r="E167" t="str">
            <v>Encerrado</v>
          </cell>
          <cell r="F167" t="str">
            <v>P4</v>
          </cell>
          <cell r="G167" t="str">
            <v>LOJA EQUIPAMENTOS</v>
          </cell>
          <cell r="H167" t="str">
            <v>LOJA EQUIPAMENTOS - CARRINHO</v>
          </cell>
          <cell r="I167" t="str">
            <v>» Mesa: B2B Equipamentos
» Frente: B2B
» Tipo: Incidente (INC)
» Plataforma: Web - (Chrome + EDGE)
»Canais Impactados: Loja Online Aparelhos B2B
» Priorização: Não Crítico
» Solicitante: QD AUTOMATION
» Descrição: Pedido cancelado por reserva - Falha sistema
» Detalhe da Falha: Verificar porque do  cancelamento do pedido abaixo, pois conforme evidência o pedido tem estoque para todas as regiões. 
Hybris pedido 54331929 
» Observação: Evidências em anexo.</v>
          </cell>
          <cell r="J167" t="str">
            <v>Pessoa Jurídica (B2B)</v>
          </cell>
          <cell r="K167" t="str">
            <v>Gabriel Silva Ladeia Costa</v>
          </cell>
          <cell r="L167" t="str">
            <v>Gabriel Silva Ladeia Costa</v>
          </cell>
          <cell r="M167" t="str">
            <v>Felipe Silva Meneghetti</v>
          </cell>
          <cell r="N167" t="str">
            <v/>
          </cell>
          <cell r="O167" t="str">
            <v>TLV_SI_E-COMMERCE B2B</v>
          </cell>
          <cell r="P167" t="str">
            <v/>
          </cell>
          <cell r="Q167" t="str">
            <v/>
          </cell>
          <cell r="R167" t="str">
            <v/>
          </cell>
          <cell r="S167" t="str">
            <v>Improcedente (Procedimento Incorreto)</v>
          </cell>
          <cell r="T167">
            <v>261288</v>
          </cell>
          <cell r="U167">
            <v>8</v>
          </cell>
          <cell r="V167" t="str">
            <v xml:space="preserve">18/03/2025 16:29:56 - System (Anotações de trabalho)
TLF_INC_FROM_PORTAL
</v>
          </cell>
          <cell r="W167" t="str">
            <v>Para verificação de motivo de cancelamento deve ser acessado o backoffice e verificado o status do pedido.
Quanto a dúvida de estoque, os senhores devem verificar junto a equipe SAP.
Dúvidas, procurar a equipe SPOC.
Segue produtos com problema de reserva para o pedido informado na descrição do chamado:
            "POSNR": 10,
                "MATNR": "DGAP20362000",
                "SPART": "AP",
                "LGORT": "CORP",
                "KWMENG": "1,000",
                "RSNUM": 0,
                "STATUS": "003",
                "MENSAGEM": "Os dados de centro do material DGAP20362000 estão bloqueados pelo usuário DFT80860346",
                "WERKS": "DFW1"
            },
            {
                "POSNR": 10,
                "MATNR": "DGAP20362000",
                "SPART": "AP",
                "LGORT": "CORP",
                "KWMENG": "1,000",
                "RSNUM": 0,
                "STATUS": "003",
                "MENSAGEM": "Não foi criada nenhuma instância da ctg.objeto BUS2093. Referência externa:",
                "WERKS": "DFW1"</v>
          </cell>
        </row>
        <row r="168">
          <cell r="A168" t="str">
            <v>INC3122619</v>
          </cell>
          <cell r="B168">
            <v>45734.778668981482</v>
          </cell>
          <cell r="C168">
            <v>45781.534074074072</v>
          </cell>
          <cell r="D168">
            <v>45781.534074074072</v>
          </cell>
          <cell r="E168" t="str">
            <v>Encerrado</v>
          </cell>
          <cell r="F168" t="str">
            <v>P5</v>
          </cell>
          <cell r="G168" t="str">
            <v>LOJA ONLINE</v>
          </cell>
          <cell r="H168" t="str">
            <v>LOJA ONLINE - CATÁLOGO DE PRODUTOS</v>
          </cell>
          <cell r="I168" t="str">
            <v>O bônus de 5GB não está subindo no next com o bônus de 10gb na oferta cadastrada, a oferta está cadastrada corretamente e os bônus são compatíveis entre si. 
VIVO CONTROLE 4GB
Id 435730401
Pedido: 1061269993
Amdocs: 6328146222A
Os prints do cadastro da oferta e do pedido estão anexo.</v>
          </cell>
          <cell r="J168" t="str">
            <v>Pessoa Física (B2C)</v>
          </cell>
          <cell r="K168" t="str">
            <v>Mikaela Sequeiros Cuellar</v>
          </cell>
          <cell r="L168" t="str">
            <v>Mikaela Sequeiros Cuellar</v>
          </cell>
          <cell r="M168" t="str">
            <v>Aline Cavalcanti Quirino Madureira</v>
          </cell>
          <cell r="N168" t="str">
            <v/>
          </cell>
          <cell r="O168" t="str">
            <v/>
          </cell>
          <cell r="P168" t="str">
            <v/>
          </cell>
          <cell r="Q168" t="str">
            <v/>
          </cell>
          <cell r="R168" t="str">
            <v/>
          </cell>
          <cell r="S168" t="str">
            <v>Fechado automaticamente</v>
          </cell>
          <cell r="T168">
            <v>4039667</v>
          </cell>
          <cell r="U168">
            <v>11</v>
          </cell>
          <cell r="V168" t="str">
            <v xml:space="preserve">29/04/2025 11:57:44 - Aline Cavalcanti Quirino Madureira (Anotações de trabalho)
Conforme conversa via teams, por gentileza, corrigir e testar as mudanças abaixo:
Aba atributos
franquia_dados
Corrigir de 5 GB para 5GB
Informações de bundle
Modelos de Conjunto
Corrigir de Service plan para service addon
04/04/2025 15:08:34 - Aline Cavalcanti Quirino Madureira (Anotações de trabalho)
Aguardando novo teste para verificar se o bônus agora funciona.
18/03/2025 18:41:21 - System (Anotações de trabalho)
TLF_INC_FROM_PORTAL
</v>
          </cell>
          <cell r="W168" t="str">
            <v>O incidente foi fechado automaticamente após 5 dias no status Em espera com motivo Aguardando solicitante.</v>
          </cell>
        </row>
        <row r="169">
          <cell r="A169" t="str">
            <v>INC3123053</v>
          </cell>
          <cell r="B169">
            <v>45735.370763888888</v>
          </cell>
          <cell r="C169">
            <v>45750.646469907406</v>
          </cell>
          <cell r="D169">
            <v>45757.666944444441</v>
          </cell>
          <cell r="E169" t="str">
            <v>Encerrado</v>
          </cell>
          <cell r="F169" t="str">
            <v>P4</v>
          </cell>
          <cell r="G169" t="str">
            <v>LOJA ONLINE</v>
          </cell>
          <cell r="H169" t="str">
            <v>LOJA ONLINE - MEUS PEDIDOS</v>
          </cell>
          <cell r="I169" t="str">
            <v>» Mesa: Consumer Eletronics
» Frente: B2C
» Tipo: Incidente (INC)
» Plataforma: Web - (Chrome + EDGE)
»Canais Impactados: Loja Online Aparelhos B2C
» Priorização: Não Crítico
» Solicitante: Rodrigo Cavalcanti Barros
» Descrição: Colunas do DPGC estão quebradas
» Detalhe da Falha: Estamos com mais de 2k de linhas quebradas no DPGC (sinalizei elas em amarelo e as colunas que identifiquei que quebram estão em roxo).
Com isso, não conseguimos fazer nenhum acompanhamento do pedido pós a venda do cliente, analise de fraude, analise do fluxo do pedido, faturamento e etc. estamos com impacto na mensuração de pedidos.
OBS: Devido arquivo de evidência ser muito grande será encaminhado via e-mail pelo solicitante.
» Observação: Evidências em anexo.</v>
          </cell>
          <cell r="J169" t="str">
            <v>Pessoa Física (B2C)</v>
          </cell>
          <cell r="K169" t="str">
            <v>Rodrigo Cavalcanti Barros</v>
          </cell>
          <cell r="L169" t="str">
            <v>Carlos Eduardo Dias</v>
          </cell>
          <cell r="M169" t="str">
            <v>Aline Cavalcanti Quirino Madureira</v>
          </cell>
          <cell r="N169" t="str">
            <v/>
          </cell>
          <cell r="O169" t="str">
            <v>TLV_SI_ECOMM CLOUD B2C</v>
          </cell>
          <cell r="P169" t="str">
            <v>PRB0062445</v>
          </cell>
          <cell r="Q169" t="str">
            <v>Análise de causa raiz</v>
          </cell>
          <cell r="R169" t="str">
            <v>Em análise</v>
          </cell>
          <cell r="S169" t="str">
            <v>Não Solucionado (não reproduzível)</v>
          </cell>
          <cell r="T169">
            <v>1319821</v>
          </cell>
          <cell r="U169">
            <v>5</v>
          </cell>
          <cell r="V169" t="str">
            <v xml:space="preserve">19/03/2025 08:53:58 - System (Anotações de trabalho)
TLF_INC_FROM_PORTAL
</v>
          </cell>
          <cell r="W169" t="str">
            <v>[Sustentação Loja Online]Boa tarde! Será tratado através do PRB0062445. At.te.</v>
          </cell>
        </row>
        <row r="170">
          <cell r="A170" t="str">
            <v>INC3123727</v>
          </cell>
          <cell r="B170">
            <v>45735.505335648151</v>
          </cell>
          <cell r="C170">
            <v>45740.462152777778</v>
          </cell>
          <cell r="D170">
            <v>45747.500520833331</v>
          </cell>
          <cell r="E170" t="str">
            <v>Encerrado</v>
          </cell>
          <cell r="F170" t="str">
            <v>P5</v>
          </cell>
          <cell r="G170" t="str">
            <v>APLICATIVO VIVO</v>
          </cell>
          <cell r="H170" t="str">
            <v>APLICATIVO VIVO - TROCA DE PLANO - APP</v>
          </cell>
          <cell r="I170" t="str">
            <v>Fiz alguns testes aqui (sou cliente multiplan) e peguei algunas cenários: 
1 - Entrei pelo troca, fui enviada para o desambiguador, cliquei no plano pós (mesmo sendo básico funcional eu sou transbordada para o carrossel) e não apresentou a tela de ofertas.
2- Lentidão após o desambigue. 
3- Após inúmeros testes, cai em tela de erro "algo deu errado por aqui"</v>
          </cell>
          <cell r="J170" t="str">
            <v>Pessoa Física (B2C)</v>
          </cell>
          <cell r="K170" t="str">
            <v>Mikaela Sequeiros Cuellar</v>
          </cell>
          <cell r="L170" t="str">
            <v>Mikaela Sequeiros Cuellar</v>
          </cell>
          <cell r="M170" t="str">
            <v>Jariano Leandro A De Oliveira</v>
          </cell>
          <cell r="N170" t="str">
            <v/>
          </cell>
          <cell r="O170" t="str">
            <v>TLV_FER_FRAMEWORK MOBILE</v>
          </cell>
          <cell r="P170" t="str">
            <v/>
          </cell>
          <cell r="Q170" t="str">
            <v/>
          </cell>
          <cell r="R170" t="str">
            <v/>
          </cell>
          <cell r="S170" t="str">
            <v>Não Solucionado (não reproduzível)</v>
          </cell>
          <cell r="T170">
            <v>428269</v>
          </cell>
          <cell r="U170">
            <v>11</v>
          </cell>
          <cell r="V170" t="str">
            <v xml:space="preserve">24/03/2025 11:04:51 - Jariano Leandro A De Oliveira (Anotações de trabalho)
[Sustentação Compass UOL][CE] Prezados, não identificamos erros dentro do que é nosso escopo(api de webviews e subscribed-products), o cenário 1 pode estar ligado ao excesso de tentativas no fluxo, ou por algum motivo o qual não conseguimos rastrear (por conta do desambiguador e da webview fugirem nosso escopo) estar acontecendo um input para voltar para a página anterior por parte da view da loja, porém apesar do loop é possível ver a tela seguinte carregando, ou seja, este cenário não deve ter impacto na métrica de acesso/vendas, o segundo cenário existe uma leve lentidão, mas pode ser justificado por estar gerando o cache das chamadas, tendo em vista que também não foi um cenário muito longo e a tela carregar, este cenário não deve ter impacto na métrica de acesso/vendas, o terceiro cenário o único no qual realmente o fluxo não avança em nenhum momento para tela onde foi medido impacto na métrica de acesso/vendas, não temos logs de erros tendo em vista que no momento em que o fluxo é executado estavamos com algumas instabilidades em API's importantes(subscribed-products), porém para massa no momento em que nossa API é requisitada a mesma devolve com 200, não dando indicio que está envolvida com o erro apresentado, acredito que o erro esteja ligado ou ao excesso de tentativas subsequentes e de forma não esperada pelo app ou algum problema no desambiguador novum, porém não aparenta ser algo massivo e um fluxo de erro no qual persiste o erro para o usuário caso ele tente novamente mais tarde. Desde já, Obrigado!
19/03/2025 12:14:14 - Milena Cristina De Lima Manduca (Anotações de trabalho)
Suporte N1 Tramitação
Documento:44240148863
Ordem:
Instancia:
Falha Identificada: [Algo deu errado por aqui]
Solicitação: Prezados(a), ocorre falha ao acessar as abas no APP Vivo
19/03/2025 12:07:45 - System (Anotações de trabalho)
TLF_INC_FROM_PORTAL
</v>
          </cell>
          <cell r="W170" t="str">
            <v>[Sustentação Compass UOL][CE] Prezados, não identificamos erros dentro do que é nosso escopo(api de webviews e subscribed-products), o cenário 1 pode estar ligado ao excesso de tentativas no fluxo, ou por algum motivo o qual não conseguimos rastrear (por conta do desambiguador e da webview fugirem nosso escopo) estar acontecendo um input para voltar para a página anterior por parte da view da loja, porém apesar do loop é possível ver a tela seguinte carregando, ou seja, este cenário não deve ter impacto na métrica de acesso/vendas, o segundo cenário existe uma leve lentidão, mas pode ser justificado por estar gerando o cache das chamadas, tendo em vista que também não foi um cenário muito longo e a tela carregar, este cenário não deve ter impacto na métrica de acesso/vendas, o terceiro cenário o único no qual realmente o fluxo não avança em nenhum momento para tela onde foi medido impacto na métrica de acesso/vendas, não temos logs de erros tendo em vista que no momento em que o fluxo é executado estavamos com algumas instabilidades em API's importantes(subscribed-products), porém para massa no momento em que nossa API é requisitada a mesma devolve com 200, não dando indicio que está envolvida com o erro apresentado, acredito que o erro esteja ligado ou ao excesso de tentativas subsequentes e de forma não esperada pelo app ou algum problema no desambiguador novum, porém não aparenta ser algo massivo e um fluxo de erro no qual persiste o erro para o usuário caso ele tente novamente mais tarde. Desde já, Obrigado!</v>
          </cell>
        </row>
        <row r="171">
          <cell r="A171" t="str">
            <v>INC3124955</v>
          </cell>
          <cell r="B171">
            <v>45735.674351851849</v>
          </cell>
          <cell r="C171">
            <v>45737.448541666665</v>
          </cell>
          <cell r="D171">
            <v>45744.459456018521</v>
          </cell>
          <cell r="E171" t="str">
            <v>Encerrado</v>
          </cell>
          <cell r="F171" t="str">
            <v>P4</v>
          </cell>
          <cell r="G171" t="str">
            <v>LOJA ONLINE</v>
          </cell>
          <cell r="H171" t="str">
            <v>LOJA ONLINE - CATÁLOGO DE PRODUTOS</v>
          </cell>
          <cell r="I171" t="str">
            <v>» Mesa: Consumer Eletronics
» Frente: B2C
» Tipo: Incidente (INC)
» Plataforma: Web - (Chrome + EDGE)
»Canais Impactados: Loja Online Aparelhos B2C
» Priorização: Não Crítico
» Solicitante: Rodrigo Cavalcanti Barros
» Descrição: Produtos sumiram na promoção desconto à vista
» Detalhe da Falha: Identificamos que a promoção do desconto à vista no cartão de crédito retirou todos os nossos produtos do dropdown de itens selecionados, precisamos rever essas informações.
Código: Desconto por meio de pagamento - à vista no crédito
Nome: Desconto por meio de pagamento - à vista no crédito
Em evidência o SKU BGPS006 não foi encontrado, ele está na lista e provavelmente removeram do catálogo e sumiu todos os demais produtos (comportamento que não deveria acontecer)
» Observação: Evidências em anexo.</v>
          </cell>
          <cell r="J171" t="str">
            <v>Pessoa Física (B2C)</v>
          </cell>
          <cell r="K171" t="str">
            <v>Rodrigo Cavalcanti Barros</v>
          </cell>
          <cell r="L171" t="str">
            <v>Carlos Eduardo Dias</v>
          </cell>
          <cell r="M171" t="str">
            <v>Aline Cavalcanti Quirino Madureira</v>
          </cell>
          <cell r="N171" t="str">
            <v/>
          </cell>
          <cell r="O171" t="str">
            <v>TLV_SI_ECOMM CLOUD B2C</v>
          </cell>
          <cell r="P171" t="str">
            <v/>
          </cell>
          <cell r="Q171" t="str">
            <v/>
          </cell>
          <cell r="R171" t="str">
            <v/>
          </cell>
          <cell r="S171" t="str">
            <v>Não Solucionado (não reproduzível)</v>
          </cell>
          <cell r="T171">
            <v>153290</v>
          </cell>
          <cell r="U171">
            <v>5</v>
          </cell>
          <cell r="V171" t="str">
            <v xml:space="preserve">19/03/2025 16:11:08 - System (Anotações de trabalho)
TLF_INC_FROM_PORTAL
</v>
          </cell>
          <cell r="W171" t="str">
            <v>[Sustentação Loja Online]Prezados, verificamos que o problema encontra-se resolvido. At.te.</v>
          </cell>
        </row>
        <row r="172">
          <cell r="A172" t="str">
            <v>INC3125531</v>
          </cell>
          <cell r="B172">
            <v>45735.793356481481</v>
          </cell>
          <cell r="C172">
            <v>45770.758101851854</v>
          </cell>
          <cell r="D172">
            <v>45777.792384259257</v>
          </cell>
          <cell r="E172" t="str">
            <v>Encerrado</v>
          </cell>
          <cell r="F172" t="str">
            <v>P5</v>
          </cell>
          <cell r="G172" t="str">
            <v>LOJA ONLINE</v>
          </cell>
          <cell r="H172" t="str">
            <v>LOJA ONLINE - CARRINHO</v>
          </cell>
          <cell r="I172" t="str">
            <v>» Mesa: Consumer Eletronics
» Frente: B2C
» Tipo: Incidente (INC)
» Plataforma: Web Mobile
»Canais Impactados: Loja Online Aparelhos B2C
» Priorização: Não Crítico
» Solicitante: Marcella Alves Da Costa
» Descrição: Problemas jornada do cliente para chegar até o carrinho - Device: Mobile
» Detalhe da Falha: algumas jornada captadas pelo content square onde aponta problemas na jornada do cliente pelo mobile pra chegar até o carrinho.
Erro: ERROR {""headers"":{""normalizedNames"":{},""lazyUpdate"":null},""status"":400,""statusText"":""OK"",""url"":""https://api.store.vivo.com.br/occ/v2/vivo/asm/flow/asmflow?cartId=1060279115&amp;employeeId=&amp;lang=pt&amp;curr=BRL"",""ok"":false,""name"":""HttpErrorResponse"",""message"":""Http failure response for https://api.store.viv…
Alguns exemplos de Erros Mapeados que geraram os vídeos
Vídeo: https://sr.contentsquare.com?share=a65d1b47-cd97-40ac-b211-5d03e52eea88
Carregamento super lento do site, demorou 21 segundos para carregar e abrir o menu para o cliente
Vídeo: https://sr.contentsquare.com?share=166ba7c8-e5d5-41bb-8877-855f7b8f686f
Mais detalhes das falhas estarão no anexo.
» Observação: Evidências em anexo.</v>
          </cell>
          <cell r="J172" t="str">
            <v>Pessoa Física (B2C)</v>
          </cell>
          <cell r="K172" t="str">
            <v>Marcella Alves Da Costa</v>
          </cell>
          <cell r="L172" t="str">
            <v>Guilherme Cesar Ferreira Odorico</v>
          </cell>
          <cell r="M172" t="str">
            <v>Felipe Silva Meneghetti</v>
          </cell>
          <cell r="N172" t="str">
            <v/>
          </cell>
          <cell r="O172" t="str">
            <v>TLV_SI_ECOMM CLOUD B2C</v>
          </cell>
          <cell r="P172" t="str">
            <v/>
          </cell>
          <cell r="Q172" t="str">
            <v/>
          </cell>
          <cell r="R172" t="str">
            <v/>
          </cell>
          <cell r="S172" t="str">
            <v>Improcedente (Outra BU)</v>
          </cell>
          <cell r="T172">
            <v>3020954</v>
          </cell>
          <cell r="U172">
            <v>5</v>
          </cell>
          <cell r="V172" t="str">
            <v xml:space="preserve">19/03/2025 19:02:29 - System (Anotações de trabalho)
TLF_INC_FROM_PORTAL
</v>
          </cell>
          <cell r="W172" t="str">
            <v>O erro informado é um custom error que não afeta a navegação do cliente, caso exista algum erro real, favor informar CPF data e hora do teste;
Lembrando que chamada ASMflow é referente ao prateleira infinita, é outro fluxo e não faz parte do escopo de QD
Grato</v>
          </cell>
        </row>
        <row r="173">
          <cell r="A173" t="str">
            <v>INC3129111</v>
          </cell>
          <cell r="B173">
            <v>45737.407395833332</v>
          </cell>
          <cell r="C173">
            <v>45737.453923611109</v>
          </cell>
          <cell r="D173">
            <v>45744.459131944444</v>
          </cell>
          <cell r="E173" t="str">
            <v>Encerrado</v>
          </cell>
          <cell r="F173" t="str">
            <v>P4</v>
          </cell>
          <cell r="G173" t="str">
            <v>LOJA EQUIPAMENTOS</v>
          </cell>
          <cell r="H173" t="str">
            <v>LOJA EQUIPAMENTOS - HOME (VITRINE) - INDISPONIBILIDADE TOTAL</v>
          </cell>
          <cell r="I173" t="str">
            <v>» Mesa: B2B Equipamentos
» Frente: B2B
» Tipo: Incidente (INC)
» Plataforma: Web - (Chrome + EDGE)
»Canais Impactados: Loja Online Aparelhos B2B
» Priorização: Crítico
» Solicitante: Lara Stella Bacchi Vicente
» Descrição: Ausência de valores na vitrine  - LOJA DE EQUIPAMENTOS B2B
» Detalhe da Falha: Identificamos alguns produtos com ausência de valores na vitrine da Loja de Equipamentos B2B.
» Observação: Evidências em anexo.</v>
          </cell>
          <cell r="J173" t="str">
            <v>Pessoa Jurídica (B2B)</v>
          </cell>
          <cell r="K173" t="str">
            <v>Lara Stella Bacchi Vicente</v>
          </cell>
          <cell r="L173" t="str">
            <v>Carlos Eduardo Dias</v>
          </cell>
          <cell r="M173" t="str">
            <v>Leandro Adao Viana</v>
          </cell>
          <cell r="N173" t="str">
            <v/>
          </cell>
          <cell r="O173" t="str">
            <v>TLV_SI_HYBRIS SAP COMMERCE CLOUD</v>
          </cell>
          <cell r="P173" t="str">
            <v/>
          </cell>
          <cell r="Q173" t="str">
            <v/>
          </cell>
          <cell r="R173" t="str">
            <v/>
          </cell>
          <cell r="S173" t="str">
            <v>Solucionado (permanentemente)</v>
          </cell>
          <cell r="T173">
            <v>4020</v>
          </cell>
          <cell r="U173">
            <v>9</v>
          </cell>
          <cell r="V173" t="str">
            <v xml:space="preserve">21/03/2025 10:14:43 - Alexandre Roberto Silva (Anotações de trabalho)
conforme alinhado em sala o tema segue como funcional no momento do acionamento foi identificado somente um produto com ausência de valor e já estava sendo tratado com prioridade pelo time de E-commerce.
21/03/2025 09:46:43 - System (Anotações de trabalho)
TLF_INC_FROM_PORTAL
</v>
          </cell>
          <cell r="W173" t="str">
            <v xml:space="preserve">Causa: foi verificado que o arquivo de price ficou travado e o processamento não finalizou em staged , após o sincronismo algumas linhas de preços não foram atualizadas no online. 
Para resolver foi reprocessado o arquivo de price e sincronizadas as informações para o online e as linhas de preços atualizadas. </v>
          </cell>
        </row>
        <row r="174">
          <cell r="A174" t="str">
            <v>INC3129468</v>
          </cell>
          <cell r="B174">
            <v>45737.461851851855</v>
          </cell>
          <cell r="C174">
            <v>45737.525960648149</v>
          </cell>
          <cell r="D174">
            <v>45744.542083333334</v>
          </cell>
          <cell r="E174" t="str">
            <v>Encerrado</v>
          </cell>
          <cell r="F174" t="str">
            <v>P4</v>
          </cell>
          <cell r="G174" t="str">
            <v>LOJA EQUIPAMENTOS</v>
          </cell>
          <cell r="H174" t="str">
            <v>LOJA EQUIPAMENTOS - GERAÇÃO DE ORDEM DE VENDA - INDISPONIBILIDADE TOTAL</v>
          </cell>
          <cell r="I174" t="str">
            <v>» Mesa: B2B Equipamentos
» Frente: B2B
» Tipo: Incidente (INC)
» Plataforma: Web - (Chrome + EDGE)
»Canais Impactados: Loja Online Aparelhos B2B
» Priorização: Crítico
» Solicitante: Lara Stella Bacchi Vicente
» Descrição: Erro na API
» Detalhe da Falha: Identificamos que a sync impactou a API da Hybris. 
» Observação: Evidências em anexo.</v>
          </cell>
          <cell r="J174" t="str">
            <v>Pessoa Jurídica (B2B)</v>
          </cell>
          <cell r="K174" t="str">
            <v>Lara Stella Bacchi Vicente</v>
          </cell>
          <cell r="L174" t="str">
            <v>Carlos Eduardo Dias</v>
          </cell>
          <cell r="M174" t="str">
            <v>Cassio Fernando Dornelas</v>
          </cell>
          <cell r="N174" t="str">
            <v/>
          </cell>
          <cell r="O174" t="str">
            <v>TLV_SI_E-COMMERCE B2B</v>
          </cell>
          <cell r="P174" t="str">
            <v/>
          </cell>
          <cell r="Q174" t="str">
            <v/>
          </cell>
          <cell r="R174" t="str">
            <v/>
          </cell>
          <cell r="S174" t="str">
            <v>Solucionado (contorno)</v>
          </cell>
          <cell r="T174">
            <v>5539</v>
          </cell>
          <cell r="U174">
            <v>8</v>
          </cell>
          <cell r="V174" t="str">
            <v xml:space="preserve">21/03/2025 12:21:28 - Alexandre Roberto Silva (Anotações de trabalho)
Conforme alinhado com Diego Valente De Alencar Gomes(QD E-commerce) incidente segue como funcional devido ser sync que roda via BKO mano
o certo era o pessoal de Sustentação verificar se o JOB rodou normal. O incidente será envaido para fila de sustentação VIVO_DIGITAL-ECOMMERCE_SUSTENTACAO em nome do Cassio Fernando
21/03/2025 11:05:09 - System (Anotações de trabalho)
TLF_INC_FROM_PORTAL
</v>
          </cell>
          <cell r="W174" t="str">
            <v xml:space="preserve">Chamado resolvido após rodarmos o sync do feed do Google. Como rodamos o Sync Full manualmente necessitava também rodar este do Feed para teremos todos os produtos atualizados na vitrine. </v>
          </cell>
        </row>
        <row r="175">
          <cell r="A175" t="str">
            <v>INC3131621</v>
          </cell>
          <cell r="B175">
            <v>45737.768796296295</v>
          </cell>
          <cell r="C175">
            <v>45775.737951388888</v>
          </cell>
          <cell r="D175">
            <v>45782.750821759262</v>
          </cell>
          <cell r="E175" t="str">
            <v>Encerrado</v>
          </cell>
          <cell r="F175" t="str">
            <v>P5</v>
          </cell>
          <cell r="G175" t="str">
            <v>LOJA ONLINE</v>
          </cell>
          <cell r="H175" t="str">
            <v>LOJA ONLINE - CARRINHO</v>
          </cell>
          <cell r="I175" t="str">
            <v>Ao realizar o movimento de controle &gt; pós apareceu uma modal de multa devido a linha do cliente estar fidelizado a um aparelho, porém, o movimento foi de UP e não deveria ter aparecido a multa para o cliente.</v>
          </cell>
          <cell r="J175" t="str">
            <v>Pessoa Física (B2C)</v>
          </cell>
          <cell r="K175" t="str">
            <v>Mikaela Sequeiros Cuellar</v>
          </cell>
          <cell r="L175" t="str">
            <v>Mikaela Sequeiros Cuellar</v>
          </cell>
          <cell r="M175" t="str">
            <v>Aline Cavalcanti Quirino Madureira</v>
          </cell>
          <cell r="N175" t="str">
            <v/>
          </cell>
          <cell r="O175" t="str">
            <v>TLV_SI_ECOMM CLOUD B2C</v>
          </cell>
          <cell r="P175" t="str">
            <v/>
          </cell>
          <cell r="Q175" t="str">
            <v/>
          </cell>
          <cell r="R175" t="str">
            <v/>
          </cell>
          <cell r="S175" t="str">
            <v>Não Solucionado (não reproduzível)</v>
          </cell>
          <cell r="T175">
            <v>3280535</v>
          </cell>
          <cell r="U175">
            <v>5</v>
          </cell>
          <cell r="V175" t="str">
            <v xml:space="preserve">21/03/2025 18:27:09 - System (Anotações de trabalho)
TLF_INC_FROM_PORTAL
</v>
          </cell>
          <cell r="W175" t="str">
            <v>[Sustentação Loja Online]Prezados, poderiam por gentileza avaliar se o problema ainda está ocorrendo. Se sim, por gentileza, enviar um exemplo recente, pois a massa informada mudou para pré-pago. At.te.
Problema: Multa upgrade
Causa: Não reproduzível
Solução: Não reproduzível</v>
          </cell>
        </row>
        <row r="176">
          <cell r="A176" t="str">
            <v>INC3133539</v>
          </cell>
          <cell r="B176">
            <v>45739.443495370368</v>
          </cell>
          <cell r="C176"/>
          <cell r="D176"/>
          <cell r="E176" t="str">
            <v>Em andamento</v>
          </cell>
          <cell r="F176" t="str">
            <v>P4</v>
          </cell>
          <cell r="G176" t="str">
            <v>PORTAL - CANAIS DIGITAIS</v>
          </cell>
          <cell r="H176" t="str">
            <v>PORTAL - CANAIS DIGITAIS - CANAIS DIGITAIS - INDISPONIBILIDADE PARCIAL</v>
          </cell>
          <cell r="I176" t="str">
            <v>» Mesa: B2B Serviços Digitais
» Frente: B2B
» Tipo: Incidente (INC)
» Plataforma: Web - (Chrome + EDGE)
»Canais Impactados: Canais Digitais B2B
» Priorização: Crítico
» Solicitante: QD Automation
» Descrição: Falha ao gerar pagamento PIX | SD B2B
» Detalhe da Falha: Identificamos falha na geração do Pix no processo de pagamento no produto GESTÃO DE VENDAS - SD B2B.
Durante a geração do Pix é apresentado um erro com a seguinte mensagem: ""Um problema inesperado ocorreu, tente novamente, por favor.""
» Observação: Evidências em anexo.</v>
          </cell>
          <cell r="J176" t="str">
            <v>Pessoa Jurídica (B2B)</v>
          </cell>
          <cell r="K176" t="str">
            <v>Carlos Eduardo Dias</v>
          </cell>
          <cell r="L176" t="str">
            <v>Carlos Eduardo Dias</v>
          </cell>
          <cell r="M176" t="str">
            <v/>
          </cell>
          <cell r="N176" t="str">
            <v/>
          </cell>
          <cell r="O176" t="str">
            <v>TLV_SI_TERRA SERVICOS DIGITAIS</v>
          </cell>
          <cell r="P176" t="str">
            <v/>
          </cell>
          <cell r="Q176" t="str">
            <v/>
          </cell>
          <cell r="R176" t="str">
            <v/>
          </cell>
          <cell r="S176" t="str">
            <v/>
          </cell>
          <cell r="T176">
            <v>0</v>
          </cell>
          <cell r="U176">
            <v>17</v>
          </cell>
          <cell r="V176" t="str">
            <v xml:space="preserve">23/03/2025 13:36:10 - Flavio Manoel Dos Santos Nieblas (Anotações de trabalho)
TIME LINE
P3 p/ P4
INC3133539 - PORTAL CANAIS DIGITAIS - Falha na geração do Pix no processo de pagamento no produto GESTÃO DE VENDAS - SD B2B.
Inicio: 23/03/2025 10:38:38
Final:  23/03/2025 13:20:00 (Restartado três Podes)
Causa:
Solução:
IC Impactado: TLV_SI_TERRA SERVICOS DIGITAIS
IC Causador : TLV_SI_TERRA SERVICOS DIGITAIS
Grupo: VIVO_TERRA-TDS_SUSTENTACAO - Vinicius Irale Cavalheiro
Validação: Canal Ecommerce
CC-GI - Alinhamento:
CC-GI - Ger. Anderson Colchesque
CANAIS - Ger. Fernanda Trockel Xavier
Segue:
O  Ger Sr.  Alex Pecuti da MESA informa que o movimento é muito pequeno para este fluxo, baixa volumetria.
CC-GI - Incidente reclassificado para P4, seguimos em audio com o Time do Terra analisando, causa e solução.
AUDIO
CC-GI - Flavio Nieblas
Ecommerce - Gabriel Matsumoto Da Silva
CC-GI - Anderson Nascimento Colchesque
Canais - Fernanda Trockel Xavier
CC-GI - N0 - Anderson Rafael Soares Habinovski
Sprad - Matheus de Veras Pereira (Convidado)
TERRA - Paulo Rodenei Leiria Sales
TERRA - Vinicius Irale Cavalheiro
TERRA - Marcos Rosendo Dalte
TERRA - George Henrique Neves da Conceição (Convidado)
TERRA - Diego Ferreira Leite Gonçalves de Oliveira (Externo)
Jorge Fernando Vieira - CONSULTOR SEGURANCA INFORMACAO
Luiz Felipe Noguez Da Silva (Convidado) - luiz.noguez@cwi.com.br
Negocio:
Carlos Eduardo Dias (Convidado)
Diego Ferreira Leite Gonçalves (Convidado)
Fernanda Trockel Xavier
ESCALATION
Anderson Nascimento Colchesque
Fernanda Trockel Xavier
Ger Sr. Alex Pecuti, da MESA
TIME LINE
10:45 23/03/2025 - Sinalização - Negocio - 06 - Canal Ecommerce
Carlos Eduardo Dias (Convidado)
Prezados CCGI, bom dia! Foi aberto o chamado abaixo, podem apoiar?
 ⚠️Incidente: INC3133539
 Frente: B2B
 Plataforma: Web - (Chrome + EDGE)
 Canais impactados: Canais Digitais B2B
  ✏ Descrição: Identificamos falha na geração do Pix no processo de pagamento no produto GESTÃO DE VENDAS - SD B2B.
Durante a geração do Pix é apresentado um erro com a seguinte mensagem: "Um problema inesperado ocorreu, tente novamente, por favor."
  📈 Impacto Negócio:  Experiência do Cliente
 QD Automation - Carlos Dias
10:45 23/03/2025 - Aciona - ECOMMERCE - Gabriel Matsumoto Da Silva - OK
10:50 23/03/2025 - ECOMMERCE - Analisando
10:51 23/03/2025 - CC-GI - Informa
Sinalização - Negocio - Canal Ecommerce
Web - (Chrome + EDGE) - PORTAL - CANAIS DIGITAIS
Identificamos falha na geração do Pix no processo de pagamento no produto GESTÃO DE VENDAS - SD B2B.
Durante a geração do Pix é apresentado um erro com a seguinte mensagem: "Um problema inesperado ocorreu, tente novamente, por favor."
Status: Sala 151505 - Time de Ecommerce analisando 
10:59 23/03/2025 - Ecommerce - Solicita o canal em áudio. Portal de negocio.
11:02 23/03/2025 - Carlos Eduardo Dias (Convidado) - mesa digital B2B
11:03 23/03/2025 - Ecommerce - Analisando históricos
11:04 23/03/2025 - Canal Ecommerce - Informa o INC2510189 do mesmo canal  INC2510189
11:05 23/03/2025 - Anderson Nascimento Colchesque - Entra na sala
11:06 23/03/2025 - Ecommerce - Não é tratado pela nossa TI.
11:10 23/03/2025 - Canal Ecommerce - Falha no PIX e so em um produto o SD B2B
11:18 23/03/2025 - CC-GI - Solicita novos testes ao Canal
11:18 23/03/2025 - CC-GI - Informa ao Canal que o canário ate o momento não caracteriza como critico, seguimos nas analises.
11:21 23/03/2025 - Canal Ecommerce - Ainda com falha.
11:22 23/03/2025 - Ecommerce - Terra - Time de SVA México
11:23 23/03/2025 - Fernanda Trockel Xavier
Matheus de Veras Pereira (Convidado)
Entram na áudio
11:26 23/03/2025 - Trokel - Temos a volumetria
11:27 23/03/2025 - Ecmmerce - E Parceiro que toma conta
11:29 23/03/2025 - Aciona - Sustentaçao
Renato Santos Nascimento
09:00 - 21:00
11970634703
Slack E-mail
Secundário(a)
Geovanne Moura Ferreira
09:00 - 21:00
34998402627
Todos NOK
11:31 23/03/2025 - Ecommerce -
11:31 23/03/2025 - CC-GI - raphael.theodoro@telefonica.com
tamara.arantes@telefonica.com -  NOK
11:37 23/03/2025 - Trokel - Vamos analisar a volumetria
11:42 23/03/2025 - Ecommerce segue o LINK
https://checkout.vivo.com.br/checkout/cart?ntswfkdr=0
Checkout Terra
Registro Terra
11:42 23/03/2025 - CC-GI - N0 - Anderson apoiando, acionando o time do Terra.
11:48 23/03/2025 - TERRA - Paulo Sales vai conectar - Ele gerencia os servidores do parque, ele vai ver aonde esta passando, 
se e parceiro se for nosso ele resolve e se for parceiro sera acionado
11:51 23/03/2025 - Aciona - Tamara Boscolo Bergamini Arantes - GERENTE CANAIS DIGITAIS - CX postal
11:58 23/03/2025 - TERRA Sustentação - Vinicius esta ciente ira entrar com o time na Call
12:01 23/03/2025 - GI-N0 - Nao temos nenhum alerta. (print)
12:01 23/03/2025 - GI-N0 - Temos a Migração terra México em andamento, vamos analisar e ver se há alguma relação.
12:04 23/03/2025 - TERRA - Paulo Rodenei Leiria Sales - Entra na sala, esta analisando.
12:10 23/03/2025 - TERRA - Paulo Rodenei Leiria Sales - TERRA - Infra esta OK
12:15 23/03/2025 - Canal Ecommerce - Envia o request e a API
{name: "InvalidParameter", data: "File: ./checkout/api.py Line: 594",…}
data: "File: ./checkout/api.py Line: 594"
message: {_info: "File: checkout/rules/error_rules.py Line: 212", code: 500,…}
name: "InvalidParameter"
status: 400
statusCode: 5
timestamp: 1742742853
https://api-checkout.vivo.com.br/checkout/api/order_multiple_payments/?envelope=client-api
Checkout Terra
Registro Terra
12:20 23/03/2025 - TERRA - Vinicius Irale Cavalheiro - Entra na sala acionando o responsável pelo checkout.vivo
12:23 23/03/2025 - TERRA - Marcos Rosendo Dalte - Entra na sala.
12:24 23/03/2025 - Fernanda Trockel Xavier - GERENTE SR Alex Pecuti, da MESA movimento é muito pequena
12:26 23/03/2025 - alex.pecutti@telefonica.com
12:27 23/03/2025 - George Henrique Neves da Conceição - george.neves@canopusonline.com - Entra na sala.
12:35 23/03/2025 - CC-GI - Alinhamento:
CC-GI - Ger. Anderson Colchesque
CANAIS - Ger. Fernanda Trockel Xavier
Segue:
O  Ger. Sr.  Alex Pecuti, da MESA informa que o movimento é muito pequeno para este fluxo, baixa volumetria.
CC-GI - Incidente reclassificado para P4, seguimos em audio com o Time do Terra analisando, causa e solução.
12:46 23/03/2025 - Jorge Fernando Vieira - CONSULTOR SEGURANCA INFORMACAO - Entra na sala
12:52 23/03/2025 - Canal Ecommerce - Informa
29.454.834/0001-59
36.557.286/0001-58
19666990/0001-20
12:53 23/03/2025 - CC-GI-N0 - Vou pedir para abrir os alerts.
12:53 23/03/2025 - TERRA - Marcos Rosendo Dalte - ANALISTA DESENVOLVIMENTO SISTEMA - Analisando e testando o anti Fraude
12:56 23/03/2025 - Luiz Felipe Noguez Da Silva (Convidado) - luiz.noguez@cwi.com.br - Entra na audio
13:14 23/03/2025 - Paulo Rodenei Leiria Sales - Restartando  três Podes
13:20 23/03/2025 - Paulo Rodenei Leiria Sales - Os três Podes estão OK, ja
13:21 23/03/2025 - Marcos Rosendo Dalte - Aqui esta OK o checkout, segue com testes
13:21 23/03/2025 - Canal Ecommrerce - Testando
13:23 23/03/2025 - Canal Ecommrerce - Ocorrendo o mesmo erro
13:26 23/03/2025 - Marcos Rosendo Dalte - Ainda dando erro no da vivo no ante fraude, em analises
13:27 23/03/2025 - Canal Ecommerce - Segue testando
13:40 23/03/2025 - PASSAGEM DE TURNO
23/03/2025 11:29:57 - Flavio Manoel Dos Santos Nieblas (Anotações de trabalho)
Em analises junto a negocio
23/03/2025 10:38:42 - System (Anotações de trabalho)
TLF_INC_FROM_PORTAL
</v>
          </cell>
          <cell r="W176" t="str">
            <v/>
          </cell>
        </row>
        <row r="177">
          <cell r="A177" t="str">
            <v>INC3134448</v>
          </cell>
          <cell r="B177">
            <v>45740.389004629629</v>
          </cell>
          <cell r="C177">
            <v>45750.433657407404</v>
          </cell>
          <cell r="D177">
            <v>45757.459594907406</v>
          </cell>
          <cell r="E177" t="str">
            <v>Encerrado</v>
          </cell>
          <cell r="F177" t="str">
            <v>P4</v>
          </cell>
          <cell r="G177" t="str">
            <v>LOJA ONLINE</v>
          </cell>
          <cell r="H177" t="str">
            <v>LOJA ONLINE - MEUS PEDIDOS - WEB</v>
          </cell>
          <cell r="I177" t="str">
            <v>» Mesa: Consumer Eletronics
» Frente: B2C
» Tipo: Incidente (INC)
» Plataforma: Web - (Chrome + EDGE)
»Canais Impactados: Loja Online Aparelhos B2C
» Priorização: Não Crítico
» Solicitante: Rodrigo Cavalcanti Barros
» Descrição: SmartEdit não adiciona produto
» Detalhe da Falha: Não estamos conseguir fazer inserção de produto no SmartEdit, isso impacta diretamente nas nossas demandas do dia a dia.
Isso está impactando diversas pessoas aqui independente do navegador.
» Observação: Evidências em anexo.</v>
          </cell>
          <cell r="J177" t="str">
            <v>Pessoa Física (B2C)</v>
          </cell>
          <cell r="K177" t="str">
            <v>Rodrigo Cavalcanti Barros</v>
          </cell>
          <cell r="L177" t="str">
            <v>Gabriel Silva Ladeia Costa</v>
          </cell>
          <cell r="M177" t="str">
            <v>Aline Cavalcanti Quirino Madureira</v>
          </cell>
          <cell r="N177" t="str">
            <v/>
          </cell>
          <cell r="O177" t="str">
            <v>TLV_SI_ECOMM CLOUD B2C</v>
          </cell>
          <cell r="P177" t="str">
            <v/>
          </cell>
          <cell r="Q177" t="str">
            <v/>
          </cell>
          <cell r="R177" t="str">
            <v/>
          </cell>
          <cell r="S177" t="str">
            <v>Não Solucionado (não reproduzível)</v>
          </cell>
          <cell r="T177">
            <v>867858</v>
          </cell>
          <cell r="U177">
            <v>5</v>
          </cell>
          <cell r="V177" t="str">
            <v xml:space="preserve">24/03/2025 09:20:13 - System (Anotações de trabalho)
TLF_INC_FROM_PORTAL
</v>
          </cell>
          <cell r="W177" t="str">
            <v>[Sustentação Loja Online]Validado com o requisitante que o problema foi resolvido após limpeza de cache. At.te.</v>
          </cell>
        </row>
        <row r="178">
          <cell r="A178" t="str">
            <v>INC3138110</v>
          </cell>
          <cell r="B178">
            <v>45741.545949074076</v>
          </cell>
          <cell r="C178">
            <v>45741.727106481485</v>
          </cell>
          <cell r="D178">
            <v>45748.750162037039</v>
          </cell>
          <cell r="E178" t="str">
            <v>Encerrado</v>
          </cell>
          <cell r="F178" t="str">
            <v>P4</v>
          </cell>
          <cell r="G178" t="str">
            <v>LOJA EQUIPAMENTOS</v>
          </cell>
          <cell r="H178" t="str">
            <v>LOJA EQUIPAMENTOS - GERAÇÃO DE ORDEM DE VENDA</v>
          </cell>
          <cell r="I178" t="str">
            <v>» Mesa: B2B Equipamentos
» Frente: B2B
» Tipo: Incidente (INC)
» Plataforma: Web - (Chrome + EDGE)
»Canais Impactados: Loja Online Aparelhos B2B
» Priorização: Não Crítico
» Solicitante: Raphaella Lima Ferreira Braga
» Descrição: Pedido com erro de OV - B2B
» Detalhe da Falha: Identificamos que o pedido está travado com erro na Hybris, o reprocessamento e correção. 
 54493237 - C G LUI ME [27229759803] - 25 de mar. de 2025 10:56:43 - R$ 1.430,00 - Erro na ordem
» Observação: Evidências em anexo.</v>
          </cell>
          <cell r="J178" t="str">
            <v>Pessoa Jurídica (B2B)</v>
          </cell>
          <cell r="K178" t="str">
            <v>Raphaella Lima Ferreira Braga</v>
          </cell>
          <cell r="L178" t="str">
            <v>Carlos Eduardo Dias</v>
          </cell>
          <cell r="M178" t="str">
            <v>Liziane Cristina Ribeiro Soares</v>
          </cell>
          <cell r="N178" t="str">
            <v/>
          </cell>
          <cell r="O178" t="str">
            <v>TLV_SI_HYBRIS SAP COMMERCE CLOUD</v>
          </cell>
          <cell r="P178" t="str">
            <v/>
          </cell>
          <cell r="Q178" t="str">
            <v/>
          </cell>
          <cell r="R178" t="str">
            <v/>
          </cell>
          <cell r="S178" t="str">
            <v>Solucionado (contorno)</v>
          </cell>
          <cell r="T178">
            <v>15652</v>
          </cell>
          <cell r="U178">
            <v>6</v>
          </cell>
          <cell r="V178" t="str">
            <v xml:space="preserve">25/03/2025 13:06:13 - System (Anotações de trabalho)
TLF_INC_FROM_PORTAL
</v>
          </cell>
          <cell r="W178" t="str">
            <v xml:space="preserve">
[Sustentação Loja Online N2-Liziane Cristina] Prezado(a)s feito o reprocessamento do pedido. Segue retorno {"retorno":{"item":[{"VBELN":"1035672596","STATUS":"024","MENSAGEM":"Ordem de Venda 1035672596 foi emitida sem bloqueio"}]}}</v>
          </cell>
        </row>
        <row r="179">
          <cell r="A179" t="str">
            <v>INC3139102</v>
          </cell>
          <cell r="B179">
            <v>45741.68440972222</v>
          </cell>
          <cell r="C179">
            <v>45798.780590277776</v>
          </cell>
          <cell r="D179">
            <v>45805.791747685187</v>
          </cell>
          <cell r="E179" t="str">
            <v>Encerrado</v>
          </cell>
          <cell r="F179" t="str">
            <v>P4</v>
          </cell>
          <cell r="G179" t="str">
            <v>APLICATIVO VIVO</v>
          </cell>
          <cell r="H179" t="str">
            <v>APLICATIVO VIVO - CONTRATAR FIXA</v>
          </cell>
          <cell r="I179" t="str">
            <v>» Mesa: Fixa | Vivo Total
» Frente: B2C Fixa
» Tipo: Incidente (INC)
» Plataforma: APP Vivo (Android + IOS)
»Canais Impactados: App Vivo
» Priorização: Não Crítico
» Solicitante: Vanessa Bignardi Dos Santos 
» Descrição: Connect rate fibra no App Vivo
» Detalhe da Falha: Precisamos entender se estamos com algum problema no connect rate de sessão x clique de FTTH.
Segundo o funil apresentado pelo time de digital analytics, a queda na taxa de passagem começa a ocorrer no dia 19/02.
A linha de pedidos começa a subir em 19/02, quando voltamos com a oferta de 600MB no app.
A taxa de conversão de cliques para sessões, que estava acima de 80% até o início de fevereiro de 2025, caiu drasticamente para 68%. Esse desvio pode estar relacionado a um problema de integração no aplicativo. Apesar de uma varredura interna nos processos, não foram encontrados impactos internos ou alterações significativas no fluxo de vendas.
» Observação: Evidências em anexo.</v>
          </cell>
          <cell r="J179" t="str">
            <v>Pessoa Física (B2C)</v>
          </cell>
          <cell r="K179" t="str">
            <v>Vanessa Bignardi Dos Santos</v>
          </cell>
          <cell r="L179" t="str">
            <v>Carlos Eduardo Dias</v>
          </cell>
          <cell r="M179" t="str">
            <v>Gabriele Ferreira Da Silva</v>
          </cell>
          <cell r="N179" t="str">
            <v/>
          </cell>
          <cell r="O179" t="str">
            <v>TLV_FER_FRAMEWORK MOBILE</v>
          </cell>
          <cell r="P179" t="str">
            <v/>
          </cell>
          <cell r="Q179" t="str">
            <v/>
          </cell>
          <cell r="R179" t="str">
            <v/>
          </cell>
          <cell r="S179" t="str">
            <v>Improcedente (Regra de Negócio)</v>
          </cell>
          <cell r="T179">
            <v>4933110</v>
          </cell>
          <cell r="U179">
            <v>36</v>
          </cell>
          <cell r="V179" t="str">
            <v xml:space="preserve">23/04/2025 14:58:57 - Felipe Silva Meneghetti (Anotações de trabalho)
Conforme alinhado em audio, este tema trata de fluxos APP x Agile e não fluxo Hybris. Favor encerrar o chamado em sua fila.
17/04/2025 13:09:06 - Caio Novoa Antunes (Anotações de trabalho)
{Sustentação Mutant} Prezados, o fluxo de troca do plano fixa é transbordado do app para loja ou para o chat. Favor Checar a queixa da mesa, obrigado.
03/04/2025 11:41:47 - Marcelo Cagnini (Anotações de trabalho)
[Sustentação Compass UOL] Prezados, não temos escopo no incidente, não passa pelo framework brasil ou alguma de nossas APIs, mas trata-se da Novum chamando o compre.vivo.com.br. Não temos visão dos responsáveis pelo endpoint compre.vivo.com.br.
02/04/2025 11:41:29 - Marina Vieira Ferreira (Anotações de trabalho)
[Sustentação Compass UOL] - Prezados, favor aguardar.
01/04/2025 16:04:27 - Leonardo Buzatta Borchartt (Anotações de trabalho)
[Sustentação Compass UOL] - Prezados, poderiam verificar o problema, pois conforme levantamento da equipe anterior foi identificado uma queda no connect rate (clique x sessão) a partir de 19/02, coincidindo com o retorno da oferta de 600MB. A equipe da loja poderia auxiliar nessa questão?
01/04/2025 15:27:34 - Leonardo Buzatta Borchartt (Anotações de trabalho)
[Sustentação Compass UOL] - Prezados, favor aguardar.
26/03/2025 20:50:24 - Leonardo Buzatta Borchartt (Anotações de trabalho)
[Sustentação Compass UOL] - Prezados, seria possível averiguar as informações da nota?
26/03/2025 16:39:30 - Leonardo Buzatta Borchartt (Anotações de trabalho)
[Sustentação Compass UOL] - Prezados, favor aguardar.
25/03/2025 18:27:57 - Ismael Monteiro Pereira (Anotações de trabalho)
Suporte N1 Tramitação
Documento: 500.252.888-06
Ordem:
Instancia: 
Falha Identificada: [App]
Solicitação: Prezados(a), podem verificar por gentileza? N1 sem ações.
25/03/2025 16:25:37 - System (Anotações de trabalho)
TLF_INC_FROM_PORTAL
</v>
          </cell>
          <cell r="W179" t="str">
            <v>Causa e resolução: Os dispositivos da Motorola possuem o Google Chrome como navegador padrão, por isso foram identificados no GA4.
Nenhum dispositivo IOS foi encontrado, infelizmente. O que reforça a hipótese de que aparelhos  das marcas  como IOS, Samsung, Xiaomi, que possuem navegadores nativos  pré-instalados,  podem apresentar características específicas, como bloqueio de rastreamento, restrições no uso de cookies ou particularidades na execução de scripts, o que afeta diretamente o funcionamento de sites, a coleta de dados via ferramentas como o Google Analytics e a atribuição correta de sessões e eventos. Em alguns casos, esses comportamentos podem gerar limitações na persistência do client ID ou na identificação de interações.</v>
          </cell>
        </row>
        <row r="180">
          <cell r="A180" t="str">
            <v>INC3139693</v>
          </cell>
          <cell r="B180">
            <v>45741.805069444446</v>
          </cell>
          <cell r="C180">
            <v>45742.503287037034</v>
          </cell>
          <cell r="D180">
            <v>45749.542141203703</v>
          </cell>
          <cell r="E180" t="str">
            <v>Encerrado</v>
          </cell>
          <cell r="F180" t="str">
            <v>P5</v>
          </cell>
          <cell r="G180" t="str">
            <v>LOJA ONLINE</v>
          </cell>
          <cell r="H180" t="str">
            <v>LOJA ONLINE - LOGIN / CADASTRO</v>
          </cell>
          <cell r="I180" t="str">
            <v>» Mesa: Consumer Eletronics
» Frente: B2C
» Tipo: Incidente (INC)
» Plataforma: Web - (Chrome + EDGE)
»Canais Impactados: Loja Online Aparelhos B2C
» Priorização: Não Crítico
» Solicitante: Ruhan Marcelo Da Silva
» Descrição: Problema no Login - Cliente V
» Detalhe da Falha:  Foi identificado uma cliente de alto valor (Vivo V) que relata não conseguir logar na loja online, cadastro é novo, e fica no loop de carregamento.
Ela tem um cupom para resgate e está acionando nosso atendimento.
Dados da cliente:
Cliente: Mafalda Encinas Beramendi
CPF: 703.374.117-00
» Observação: Evidências em anexo.</v>
          </cell>
          <cell r="J180" t="str">
            <v>Pessoa Física (B2C)</v>
          </cell>
          <cell r="K180" t="str">
            <v>Ruhan Marcelo Da Silva</v>
          </cell>
          <cell r="L180" t="str">
            <v>Guilherme Cesar Ferreira Odorico</v>
          </cell>
          <cell r="M180" t="str">
            <v>Liziane Cristina Ribeiro Soares</v>
          </cell>
          <cell r="N180" t="str">
            <v/>
          </cell>
          <cell r="O180" t="str">
            <v>TLV_SI_ECOMM CLOUD B2C</v>
          </cell>
          <cell r="P180" t="str">
            <v/>
          </cell>
          <cell r="Q180" t="str">
            <v/>
          </cell>
          <cell r="R180" t="str">
            <v/>
          </cell>
          <cell r="S180" t="str">
            <v>Solucionado (contorno)</v>
          </cell>
          <cell r="T180">
            <v>60326</v>
          </cell>
          <cell r="U180">
            <v>5</v>
          </cell>
          <cell r="V180" t="str">
            <v xml:space="preserve">25/03/2025 19:19:22 - System (Anotações de trabalho)
TLF_INC_FROM_PORTAL
</v>
          </cell>
          <cell r="W180" t="str">
            <v>[Sustentação Loja Online N2-Liziane Cristina] Prezado(a)s feito UpDate no cadastro do cliente, validado o acesso. Por gentileza oriente o cliente a testar o acesso novamente.</v>
          </cell>
        </row>
        <row r="181">
          <cell r="A181" t="str">
            <v>INC3140058</v>
          </cell>
          <cell r="B181">
            <v>45742.365555555552</v>
          </cell>
          <cell r="C181">
            <v>45744.423692129632</v>
          </cell>
          <cell r="D181">
            <v>45751.459131944444</v>
          </cell>
          <cell r="E181" t="str">
            <v>Encerrado</v>
          </cell>
          <cell r="F181" t="str">
            <v>P4</v>
          </cell>
          <cell r="G181" t="str">
            <v>LOJA EQUIPAMENTOS</v>
          </cell>
          <cell r="H181" t="str">
            <v>LOJA EQUIPAMENTOS - HOME (VITRINE)</v>
          </cell>
          <cell r="I181" t="str">
            <v>» Mesa: B2B Equipamentos
» Frente: B2B
» Tipo: Incidente (INC)
» Plataforma: Web - (Chrome + EDGE)
»Canais Impactados: Loja Online Aparelhos B2B
» Priorização: Não Crítico
» Solicitante: Lara Stella
» Descrição: Falha no carregamento de imagens 
» Detalhe da Falha: Identificamos duas imagens quebradas dentro dos fluxos e SKUs em evidência:
» Observação: Evidências em anexo.</v>
          </cell>
          <cell r="J181" t="str">
            <v>Pessoa Jurídica (B2B)</v>
          </cell>
          <cell r="K181" t="str">
            <v>Lara Stella Bacchi Vicente</v>
          </cell>
          <cell r="L181" t="str">
            <v>Gabriel Silva Ladeia Costa</v>
          </cell>
          <cell r="M181" t="str">
            <v>Liziane Cristina Ribeiro Soares</v>
          </cell>
          <cell r="N181" t="str">
            <v/>
          </cell>
          <cell r="O181" t="str">
            <v>TLV_SI_HYBRIS SAP COMMERCE CLOUD</v>
          </cell>
          <cell r="P181" t="str">
            <v/>
          </cell>
          <cell r="Q181" t="str">
            <v/>
          </cell>
          <cell r="R181" t="str">
            <v/>
          </cell>
          <cell r="S181" t="str">
            <v>Solucionado (contorno)</v>
          </cell>
          <cell r="T181">
            <v>177823</v>
          </cell>
          <cell r="U181">
            <v>6</v>
          </cell>
          <cell r="V181" t="str">
            <v xml:space="preserve">26/03/2025 08:46:27 - System (Anotações de trabalho)
TLF_INC_FROM_PORTAL
</v>
          </cell>
          <cell r="W181" t="str">
            <v>[Sustentação Loja Online N2-Liziane Cristina] Prezado(a)s feito ajuste das imagem, validamos os produtos e carrinho. Correção refletiu, por gentileza validar a correção.</v>
          </cell>
        </row>
        <row r="182">
          <cell r="A182" t="str">
            <v>INC3142503</v>
          </cell>
          <cell r="B182">
            <v>45742.756562499999</v>
          </cell>
          <cell r="C182">
            <v>45744.639745370368</v>
          </cell>
          <cell r="D182">
            <v>45751.667881944442</v>
          </cell>
          <cell r="E182" t="str">
            <v>Encerrado</v>
          </cell>
          <cell r="F182" t="str">
            <v>P4</v>
          </cell>
          <cell r="G182" t="str">
            <v>LOJA ONLINE</v>
          </cell>
          <cell r="H182" t="str">
            <v>LOJA ONLINE - CARRINHO - INDISPONIBILIDADE PARCIAL</v>
          </cell>
          <cell r="I182" t="str">
            <v>"» Mesa: Consumer Eletronics
» Frente: B2C
» Tipo: Incidente (INC)
» Plataforma: Web | App Vivo
»Canais Impactados: App Vivo | Loja Online Aparelhos B2C
» Priorização: Crítico
» Solicitante: Lucas Alves Grave
» Descrição: Problema de estoque - TAD Diretivo
» Detalhe da Falha: Identificado que ao realizar a compra de um produto disponível na Store, o SKU exibe a mensagem: ""Esse produto não está mais disponível no estoque"", ao realizar finalização do pedido. O erro acontece no TAD Diretivo, na Web e no APP VIVO.
SKU: DGAP2336
» Observação: Evidências em anexo."</v>
          </cell>
          <cell r="J182" t="str">
            <v>Pessoa Física (B2C)</v>
          </cell>
          <cell r="K182" t="str">
            <v>Lucas Alves Grave</v>
          </cell>
          <cell r="L182" t="str">
            <v>Carlos Eduardo Jesus Santos</v>
          </cell>
          <cell r="M182" t="str">
            <v>Felipe Silva Meneghetti</v>
          </cell>
          <cell r="N182" t="str">
            <v/>
          </cell>
          <cell r="O182" t="str">
            <v>TLV_SI_ECOMM CLOUD B2C</v>
          </cell>
          <cell r="P182" t="str">
            <v/>
          </cell>
          <cell r="Q182" t="str">
            <v/>
          </cell>
          <cell r="R182" t="str">
            <v/>
          </cell>
          <cell r="S182" t="str">
            <v>Solucionado (contorno)</v>
          </cell>
          <cell r="T182">
            <v>179944</v>
          </cell>
          <cell r="U182">
            <v>19</v>
          </cell>
          <cell r="V182" t="str">
            <v xml:space="preserve">26/03/2025 23:25:07 - Erika Samara Brasil De Almeida (Anotações de trabalho)
Ajuste de prioridade alinhado em sala
26/03/2025 22:19:34 - Mateus Izaias Carneiro (Anotações de trabalho)
Ao abrir a sala, o time que reportou a falha informou que apenas um cliente VIP estava sendo impactado. Esse cliente é um diretor da DIR MARKETING CONSUMER ELECTRONICS, que enfrentava dificuldades ao tentar adquirir um produto.
Inicialmente, devido ao impacto ser restrito a um único cliente, o incidente não se enquadrava como crítico. No entanto, os times permaneceram em áudio analisando o ambiente, até perceberem que a falha poderia estar afetando mais clientes.
A mensagem apresentada no sistema era: "Esse produto não está mais disponível no estoque". Com isso, os times inicialmente entenderam que poderia ser uma regra de negócio, não indicando a indisponibilidade do produto.
Após as análises dos times de e-commerce e sustentação, foi identificado que a falha ocorre quando o produto possui menos de 3 unidades disponíveis no estoque. Quando há mais de 3 unidades, o cliente consegue seguir com a compra normalmente.
Por volta das 21:30h, foi possível levantar uma volumetria, indicando que cerca de 20% dos clientes poderiam estar sendo impactados onde foi que comunicamos o chamado. O time de e-commerce não conseguiu distinguir entre os pedidos que realmente estavam com falha e aqueles que simplesmente não tinham estoque disponível, pois todos geravam a mesma mensagem de erro.
Os times de sustentação ERT e e-commerce estão analisando os logs e o código da aplicação para entender a causa do problema
26/03/2025 18:09:30 - System (Anotações de trabalho)
TLF_INC_FROM_PORTAL
</v>
          </cell>
          <cell r="W182" t="str">
            <v>Este chamado será tratado através do PRB0062219 devido a sua complexidade.</v>
          </cell>
        </row>
        <row r="183">
          <cell r="A183" t="str">
            <v>INC3143162</v>
          </cell>
          <cell r="B183">
            <v>45743.384722222225</v>
          </cell>
          <cell r="C183">
            <v>45747.644768518519</v>
          </cell>
          <cell r="D183">
            <v>45754.666956018518</v>
          </cell>
          <cell r="E183" t="str">
            <v>Encerrado</v>
          </cell>
          <cell r="F183" t="str">
            <v>P4</v>
          </cell>
          <cell r="G183" t="str">
            <v>LOJA EQUIPAMENTOS</v>
          </cell>
          <cell r="H183" t="str">
            <v>LOJA EQUIPAMENTOS - GERAÇÃO DE ORDEM DE VENDA</v>
          </cell>
          <cell r="I183" t="str">
            <v>"» Mesa: B2B Equipamentos
» Frente: B2B
» Tipo: Incidente (INC)
» Plataforma: Web - (Chrome + EDGE)
»Canais Impactados: Loja Online Aparelhos B2B
» Priorização: Não Crítico
» Solicitante: Raphaella Lima Ferreira Braga
» Descrição: Pedido parado na etapa de pagamento - 54506978 - B2B
» Detalhe da Falha: Identificamos que o pedido abaixo foi liberado pelo time de fraude dentro da SLA de ontem, porém permanece com o erro de solicitado pagamento sem evoluir para a próxima etapa. Verificar o motivo da falta de retorno do pedido na Hybris.     
Pedido 54506978 
» Observação: Evidências em anexo.</v>
          </cell>
          <cell r="J183" t="str">
            <v>Pessoa Jurídica (B2B)</v>
          </cell>
          <cell r="K183" t="str">
            <v>Raphaella Lima Ferreira Braga</v>
          </cell>
          <cell r="L183" t="str">
            <v>Carlos Eduardo Dias</v>
          </cell>
          <cell r="M183" t="str">
            <v>Liziane Cristina Ribeiro Soares</v>
          </cell>
          <cell r="N183" t="str">
            <v/>
          </cell>
          <cell r="O183" t="str">
            <v>TLV_SI_HYBRIS SAP COMMERCE CLOUD</v>
          </cell>
          <cell r="P183" t="str">
            <v/>
          </cell>
          <cell r="Q183" t="str">
            <v/>
          </cell>
          <cell r="R183" t="str">
            <v/>
          </cell>
          <cell r="S183" t="str">
            <v>Improcedente (Regra de Negócio)</v>
          </cell>
          <cell r="T183">
            <v>368068</v>
          </cell>
          <cell r="U183">
            <v>6</v>
          </cell>
          <cell r="V183" t="str">
            <v xml:space="preserve">27/03/2025 09:14:03 - System (Anotações de trabalho)
TLF_INC_FROM_PORTAL
</v>
          </cell>
          <cell r="W183" t="str">
            <v>[Sustentação Loja Online N2-Liziane Cristina] Prezado(a)s em analise identificamos que ao tentar realizar o pagamento. Os dados inseridos foram passados de forma errada gerando na expiração do pedido. Segue o retorno. "faultcode": "95011733",
    "faultstring": {
        "lang": "",
        "text": "95011733 - SmartPayments - Documento (CPF/CNPJ) informado invalido."
    },
    "detail": {
        "errorInfo": {
            "code": "95011733",
            "description": "SmartPayments - Documento (CPF/CNPJ) informado invalido.",
            "transactionDate": "2025-03-27T10:00:59.167-03:00",
            "additionaldata": "SmartPayments - Documento (CPF/CNPJ) informado invalido."
        }</v>
          </cell>
        </row>
        <row r="184">
          <cell r="A184" t="str">
            <v>INC3143540</v>
          </cell>
          <cell r="B184">
            <v>45743.461354166669</v>
          </cell>
          <cell r="C184">
            <v>45832.592222222222</v>
          </cell>
          <cell r="D184">
            <v>45839.625150462962</v>
          </cell>
          <cell r="E184" t="str">
            <v>Encerrado</v>
          </cell>
          <cell r="F184" t="str">
            <v>P4</v>
          </cell>
          <cell r="G184" t="str">
            <v>LOJA EQUIPAMENTOS</v>
          </cell>
          <cell r="H184" t="str">
            <v>LOJA EQUIPAMENTOS - GERAÇÃO DE ORDEM DE VENDA</v>
          </cell>
          <cell r="I184" t="str">
            <v>» Mesa: B2B Equipamentos
» Frente: B2B
» Tipo: Incidente (INC)
» Plataforma: Web - (Chrome + EDGE)
»Canais Impactados: Loja Online Aparelhos B2B
» Priorização: Não Crítico
» Solicitante: Raphaella Lima Ferreira Braga
» Descrição: PEDIDO CANCELADO NA HYBRIS COM COBRANÇA DO CLIENTE
» Detalhe da Falha: Estamos enfrentando mais um caso em que o pedido está com o status de cancelado por pagamento na Hybris, mas o cliente alega, com evidências, que a cobrança foi realizada no cartão dele. Esse tipo de situação tem gerado um aumento nas reclamações do canal junto ao time de atendimento. Por isso, precisamos de prioridade nesse tema e, principalmente, entender a causa raiz do problema para evitar que se repita.
Vale ressaltar que já tivemos um chamado anterior (INC2997615) envolvendo pedidos com a mesma situação, mas não obtivemos uma solução definitiva. 
» Observação: Evidências em anexo.</v>
          </cell>
          <cell r="J184" t="str">
            <v>Pessoa Jurídica (B2B)</v>
          </cell>
          <cell r="K184" t="str">
            <v>Raphaella Lima Ferreira Braga</v>
          </cell>
          <cell r="L184" t="str">
            <v>Carlos Eduardo Dias</v>
          </cell>
          <cell r="M184" t="str">
            <v>Gerson Tokokasu Ifa</v>
          </cell>
          <cell r="N184" t="str">
            <v/>
          </cell>
          <cell r="O184" t="str">
            <v>TLV_SI_NGIN</v>
          </cell>
          <cell r="P184" t="str">
            <v/>
          </cell>
          <cell r="Q184" t="str">
            <v/>
          </cell>
          <cell r="R184" t="str">
            <v/>
          </cell>
          <cell r="S184" t="str">
            <v>Não Solucionado (não reproduzível)</v>
          </cell>
          <cell r="T184">
            <v>7700907</v>
          </cell>
          <cell r="U184">
            <v>11</v>
          </cell>
          <cell r="V184" t="str">
            <v xml:space="preserve">24/06/2025 14:12:48 - Gerson Tokokasu Ifa (Anotações de trabalho)
Boa Tarde
Favor verificar se o problema persiste
At.te,
27/03/2025 11:04:25 - System (Anotações de trabalho)
TLF_INC_FROM_PORTAL
</v>
          </cell>
          <cell r="W184" t="str">
            <v xml:space="preserve">Boa Tarde
Favor verificar se o problema persiste
At.te,
</v>
          </cell>
        </row>
        <row r="185">
          <cell r="A185" t="str">
            <v>INC3146588</v>
          </cell>
          <cell r="B185">
            <v>45744.51462962963</v>
          </cell>
          <cell r="C185">
            <v>45750.881122685183</v>
          </cell>
          <cell r="D185">
            <v>45757.916828703703</v>
          </cell>
          <cell r="E185" t="str">
            <v>Encerrado</v>
          </cell>
          <cell r="F185" t="str">
            <v>P4</v>
          </cell>
          <cell r="G185" t="str">
            <v>APLICATIVO VIVO</v>
          </cell>
          <cell r="H185" t="str">
            <v>APLICATIVO VIVO - JORNADA ELETRONICOS - BUSCAR</v>
          </cell>
          <cell r="I185" t="str">
            <v>» Mesa: Consumer Eletronics
» Frente: B2C
» Tipo: Incidente (INC)
» Plataforma: APP Vivo (Android + IOS)
»Canais Impactados: App Vivo | Loja Online Aparelhos B2C
» Priorização: Não Crítico
» Solicitante: Vanessa Bignardi
» Descrição: Falha ao pesquisar produto na loja de aparelhos do APP
» Detalhe da Falha: notamos um comportamento diferente do normal na busca do app, em que os temos pesquisados não trazem os mesmos resultados da busca da loja online, muitas vezes deixando de mostrar o produto
» Observação: Evidências em anexo.</v>
          </cell>
          <cell r="J185" t="str">
            <v>Pessoa Física (B2C)</v>
          </cell>
          <cell r="K185" t="str">
            <v>Vanessa Bignardi Dos Santos</v>
          </cell>
          <cell r="L185" t="str">
            <v>Matheus Silva De Assis</v>
          </cell>
          <cell r="M185" t="str">
            <v>Leonardo Buzatta Borchartt</v>
          </cell>
          <cell r="N185" t="str">
            <v/>
          </cell>
          <cell r="O185" t="str">
            <v>TLV_SI_ECOMM CLOUD B2C</v>
          </cell>
          <cell r="P185" t="str">
            <v/>
          </cell>
          <cell r="Q185" t="str">
            <v/>
          </cell>
          <cell r="R185" t="str">
            <v/>
          </cell>
          <cell r="S185" t="str">
            <v>Não Solucionado (não reproduzível)</v>
          </cell>
          <cell r="T185">
            <v>550065</v>
          </cell>
          <cell r="U185">
            <v>15</v>
          </cell>
          <cell r="V185" t="str">
            <v xml:space="preserve">03/04/2025 17:12:13 - Avner Soares Oliveira (Anotações de trabalho)
[Sustentação Loja]Prezados, após validações, identificamos que as sugestões são retornadas do "https://api.store.vivo.com.br/occ/v2/vivo/products/suggestions?term={Termo buscado}"
Esse retorno ocorre igual, tanto no APP quanto na loja.
As divergências encontradas, foram, o APP está configurado para fazer a busca apenas à partir do 4° caractere, enquanto a loja faz essa busca já no segundo caractere digitado, e as vezes, no app ele não reconhece o ultimo caractere digitado por conta de lentidão e a ação não é reconhecida e enviada pro Back, fazendo a consulta com incompleta.
Exemplo, ao digitar rapido no App o item "Iphone 16" ele só faz a busca por "Iphone 1", e se apagarmos o 6 e digitar novamente devagar, ai sim a busca é realizada da forma certa.
28/03/2025 14:08:54 - Leonardo Buzatta Borchartt (Anotações de trabalho)
[Sustentação Compass UOL] Prezados recebemos uma solicitação relatando divergência nos resultados de busca de produtos quando comparada a loja online na versão web e o aplicativo, mesmo utilizando os mesmos critérios de pesquisa. Poderiam verificar?
28/03/2025 12:21:07 - System (Anotações de trabalho)
TLF_INC_FROM_PORTAL
</v>
          </cell>
          <cell r="W185" t="str">
            <v>[Sustentação Compass UOL] - Prezados, favor verificar a nota da equipe da loja. Obrigado.</v>
          </cell>
        </row>
        <row r="186">
          <cell r="A186" t="str">
            <v>INC3147756</v>
          </cell>
          <cell r="B186">
            <v>45744.707442129627</v>
          </cell>
          <cell r="C186">
            <v>45754.412175925929</v>
          </cell>
          <cell r="D186">
            <v>45761.417164351849</v>
          </cell>
          <cell r="E186" t="str">
            <v>Encerrado</v>
          </cell>
          <cell r="F186" t="str">
            <v>P4</v>
          </cell>
          <cell r="G186" t="str">
            <v>APLICATIVO VIVO</v>
          </cell>
          <cell r="H186" t="str">
            <v>APLICATIVO VIVO - JORNADA ELETRONICOS - ACESSAR</v>
          </cell>
          <cell r="I186" t="str">
            <v>» Mesa: Consumer Eletronics
» Frente: B2C
» Tipo: Incidente (INC)
» Plataforma: APP Vivo (Android)
»Canais Impactados: App Vivo
» Priorização: Não Crítico
» Solicitante: QD Automation
» Descrição: APP Vivo - NBX
» Detalhe da Falha: Fazendo teste no APP estou alguns dias sem enxerga os NBXs dentro do Pra vc e Comprar.
NBX seria um banner de propenção, para cada pesssoa aparece um tipo de banner.
» Observação: Evidências em anexo.</v>
          </cell>
          <cell r="J186" t="str">
            <v>Pessoa Física (B2C)</v>
          </cell>
          <cell r="K186" t="str">
            <v>Ruhan Marcelo Da Silva</v>
          </cell>
          <cell r="L186" t="str">
            <v>Gabriel Silva Ladeia Costa</v>
          </cell>
          <cell r="M186" t="str">
            <v>Luan Robson Ecker Flores</v>
          </cell>
          <cell r="N186" t="str">
            <v/>
          </cell>
          <cell r="O186" t="str">
            <v>TLV_SI_MEU VIVO PF</v>
          </cell>
          <cell r="P186" t="str">
            <v/>
          </cell>
          <cell r="Q186" t="str">
            <v/>
          </cell>
          <cell r="R186" t="str">
            <v/>
          </cell>
          <cell r="S186" t="str">
            <v>Não Solucionado (não reproduzível)</v>
          </cell>
          <cell r="T186">
            <v>838489</v>
          </cell>
          <cell r="U186">
            <v>14</v>
          </cell>
          <cell r="V186" t="str">
            <v xml:space="preserve">02/04/2025 16:17:48 - Rafael Pinheiro Santana (Anotações de trabalho)
@Leonardo Buzatta Borchartt
[Sustentação Compass UOL] Prezados, chegou este incidente onde o reclamante diz que não aparece o banner de propensão. Esta segmentação de banner da loja seria com vocês?
Não. Tratamos erros funcionais voltados para OCS (NGIN / RM).
28/03/2025 20:12:29 - Leonardo Buzatta Borchartt (Anotações de trabalho)
[Sustentação Compass UOL] Prezados, chegou este incidente onde o reclamante diz que não aparece o banner de propensão. Esta segmentação de banner da loja seria com vocês?
Segmentação GOLD CPF 41470866838.
28/03/2025 16:58:47 - System (Anotações de trabalho)
TLF_INC_FROM_PORTAL
</v>
          </cell>
          <cell r="W186" t="str">
            <v>[Sustentação APP VIVO] conversei com a Jessica, ponto focal de CE aqui, esse problema não está ocorrendo mais</v>
          </cell>
        </row>
        <row r="187">
          <cell r="A187" t="str">
            <v>INC3147788</v>
          </cell>
          <cell r="B187">
            <v>45744.713287037041</v>
          </cell>
          <cell r="C187">
            <v>45748.646909722222</v>
          </cell>
          <cell r="D187">
            <v>45755.668229166666</v>
          </cell>
          <cell r="E187" t="str">
            <v>Encerrado</v>
          </cell>
          <cell r="F187" t="str">
            <v>P4</v>
          </cell>
          <cell r="G187" t="str">
            <v>APLICATIVO VIVO</v>
          </cell>
          <cell r="H187" t="str">
            <v>APLICATIVO VIVO - TROCA DE PLANO - APP</v>
          </cell>
          <cell r="I187" t="str">
            <v>» Mesa: Rentabilização Purpura 
» Frente: B2C Móvel Controle
» Tipo: Incidente (INC)
» Plataforma: APP Vivo (Android)
»Canais Impactados: App Vivo | Loja Online B2C Móvel 
» Priorização: Não Crítico
» Solicitante: Camila Goncalves 
» Descrição: Ajuste Descritivo Bônus Controle N
» Detalhe da Falha: Ajuste no descritivo do plano Controle Cartão 8GB.
O texto menciona 14GB e informa que há bônus, porém o bônus não está funcionando corretamente.
Ajustar o plano de 14GB para 8GB;
Retirar as informações de Benefícios do Plano (além de estar duplicado, segue informando o bônus);
Ajustar a informação de Ligações e SMS Ilimitados para Ligações e SMS inclusos.
» Observação: Evidências em anexo.</v>
          </cell>
          <cell r="J187" t="str">
            <v>Pessoa Física (B2C)</v>
          </cell>
          <cell r="K187" t="str">
            <v>Camila Goncalves Cruz</v>
          </cell>
          <cell r="L187" t="str">
            <v>Gabriel Silva Ladeia Costa</v>
          </cell>
          <cell r="M187" t="str">
            <v>Aline Cavalcanti Quirino Madureira</v>
          </cell>
          <cell r="N187" t="str">
            <v/>
          </cell>
          <cell r="O187" t="str">
            <v>TLV_SI_ECOMM CLOUD B2C</v>
          </cell>
          <cell r="P187" t="str">
            <v/>
          </cell>
          <cell r="Q187" t="str">
            <v/>
          </cell>
          <cell r="R187" t="str">
            <v/>
          </cell>
          <cell r="S187" t="str">
            <v>Improcedente (Procedimento Incorreto)</v>
          </cell>
          <cell r="T187">
            <v>339865</v>
          </cell>
          <cell r="U187">
            <v>14</v>
          </cell>
          <cell r="V187" t="str">
            <v xml:space="preserve">31/03/2025 10:34:15 - Leoni Teixeira De Araujo (Anotações de trabalho)
[Sustentação Compass UOL] - Prezados, loja online não faz parte do escopo tratado pela Compass UOL, favor direcionar para os responsáveis. Obrigado.
31/03/2025 09:45:37 - Ismael Monteiro Pereira (Anotações de trabalho)
Suporte N1 Tramitação
Documento: 451.558.218-60
Ordem:
Instancia:
Falha Identificada: [Troca de plano]
Solicitação: Prezados(a), podem verificar por gentileza?
N1 sem ações.
28/03/2025 18:04:05 - Geison Torres Gomes (Anotações de trabalho)
Suporte N1 - Geison torres
Falha identificada: [erro em processo]
Motivo da pendência: Evidencia
Pendência: Prezado (a), qual é o numero da linha ?
28/03/2025 17:07:11 - System (Anotações de trabalho)
TLF_INC_FROM_PORTAL
</v>
          </cell>
          <cell r="W187" t="str">
            <v>Senhores, não se trata de APP, nem de Aura, favor efetuar a abertura correta do chamado, a reclamação da mesa é na Loja.</v>
          </cell>
        </row>
        <row r="188">
          <cell r="A188" t="str">
            <v>INC3147998</v>
          </cell>
          <cell r="B188">
            <v>45744.750243055554</v>
          </cell>
          <cell r="C188">
            <v>45751.551249999997</v>
          </cell>
          <cell r="D188">
            <v>45758.583877314813</v>
          </cell>
          <cell r="E188" t="str">
            <v>Encerrado</v>
          </cell>
          <cell r="F188" t="str">
            <v>P4</v>
          </cell>
          <cell r="G188" t="str">
            <v>LOJA ONLINE</v>
          </cell>
          <cell r="H188" t="str">
            <v>LOJA ONLINE - CARRINHO - INDISPONIBILIDADE PARCIAL</v>
          </cell>
          <cell r="I188" t="str">
            <v>» Mesa: Consumer Eletronics
» Frente: B2C
» Tipo: Incidente (INC)
» Plataforma: Web - (Chrome + EDGE)
»Canais Impactados: Loja Online Aparelhos B2C
» Priorização: Não Crítico
» Solicitante: Vanessa Bignardi
» Descrição: Impossibilidade de selecionar endereço.
» Detalhe da Falha: Foi identificado que não está sendo possível selecionar o endereço de cobrança nas compras da Store. Isso não impede a conclusão da compra.
» Observação: Evidências em anexo.</v>
          </cell>
          <cell r="J188" t="str">
            <v>Pessoa Física (B2C)</v>
          </cell>
          <cell r="K188" t="str">
            <v>Vanessa Bignardi Dos Santos</v>
          </cell>
          <cell r="L188" t="str">
            <v>Carlos Eduardo Jesus Santos</v>
          </cell>
          <cell r="M188" t="str">
            <v>Avner Soares Oliveira</v>
          </cell>
          <cell r="N188" t="str">
            <v/>
          </cell>
          <cell r="O188" t="str">
            <v>TLV_SI_ECOMM CLOUD B2C</v>
          </cell>
          <cell r="P188" t="str">
            <v>PRB0062499</v>
          </cell>
          <cell r="Q188" t="str">
            <v>Encerrado</v>
          </cell>
          <cell r="R188" t="str">
            <v/>
          </cell>
          <cell r="S188" t="str">
            <v>Não Solucionado (não reproduzível)</v>
          </cell>
          <cell r="T188">
            <v>587607</v>
          </cell>
          <cell r="U188">
            <v>7</v>
          </cell>
          <cell r="V188" t="str">
            <v xml:space="preserve">04/04/2025 13:13:48 - Avner Soares Oliveira (Anotações de trabalho)
Será tratado no PRB0062499
28/03/2025 20:16:37 - Guilherme Ribeiro Da Silva (Anotações de trabalho)
Por preenchimento da QD nas escolhas dos campos veio automático como P3, em contato com Vanessa Bignardi e na descrição do incidente também apontava que não é critico, incidente sendo reclassificado e incluído na fila de Sustentação para verificação.
28/03/2025 18:00:24 - System (Anotações de trabalho)
TLF_INC_FROM_PORTAL
</v>
          </cell>
          <cell r="W188" t="str">
            <v>Será tratado no PRB0062499</v>
          </cell>
        </row>
        <row r="189">
          <cell r="A189" t="str">
            <v>INC3148622</v>
          </cell>
          <cell r="B189">
            <v>45745.422395833331</v>
          </cell>
          <cell r="C189">
            <v>45747.455335648148</v>
          </cell>
          <cell r="D189">
            <v>45754.459328703706</v>
          </cell>
          <cell r="E189" t="str">
            <v>Encerrado</v>
          </cell>
          <cell r="F189" t="str">
            <v>P4</v>
          </cell>
          <cell r="G189" t="str">
            <v>AURA</v>
          </cell>
          <cell r="H189" t="str">
            <v>AURA - AURA MOVEL - INDISPONIBILIDADE TOTAL</v>
          </cell>
          <cell r="I189" t="str">
            <v>» Mesa: Rentabilização Alto Valor
» Frente: B2C
» Tipo: Incidente (INC)
» Plataforma: WhatsApp
»Canais Impactados: Aura | Loja Online B2C Móvel
» Priorização: Crítico
» Solicitante: QD AUTOMATION
» Descrição: Falha conhecer planos Controle para Pós - Aura WhatsApp
» Detalhe da Falha: Identificamos erro no fluxo de conhecer planos com linha controle na Aura, após selecionar a opção ""Planos de celular"" é apresentada a mensagem de erro ""Poxa"" Não consegui resgatar os dados necessário para prosseguir."".
» Observação: Evidências em anexo.</v>
          </cell>
          <cell r="J189" t="str">
            <v>Interno</v>
          </cell>
          <cell r="K189" t="str">
            <v>Carlos Eduardo Dias</v>
          </cell>
          <cell r="L189" t="str">
            <v>Carlos Eduardo Dias</v>
          </cell>
          <cell r="M189" t="str">
            <v>Luiz Eduardo Guaraldo</v>
          </cell>
          <cell r="N189" t="str">
            <v/>
          </cell>
          <cell r="O189" t="str">
            <v>TLV_FER_4P AURA WHATSAPP FACEBOOK</v>
          </cell>
          <cell r="P189" t="str">
            <v/>
          </cell>
          <cell r="Q189" t="str">
            <v/>
          </cell>
          <cell r="R189" t="str">
            <v/>
          </cell>
          <cell r="S189" t="str">
            <v>Solucionado (permanentemente)</v>
          </cell>
          <cell r="T189">
            <v>174292</v>
          </cell>
          <cell r="U189">
            <v>14</v>
          </cell>
          <cell r="V189" t="str">
            <v xml:space="preserve">31/03/2025 10:59:10 - Luiz Eduardo Guaraldo (Anotações de trabalho)
Iniciativa de melhoria CIM0001424 criada.
29/03/2025 12:13:06 - Victor Hugo Pozzato Silva (Anotações de trabalho)
P4
29/03/2025 12:12:29 - Victor Hugo Pozzato Silva (Anotações de trabalho)
.
29/03/2025 12:10:53 - Victor Hugo Pozzato Silva (Anotações de trabalho)
-
29/03/2025 11:14:42 - Victor Hugo Pozzato Silva (Anotações de trabalho)
-
29/03/2025 10:08:18 - System (Anotações de trabalho)
TLF_INC_FROM_PORTAL
</v>
          </cell>
          <cell r="W189" t="str">
            <v>Para corrigir o problema que só ocorria com as massas de QD, foi feita limpeza das massas no banco de dados da Aura, o que mostrou-se efetivo. Um PRB de melhoria será criado a partir desse chamado para que seja criada alguma forma de limpar essas massas na base da Aura de maneira automática, evitando falsos positivos.</v>
          </cell>
        </row>
        <row r="190">
          <cell r="A190" t="str">
            <v>INC3152398</v>
          </cell>
          <cell r="B190">
            <v>45747.68986111111</v>
          </cell>
          <cell r="C190">
            <v>45810.48978009259</v>
          </cell>
          <cell r="D190">
            <v>45817.500162037039</v>
          </cell>
          <cell r="E190" t="str">
            <v>Encerrado</v>
          </cell>
          <cell r="F190" t="str">
            <v>P4</v>
          </cell>
          <cell r="G190" t="str">
            <v>LOJA ONLINE</v>
          </cell>
          <cell r="H190" t="str">
            <v>LOJA ONLINE - CARRINHO - INDISPONIBILIDADE TOTAL</v>
          </cell>
          <cell r="I190" t="str">
            <v>» Mesa: Fixa | Vivo Total
» Frente: B2C Fixa
» Tipo: Incidente (INC)
» Plataforma: Web - (Chrome + EDGE)
»Canais Impactados: Loja Online B2C Fixa
» Priorização: Crítico
» Solicitante: Vanessa Bignardi
» Descrição: Planos Fibra + TV + SVA com erro de preço
» Detalhe da Falha: Identificamos erro no valor dos planos de Fibra no geral. 
Temos alguns fluxos de compra de Fibra + TV + SVAs (Netflix, Globoplay, Disney+ e Amazon), ao seguir com a contratação, no carrinho o valor da fibra está incorreto, muito maior do que o esperado.
» Observação: Evidências em anexo.</v>
          </cell>
          <cell r="J190" t="str">
            <v>Pessoa Física (B2C)</v>
          </cell>
          <cell r="K190" t="str">
            <v>Vanessa Bignardi Dos Santos</v>
          </cell>
          <cell r="L190" t="str">
            <v>Carlos Eduardo Dias</v>
          </cell>
          <cell r="M190" t="str">
            <v>Rene Aparecido De Lima Kanashiro</v>
          </cell>
          <cell r="N190" t="str">
            <v/>
          </cell>
          <cell r="O190" t="str">
            <v>TLV_SI_LOJA HYBRIS 6.7</v>
          </cell>
          <cell r="P190" t="str">
            <v/>
          </cell>
          <cell r="Q190" t="str">
            <v/>
          </cell>
          <cell r="R190" t="str">
            <v/>
          </cell>
          <cell r="S190" t="str">
            <v>Solucionado (permanentemente)</v>
          </cell>
          <cell r="T190">
            <v>9009</v>
          </cell>
          <cell r="U190">
            <v>16</v>
          </cell>
          <cell r="V190" t="str">
            <v xml:space="preserve">31/03/2025 21:39:28 - Mateus Izaias Carneiro (Anotações de trabalho)
Tema seguira como funcional para analise e correção do time de DEV pois foi identificado que a falha esta ocorrendo desde a subida dos planos no sistema.
OBS.: Os dois planos impactados foram desativados e removidos da loja.
Causa do Incidente: Subida de novas campanhas no Vivo Play em 19/01 - CHG0125997
31/03/2025 16:52:56 - Mateus Izaias Carneiro (Anotações de trabalho)
atualização
31/03/2025 16:33:28 - System (Anotações de trabalho)
TLF_INC_FROM_PORTAL
</v>
          </cell>
          <cell r="W190" t="str">
            <v>Identificamos erro no valor dos planos de Fibra
Causa: Subida de novas campanhas do Vivo Play em 19/01 - CHG0125997
Solução: Foi realizada a correção das campanhas.</v>
          </cell>
        </row>
        <row r="191">
          <cell r="A191" t="str">
            <v>INC3152767</v>
          </cell>
          <cell r="B191">
            <v>45747.768634259257</v>
          </cell>
          <cell r="C191">
            <v>45747.939375000002</v>
          </cell>
          <cell r="D191">
            <v>45754.958564814813</v>
          </cell>
          <cell r="E191" t="str">
            <v>Encerrado</v>
          </cell>
          <cell r="F191" t="str">
            <v>P5</v>
          </cell>
          <cell r="G191" t="str">
            <v>AURA</v>
          </cell>
          <cell r="H191" t="str">
            <v>AURA - AURA VENDAS - INDISPONIBILIDADE PARCIAL</v>
          </cell>
          <cell r="I191" t="str">
            <v>» Mesa: Rentabilização Purpura 
» Frente: B2C Móvel Controle
» Tipo: Incidente (INC)
» Plataforma: WhatsApp
»Canais Impactados: App Vivo | Loja Online B2C Móvel 
» Priorização: Não Crítico
» Solicitante: Camila Cruz
» Descrição: Falha ao contratar Upgrade Controle
» Detalhe da Falha: Foi identificado que não está sendo possível contratar Upgrade Contrle na Aura Whatsapp. O fluxo está sendo interrompido no momento que é informado o número do SMS, encaminhando o atendimento pra o Handover. 
» Observação: Evidências em anexo.</v>
          </cell>
          <cell r="J191" t="str">
            <v>Interno</v>
          </cell>
          <cell r="K191" t="str">
            <v>Camila Goncalves Cruz</v>
          </cell>
          <cell r="L191" t="str">
            <v>Carlos Eduardo Jesus Santos</v>
          </cell>
          <cell r="M191" t="str">
            <v>Jessica Ariane Chiarato</v>
          </cell>
          <cell r="N191" t="str">
            <v/>
          </cell>
          <cell r="O191" t="str">
            <v>TLV_FER_4P AURA WHATSAPP FACEBOOK</v>
          </cell>
          <cell r="P191" t="str">
            <v/>
          </cell>
          <cell r="Q191" t="str">
            <v/>
          </cell>
          <cell r="R191" t="str">
            <v/>
          </cell>
          <cell r="S191" t="str">
            <v>Improcedente (Procedimento Incorreto)</v>
          </cell>
          <cell r="T191">
            <v>14752</v>
          </cell>
          <cell r="U191">
            <v>7</v>
          </cell>
          <cell r="V191" t="str">
            <v xml:space="preserve">31/03/2025 22:32:42 - Guilherme Ribeiro Da Silva (Anotações de trabalho)
Chamado sendo improcedido por ser duplicidade, acordado com solicitante
31/03/2025 22:28:19 - Mateus Izaias Carneiro (Anotações de trabalho)
conforme informado pelo o solicitante ""» Priorização: Não Crítico"", o chamado será classificado como funcional
31/03/2025 22:27:18 - Mateus Izaias Carneiro (Anotações de trabalho)
Atualização de prioridade, ate o momento não tivemos acionamento referente a esse chamado, será alterado a criticidade e seguira como funcional
31/03/2025 18:26:53 - System (Anotações de trabalho)
TLF_INC_FROM_PORTAL
</v>
          </cell>
          <cell r="W191" t="str">
            <v>Chamado sendo improcedido por ser duplicidade, acordado com solicitante</v>
          </cell>
        </row>
        <row r="192">
          <cell r="A192" t="str">
            <v>INC3152781</v>
          </cell>
          <cell r="B192">
            <v>45747.772800925923</v>
          </cell>
          <cell r="C192">
            <v>45783.532731481479</v>
          </cell>
          <cell r="D192">
            <v>45790.54278935185</v>
          </cell>
          <cell r="E192" t="str">
            <v>Encerrado</v>
          </cell>
          <cell r="F192" t="str">
            <v>P4</v>
          </cell>
          <cell r="G192" t="str">
            <v>AURA</v>
          </cell>
          <cell r="H192" t="str">
            <v>AURA - AURA VENDAS - INDISPONIBILIDADE PARCIAL</v>
          </cell>
          <cell r="I192" t="str">
            <v>» Mesa: Rentabilização Purpura 
» Frente: B2C Móvel Controle
» Tipo: Incidente (INC)
» Plataforma: WhatsApp
»Canais Impactados: Aura | Loja Online B2C Móvel
» Priorização: Crítico
» Solicitante: Camila Cruz
» Descrição: Falha ao contratar Upgrade Controle
» Detalhe da Falha: Foi identificado que não está sendo possível contratar Upgrade Contrle na Aura Whatsapp. O fluxo está sendo interrompido no momento que é informado o número do SMS, encaminhando o atendimento pra o Handover. 
» Observação: Evidências em anexo.</v>
          </cell>
          <cell r="J192" t="str">
            <v>Interno</v>
          </cell>
          <cell r="K192" t="str">
            <v>Camila Goncalves Cruz</v>
          </cell>
          <cell r="L192" t="str">
            <v>Carlos Eduardo Jesus Santos</v>
          </cell>
          <cell r="M192" t="str">
            <v>Jessica Ariane Chiarato</v>
          </cell>
          <cell r="N192" t="str">
            <v/>
          </cell>
          <cell r="O192" t="str">
            <v>TLV_FER_4P AURA WHATSAPP FACEBOOK</v>
          </cell>
          <cell r="P192" t="str">
            <v/>
          </cell>
          <cell r="Q192" t="str">
            <v/>
          </cell>
          <cell r="R192" t="str">
            <v/>
          </cell>
          <cell r="S192" t="str">
            <v>Não Solucionado (não reproduzível)</v>
          </cell>
          <cell r="T192">
            <v>3088028</v>
          </cell>
          <cell r="U192">
            <v>16</v>
          </cell>
          <cell r="V192" t="str">
            <v xml:space="preserve">31/03/2025 22:01:58 - Guilherme Ribeiro Da Silva (Anotações de trabalho)
Em andamento
31/03/2025 18:32:54 - System (Anotações de trabalho)
TLF_INC_FROM_PORTAL
</v>
          </cell>
          <cell r="W192" t="str">
            <v>Comentários adicionais - 31/03/2025 22:43:43
11 93040-4212 - Para essa linha foi identificado que durante os testes, foi digitado o OTP errado</v>
          </cell>
        </row>
        <row r="193">
          <cell r="A193" t="str">
            <v>INC3153710</v>
          </cell>
          <cell r="B193">
            <v>45748.464155092595</v>
          </cell>
          <cell r="C193">
            <v>45750.640162037038</v>
          </cell>
          <cell r="D193">
            <v>45757.66678240741</v>
          </cell>
          <cell r="E193" t="str">
            <v>Encerrado</v>
          </cell>
          <cell r="F193" t="str">
            <v>P4</v>
          </cell>
          <cell r="G193" t="str">
            <v>RECARGA MÓVEL</v>
          </cell>
          <cell r="H193" t="str">
            <v>RECARGA MÓVEL - RECARGA ELETRÔNICA</v>
          </cell>
          <cell r="I193" t="str">
            <v>» Mesa: Recarga
» Frente: B2C Móvel Controle
» Tipo: Incidente (INC)
» Plataforma: Web - (Chrome + EDGE)
»Canais Impactados: Recarga Digital
» Priorização: Não Crítico
» Solicitante: QD AUTOMATION
» Descrição: Vivo Controle - Erros N3 servcel Vivo
» Detalhe da Falha: Nossa plataforma de recargas está recebendo uma quantidade grande de erros N3 (valores inválidos) da operadora VIVO na Servcell. Os erros vêm de um único serviço/benefício, onde algumas transações são processadas com sucesso e outras não.
Refere-se somente ao service id 1305 (PR) --&gt; cod. distribuidor 3002 na Servcell.
Nome do serviço: VIVO Controle N Adesao, Service Rest, Integration Client CG Servcel VIVO. 
ISOs de exemplo:
28/03 as 20:20:31 UTC / R$ 40,00 / Tel 11972954343
0200323A000100C0000C0020000000000040000328202031911690202031032803281100501000000000013051030100400000000020003212T1197295434309Z0000000005K1254
28/03 as 20:19:23 UTC / R$ 40,00 / Tel 11972954343
0200323A000100C0000C0020000000000040000328201923911495201923032803281100501000000000013051030100400000000020003212T1197295434309Z0000000005K1254
28/03 as 19:54:12 UTC / R$ 40,00 / Tel 21972555691
0200323A000100C0000C0020000000000040000328195412907807195412032803281100301000000000013051030100400000000020003212T2197255569109Z0000000005K1254
28/03 as 19:52:44 UTC / R$ 40,00 / Tel 21972555691
0200323A000100C0000C0020000000000040000328195244907585195244032803281100301000000000013051030100400000000020003212T2197255569109Z0000000005K1254
» Observação: Evidências em anexo.</v>
          </cell>
          <cell r="J193" t="str">
            <v>Pessoa Física (B2C)</v>
          </cell>
          <cell r="K193" t="str">
            <v>Gabriel Silva Ladeia Costa</v>
          </cell>
          <cell r="L193" t="str">
            <v>Gabriel Silva Ladeia Costa</v>
          </cell>
          <cell r="M193" t="str">
            <v>Gerson Tokokasu Ifa</v>
          </cell>
          <cell r="N193" t="str">
            <v/>
          </cell>
          <cell r="O193" t="str">
            <v>TLV_SI_NGIN</v>
          </cell>
          <cell r="P193" t="str">
            <v/>
          </cell>
          <cell r="Q193" t="str">
            <v/>
          </cell>
          <cell r="R193" t="str">
            <v/>
          </cell>
          <cell r="S193" t="str">
            <v>Improcedente (Regra de Negócio)</v>
          </cell>
          <cell r="T193">
            <v>188007</v>
          </cell>
          <cell r="U193">
            <v>12</v>
          </cell>
          <cell r="V193" t="str">
            <v xml:space="preserve">03/04/2025 15:21:50 - Gerson Tokokasu Ifa (Anotações de trabalho)
Boa Tarde
Linhas estão no plano VIVO EASY 
Recargas não podem ser processadas
Seguem detalhes:
28/03 as 20:20:31 UTC / R$ 40,00 / Tel 11972954343 Linha no plano VIVO EASY
28/03 as 20:19:23 UTC / R$ 40,00 / Tel 11972954343 Linha no plano VIVO EASY
28/03 as 19:54:12 UTC / R$ 40,00 / Tel 21972555691 Linha no plano VIVO EASY
28/03 as 19:52:44 UTC / R$ 40,00 / Tel 21972555691 Linha no plano VIVO EASY
81988036180 Linha no plano VIVO EASY
8026259,"50.0000",VIVOCTRLN200,2025-01-22,FALHA,"{nsu=131292, isAuthorized=false, response=N3, responseTimeStamp=1737574225572, externalId=37422639,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(81) 98803-6180   50,00   Neg. Serv.   N3     22/01/2025 19:30:25     200649   22/01/2025 16:30:25   000131292  . .   22/01/2025 16:30:25   Desconhecido   VIVO   VIVO NE   M4U 
11974737913 Linha no plano VIVO EASY
8044115,"50.0000",VIVOCTRLN200,2025-02-03,FALHA,"{nsu=105478, isAuthorized=false, response=N3, responseTimeStamp=1738597083084, externalId=37632301,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(11) 97473-7913   50,00   Neg. Serv.   N3     03/02/2025 15:38:02     200553   03/02/2025 12:38:03   000105478  . .   03/02/2025 12:38:03   Desconhecido   VIVO   VIVO SP   M4U 
61998429802 Linha no plano VIVO EASY
8071125,"50.0000",VIVOCTRLN200,2025-02-20,FALHA,"{nsu=108339, isAuthorized=false, response=N3, responseTimeStamp=1740067688896, externalId=37986499,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(61) 99842-9802   50,00   Neg. Serv.   N3     20/02/2025 16:08:08     297237   20/02/2025 13:08:08   000108339  . .   20/02/2025 13:08:08   Desconhecido   VIVO   VIVO CO_N   M4U
01/04/2025 14:46:33 - Nadine Nogueira De Sousa (Anotações de trabalho)
Suporte N1 Tramitação
Documento: 451.558.218-60
Ordem:
Instância: 11996002136
Falha Identificada: [RECARGA ELETRÔNICA]
Solicitação: Prezado(a), por gentileza, validar nota e anexo do usuário.
01/04/2025 11:08:27 - System (Anotações de trabalho)
TLF_INC_FROM_PORTAL
</v>
          </cell>
          <cell r="W193" t="str">
            <v xml:space="preserve">Boa Tarde
Linhas estão no plano VIVO EASY 
Recargas não podem ser processadas
Seguem detalhes:
28/03 as 20:20:31 UTC / R$ 40,00 / Tel 11972954343 Linha no plano VIVO EASY
28/03 as 20:19:23 UTC / R$ 40,00 / Tel 11972954343 Linha no plano VIVO EASY
28/03 as 19:54:12 UTC / R$ 40,00 / Tel 21972555691 Linha no plano VIVO EASY
28/03 as 19:52:44 UTC / R$ 40,00 / Tel 21972555691 Linha no plano VIVO EASY
81988036180 Linha no plano VIVO EASY
8026259,"50.0000",VIVOCTRLN200,2025-01-22,FALHA,"{nsu=131292, isAuthorized=false, response=N3, responseTimeStamp=1737574225572, externalId=37422639,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(81) 98803-6180   50,00   Neg. Serv.   N3     22/01/2025 19:30:25     200649   22/01/2025 16:30:25   000131292  . .   22/01/2025 16:30:25   Desconhecido   VIVO   VIVO NE   M4U 
11974737913 Linha no plano VIVO EASY
8044115,"50.0000",VIVOCTRLN200,2025-02-03,FALHA,"{nsu=105478, isAuthorized=false, response=N3, responseTimeStamp=1738597083084, externalId=37632301,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(11) 97473-7913   50,00   Neg. Serv.   N3     03/02/2025 15:38:02     200553   03/02/2025 12:38:03   000105478  . .   03/02/2025 12:38:03   Desconhecido   VIVO   VIVO SP   M4U 
61998429802 Linha no plano VIVO EASY
8071125,"50.0000",VIVOCTRLN200,2025-02-20,FALHA,"{nsu=108339, isAuthorized=false, response=N3, responseTimeStamp=1740067688896, externalId=37986499, type=AUTHORIZE_RESPONSE, serviceId=1305, responseMessage= Valor nao permitido, jsonRequestProperties={""codigo_produto"":""1256""}}",N3
Parceiro   Telefone   Valor   Estado Transação   Cod Resp    Data/Hora Parceiro   NSU Parceiro   Data/Hora ServCel     NSU ServCel   Data/Hora Confirmação    Data/Hora Finalização    Mídia   Operadora   Regional   Módulo 
 713 - M4U-Ctrl N-Cielo Nac Adesao   (61) 99842-9802   50,00   Neg. Serv.   N3     20/02/2025 16:08:08     297237   20/02/2025 13:08:08   000108339  . .   20/02/2025 13:08:08   Desconhecido   VIVO   VIVO CO_N   M4U 
</v>
          </cell>
        </row>
        <row r="194">
          <cell r="A194" t="str">
            <v>INC3154066</v>
          </cell>
          <cell r="B194">
            <v>45748.534861111111</v>
          </cell>
          <cell r="C194">
            <v>45748.550416666665</v>
          </cell>
          <cell r="D194">
            <v>45755.583518518521</v>
          </cell>
          <cell r="E194" t="str">
            <v>Encerrado</v>
          </cell>
          <cell r="F194" t="str">
            <v>P4</v>
          </cell>
          <cell r="G194" t="str">
            <v>APLICATIVO VIVO</v>
          </cell>
          <cell r="H194" t="str">
            <v>APLICATIVO VIVO - TROCA DE PLANO - APP - INDISPONIBILIDADE TOTAL</v>
          </cell>
          <cell r="I194" t="str">
            <v>» Mesa: Rentabilização Purpura 
» Frente: B2C Móvel Pré e Controle
» Tipo: Incidente (INC)
» Plataforma: APP Vivo (Android + IOS)
»Canais Impactados: App Vivo | Loja Online B2C Móvel 
» Priorização: Crítico
» Solicitante: QD AUTOMATION
» Descrição: Queda em vendas APP VIVO Categoria Melhor Oferta e Outras Ofertas
» Detalhe da Falha: Identificamos queda em vendas nos fluxos APP VIVO Aba Loja - Categoria Melhor Oferta e Outras Ofertas
Comparativo com as semanas anteriores:
Aba Loja - Categoria Melhor Oferta.
D-1: -88 %
W-1: -86 %
W-2: -89,2%
Aba Loja - Categoria Outras Ofertas.
D-1: -75%
W-1: -76%
W-2: -77%
» Observação: Evidências em anexo.</v>
          </cell>
          <cell r="J194" t="str">
            <v>Pessoa Física (B2C)</v>
          </cell>
          <cell r="K194" t="str">
            <v>Carlos Eduardo Dias</v>
          </cell>
          <cell r="L194" t="str">
            <v>Carlos Eduardo Dias</v>
          </cell>
          <cell r="M194" t="str">
            <v>Jean Felype Melo Franco Oliveira</v>
          </cell>
          <cell r="N194" t="str">
            <v/>
          </cell>
          <cell r="O194" t="str">
            <v>TLV_SI_LOJA HYBRIS 6.7</v>
          </cell>
          <cell r="P194" t="str">
            <v/>
          </cell>
          <cell r="Q194" t="str">
            <v/>
          </cell>
          <cell r="R194" t="str">
            <v/>
          </cell>
          <cell r="S194" t="str">
            <v>Improcedente (Procedimento Incorreto)</v>
          </cell>
          <cell r="T194">
            <v>1344</v>
          </cell>
          <cell r="U194">
            <v>5</v>
          </cell>
          <cell r="V194" t="str">
            <v xml:space="preserve">01/04/2025 13:11:13 - Victor Hugo Pozzato Silva (Anotações de trabalho)
Improcedente
01/04/2025 12:50:15 - System (Anotações de trabalho)
TLF_INC_FROM_PORTAL
</v>
          </cell>
          <cell r="W194" t="str">
            <v>Improcedente: Tema improcedente devido fluxo utilizado para mensurar queda em vendas ser específico e não representa o atual cenário.</v>
          </cell>
        </row>
        <row r="195">
          <cell r="A195" t="str">
            <v>INC3154418</v>
          </cell>
          <cell r="B195">
            <v>45748.607719907406</v>
          </cell>
          <cell r="C195">
            <v>45748.854201388887</v>
          </cell>
          <cell r="D195">
            <v>45755.875509259262</v>
          </cell>
          <cell r="E195" t="str">
            <v>Encerrado</v>
          </cell>
          <cell r="F195" t="str">
            <v>P4</v>
          </cell>
          <cell r="G195" t="str">
            <v>APLICATIVO VIVO</v>
          </cell>
          <cell r="H195" t="str">
            <v>APLICATIVO VIVO - JORNADA ELETRONICOS - ACESSAR</v>
          </cell>
          <cell r="I195" t="str">
            <v>» Mesa: Consumer Eletronics
» Frente: B2C
» Tipo: Incidente (INC)
» Plataforma: APP Vivo (Android + IOS)
»Canais Impactados: SVA (App store)
» Priorização: Não Crítico
» Solicitante: Michelli Da Silva Souza
» Descrição: Falha ao acessar produto - Aba Loja APP VIVO
» Detalhe da Falha: Identificamos erro intermitente ao acessar o produto ""Caixa de Som ACA251 AMVOX"" no APP VIVO, ao acessar é apresentado o erro ""Algo deu errado por aqui."".
» Observação: Evidências em anexo.</v>
          </cell>
          <cell r="J195" t="str">
            <v>Pessoa Física (B2C)</v>
          </cell>
          <cell r="K195" t="str">
            <v>Michelli Da Silva Souza</v>
          </cell>
          <cell r="L195" t="str">
            <v>Carlos Eduardo Dias</v>
          </cell>
          <cell r="M195" t="str">
            <v>Tatiane Bleck</v>
          </cell>
          <cell r="N195" t="str">
            <v/>
          </cell>
          <cell r="O195" t="str">
            <v>TLV_FER_FRAMEWORK MOBILE</v>
          </cell>
          <cell r="P195" t="str">
            <v/>
          </cell>
          <cell r="Q195" t="str">
            <v/>
          </cell>
          <cell r="R195" t="str">
            <v/>
          </cell>
          <cell r="S195" t="str">
            <v>Incidente resolvido automaticamente</v>
          </cell>
          <cell r="T195">
            <v>21296</v>
          </cell>
          <cell r="U195">
            <v>7</v>
          </cell>
          <cell r="V195" t="str">
            <v xml:space="preserve">01/04/2025 14:35:11 - System (Anotações de trabalho)
TLF_INC_FROM_PORTAL
</v>
          </cell>
          <cell r="W195" t="str">
            <v>[Sustentação Compass UOL] Prezados, para as massas anexadas ao incidente, foram identificados erros nos microserviços do fluxo da jornada de eletronicos apenas para a 34789017826. Porém, conforme logs, os erros não voltaram a ocorrer em uma possível retentativa. Favor solicitar reteste. Caso problema persista, favor anexar video do passo a passo realizado no app. Att</v>
          </cell>
        </row>
        <row r="196">
          <cell r="A196" t="str">
            <v>INC3154473</v>
          </cell>
          <cell r="B196">
            <v>45748.61681712963</v>
          </cell>
          <cell r="C196">
            <v>45751.332685185182</v>
          </cell>
          <cell r="D196">
            <v>45758.333356481482</v>
          </cell>
          <cell r="E196" t="str">
            <v>Encerrado</v>
          </cell>
          <cell r="F196" t="str">
            <v>P4</v>
          </cell>
          <cell r="G196" t="str">
            <v>APLICATIVO VIVO</v>
          </cell>
          <cell r="H196" t="str">
            <v>APLICATIVO VIVO - JORNADA ELETRONICOS - ACESSAR - INDISPONIBILIDADE TOTAL</v>
          </cell>
          <cell r="I196" t="str">
            <v>» Mesa: Consumer Eletronics
» Frente: B2C
» Tipo: Incidente (INC)
» Plataforma: APP Vivo (Android + IOS)
»Canais Impactados: SVA (App store)
» Priorização: Crítico
» Solicitante: Vanessa Bignardi Dos Santos
» Descrição: Falha ao acessar produto - Aba Loja APP VIVO
» Detalhe da Falha: Identificamos erro intermitente ao acessar o produto ""Caixa de Som ACA251 AMVOX"" no APP VIVO, ao acessar é apresentado o erro ""Algo deu errado por aqui."".
» Observação: Evidências em anexo.</v>
          </cell>
          <cell r="J196" t="str">
            <v>Pessoa Física (B2C)</v>
          </cell>
          <cell r="K196" t="str">
            <v>Vanessa Bignardi Dos Santos</v>
          </cell>
          <cell r="L196" t="str">
            <v>Carlos Eduardo Dias</v>
          </cell>
          <cell r="M196" t="str">
            <v>Octavio Henrique Goncalves Leite</v>
          </cell>
          <cell r="N196" t="str">
            <v/>
          </cell>
          <cell r="O196" t="str">
            <v>TLV_FER_FRAMEWORK MOBILE</v>
          </cell>
          <cell r="P196" t="str">
            <v/>
          </cell>
          <cell r="Q196" t="str">
            <v/>
          </cell>
          <cell r="R196" t="str">
            <v/>
          </cell>
          <cell r="S196" t="str">
            <v>Improcedente (Regra de Negócio)</v>
          </cell>
          <cell r="T196">
            <v>234651</v>
          </cell>
          <cell r="U196">
            <v>9</v>
          </cell>
          <cell r="V196" t="str">
            <v xml:space="preserve">01/04/2025 15:34:53 - Gabriel Silva De Assis Camargo (Anotações de trabalho)
Conforme solicitado por Carlos Eduardo Dias, chamado seguirá como funcional.
 Francisco Johan Ramos De Freitas ciente
01/04/2025 14:48:17 - System (Anotações de trabalho)
TLF_INC_FROM_PORTAL
</v>
          </cell>
          <cell r="W196" t="str">
            <v>Conforme alinhado, chamado improcedente, evidências coletadas durante período de janela de CHG, após limpeza de cache fora da Janela de mudança as falhas não ocorreram mais.</v>
          </cell>
        </row>
        <row r="197">
          <cell r="A197" t="str">
            <v>INC3155432</v>
          </cell>
          <cell r="B197">
            <v>45748.760370370372</v>
          </cell>
          <cell r="C197">
            <v>45750.353530092594</v>
          </cell>
          <cell r="D197">
            <v>45757.375243055554</v>
          </cell>
          <cell r="E197" t="str">
            <v>Encerrado</v>
          </cell>
          <cell r="F197" t="str">
            <v>P4</v>
          </cell>
          <cell r="G197" t="str">
            <v>LOJA ONLINE</v>
          </cell>
          <cell r="H197" t="str">
            <v>LOJA ONLINE - CATÁLOGO DE PRODUTOS - INTERMITÊNCIA</v>
          </cell>
          <cell r="I197" t="str">
            <v>"» Mesa: Consumer Eletronics
» Frente: B2C
» Tipo: Incidente (INC)
» Plataforma: Web - (Chrome + EDGE)
»Canais Impactados: Loja Online Aparelhos B2C
» Priorização: Não Crítico
» Solicitante: Vanessa Bignardi
» Descrição: SKU's com valores incorretos
» Detalhe da Falha: Identificado inconsistencia de valores na Store Vivo, estamos com diversos produtos com valores divergentes. Em anexo, planilha com os SKU's.
» Observação: Evidências em anexo.</v>
          </cell>
          <cell r="J197" t="str">
            <v>Pessoa Física (B2C)</v>
          </cell>
          <cell r="K197" t="str">
            <v>Vanessa Bignardi Dos Santos</v>
          </cell>
          <cell r="L197" t="str">
            <v>Carlos Eduardo Jesus Santos</v>
          </cell>
          <cell r="M197" t="str">
            <v>Liziane Cristina Ribeiro Soares</v>
          </cell>
          <cell r="N197" t="str">
            <v/>
          </cell>
          <cell r="O197" t="str">
            <v>TLV_SI_ECOMM CLOUD B2C</v>
          </cell>
          <cell r="P197" t="str">
            <v/>
          </cell>
          <cell r="Q197" t="str">
            <v/>
          </cell>
          <cell r="R197" t="str">
            <v/>
          </cell>
          <cell r="S197" t="str">
            <v>Não Solucionado (não reproduzível)</v>
          </cell>
          <cell r="T197">
            <v>137649</v>
          </cell>
          <cell r="U197">
            <v>6</v>
          </cell>
          <cell r="V197" t="str">
            <v xml:space="preserve">01/04/2025 21:11:28 - Mateus Izaias Carneiro (Anotações de trabalho)
Atualização de prioridade, ate o momento não tivemos acionamento referente a esse chamado, será alterado a criticidade e seguira como funcional
01/04/2025 18:14:58 - System (Anotações de trabalho)
TLF_INC_FROM_PORTAL
</v>
          </cell>
          <cell r="W197" t="str">
            <v>[Sustentação Loja Online]Prezados, os preços encontram-se corretos agora. At.te.</v>
          </cell>
        </row>
        <row r="198">
          <cell r="A198" t="str">
            <v>INC3156509</v>
          </cell>
          <cell r="B198">
            <v>45749.482175925928</v>
          </cell>
          <cell r="C198">
            <v>45818.415625000001</v>
          </cell>
          <cell r="D198">
            <v>45825.417627314811</v>
          </cell>
          <cell r="E198" t="str">
            <v>Encerrado</v>
          </cell>
          <cell r="F198" t="str">
            <v>P4</v>
          </cell>
          <cell r="G198" t="str">
            <v>LOJA ONLINE</v>
          </cell>
          <cell r="H198" t="str">
            <v>LOJA ONLINE - CATÁLOGO DE PRODUTOS</v>
          </cell>
          <cell r="I198" t="str">
            <v>» Mesa: Consumer Eletronics
» Frente: B2C
» Tipo: Incidente (INC)
» Plataforma: Web - (Chrome + EDGE)
»Canais Impactados: Loja Online Aparelhos B2C
» Priorização: Não Crítico
» Solicitante: Rodrigo Cavalcanti Barros
» Descrição: Selo - regra por categoria não está funcionando
» Detalhe da Falha: Identificamos que a regra por categoria nos selos não está pegando no front da loja. Após a parametrização, alguns SKU's não refletem com o selo amarrado no backoffice.
» Observação: Evidências em anexo.</v>
          </cell>
          <cell r="J198" t="str">
            <v>Pessoa Física (B2C)</v>
          </cell>
          <cell r="K198" t="str">
            <v>Rodrigo Cavalcanti Barros</v>
          </cell>
          <cell r="L198" t="str">
            <v>Diego Ferreira Leite Goncalves De Oliveira</v>
          </cell>
          <cell r="M198" t="str">
            <v>Aline Cavalcanti Quirino Madureira</v>
          </cell>
          <cell r="N198" t="str">
            <v/>
          </cell>
          <cell r="O198" t="str">
            <v>TLV_SI_ECOMM CLOUD B2C</v>
          </cell>
          <cell r="P198" t="str">
            <v>PRB0064636</v>
          </cell>
          <cell r="Q198" t="str">
            <v>Análise de causa raiz</v>
          </cell>
          <cell r="R198" t="str">
            <v>Pendente Análise (Fila)</v>
          </cell>
          <cell r="S198" t="str">
            <v>Não Solucionado (não reproduzível)</v>
          </cell>
          <cell r="T198">
            <v>5955850</v>
          </cell>
          <cell r="U198">
            <v>7</v>
          </cell>
          <cell r="V198" t="str">
            <v xml:space="preserve">02/04/2025 11:34:23 - System (Anotações de trabalho)
TLF_INC_FROM_PORTAL
</v>
          </cell>
          <cell r="W198" t="str">
            <v>[Sustentação Loja Online]Prezados, o problema será avaliado através do PRB0064636. At.te.
Problema: Selo de categoria não aparece para todos os produtos
Causa: PRB0064636
Solução: PRB0064636</v>
          </cell>
        </row>
        <row r="199">
          <cell r="A199" t="str">
            <v>INC3156652</v>
          </cell>
          <cell r="B199">
            <v>45749.504606481481</v>
          </cell>
          <cell r="C199">
            <v>45749.608090277776</v>
          </cell>
          <cell r="D199">
            <v>45756.626319444447</v>
          </cell>
          <cell r="E199" t="str">
            <v>Encerrado</v>
          </cell>
          <cell r="F199" t="str">
            <v>P4</v>
          </cell>
          <cell r="G199" t="str">
            <v>LOJA EQUIPAMENTOS</v>
          </cell>
          <cell r="H199" t="str">
            <v>LOJA EQUIPAMENTOS - HOME (VITRINE)</v>
          </cell>
          <cell r="I199" t="str">
            <v>» Mesa: B2B Equipamentos
» Frente: B2B
» Tipo: Incidente (INC)
» Plataforma: Web - (Chrome + EDGE)
»Canais Impactados: Loja Online Aparelhos B2B
» Priorização: Não Crítico
» Solicitante: Luiz Gustavo Arnosti
» Descrição: Ausência de valores vitrine - Loja de Equipamentos B2B
» Detalhe da Falha: Identificamos ausência de valores na vitrine da página inicial para alguns produtos do grupo ""Super Ofertas"".
» Observação: Evidências em anexo.</v>
          </cell>
          <cell r="J199" t="str">
            <v>Pessoa Jurídica (B2B)</v>
          </cell>
          <cell r="K199" t="str">
            <v>Luiz Gustavo Arnosti</v>
          </cell>
          <cell r="L199" t="str">
            <v>Carlos Eduardo Dias</v>
          </cell>
          <cell r="M199" t="str">
            <v>Liziane Cristina Ribeiro Soares</v>
          </cell>
          <cell r="N199" t="str">
            <v/>
          </cell>
          <cell r="O199" t="str">
            <v>TLV_SI_HYBRIS SAP COMMERCE CLOUD</v>
          </cell>
          <cell r="P199" t="str">
            <v/>
          </cell>
          <cell r="Q199" t="str">
            <v/>
          </cell>
          <cell r="R199" t="str">
            <v/>
          </cell>
          <cell r="S199" t="str">
            <v>Improcedente (Procedimento Incorreto)</v>
          </cell>
          <cell r="T199">
            <v>8941</v>
          </cell>
          <cell r="U199">
            <v>6</v>
          </cell>
          <cell r="V199" t="str">
            <v xml:space="preserve">02/04/2025 12:06:41 - System (Anotações de trabalho)
TLF_INC_FROM_PORTAL
</v>
          </cell>
          <cell r="W199" t="str">
            <v>[Sustentação Loja Online N2-Liziane Cristina] Prezado(a)s feito analise e identificamos que os skus apontados na conversa no grupo apartado não tem erros. Por gentileza verificarem os demais se tem estoque e se estão sincronizados.</v>
          </cell>
        </row>
        <row r="200">
          <cell r="A200" t="str">
            <v>INC3156685</v>
          </cell>
          <cell r="B200">
            <v>45749.510821759257</v>
          </cell>
          <cell r="C200">
            <v>45750.673773148148</v>
          </cell>
          <cell r="D200">
            <v>45757.708912037036</v>
          </cell>
          <cell r="E200" t="str">
            <v>Encerrado</v>
          </cell>
          <cell r="F200" t="str">
            <v>P4</v>
          </cell>
          <cell r="G200" t="str">
            <v>LOJA EQUIPAMENTOS</v>
          </cell>
          <cell r="H200" t="str">
            <v>LOJA EQUIPAMENTOS - HOME (VITRINE)</v>
          </cell>
          <cell r="I200" t="str">
            <v>» Mesa: B2B Equipamentos
» Frente: B2B
» Tipo: Incidente (INC)
» Plataforma: Web - (Chrome + EDGE)
»Canais Impactados: Loja Online Aparelhos B2B
» Priorização: Não Crítico
» Solicitante: Lara Stella Bacchi Vicente
» Descrição: Quebra de imagem na vitrine para alguns SKUs
» Detalhe da Falha: Identificamos quebra na imagem de alguns produtos na vitrine da loja de equipamentos B2B
» Observação: Evidências em anexo.</v>
          </cell>
          <cell r="J200" t="str">
            <v>Pessoa Jurídica (B2B)</v>
          </cell>
          <cell r="K200" t="str">
            <v>Lara Stella Bacchi Vicente</v>
          </cell>
          <cell r="L200" t="str">
            <v>Diego Ferreira Leite Goncalves De Oliveira</v>
          </cell>
          <cell r="M200" t="str">
            <v>Avner Soares Oliveira</v>
          </cell>
          <cell r="N200" t="str">
            <v/>
          </cell>
          <cell r="O200" t="str">
            <v>TLV_SI_E-COMMERCE B2B</v>
          </cell>
          <cell r="P200" t="str">
            <v/>
          </cell>
          <cell r="Q200" t="str">
            <v/>
          </cell>
          <cell r="R200" t="str">
            <v/>
          </cell>
          <cell r="S200" t="str">
            <v>Solucionado (contorno)</v>
          </cell>
          <cell r="T200">
            <v>100479</v>
          </cell>
          <cell r="U200">
            <v>11</v>
          </cell>
          <cell r="V200" t="str">
            <v xml:space="preserve">02/04/2025 12:15:39 - System (Anotações de trabalho)
TLF_INC_FROM_PORTAL
</v>
          </cell>
          <cell r="W200" t="str">
            <v>[Sustentação Loja Online] Prezados, realizada correção das imagens dos SKUs identificados no chamado.</v>
          </cell>
        </row>
        <row r="201">
          <cell r="A201" t="str">
            <v>INC3157710</v>
          </cell>
          <cell r="B201">
            <v>45749.670081018521</v>
          </cell>
          <cell r="C201">
            <v>45782.515231481484</v>
          </cell>
          <cell r="D201">
            <v>45789.542256944442</v>
          </cell>
          <cell r="E201" t="str">
            <v>Encerrado</v>
          </cell>
          <cell r="F201" t="str">
            <v>P5</v>
          </cell>
          <cell r="G201" t="str">
            <v>APLICATIVO VIVO</v>
          </cell>
          <cell r="H201" t="str">
            <v>APLICATIVO VIVO - PLANOS - CONHECER PLANOS</v>
          </cell>
          <cell r="I201" t="str">
            <v>Detalhe da Falha: Precisamos entender se estamos com algum problema no connect rate de sessão x clique de migração &gt; pré controle. .
Segundo o funil apresentado pelo time de digital analytics, a queda na taxa de passagem começa a ocorrer no 09/02 quando ocorreu a release do app e ecommerce. 
A taxa de conversão de cliques para sessões, que estava acima de 70% até o início de janeirode 2025, caiu drasticamente para 55%. Esse desvio pode estar relacionado a um problema de integração no aplicativo. Apesar de uma varredura interna nos processos, não foram encontrados impactos internos ou alterações significativas no fluxo de vendas.</v>
          </cell>
          <cell r="J201" t="str">
            <v>Pessoa Física (B2C)</v>
          </cell>
          <cell r="K201" t="str">
            <v>Mikaela Sequeiros Cuellar</v>
          </cell>
          <cell r="L201" t="str">
            <v>Mikaela Sequeiros Cuellar</v>
          </cell>
          <cell r="M201" t="str">
            <v>Caio Novoa Antunes</v>
          </cell>
          <cell r="N201" t="str">
            <v/>
          </cell>
          <cell r="O201" t="str">
            <v>TLV_FER_APP V</v>
          </cell>
          <cell r="P201" t="str">
            <v/>
          </cell>
          <cell r="Q201" t="str">
            <v/>
          </cell>
          <cell r="R201" t="str">
            <v/>
          </cell>
          <cell r="S201" t="str">
            <v>Solucionado (permanentemente)</v>
          </cell>
          <cell r="T201">
            <v>2837821</v>
          </cell>
          <cell r="U201">
            <v>20</v>
          </cell>
          <cell r="V201" t="str">
            <v xml:space="preserve">25/04/2025 16:42:40 - Caio Novoa Antunes (Anotações de trabalho)
Agendada reunião com ERT para data de 28/04/2025 às 16:30.
25/04/2025 15:20:21 - Caio Novoa Antunes (Anotações de trabalho)
Verificando os contatos de ERT para analise.
23/04/2025 15:37:00 - Felipe Silva Meneghetti (Anotações de trabalho)
Para análise de API's e disponibilidade, favor procurar o time de ERT. Não tenho incidentes críticos reportados no período no radar de sustentação.
17/04/2025 13:31:45 - Caio Novoa Antunes (Anotações de trabalho)
{Sustentação Mutant} Prezados, foi verificado que houve uma taxa de falhas no dia 18/02 , iniciada as 14:00 e terminou as 17:00, conforme anexo, entretanto após esse horário normalizou o gráfico, podem verificar se foi refletida a falha na monitoria de Ecom por favor ? Obrigado.
02/04/2025 16:27:34 - Ismael Monteiro Pereira (Anotações de trabalho)
#FICHA_NAO_MAPEADA_N1
02/04/2025 16:04:59 - System (Anotações de trabalho)
TLF_INC_FROM_PORTAL
</v>
          </cell>
          <cell r="W201" t="str">
            <v>{Sustentação Mutant} Prezados, foi verificado que houve ajuste do banner na data de 10/02 , após ajustes foi validado que o banner funcionou corretamente para promoção de fev.
OBSV: Verificamos que houve ajuste do banner que não estava aparecendo através da RITM : RITM0502947 , onde foi ajustado na data de 10/02, analisando os gráficos não há divergências.</v>
          </cell>
        </row>
        <row r="202">
          <cell r="A202" t="str">
            <v>INC3158859</v>
          </cell>
          <cell r="B202">
            <v>45750.398356481484</v>
          </cell>
          <cell r="C202">
            <v>45755.59952546296</v>
          </cell>
          <cell r="D202">
            <v>45762.625879629632</v>
          </cell>
          <cell r="E202" t="str">
            <v>Encerrado</v>
          </cell>
          <cell r="F202" t="str">
            <v>P4</v>
          </cell>
          <cell r="G202" t="str">
            <v>LOJA ONLINE</v>
          </cell>
          <cell r="H202" t="str">
            <v>LOJA ONLINE - VITRINE</v>
          </cell>
          <cell r="I202" t="str">
            <v>» Mesa: Consumer Eletronics
» Frente: B2C
» Tipo: Incidente (INC)
» Plataforma: Web Mobile
»Canais Impactados: Loja Online Aparelhos B2C
» Priorização: Não Crítico
» Solicitante: Rodrigo Cavalcanti Barros
» Descrição: Menu inferior quebrado (mobile)
» Detalhe da Falha: O menu inferior do mobile está quebrado e não é possível ver todas as informações presentes (inclusive a FAQ que é primordial para as campanhas e outras dúvidas dos clientes).
O menu inferior possui uma representatividade de 17,3% no mobile. (mais cliques que o componente do banner secundário, para conseguir entender o tamanho da relevância dele)
O chamado INC2990336 sobre o tema foi encerrado, com o retorno que não atende ao que foi informado, estamos com uma falha no front da loja na versão mobile onde não é possível seguir com o clique em nada que está presente no menu inferior, inclusive a FAQ conforme evidencias enviadas anteriormente.
» Observação: Evidências em anexo.</v>
          </cell>
          <cell r="J202" t="str">
            <v>Pessoa Física (B2C)</v>
          </cell>
          <cell r="K202" t="str">
            <v>Rodrigo Cavalcanti Barros</v>
          </cell>
          <cell r="L202" t="str">
            <v>Carlos Eduardo Dias</v>
          </cell>
          <cell r="M202" t="str">
            <v>Aline Cavalcanti Quirino Madureira</v>
          </cell>
          <cell r="N202" t="str">
            <v/>
          </cell>
          <cell r="O202" t="str">
            <v>TLV_SI_ECOMM CLOUD B2C</v>
          </cell>
          <cell r="P202" t="str">
            <v>PRB0062546</v>
          </cell>
          <cell r="Q202" t="str">
            <v>Análise de causa raiz</v>
          </cell>
          <cell r="R202" t="str">
            <v>Pendente Análise (Fila)</v>
          </cell>
          <cell r="S202" t="str">
            <v>Não Solucionado (não reproduzível)</v>
          </cell>
          <cell r="T202">
            <v>449381</v>
          </cell>
          <cell r="U202">
            <v>6</v>
          </cell>
          <cell r="V202" t="str">
            <v xml:space="preserve">03/04/2025 09:33:41 - System (Anotações de trabalho)
TLF_INC_FROM_PORTAL
</v>
          </cell>
          <cell r="W202" t="str">
            <v>Prezados, o problema será tratado através do PRB0062546. At.te.</v>
          </cell>
        </row>
        <row r="203">
          <cell r="A203" t="str">
            <v>INC3161436</v>
          </cell>
          <cell r="B203">
            <v>45751.261365740742</v>
          </cell>
          <cell r="C203">
            <v>45751.280266203707</v>
          </cell>
          <cell r="D203">
            <v>45751.280266203707</v>
          </cell>
          <cell r="E203" t="str">
            <v>Encerrado</v>
          </cell>
          <cell r="F203" t="str">
            <v>P5</v>
          </cell>
          <cell r="G203" t="str">
            <v>RECARGA MÓVEL</v>
          </cell>
          <cell r="H203" t="str">
            <v>RECARGA MÓVEL - RECARGA ELETRÔNICA</v>
          </cell>
          <cell r="I203" t="str">
            <v>» Mesa: Recarga
» Frente: B2C
» Tipo: Incidente (INC)
» Plataforma: WhatsApp
»Canais Impactados: Aura | Loja Online B2C Móvel
» Priorização: Não Crítico
» Solicitante: QD AUTOMATION
» Descrição: Falha na tentativa de realizar uma recarga e BOT sem fluxo - Aura WhatsApp
» Detalhe da Falha: Identificamos erro no fluxo de recarga e erro nas respostas ao tentar solicitar a contratação de um novo plano
» Observação: Evidências em anexo.</v>
          </cell>
          <cell r="J203" t="str">
            <v>Pessoa Física (B2C)</v>
          </cell>
          <cell r="K203" t="str">
            <v>Diego Ferreira Leite Goncalves De Oliveira</v>
          </cell>
          <cell r="L203" t="str">
            <v>Diego Ferreira Leite Goncalves De Oliveira</v>
          </cell>
          <cell r="M203" t="str">
            <v>Ana Paula De Souza Bernardes</v>
          </cell>
          <cell r="N203" t="str">
            <v/>
          </cell>
          <cell r="O203" t="str">
            <v/>
          </cell>
          <cell r="P203" t="str">
            <v/>
          </cell>
          <cell r="Q203" t="str">
            <v/>
          </cell>
          <cell r="R203" t="str">
            <v/>
          </cell>
          <cell r="S203" t="str">
            <v>Encerrado/Solucionado pelo solicitante</v>
          </cell>
          <cell r="T203">
            <v>1633</v>
          </cell>
          <cell r="U203">
            <v>7</v>
          </cell>
          <cell r="V203" t="str">
            <v xml:space="preserve">04/04/2025 06:16:27 - System (Anotações de trabalho)
TLF_INC_FROM_PORTAL
</v>
          </cell>
          <cell r="W203" t="str">
            <v>Encerrado pelo solicitante</v>
          </cell>
        </row>
        <row r="204">
          <cell r="A204" t="str">
            <v>INC3161668</v>
          </cell>
          <cell r="B204">
            <v>45751.407951388886</v>
          </cell>
          <cell r="C204">
            <v>45751.484479166669</v>
          </cell>
          <cell r="D204">
            <v>45758.501006944447</v>
          </cell>
          <cell r="E204" t="str">
            <v>Encerrado</v>
          </cell>
          <cell r="F204" t="str">
            <v>P4</v>
          </cell>
          <cell r="G204" t="str">
            <v>LOJA EQUIPAMENTOS</v>
          </cell>
          <cell r="H204" t="str">
            <v>LOJA EQUIPAMENTOS - HOME (VITRINE)</v>
          </cell>
          <cell r="I204" t="str">
            <v>» Mesa: B2B Equipamentos
» Frente: B2B
» Tipo: Incidente (INC)
» Plataforma: Web - (Chrome + EDGE)
»Canais Impactados: Loja Online B2B Móvel
» Priorização: Não Crítico
» Solicitante: Diego Ferreira
» Descrição: Falha ao apresentar imagem de um produto
» Detalhe da Falha: Identificamos ausência de imagem do produto Echo Dot 5a Geração Amazon Smart Speaker com Alexa no menu Página Inicial &gt; Acessório &gt; Escritório Conectado no portal de B2B, na experiência do cliente 
» Observação: Evidências em anexo.</v>
          </cell>
          <cell r="J204" t="str">
            <v>Pessoa Jurídica (B2B)</v>
          </cell>
          <cell r="K204" t="str">
            <v>Diego Ferreira Leite Goncalves De Oliveira</v>
          </cell>
          <cell r="L204" t="str">
            <v>Diego Ferreira Leite Goncalves De Oliveira</v>
          </cell>
          <cell r="M204" t="str">
            <v>Avner Soares Oliveira</v>
          </cell>
          <cell r="N204" t="str">
            <v/>
          </cell>
          <cell r="O204" t="str">
            <v>TLV_SI_E-COMMERCE B2B</v>
          </cell>
          <cell r="P204" t="str">
            <v/>
          </cell>
          <cell r="Q204" t="str">
            <v/>
          </cell>
          <cell r="R204" t="str">
            <v/>
          </cell>
          <cell r="S204" t="str">
            <v>Solucionado (contorno)</v>
          </cell>
          <cell r="T204">
            <v>6612</v>
          </cell>
          <cell r="U204">
            <v>6</v>
          </cell>
          <cell r="V204" t="str">
            <v xml:space="preserve">04/04/2025 09:47:31 - System (Anotações de trabalho)
TLF_INC_FROM_PORTAL
</v>
          </cell>
          <cell r="W204" t="str">
            <v>[Sustentação Loja Online] - Prezados, realizada correção das imagens do produto informado.</v>
          </cell>
        </row>
        <row r="205">
          <cell r="A205" t="str">
            <v>INC3161791</v>
          </cell>
          <cell r="B205">
            <v>45751.433136574073</v>
          </cell>
          <cell r="C205">
            <v>45751.491886574076</v>
          </cell>
          <cell r="D205">
            <v>45758.501423611109</v>
          </cell>
          <cell r="E205" t="str">
            <v>Encerrado</v>
          </cell>
          <cell r="F205" t="str">
            <v>P4</v>
          </cell>
          <cell r="G205" t="str">
            <v>LOJA ONLINE</v>
          </cell>
          <cell r="H205" t="str">
            <v>LOJA ONLINE - VITRINE</v>
          </cell>
          <cell r="I205" t="str">
            <v>"» Mesa: Consumer Eletronics
» Frente: B2C
» Tipo: Incidente (INC)
» Plataforma: Web - (Chrome + EDGE)
»Canais Impactados: Loja Online Aparelhos B2C
» Priorização: Não Crítico
» Solicitante: Michelli Da Silva Souza
» Descrição: Erro pra carregar o site - possível problema de cache
» Detalhe da Falha: Identificamos falha ao carregar o site https://store.vivo.com.br/ nos navegadores Google Chrome e Microsoft Edge
» Observação: Evidências em anexo</v>
          </cell>
          <cell r="J205" t="str">
            <v>Pessoa Física (B2C)</v>
          </cell>
          <cell r="K205" t="str">
            <v>Michelli Da Silva Souza</v>
          </cell>
          <cell r="L205" t="str">
            <v>Diego Ferreira Leite Goncalves De Oliveira</v>
          </cell>
          <cell r="M205" t="str">
            <v>Aline Cavalcanti Quirino Madureira</v>
          </cell>
          <cell r="N205" t="str">
            <v/>
          </cell>
          <cell r="O205" t="str">
            <v>TLV_SI_ECOMM CLOUD B2C</v>
          </cell>
          <cell r="P205" t="str">
            <v/>
          </cell>
          <cell r="Q205" t="str">
            <v/>
          </cell>
          <cell r="R205" t="str">
            <v/>
          </cell>
          <cell r="S205" t="str">
            <v>Não Solucionado (não reproduzível)</v>
          </cell>
          <cell r="T205">
            <v>5076</v>
          </cell>
          <cell r="U205">
            <v>7</v>
          </cell>
          <cell r="V205" t="str">
            <v xml:space="preserve">04/04/2025 10:23:47 - System (Anotações de trabalho)
TLF_INC_FROM_PORTAL
</v>
          </cell>
          <cell r="W205" t="str">
            <v xml:space="preserve">[Sustentação Loja Online] Prezados, em testes, o erro não foi reproduzível, em anexo print da loja carregada da forma correta, 
Chamado encerrado, não foi possível reproduzir erro.
 </v>
          </cell>
        </row>
        <row r="206">
          <cell r="A206" t="str">
            <v>INC3161963</v>
          </cell>
          <cell r="B206">
            <v>45751.469143518516</v>
          </cell>
          <cell r="C206">
            <v>45751.624976851854</v>
          </cell>
          <cell r="D206">
            <v>45758.625104166669</v>
          </cell>
          <cell r="E206" t="str">
            <v>Encerrado</v>
          </cell>
          <cell r="F206" t="str">
            <v>P4</v>
          </cell>
          <cell r="G206" t="str">
            <v>LOJA EQUIPAMENTOS</v>
          </cell>
          <cell r="H206" t="str">
            <v>LOJA EQUIPAMENTOS - GERAÇÃO DE ORDEM DE VENDA</v>
          </cell>
          <cell r="I206" t="str">
            <v>» Mesa: B2B Equipamentos
» Frente: B2B
» Tipo: Análise (RITM)
» Plataforma: Web - (Chrome + EDGE)
»Canais Impactados: Loja Online Aparelhos B2B
» Priorização: Não Crítico
» Solicitante: Raphaella Lima Ferreira Braga
» Descrição: Pedido parado em solicitado pagamento - 54794979
» Detalhe da Falha: Precisamos que o pedido 54794979 seja reprocessado. 
Pois conforme podem verificar não saiu do estado de solicitado pagamento desde as 3 de abr. de 2025 11:02:16
» Observação: Evidências em anexo.</v>
          </cell>
          <cell r="J206" t="str">
            <v>Pessoa Jurídica (B2B)</v>
          </cell>
          <cell r="K206" t="str">
            <v>Raphaella Lima Ferreira Braga</v>
          </cell>
          <cell r="L206" t="str">
            <v>Carlos Eduardo Dias</v>
          </cell>
          <cell r="M206" t="str">
            <v>Liziane Cristina Ribeiro Soares</v>
          </cell>
          <cell r="N206" t="str">
            <v/>
          </cell>
          <cell r="O206" t="str">
            <v>TLV_SI_HYBRIS SAP COMMERCE CLOUD</v>
          </cell>
          <cell r="P206" t="str">
            <v/>
          </cell>
          <cell r="Q206" t="str">
            <v/>
          </cell>
          <cell r="R206" t="str">
            <v/>
          </cell>
          <cell r="S206" t="str">
            <v>Improcedente (Regra de Negócio)</v>
          </cell>
          <cell r="T206">
            <v>13464</v>
          </cell>
          <cell r="U206">
            <v>6</v>
          </cell>
          <cell r="V206" t="str">
            <v xml:space="preserve">04/04/2025 11:15:37 - System (Anotações de trabalho)
TLF_INC_FROM_PORTAL
</v>
          </cell>
          <cell r="W206" t="str">
            <v>[Sustentação Loja Online N2-Liziane Cristina] Prezado(a)s o pedido 54794979 no Hybris aguardando pagamento. Em análise junto com o time do FTM, identificamos que a requisição foi enviada para o Passarela, porém não recebemos retorno.não podemos reprocessar, a requisição foi enviada ao passarela. 
Se chamarmos novamente pode gerar duplicidade de pagamento para esse cliente. Tema sendo discutido em paralelo em grupo com as equipes envolvidas no Teams.</v>
          </cell>
        </row>
        <row r="207">
          <cell r="A207" t="str">
            <v>INC3162114</v>
          </cell>
          <cell r="B207">
            <v>45751.504363425927</v>
          </cell>
          <cell r="C207">
            <v>45751.553564814814</v>
          </cell>
          <cell r="D207">
            <v>45758.583749999998</v>
          </cell>
          <cell r="E207" t="str">
            <v>Encerrado</v>
          </cell>
          <cell r="F207" t="str">
            <v>P4</v>
          </cell>
          <cell r="G207" t="str">
            <v>LOJA ONLINE</v>
          </cell>
          <cell r="H207" t="str">
            <v>LOJA ONLINE - CARRINHO - INDISPONIBILIDADE TOTAL</v>
          </cell>
          <cell r="I207" t="str">
            <v>» Mesa: Consumer Eletronics
» Frente: B2C
» Tipo: Incidente (INC)
» Plataforma: Web - (Chrome + EDGE)
»Canais Impactados: Loja Online Aparelhos B2C
» Priorização: Crítico
» Solicitante: Roberto Bonizzoni
» Descrição: Queda Funil - etapa de pagamentos
» Detalhe da Falha: Identificamos queda em vendas na etapa de pagamentos da CE, comparativo até às 09h59AM nossa conversão na etapa caiu pela metade.
Equipe de QD realizou testes e não identificou falhas no fluxo.
» Observação: Evidências em anexo.</v>
          </cell>
          <cell r="J207" t="str">
            <v>Pessoa Física (B2C)</v>
          </cell>
          <cell r="K207" t="str">
            <v>Roberto Bonizzoni</v>
          </cell>
          <cell r="L207" t="str">
            <v>Carlos Eduardo Dias</v>
          </cell>
          <cell r="M207" t="str">
            <v>Jean Felype Melo Franco Oliveira</v>
          </cell>
          <cell r="N207" t="str">
            <v/>
          </cell>
          <cell r="O207" t="str">
            <v>TLV_MOD_LOJA HYBRIS 6.7_WEBSERVICES</v>
          </cell>
          <cell r="P207" t="str">
            <v/>
          </cell>
          <cell r="Q207" t="str">
            <v/>
          </cell>
          <cell r="R207" t="str">
            <v/>
          </cell>
          <cell r="S207" t="str">
            <v>Improcedente (Procedimento Incorreto)</v>
          </cell>
          <cell r="T207">
            <v>4251</v>
          </cell>
          <cell r="U207">
            <v>8</v>
          </cell>
          <cell r="V207" t="str">
            <v xml:space="preserve">04/04/2025 12:53:38 - Alexandre Roberto Silva (Anotações de trabalho)
Conforme alinhado incidente improcedente verificado que  esta acima o numero de vendas
04/04/2025 12:06:21 - System (Anotações de trabalho)
TLF_INC_FROM_PORTAL
</v>
          </cell>
          <cell r="W207" t="str">
            <v xml:space="preserve">Conforme alinhado incidente improcedente verificado que  esta acima o numero de vendas </v>
          </cell>
        </row>
        <row r="208">
          <cell r="A208" t="str">
            <v>INC3162128</v>
          </cell>
          <cell r="B208">
            <v>45751.509421296294</v>
          </cell>
          <cell r="C208">
            <v>45756.587673611109</v>
          </cell>
          <cell r="D208">
            <v>45763.626064814816</v>
          </cell>
          <cell r="E208" t="str">
            <v>Encerrado</v>
          </cell>
          <cell r="F208" t="str">
            <v>P4</v>
          </cell>
          <cell r="G208" t="str">
            <v>LOJA ONLINE</v>
          </cell>
          <cell r="H208" t="str">
            <v>LOJA ONLINE - VITRINE</v>
          </cell>
          <cell r="I208" t="str">
            <v>» Mesa: Consumer Eletronics
» Frente: B2C
» Tipo: Incidente (INC)
» Plataforma: Web - (Chrome + EDGE)
»Canais Impactados: Loja Online Aparelhos B2C
» Priorização: Não Crítico
» Solicitante: Rodrigo Cavalcanti Barros
» Descrição: Selo de desconto (rebaixa/old price) está sumindo
» Detalhe da Falha: Foi identificado um problema na atualização da tabela de preços em que, quando o preço de um produto é reduzido (ficando abaixo do valor anterior), o sistema não está registrando corretamente o old price (preço anterior).
Segue exemplos em anexo:
» Observação: Evidências em anexo.</v>
          </cell>
          <cell r="J208" t="str">
            <v>Pessoa Física (B2C)</v>
          </cell>
          <cell r="K208" t="str">
            <v>Rodrigo Cavalcanti Barros</v>
          </cell>
          <cell r="L208" t="str">
            <v>Diego Ferreira Leite Goncalves De Oliveira</v>
          </cell>
          <cell r="M208" t="str">
            <v>Aline Cavalcanti Quirino Madureira</v>
          </cell>
          <cell r="N208" t="str">
            <v/>
          </cell>
          <cell r="O208" t="str">
            <v>TLV_SI_ECOMM CLOUD B2C</v>
          </cell>
          <cell r="P208" t="str">
            <v/>
          </cell>
          <cell r="Q208" t="str">
            <v/>
          </cell>
          <cell r="R208" t="str">
            <v/>
          </cell>
          <cell r="S208" t="str">
            <v>Solucionado (contorno)</v>
          </cell>
          <cell r="T208">
            <v>438761</v>
          </cell>
          <cell r="U208">
            <v>18</v>
          </cell>
          <cell r="V208" t="str">
            <v xml:space="preserve">04/04/2025 12:13:39 - System (Anotações de trabalho)
TLF_INC_FROM_PORTAL
</v>
          </cell>
          <cell r="W208" t="str">
            <v>[Sustentação Loja Online]Bom dia,
Correção efetuada. Poderiam validar? At.te.
Problema: Oldprice não cadastrado
Causa: Change
Solução: Correção manuual dos odlprice</v>
          </cell>
        </row>
        <row r="209">
          <cell r="A209" t="str">
            <v>INC3163069</v>
          </cell>
          <cell r="B209">
            <v>45751.687222222223</v>
          </cell>
          <cell r="C209">
            <v>45756.405717592592</v>
          </cell>
          <cell r="D209">
            <v>45763.417511574073</v>
          </cell>
          <cell r="E209" t="str">
            <v>Encerrado</v>
          </cell>
          <cell r="F209" t="str">
            <v>P4</v>
          </cell>
          <cell r="G209" t="str">
            <v>LOJA EQUIPAMENTOS</v>
          </cell>
          <cell r="H209" t="str">
            <v>LOJA EQUIPAMENTOS - HOME (VITRINE)</v>
          </cell>
          <cell r="I209" t="str">
            <v>» Mesa: B2B Equipamentos
» Frente: B2B
» Tipo: Incidente (INC)
» Plataforma: Web - (Chrome + EDGE)
»Canais Impactados: Loja Online Aparelhos B2B
» Priorização: Não Crítico
» Solicitante: Lara Stella Bacchi Vicente
» Descrição: Quebra imagem iphone 16 carrosséis Adobe Target - Loja de Equipamentos B2B
» Detalhe da Falha: Identificamos quebra na imagem do iphone 16 em diversas páginas do portal B2B.
Esse é um caso de imagens importadas do feed de produtos (API) e está atrelado ao PRB de imagens já priorizado, mas precisamos tentar corrigir em produção.
» Observação: Evidências em anexo.</v>
          </cell>
          <cell r="J209" t="str">
            <v>Pessoa Jurídica (B2B)</v>
          </cell>
          <cell r="K209" t="str">
            <v>Lara Stella Bacchi Vicente</v>
          </cell>
          <cell r="L209" t="str">
            <v>Diego Ferreira Leite Goncalves De Oliveira</v>
          </cell>
          <cell r="M209" t="str">
            <v>Avner Soares Oliveira</v>
          </cell>
          <cell r="N209" t="str">
            <v/>
          </cell>
          <cell r="O209" t="str">
            <v>TLV_SI_E-COMMERCE B2B</v>
          </cell>
          <cell r="P209" t="str">
            <v/>
          </cell>
          <cell r="Q209" t="str">
            <v/>
          </cell>
          <cell r="R209" t="str">
            <v/>
          </cell>
          <cell r="S209" t="str">
            <v>Solucionado (contorno)</v>
          </cell>
          <cell r="T209">
            <v>407678</v>
          </cell>
          <cell r="U209">
            <v>24</v>
          </cell>
          <cell r="V209" t="str">
            <v xml:space="preserve">07/04/2025 14:39:13 - Avner Soares Oliveira (Anotações de trabalho)
Favor, incluir SKU do(s) produto(s) com problema
04/04/2025 16:29:41 - System (Anotações de trabalho)
TLF_INC_FROM_PORTAL
</v>
          </cell>
          <cell r="W209" t="str">
            <v>[Sustentação Loja Online] Prezados, imagens corrigidas.</v>
          </cell>
        </row>
        <row r="210">
          <cell r="A210" t="str">
            <v>INC3163163</v>
          </cell>
          <cell r="B210">
            <v>45751.703356481485</v>
          </cell>
          <cell r="C210">
            <v>45781.617430555554</v>
          </cell>
          <cell r="D210">
            <v>45781.617430555554</v>
          </cell>
          <cell r="E210" t="str">
            <v>Encerrado</v>
          </cell>
          <cell r="F210" t="str">
            <v>P4</v>
          </cell>
          <cell r="G210" t="str">
            <v>LOJA ONLINE</v>
          </cell>
          <cell r="H210" t="str">
            <v>LOJA ONLINE - VITRINE</v>
          </cell>
          <cell r="I210" t="str">
            <v>» Mesa: Rentabilização Purpura 
» Frente: B2C
» Tipo: Incidente (INC)
» Plataforma: Web - (Chrome + EDGE)
»Canais Impactados: Loja Online B2C Móvel
» Priorização: Não Crítico
» Solicitante: Camila Goncalves Cruz
» Descrição: Ajuste Descritivo Bônus Controle N
» Detalhe da Falha: O texto menciona 14GB e informa que há bônus, porém o bônus não está funcionando corretamente.
Ajustar o plano de 14GB para 8GB;
Retirar as informações de Benefícios do Plano (além de estar duplicado, segue informando o bônus);
Ajustar a informação de Ligações e SMS Ilimitados para Ligações e SMS inclusos.
» Observação: Evidências em anexo.</v>
          </cell>
          <cell r="J210" t="str">
            <v>Pessoa Física (B2C)</v>
          </cell>
          <cell r="K210" t="str">
            <v>Camila Goncalves Cruz</v>
          </cell>
          <cell r="L210" t="str">
            <v>Carlos Eduardo Dias</v>
          </cell>
          <cell r="M210" t="str">
            <v>Aline Cavalcanti Quirino Madureira</v>
          </cell>
          <cell r="N210" t="str">
            <v/>
          </cell>
          <cell r="O210" t="str">
            <v/>
          </cell>
          <cell r="P210" t="str">
            <v/>
          </cell>
          <cell r="Q210" t="str">
            <v/>
          </cell>
          <cell r="R210" t="str">
            <v/>
          </cell>
          <cell r="S210" t="str">
            <v>Fechado automaticamente</v>
          </cell>
          <cell r="T210">
            <v>2584576</v>
          </cell>
          <cell r="U210">
            <v>6</v>
          </cell>
          <cell r="V210" t="str">
            <v xml:space="preserve">29/04/2025 14:23:54 - Aline Cavalcanti Quirino Madureira (Anotações de trabalho)
Prezados, o link informado: https://lojaonline.vivo.com.br/checkout-express/lpw/controleN/showcase não é valido. Poderiam enviar o link correto e o plano com falha?At.te.
04/04/2025 16:52:55 - System (Anotações de trabalho)
TLF_INC_FROM_PORTAL
</v>
          </cell>
          <cell r="W210" t="str">
            <v>O incidente foi fechado automaticamente após 5 dias no status Em espera com motivo Aguardando solicitante.</v>
          </cell>
        </row>
        <row r="211">
          <cell r="A211" t="str">
            <v>INC3163465</v>
          </cell>
          <cell r="B211">
            <v>45751.789733796293</v>
          </cell>
          <cell r="C211">
            <v>45771.569733796299</v>
          </cell>
          <cell r="D211">
            <v>45778.583495370367</v>
          </cell>
          <cell r="E211" t="str">
            <v>Encerrado</v>
          </cell>
          <cell r="F211" t="str">
            <v>P5</v>
          </cell>
          <cell r="G211" t="str">
            <v>LOJA ONLINE</v>
          </cell>
          <cell r="H211" t="str">
            <v>LOJA ONLINE - CARRINHO</v>
          </cell>
          <cell r="I211" t="str">
            <v>» Mesa: Consumer Eletronics
» Frente: B2C
» Tipo: Incidente (INC)
» Plataforma: Web - (Chrome + EDGE)
»Canais Impactados: Loja Online Aparelhos B2C
» Priorização: Não Crítico
» Solicitante: Vanessa Bignardi Dos Santos
» Descrição: Pedidos parcelados com desconto à vista
» Detalhe da Falha: Cliente compra produto na Loja Online parcelado, valores aparecem corretos na tela, NF e e-mail da conclusão do pedido, mas no banco, o valor vai com 5% de desconto, que deveria ser aplicado somente no pagamento a vista.
CPF: 43129903870
Pedido: 0147199719
» Observação: Evidências em anexo.</v>
          </cell>
          <cell r="J211" t="str">
            <v>Pessoa Física (B2C)</v>
          </cell>
          <cell r="K211" t="str">
            <v>Vanessa Bignardi Dos Santos</v>
          </cell>
          <cell r="L211" t="str">
            <v>Guilherme Cesar Ferreira Odorico</v>
          </cell>
          <cell r="M211" t="str">
            <v>Avner Soares Oliveira</v>
          </cell>
          <cell r="N211" t="str">
            <v/>
          </cell>
          <cell r="O211" t="str">
            <v>TLV_SI_ECOMM CLOUD B2C</v>
          </cell>
          <cell r="P211" t="str">
            <v/>
          </cell>
          <cell r="Q211" t="str">
            <v/>
          </cell>
          <cell r="R211" t="str">
            <v/>
          </cell>
          <cell r="S211" t="str">
            <v>Solucionado (permanentemente)</v>
          </cell>
          <cell r="T211">
            <v>1708992</v>
          </cell>
          <cell r="U211">
            <v>9</v>
          </cell>
          <cell r="V211" t="str">
            <v xml:space="preserve">15/04/2025 15:47:40 - Avner Soares Oliveira (Anotações de trabalho)
Pendente chamado 7704671 na Boldcron
04/04/2025 18:57:18 - System (Anotações de trabalho)
TLF_INC_FROM_PORTAL
</v>
          </cell>
          <cell r="W211" t="str">
            <v>[Sustentação Loja Online] Conforme log do chamado, Corrigido pela mudançaCHG0137312.</v>
          </cell>
        </row>
        <row r="212">
          <cell r="A212" t="str">
            <v>INC3163533</v>
          </cell>
          <cell r="B212">
            <v>45751.820625</v>
          </cell>
          <cell r="C212">
            <v>45755.713518518518</v>
          </cell>
          <cell r="D212">
            <v>45762.751168981478</v>
          </cell>
          <cell r="E212" t="str">
            <v>Encerrado</v>
          </cell>
          <cell r="F212" t="str">
            <v>P5</v>
          </cell>
          <cell r="G212" t="str">
            <v>LOJA ONLINE</v>
          </cell>
          <cell r="H212" t="str">
            <v>LOJA ONLINE - CARRINHO</v>
          </cell>
          <cell r="I212" t="str">
            <v>» Mesa: Consumer Eletronics
» Frente: B2C
» Tipo: Incidente (INC)
» Plataforma: Web - (Chrome + EDGE)
»Canais Impactados: Loja Online Aparelhos B2C
» Priorização: Não Crítico
» Solicitante: Michelli Da Silva Souza
» Descrição: ERRO PRA CONCLUIR PEDIDO
» Detalhe da Falha: Identificado que ao realizar a compra de um produto na Store, o SKU exibe a mensagem: """"Esse produto não está mais disponível no estoque"""", ao realizar finalização do pedido.
Evidencias mais detalhada nos anexos.
» Observação: Evidências em anexo.</v>
          </cell>
          <cell r="J212" t="str">
            <v>Pessoa Física (B2C)</v>
          </cell>
          <cell r="K212" t="str">
            <v>Michelli Da Silva Souza</v>
          </cell>
          <cell r="L212" t="str">
            <v>Guilherme Cesar Ferreira Odorico</v>
          </cell>
          <cell r="M212" t="str">
            <v>Avner Soares Oliveira</v>
          </cell>
          <cell r="N212" t="str">
            <v/>
          </cell>
          <cell r="O212" t="str">
            <v>TLV_SI_ECOMM CLOUD B2C</v>
          </cell>
          <cell r="P212" t="str">
            <v>PRB0062219</v>
          </cell>
          <cell r="Q212" t="str">
            <v>Encerrado</v>
          </cell>
          <cell r="R212" t="str">
            <v/>
          </cell>
          <cell r="S212" t="str">
            <v>Não Solucionado (não reproduzível)</v>
          </cell>
          <cell r="T212">
            <v>336346</v>
          </cell>
          <cell r="U212">
            <v>6</v>
          </cell>
          <cell r="V212" t="str">
            <v xml:space="preserve">04/04/2025 19:41:46 - System (Anotações de trabalho)
TLF_INC_FROM_PORTAL
</v>
          </cell>
          <cell r="W212" t="str">
            <v>Esse erro esta mapeado e sendo tratado na PRB0062219 não tendo ação de contorno do lado de E-Comm.</v>
          </cell>
        </row>
        <row r="213">
          <cell r="A213" t="str">
            <v>INC3167575</v>
          </cell>
          <cell r="B213">
            <v>45754.694131944445</v>
          </cell>
          <cell r="C213">
            <v>45812.699560185189</v>
          </cell>
          <cell r="D213">
            <v>45819.709421296298</v>
          </cell>
          <cell r="E213" t="str">
            <v>Encerrado</v>
          </cell>
          <cell r="F213" t="str">
            <v>P4</v>
          </cell>
          <cell r="G213" t="str">
            <v>LOJA ONLINE</v>
          </cell>
          <cell r="H213" t="str">
            <v>LOJA ONLINE - VITRINE</v>
          </cell>
          <cell r="I213" t="str">
            <v>» Mesa: Consumer Eletronics
» Frente: B2C
» Tipo: Incidente (INC)
» Plataforma: Web - (Chrome + EDGE)
»Canais Impactados: Loja Online Aparelhos B2C
» Priorização: Não Crítico
» Solicitante: Rodrigo Cavalcanti Barros
» Descrição: Cadastro selo manual não reflete no front - CE
» Detalhe da Falha: Identificamos que alguns selos cadastrados manualmente nao refletiram em determinados SKU's.
Exemplo: esse foi cadastrado dia 04/04 e até agora não refletiu no front da loja.
» Observação: Evidências em anexo.</v>
          </cell>
          <cell r="J213" t="str">
            <v>Pessoa Física (B2C)</v>
          </cell>
          <cell r="K213" t="str">
            <v>Rodrigo Cavalcanti Barros</v>
          </cell>
          <cell r="L213" t="str">
            <v>Carlos Eduardo Dias</v>
          </cell>
          <cell r="M213" t="str">
            <v>Aline Cavalcanti Quirino Madureira</v>
          </cell>
          <cell r="N213" t="str">
            <v/>
          </cell>
          <cell r="O213" t="str">
            <v>TLV_SI_ECOMM CLOUD B2C</v>
          </cell>
          <cell r="P213" t="str">
            <v/>
          </cell>
          <cell r="Q213" t="str">
            <v/>
          </cell>
          <cell r="R213" t="str">
            <v/>
          </cell>
          <cell r="S213" t="str">
            <v>Não Solucionado (não reproduzível)</v>
          </cell>
          <cell r="T213">
            <v>5011669</v>
          </cell>
          <cell r="U213">
            <v>9</v>
          </cell>
          <cell r="V213" t="str">
            <v xml:space="preserve">07/04/2025 16:39:37 - System (Anotações de trabalho)
TLF_INC_FROM_PORTAL
</v>
          </cell>
          <cell r="W213" t="str">
            <v>[Sustentação Loja Online]Prezados, verificamos que o problema foi pontual desse dia. At.te.
Problema: Demora para refletir os selos
Causa: Temporário
Solução: Temporário</v>
          </cell>
        </row>
        <row r="214">
          <cell r="A214" t="str">
            <v>INC3168060</v>
          </cell>
          <cell r="B214">
            <v>45754.816782407404</v>
          </cell>
          <cell r="C214">
            <v>45761.406736111108</v>
          </cell>
          <cell r="D214">
            <v>45768.416759259257</v>
          </cell>
          <cell r="E214" t="str">
            <v>Encerrado</v>
          </cell>
          <cell r="F214" t="str">
            <v>P4</v>
          </cell>
          <cell r="G214" t="str">
            <v>AURA</v>
          </cell>
          <cell r="H214" t="str">
            <v>AURA - AURA MOVEL - INDISPONIBILIDADE PARCIAL</v>
          </cell>
          <cell r="I214" t="str">
            <v>» Mesa: Aquisição Purpura
» Frente: B2C Móvel Controle e Pós
» Tipo: Incidente (INC)
» Plataforma: WhatsApp
»Canais Impactados: App Vivo | Loja Online B2C Móvel 
» Priorização: Crítico
» Solicitante: QD Automation
» Descrição: Erro na portabilidade da Aura
» Detalhe da Falha: Identificado erro ao realizar portabilidade do plano na Aura Whatsapp. Problema acontece apenas para portabilidade no plano Controle.
» Observação: Evidências em anexo.</v>
          </cell>
          <cell r="J214" t="str">
            <v>Interno</v>
          </cell>
          <cell r="K214" t="str">
            <v>Carlos Eduardo Jesus Santos</v>
          </cell>
          <cell r="L214" t="str">
            <v>Carlos Eduardo Jesus Santos</v>
          </cell>
          <cell r="M214" t="str">
            <v>Marcelo Barros D Alesio</v>
          </cell>
          <cell r="N214" t="str">
            <v/>
          </cell>
          <cell r="O214" t="str">
            <v>TLV_FER_4P AURA WHATSAPP FACEBOOK</v>
          </cell>
          <cell r="P214" t="str">
            <v/>
          </cell>
          <cell r="Q214" t="str">
            <v/>
          </cell>
          <cell r="R214" t="str">
            <v/>
          </cell>
          <cell r="S214" t="str">
            <v>Solucionado (permanentemente)</v>
          </cell>
          <cell r="T214">
            <v>568542</v>
          </cell>
          <cell r="U214">
            <v>14</v>
          </cell>
          <cell r="V214" t="str">
            <v xml:space="preserve">10/04/2025 12:50:58 - Marcelo Barros D Alesio (Anotações de trabalho)
Aguardando solicitante.
07/04/2025 21:41:40 - Marcelo Barros D Alesio (Anotações de trabalho)
Incidente priorizado, em análise.
07/04/2025 21:25:32 - Lincoln Worghan Teixeira De Moraes (Anotações de trabalho)
Aberto o UDO: Ticket com Id:675989 criada com sucesso!
07/04/2025 19:36:13 - System (Anotações de trabalho)
TLF_INC_FROM_PORTAL
</v>
          </cell>
          <cell r="W214" t="str">
            <v>Após análise, foi identificado que foi realizado uma alteração na imagem da vitrine no Portal de Negócios (IA Manager) em 07/04, executada pelo time de negócios. Essa modificação resultou na inserção de um caminho incorreto para a imagem, impactando diretamente o fluxo de portabilidade. 
Ação corretiva aplicada:
Foi realizado a correção no caminho da imagem no Portal de Negócios IA Manager, restabelecendo o funcionamento adequado do fluxo.</v>
          </cell>
        </row>
        <row r="215">
          <cell r="A215" t="str">
            <v>INC3168579</v>
          </cell>
          <cell r="B215">
            <v>45755.40252314815</v>
          </cell>
          <cell r="C215">
            <v>45755.439143518517</v>
          </cell>
          <cell r="D215">
            <v>45762.459456018521</v>
          </cell>
          <cell r="E215" t="str">
            <v>Encerrado</v>
          </cell>
          <cell r="F215" t="str">
            <v>P4</v>
          </cell>
          <cell r="G215" t="str">
            <v>APLICATIVO VIVO</v>
          </cell>
          <cell r="H215" t="str">
            <v>APLICATIVO VIVO - TROCA DE PLANO - COMPRA</v>
          </cell>
          <cell r="I215" t="str">
            <v>» Mesa: Aquisição Purpura
» Frente: B2C Móvel Pré e Controle
» Tipo: Incidente (INC)
» Plataforma: APP Vivo (Android + IOS)
»Canais Impactados: App Vivo
» Priorização: Crítico
» Solicitante: QD AUTOMATION
» Descrição: Queda em vendas - Fluxo ÁREA ABERTA MENU - APP VIVO
» Detalhe da Falha: Identificamos queda em vendas no APP VIVO na aba AREA ABERTA MENU, notamos que até o momento não saiu nenhuma venda no canal destacado. 
Time de QD não identificou nenhuma falha nos testes manuais.
» Observação: Evidências em anexo.</v>
          </cell>
          <cell r="J215" t="str">
            <v>Pessoa Física (B2C)</v>
          </cell>
          <cell r="K215" t="str">
            <v>Diego Ferreira Leite Goncalves De Oliveira</v>
          </cell>
          <cell r="L215" t="str">
            <v>Diego Ferreira Leite Goncalves De Oliveira</v>
          </cell>
          <cell r="M215" t="str">
            <v>Kaue Amorim Lima</v>
          </cell>
          <cell r="N215" t="str">
            <v/>
          </cell>
          <cell r="O215" t="str">
            <v>TLV_SI_LOJA HYBRIS 6.7</v>
          </cell>
          <cell r="P215" t="str">
            <v/>
          </cell>
          <cell r="Q215" t="str">
            <v/>
          </cell>
          <cell r="R215" t="str">
            <v/>
          </cell>
          <cell r="S215" t="str">
            <v>Improcedente (Procedimento Incorreto)</v>
          </cell>
          <cell r="T215">
            <v>3164</v>
          </cell>
          <cell r="U215">
            <v>5</v>
          </cell>
          <cell r="V215" t="str">
            <v xml:space="preserve">08/04/2025 10:10:33 - Leandro Da Silva Santos (Anotações de trabalho)
Suporte N1 – Tramitação 
Documento: 14691625712
Ordem: 
Instância: 
Falha Identificada: [Queda de vendas na aba AREA ABERTA MENU] 
Solicitação: Prezados, N1 não possui ação ou procedimento, por gentileza solucionar ou tramitar para a equipe responsável.
08/04/2025 09:39:43 - System (Anotações de trabalho)
TLF_INC_FROM_PORTAL
</v>
          </cell>
          <cell r="W215" t="str">
            <v>Conforme alinhado e verificado em áudio , trata-se de uma solicitação feita pela própria mesa onde quebrou o fluxo de coleta de informações, onde será verificado em paralelo com os devidos responsáveis.
Sendo assim , sendo caracterizado como improcedente.</v>
          </cell>
        </row>
        <row r="216">
          <cell r="A216" t="str">
            <v>INC3168995</v>
          </cell>
          <cell r="B216">
            <v>45755.467719907407</v>
          </cell>
          <cell r="C216">
            <v>45755.684398148151</v>
          </cell>
          <cell r="D216">
            <v>45762.709386574075</v>
          </cell>
          <cell r="E216" t="str">
            <v>Encerrado</v>
          </cell>
          <cell r="F216" t="str">
            <v>P4</v>
          </cell>
          <cell r="G216" t="str">
            <v>AURA</v>
          </cell>
          <cell r="H216" t="str">
            <v>AURA - AURA MOVEL</v>
          </cell>
          <cell r="I216" t="str">
            <v>» Mesa: Rentabilização Purpura 
» Frente: B2C Móvel Pré e Controle
» Tipo: Incidente (INC)
» Plataforma: WhatsApp
»Canais Impactados: Aura | Loja Online B2C Móvel
» Priorização: Não Crítico
» Solicitante: Camila Goncalves Cruz
» Descrição: Solicitação de Informação Aura Pré Controle
» Detalhe da Falha: Análise de volume de clientes que tomaram negativa de crédito pelo motivo data de nascimento não confere, entre os dias 21/03 até D-1 (09/04).
OBS: O time da Aura solicitou a abertura da RITM para deixar registrado no VivoNow. Preciso dessa devolutiva até quinta para a reunião de resultados com a Adriana Lika.
» Observação: Evidências em anexo.</v>
          </cell>
          <cell r="J216" t="str">
            <v>Interno</v>
          </cell>
          <cell r="K216" t="str">
            <v>Camila Goncalves Cruz</v>
          </cell>
          <cell r="L216" t="str">
            <v>Diego Ferreira Leite Goncalves De Oliveira</v>
          </cell>
          <cell r="M216" t="str">
            <v>Luiz Eduardo Guaraldo</v>
          </cell>
          <cell r="N216" t="str">
            <v/>
          </cell>
          <cell r="O216" t="str">
            <v>TLV_FER_4P AURA WHATSAPP FACEBOOK</v>
          </cell>
          <cell r="P216" t="str">
            <v/>
          </cell>
          <cell r="Q216" t="str">
            <v/>
          </cell>
          <cell r="R216" t="str">
            <v/>
          </cell>
          <cell r="S216" t="str">
            <v>Solucionado (permanentemente)</v>
          </cell>
          <cell r="T216">
            <v>18721</v>
          </cell>
          <cell r="U216">
            <v>6</v>
          </cell>
          <cell r="V216" t="str">
            <v xml:space="preserve">08/04/2025 11:13:34 - System (Anotações de trabalho)
TLF_INC_FROM_PORTAL
</v>
          </cell>
          <cell r="W216" t="str">
            <v>Foram incluídos dois gráficos com a informação solicitada. o primeiro (Kibana) mostra o múmero de interações que tomaram o erro solicitado entre os dias 21/03 e 06/03, enquanto o segundo mostra os últimos 30 dias de interações de verificação de crédito do caso de uso Migração Pré-&gt;Controle via Aura, com cada um dos erros conhecidos de crédito para esse caso de uso.</v>
          </cell>
        </row>
        <row r="217">
          <cell r="A217" t="str">
            <v>INC3170783</v>
          </cell>
          <cell r="B217">
            <v>45755.711944444447</v>
          </cell>
          <cell r="C217">
            <v>45756.439525462964</v>
          </cell>
          <cell r="D217">
            <v>45763.459583333337</v>
          </cell>
          <cell r="E217" t="str">
            <v>Encerrado</v>
          </cell>
          <cell r="F217" t="str">
            <v>P4</v>
          </cell>
          <cell r="G217" t="str">
            <v>LOJA ONLINE</v>
          </cell>
          <cell r="H217" t="str">
            <v>LOJA ONLINE - CARRINHO</v>
          </cell>
          <cell r="I217" t="str">
            <v>» Mesa: Consumer Eletronics
» Frente: B2C
» Tipo: Incidente (INC)
» Plataforma: Web - (Chrome + EDGE)
»Canais Impactados: Loja Online Aparelhos B2C
» Priorização: Não Crítico
» Solicitante: Ruhan Marcelo Da Silva
» Descrição: Queda vendas Smartphones
» Detalhe da Falha: Indentificamos queda nas vendas em Smatphone, preciso que seja feito teste em fidelização e jornada da loja para achar onde está o impacto
Hora 11:00 / 12:00 / 13:00 - Com queda de 25%
Hora 14:00 - Com queda de 38%
OBS: O time de QD realizou testes nos fluxos e não identificou nenhuma falha
» Observação: Evidências em anexo.</v>
          </cell>
          <cell r="J217" t="str">
            <v>Pessoa Física (B2C)</v>
          </cell>
          <cell r="K217" t="str">
            <v>Ruhan Marcelo Da Silva</v>
          </cell>
          <cell r="L217" t="str">
            <v>Diego Ferreira Leite Goncalves De Oliveira</v>
          </cell>
          <cell r="M217" t="str">
            <v>Felipe Silva Meneghetti</v>
          </cell>
          <cell r="N217" t="str">
            <v/>
          </cell>
          <cell r="O217" t="str">
            <v>TLV_SI_ECOMM CLOUD B2C</v>
          </cell>
          <cell r="P217" t="str">
            <v/>
          </cell>
          <cell r="Q217" t="str">
            <v/>
          </cell>
          <cell r="R217" t="str">
            <v/>
          </cell>
          <cell r="S217" t="str">
            <v>Improcedente (Procedimento Incorreto)</v>
          </cell>
          <cell r="T217">
            <v>62863</v>
          </cell>
          <cell r="U217">
            <v>5</v>
          </cell>
          <cell r="V217" t="str">
            <v xml:space="preserve">08/04/2025 17:05:15 - System (Anotações de trabalho)
TLF_INC_FROM_PORTAL
</v>
          </cell>
          <cell r="W217" t="str">
            <v>Senhores, não fazemos testes de cenários, testes devem ser solicitados ao time de QD.
Não existem desvios nos monitores de TI, e os chamados diminuíram se comparados com os meses anteriores.
Em caso de incidente crítico, favor seguir o fluxo acionando GI.</v>
          </cell>
        </row>
        <row r="218">
          <cell r="A218" t="str">
            <v>INC3170833</v>
          </cell>
          <cell r="B218">
            <v>45755.718263888892</v>
          </cell>
          <cell r="C218">
            <v>45883.637800925928</v>
          </cell>
          <cell r="D218">
            <v>45890.66920138889</v>
          </cell>
          <cell r="E218" t="str">
            <v>Encerrado</v>
          </cell>
          <cell r="F218" t="str">
            <v>P4</v>
          </cell>
          <cell r="G218" t="str">
            <v>LOJA ONLINE</v>
          </cell>
          <cell r="H218" t="str">
            <v>LOJA ONLINE - CARRINHO - INDISPONIBILIDADE PARCIAL</v>
          </cell>
          <cell r="I218" t="str">
            <v>"» Mesa: Consumer Eletronics
» Frente: B2C
» Tipo: Incidente (INC)
» Plataforma: Web - (Chrome + EDGE)
»Canais Impactados: Loja Online Aparelhos B2C
» Priorização: Não Crítico
» Solicitante: Felipe Silva Meneghetti
» Descrição: CPF recusados no pagamento - CE
» Detalhe da Falha: Precisamos entender o motivo da recusa de pagamentos que aconteceram nos 4 CPFs abaixo. Ambos não conseguiram seguir com as compras devido recusa da Boldcron.
»  Seguem 4 exemplos em anexo.</v>
          </cell>
          <cell r="J218" t="str">
            <v>Pessoa Física (B2C)</v>
          </cell>
          <cell r="K218" t="str">
            <v>Felipe Silva Meneghetti</v>
          </cell>
          <cell r="L218" t="str">
            <v>Carlos Eduardo Dias</v>
          </cell>
          <cell r="M218" t="str">
            <v>Guilherme Fanti Dutra</v>
          </cell>
          <cell r="N218" t="str">
            <v/>
          </cell>
          <cell r="O218" t="str">
            <v/>
          </cell>
          <cell r="P218" t="str">
            <v/>
          </cell>
          <cell r="Q218" t="str">
            <v/>
          </cell>
          <cell r="R218" t="str">
            <v/>
          </cell>
          <cell r="S218" t="str">
            <v>Não Solucionado (não reproduzível)</v>
          </cell>
          <cell r="T218">
            <v>11052248</v>
          </cell>
          <cell r="U218">
            <v>13</v>
          </cell>
          <cell r="V218" t="str">
            <v xml:space="preserve">23/04/2025 19:23:30 - Felipe Silva Meneghetti (Anotações de trabalho)
Solução em desenvolvimento conforme alinhado com Pistillo
11/04/2025 16:47:00 - Felipe Silva Meneghetti (Anotações de trabalho)
Aguardando retorno da Boldcron
08/04/2025 17:14:20 - System (Anotações de trabalho)
TLF_INC_FROM_PORTAL
</v>
          </cell>
          <cell r="W218" t="str">
            <v>Conforme alinhamento com time de INOVACAO DIGITAL, incidente encerrado devido ao prazo, não houve ação do time. Caso falha perdista, abra um novo incidente.</v>
          </cell>
        </row>
        <row r="219">
          <cell r="A219" t="str">
            <v>INC3171916</v>
          </cell>
          <cell r="B219">
            <v>45756.428854166668</v>
          </cell>
          <cell r="C219">
            <v>45758.403182870374</v>
          </cell>
          <cell r="D219">
            <v>45765.417291666665</v>
          </cell>
          <cell r="E219" t="str">
            <v>Encerrado</v>
          </cell>
          <cell r="F219" t="str">
            <v>P4</v>
          </cell>
          <cell r="G219" t="str">
            <v>AURA</v>
          </cell>
          <cell r="H219" t="str">
            <v>AURA - AURA VIVO - FAZER RECARGA</v>
          </cell>
          <cell r="I219" t="str">
            <v>» Mesa: Recarga
» Frente: B2C
» Tipo: Incidente (INC)
» Plataforma: WhatsApp
»Canais Impactados: Aura | Recarga Digital
» Priorização: Não Crítico
» Solicitante: QD AUTOMATION
» Descrição: Sem resposta no fluxo de Recarga - Aura
» Detalhe da Falha: Identificamos falha no fluxo de Recarga na Aura com a massa específica, não recebemos retorno da Aura após selecionar a opção de Recarga ou tentando seguir com o fluxo pela intent.
» Observação: Evidências em anexo.</v>
          </cell>
          <cell r="J219" t="str">
            <v>Interno</v>
          </cell>
          <cell r="K219" t="str">
            <v>Carlos Eduardo Dias</v>
          </cell>
          <cell r="L219" t="str">
            <v>Carlos Eduardo Dias</v>
          </cell>
          <cell r="M219" t="str">
            <v>Jessica Ariane Chiarato</v>
          </cell>
          <cell r="N219" t="str">
            <v/>
          </cell>
          <cell r="O219" t="str">
            <v>TLV_FER_4P AURA WHATSAPP FACEBOOK</v>
          </cell>
          <cell r="P219" t="str">
            <v/>
          </cell>
          <cell r="Q219" t="str">
            <v/>
          </cell>
          <cell r="R219" t="str">
            <v/>
          </cell>
          <cell r="S219" t="str">
            <v>Improcedente (Procedimento Incorreto)</v>
          </cell>
          <cell r="T219">
            <v>170582</v>
          </cell>
          <cell r="U219">
            <v>6</v>
          </cell>
          <cell r="V219" t="str">
            <v xml:space="preserve">09/04/2025 10:17:35 - System (Anotações de trabalho)
TLF_INC_FROM_PORTAL
</v>
          </cell>
          <cell r="W219" t="str">
            <v>Carlos Eduardo Dias, conforme imagem anexo, não há logs para a linha 15996112733 na AURA no dia 09/04. Favor validar para que na abertura do chamado seja informado a linha correta com data e horário que reproduziu o problema.</v>
          </cell>
        </row>
        <row r="220">
          <cell r="A220" t="str">
            <v>INC3171998</v>
          </cell>
          <cell r="B220">
            <v>45756.443981481483</v>
          </cell>
          <cell r="C220">
            <v>45757.453113425923</v>
          </cell>
          <cell r="D220">
            <v>45764.459085648145</v>
          </cell>
          <cell r="E220" t="str">
            <v>Encerrado</v>
          </cell>
          <cell r="F220" t="str">
            <v>P4</v>
          </cell>
          <cell r="G220" t="str">
            <v>LOJA EQUIPAMENTOS</v>
          </cell>
          <cell r="H220" t="str">
            <v>LOJA EQUIPAMENTOS - GERAÇÃO DE ORDEM DE VENDA</v>
          </cell>
          <cell r="I220" t="str">
            <v>» Mesa: B2B Equipamentos
» Frente: B2B
» Tipo: Incidente (INC)
» Plataforma: Web - (Chrome + EDGE)
»Canais Impactados: Loja Online Aparelhos B2B
» Priorização: Não Crítico
» Solicitante: Raphaella Lima Ferreira Braga
» Descrição: Pedido com erro na geração da Ordem
» Detalhe da Falha: Estamos com um pedido com erro na geração da ordem.
Pedido 54902885  
» Observação: Evidências em anexo.</v>
          </cell>
          <cell r="J220" t="str">
            <v>Pessoa Jurídica (B2B)</v>
          </cell>
          <cell r="K220" t="str">
            <v>Raphaella Lima Ferreira Braga</v>
          </cell>
          <cell r="L220" t="str">
            <v>Carlos Eduardo Dias</v>
          </cell>
          <cell r="M220" t="str">
            <v>Liziane Cristina Ribeiro Soares</v>
          </cell>
          <cell r="N220" t="str">
            <v/>
          </cell>
          <cell r="O220" t="str">
            <v>TLV_SI_HYBRIS SAP COMMERCE CLOUD</v>
          </cell>
          <cell r="P220" t="str">
            <v/>
          </cell>
          <cell r="Q220" t="str">
            <v/>
          </cell>
          <cell r="R220" t="str">
            <v/>
          </cell>
          <cell r="S220" t="str">
            <v>Solucionado (contorno)</v>
          </cell>
          <cell r="T220">
            <v>87189</v>
          </cell>
          <cell r="U220">
            <v>8</v>
          </cell>
          <cell r="V220" t="str">
            <v xml:space="preserve">09/04/2025 10:39:24 - System (Anotações de trabalho)
TLF_INC_FROM_PORTAL
</v>
          </cell>
          <cell r="W220" t="str">
            <v>[Sustentação Loja Online N2-Liziane Cristina] Prezado(a)s feito tratativa no pedido 54902885  segue retorno. {"retorno":{"item":[{"VBELN":"1035874013","STATUS":"024","MENSAGEM":"Ordem de Venda 1035874013 foi emitida sem bloqueio"}]}}. Para outras solicitações por gentileza abrir chamado.</v>
          </cell>
        </row>
        <row r="221">
          <cell r="A221" t="str">
            <v>INC3172282</v>
          </cell>
          <cell r="B221">
            <v>45756.488553240742</v>
          </cell>
          <cell r="C221">
            <v>45758.687407407408</v>
          </cell>
          <cell r="D221">
            <v>45765.709328703706</v>
          </cell>
          <cell r="E221" t="str">
            <v>Encerrado</v>
          </cell>
          <cell r="F221" t="str">
            <v>P4</v>
          </cell>
          <cell r="G221" t="str">
            <v>APLICATIVO VIVO</v>
          </cell>
          <cell r="H221" t="str">
            <v>APLICATIVO VIVO - JORNADA ELETRONICOS - CARRINHO - INDISPONIBILIDADE TOTAL</v>
          </cell>
          <cell r="I221" t="str">
            <v>» Mesa: Consumer Eletronics
» Frente: B2C
» Tipo: Incidente (INC)
» Plataforma: APP Vivo (Android + IOS)
»Canais Impactados: App Vivo | Loja Online Aparelhos B2C
» Priorização: Crítico
» Solicitante: QD AUTOMATION
» Descrição: Falha ao acessar produto - APP VIVO
» Detalhe da Falha: Identificamos falha ao acessar smartphone na vitrine do APP VIVO(Aba Loja) impactando em queda em vendas para Smartphones.
» Observação: Evidências em anexo.</v>
          </cell>
          <cell r="J221" t="str">
            <v>Pessoa Física (B2C)</v>
          </cell>
          <cell r="K221" t="str">
            <v>Carlos Eduardo Dias</v>
          </cell>
          <cell r="L221" t="str">
            <v>Carlos Eduardo Dias</v>
          </cell>
          <cell r="M221" t="str">
            <v>Caio Novoa Antunes</v>
          </cell>
          <cell r="N221" t="str">
            <v/>
          </cell>
          <cell r="O221" t="str">
            <v>TLV_FER_FRAMEWORK MOBILE</v>
          </cell>
          <cell r="P221" t="str">
            <v/>
          </cell>
          <cell r="Q221" t="str">
            <v/>
          </cell>
          <cell r="R221" t="str">
            <v/>
          </cell>
          <cell r="S221" t="str">
            <v>Solucionado (permanentemente)</v>
          </cell>
          <cell r="T221">
            <v>190012</v>
          </cell>
          <cell r="U221">
            <v>24</v>
          </cell>
          <cell r="V221" t="str">
            <v xml:space="preserve">11/04/2025 13:24:06 - Caio Novoa Antunes (Anotações de trabalho)
Aguardando retorno do status de vendas
09/04/2025 14:03:06 - Kaique Oliveira Dos Santos (Anotações de trabalho)
Alteração de prioridade
09/04/2025 12:21:42 - Danilo Muniz Da Silva (Anotações de trabalho)
.
09/04/2025 11:43:34 - System (Anotações de trabalho)
TLF_INC_FROM_PORTAL
</v>
          </cell>
          <cell r="W221" t="str">
            <v>{Sustentação Mutant} Prezados, após ajuste efetuado pelo time de PCP ECOM, foi validado que o gráfico  diminui a queda.
OBSV: Conforme a visão atual os gráfico de eletronicjourneyproxy constam em normalidade.
Att,
Equipe de Sustentação Mutant, Obrigado.</v>
          </cell>
        </row>
        <row r="222">
          <cell r="A222" t="str">
            <v>INC3172968</v>
          </cell>
          <cell r="B222">
            <v>45756.62159722222</v>
          </cell>
          <cell r="C222">
            <v>45763.701180555552</v>
          </cell>
          <cell r="D222">
            <v>45770.709444444445</v>
          </cell>
          <cell r="E222" t="str">
            <v>Encerrado</v>
          </cell>
          <cell r="F222" t="str">
            <v>P4</v>
          </cell>
          <cell r="G222" t="str">
            <v>LOJA EQUIPAMENTOS</v>
          </cell>
          <cell r="H222" t="str">
            <v>LOJA EQUIPAMENTOS - CARRINHO</v>
          </cell>
          <cell r="I222" t="str">
            <v>» Mesa: B2B Equipamentos
» Frente: B2B
» Tipo: Incidente (INC)
» Plataforma: Web - (Chrome + EDGE)
»Canais Impactados: Loja Online Aparelhos B2B
» Priorização: Não Crítico
» Solicitante: Diego Alencar 
» Descrição: Baixa performance hoje - Cadastro/ Login
» Detalhe da Falha: Baixa performance hoje - Cadastro/ Login
» Observação: Evidências em anexo.</v>
          </cell>
          <cell r="J222" t="str">
            <v>Pessoa Jurídica (B2B)</v>
          </cell>
          <cell r="K222" t="str">
            <v>Diego Valente De Alencar Gomes</v>
          </cell>
          <cell r="L222" t="str">
            <v>Gabriel Silva Ladeia Costa</v>
          </cell>
          <cell r="M222" t="str">
            <v>Avner Soares Oliveira</v>
          </cell>
          <cell r="N222" t="str">
            <v/>
          </cell>
          <cell r="O222" t="str">
            <v>TLV_SI_E-COMMERCE B2B</v>
          </cell>
          <cell r="P222" t="str">
            <v/>
          </cell>
          <cell r="Q222" t="str">
            <v/>
          </cell>
          <cell r="R222" t="str">
            <v/>
          </cell>
          <cell r="S222" t="str">
            <v>Não Solucionado (não reproduzível)</v>
          </cell>
          <cell r="T222">
            <v>611676</v>
          </cell>
          <cell r="U222">
            <v>10</v>
          </cell>
          <cell r="V222" t="str">
            <v xml:space="preserve">09/04/2025 14:55:10 - System (Anotações de trabalho)
TLF_INC_FROM_PORTAL
</v>
          </cell>
          <cell r="W222" t="str">
            <v>[Sustentação Loja Online] 
Problema: Baixa de performance e vendas
Causa: Não reproduzido
Solução: Não reproduzido</v>
          </cell>
        </row>
        <row r="223">
          <cell r="A223" t="str">
            <v>INC3173436</v>
          </cell>
          <cell r="B223">
            <v>45756.662118055552</v>
          </cell>
          <cell r="C223"/>
          <cell r="D223">
            <v>45756.665868055556</v>
          </cell>
          <cell r="E223" t="str">
            <v>Cancelado(a)</v>
          </cell>
          <cell r="F223" t="str">
            <v>P4</v>
          </cell>
          <cell r="G223" t="str">
            <v>LOJA ONLINE</v>
          </cell>
          <cell r="H223" t="str">
            <v>LOJA ONLINE - CATÁLOGO DE PRODUTOS</v>
          </cell>
          <cell r="I223" t="str">
            <v>» Mesa: Consumer Eletronics
» Frente: B2C
» Tipo: Incidente (INC)
» Plataforma: Web - (Chrome + EDGE)
»Canais Impactados: Loja Online Aparelhos B2C
» Priorização: Não Crítico
» Solicitante: Kaline Da Silva Goncalves
» Descrição: Falha ao subir carga de preço - TGSA5606
» Detalhe da Falha: Falha ao subir carga de preço do SKU TGSA5606.
Time go live não está conseguindo subir a carga de preço, conforme já citado pela Evelyn no grupo de Precificação.
» Observação: Evidências em anexo.</v>
          </cell>
          <cell r="J223" t="str">
            <v>Pessoa Física (B2C)</v>
          </cell>
          <cell r="K223" t="str">
            <v>Kaline Da Silva Goncalves</v>
          </cell>
          <cell r="L223" t="str">
            <v>Carlos Eduardo Dias</v>
          </cell>
          <cell r="M223" t="str">
            <v/>
          </cell>
          <cell r="N223" t="str">
            <v/>
          </cell>
          <cell r="O223" t="str">
            <v/>
          </cell>
          <cell r="P223" t="str">
            <v/>
          </cell>
          <cell r="Q223" t="str">
            <v/>
          </cell>
          <cell r="R223" t="str">
            <v/>
          </cell>
          <cell r="S223" t="str">
            <v/>
          </cell>
          <cell r="T223">
            <v>0</v>
          </cell>
          <cell r="U223">
            <v>3</v>
          </cell>
          <cell r="V223" t="str">
            <v xml:space="preserve">09/04/2025 15:53:30 - System (Anotações de trabalho)
TLF_INC_FROM_PORTAL
</v>
          </cell>
          <cell r="W223" t="str">
            <v/>
          </cell>
        </row>
        <row r="224">
          <cell r="A224" t="str">
            <v>INC3173699</v>
          </cell>
          <cell r="B224">
            <v>45756.708252314813</v>
          </cell>
          <cell r="C224">
            <v>45757.647928240738</v>
          </cell>
          <cell r="D224">
            <v>45764.666875000003</v>
          </cell>
          <cell r="E224" t="str">
            <v>Encerrado</v>
          </cell>
          <cell r="F224" t="str">
            <v>P4</v>
          </cell>
          <cell r="G224" t="str">
            <v>LOJA ONLINE</v>
          </cell>
          <cell r="H224" t="str">
            <v>LOJA ONLINE - CATÁLOGO DE PRODUTOS</v>
          </cell>
          <cell r="I224" t="str">
            <v>» Mesa: Consumer Eletronics
» Frente: B2C
» Tipo: Incidente (INC)
» Plataforma: Web - (Chrome + EDGE)
»Canais Impactados: Loja Online Aparelhos B2C
» Priorização: Não Crítico
» Solicitante: Kaline Da Silva Goncalves
» Descrição: Falha ao subir carga de preço - TGSA5606
» Detalhe da Falha: Falha ao subir carga de preço do SKU TGSA5606.
Time go live não está conseguindo subir a carga de preço, conforme já citado pela Evelyn no grupo de Precificação.
» Observação: Evidências em anexo.</v>
          </cell>
          <cell r="J224" t="str">
            <v>Pessoa Física (B2C)</v>
          </cell>
          <cell r="K224" t="str">
            <v>Kaline Da Silva Goncalves</v>
          </cell>
          <cell r="L224" t="str">
            <v>Carlos Eduardo Dias</v>
          </cell>
          <cell r="M224" t="str">
            <v>Aline Cavalcanti Quirino Madureira</v>
          </cell>
          <cell r="N224" t="str">
            <v/>
          </cell>
          <cell r="O224" t="str">
            <v>TLV_SI_ECOMM CLOUD B2C</v>
          </cell>
          <cell r="P224" t="str">
            <v/>
          </cell>
          <cell r="Q224" t="str">
            <v/>
          </cell>
          <cell r="R224" t="str">
            <v/>
          </cell>
          <cell r="S224" t="str">
            <v>Não Solucionado (não reproduzível)</v>
          </cell>
          <cell r="T224">
            <v>81188</v>
          </cell>
          <cell r="U224">
            <v>6</v>
          </cell>
          <cell r="V224" t="str">
            <v xml:space="preserve">09/04/2025 16:59:56 - System (Anotações de trabalho)
TLF_INC_FROM_PORTAL
</v>
          </cell>
          <cell r="W224" t="str">
            <v>[Sustentação Loja Online]Prezados, verificamos que o preço encontra-se correto agora. At.te.
Problema: Precificação não sobe para SKU TGSA5606
Causa: Temporário
Solução: N/A</v>
          </cell>
        </row>
        <row r="225">
          <cell r="A225" t="str">
            <v>INC3174194</v>
          </cell>
          <cell r="B225">
            <v>45756.829664351855</v>
          </cell>
          <cell r="C225">
            <v>45883.637812499997</v>
          </cell>
          <cell r="D225">
            <v>45890.667557870373</v>
          </cell>
          <cell r="E225" t="str">
            <v>Encerrado</v>
          </cell>
          <cell r="F225" t="str">
            <v>P5</v>
          </cell>
          <cell r="G225" t="str">
            <v>LOJA ONLINE</v>
          </cell>
          <cell r="H225" t="str">
            <v>LOJA ONLINE - CARRINHO</v>
          </cell>
          <cell r="I225" t="str">
            <v>» Mesa: Consumer Eletronics
» Frente: B2C
» Tipo: Incidente (INC)
» Plataforma: -
»Canais Impactados: Loja Online Aparelhos B2C
» Priorização: Não Crítico
» Solicitante: Vanessa Bignardi Dos Santos
» Descrição: Preço duplicado no BKO
» Detalhe da Falha: Identificado um produto com linha duplicada no BKO (22023437). O preço que está refletindo é incorreto. A linha que deve permanecer é a com o valor de 119.
» Observação: Evidências em anexo.</v>
          </cell>
          <cell r="J225" t="str">
            <v>Interno</v>
          </cell>
          <cell r="K225" t="str">
            <v>Vanessa Bignardi Dos Santos</v>
          </cell>
          <cell r="L225" t="str">
            <v>Carlos Eduardo Jesus Santos</v>
          </cell>
          <cell r="M225" t="str">
            <v>Guilherme Fanti Dutra</v>
          </cell>
          <cell r="N225" t="str">
            <v/>
          </cell>
          <cell r="O225" t="str">
            <v/>
          </cell>
          <cell r="P225" t="str">
            <v/>
          </cell>
          <cell r="Q225" t="str">
            <v/>
          </cell>
          <cell r="R225" t="str">
            <v/>
          </cell>
          <cell r="S225" t="str">
            <v>Não Solucionado (não reproduzível)</v>
          </cell>
          <cell r="T225">
            <v>10956224</v>
          </cell>
          <cell r="U225">
            <v>6</v>
          </cell>
          <cell r="V225" t="str">
            <v xml:space="preserve">09/04/2025 19:54:46 - System (Anotações de trabalho)
TLF_INC_FROM_PORTAL
</v>
          </cell>
          <cell r="W225" t="str">
            <v>Conforme alinhamento com time de INOVACAO DIGITAL, incidente encerrado devido ao prazo, não houve ação do time. Caso falha perdista, abra um novo incidente.</v>
          </cell>
        </row>
        <row r="226">
          <cell r="A226" t="str">
            <v>INC3174675</v>
          </cell>
          <cell r="B226">
            <v>45757.395254629628</v>
          </cell>
          <cell r="C226">
            <v>45758.481782407405</v>
          </cell>
          <cell r="D226">
            <v>45765.500590277778</v>
          </cell>
          <cell r="E226" t="str">
            <v>Encerrado</v>
          </cell>
          <cell r="F226" t="str">
            <v>P4</v>
          </cell>
          <cell r="G226" t="str">
            <v>LOJA ONLINE</v>
          </cell>
          <cell r="H226" t="str">
            <v>LOJA ONLINE - VITRINE</v>
          </cell>
          <cell r="I226" t="str">
            <v>» Mesa: Consumer Eletronics
» Frente: B2C
» Tipo: Incidente (INC)
» Plataforma: Web - (Chrome + EDGE)
»Canais Impactados: Loja Online Aparelhos B2C
» Priorização: Não Crítico
» Solicitante: Rodrigo Cavalcanti Barros
» Descrição: Selos de desconto caíram novamente - CE
» Detalhe da Falha: Identificamos que os selos de percentual caíram novamente e estamos com campanha de aceleração ativa na loja.
» Observação: Evidências em anexo.</v>
          </cell>
          <cell r="J226" t="str">
            <v>Pessoa Física (B2C)</v>
          </cell>
          <cell r="K226" t="str">
            <v>Rodrigo Cavalcanti Barros</v>
          </cell>
          <cell r="L226" t="str">
            <v>Carlos Eduardo Dias</v>
          </cell>
          <cell r="M226" t="str">
            <v>Aline Cavalcanti Quirino Madureira</v>
          </cell>
          <cell r="N226" t="str">
            <v/>
          </cell>
          <cell r="O226" t="str">
            <v>TLV_SI_ECOMM CLOUD B2C</v>
          </cell>
          <cell r="P226" t="str">
            <v/>
          </cell>
          <cell r="Q226" t="str">
            <v/>
          </cell>
          <cell r="R226" t="str">
            <v/>
          </cell>
          <cell r="S226" t="str">
            <v>Solucionado (contorno)</v>
          </cell>
          <cell r="T226">
            <v>93876</v>
          </cell>
          <cell r="U226">
            <v>5</v>
          </cell>
          <cell r="V226" t="str">
            <v xml:space="preserve">10/04/2025 09:29:13 - System (Anotações de trabalho)
TLF_INC_FROM_PORTAL
</v>
          </cell>
          <cell r="W226" t="str">
            <v xml:space="preserve">[Sustentação Loja Online]Correção efetuada. Poderiam por gentileza validar? At.te.
Problema: Old price apagado da  CE
Causa: Changes da madrugada
Solução: Reinseridos os oldPrice manualmente. </v>
          </cell>
        </row>
        <row r="227">
          <cell r="A227" t="str">
            <v>INC3175321</v>
          </cell>
          <cell r="B227">
            <v>45757.499803240738</v>
          </cell>
          <cell r="C227">
            <v>45764.751192129632</v>
          </cell>
          <cell r="D227">
            <v>45771.791932870372</v>
          </cell>
          <cell r="E227" t="str">
            <v>Encerrado</v>
          </cell>
          <cell r="F227" t="str">
            <v>P4</v>
          </cell>
          <cell r="G227" t="str">
            <v>LOJA EQUIPAMENTOS</v>
          </cell>
          <cell r="H227" t="str">
            <v>LOJA EQUIPAMENTOS - CARRINHO - INDISPONIBILIDADE TOTAL</v>
          </cell>
          <cell r="I227" t="str">
            <v>» Mesa: B2B Equipamentos
» Frente: B2B
» Tipo: Incidente (INC)
» Plataforma: Web - (Chrome + EDGE)
»Canais Impactados: Loja Online Aparelhos B2B
» Priorização: Crítico
» Solicitante: Lara Stella Bacchi Vicente
» Descrição: Baixa performance hoje - Cadastro Login
» Detalhe da Falha: Identificamos que ontem estavamos com baixo volume de usuários passando pelo step de carrinho e, ainda, há uma queda de -17% nessa taxa de passagem vs D-7.
Avaliando os CNPJs que não passam pela 4P temos um volume de 70 CNPJs sendo barrados.
Hoje também estamos com erros no login e sem pedidos desde 09:45.
Time de QD realizou as validações no ambiente e não identificou falhas.
» Observação: Evidências em anexo.</v>
          </cell>
          <cell r="J227" t="str">
            <v>Pessoa Jurídica (B2B)</v>
          </cell>
          <cell r="K227" t="str">
            <v>Lara Stella Bacchi Vicente</v>
          </cell>
          <cell r="L227" t="str">
            <v>Carlos Eduardo Dias</v>
          </cell>
          <cell r="M227" t="str">
            <v>Elen Cristina Delfina Guimaraes</v>
          </cell>
          <cell r="N227" t="str">
            <v/>
          </cell>
          <cell r="O227" t="str">
            <v>TLV_SI_HYBRIS SAP COMMERCE CLOUD</v>
          </cell>
          <cell r="P227" t="str">
            <v/>
          </cell>
          <cell r="Q227" t="str">
            <v/>
          </cell>
          <cell r="R227" t="str">
            <v/>
          </cell>
          <cell r="S227" t="str">
            <v>Improcedente (Regra de Negócio)</v>
          </cell>
          <cell r="T227">
            <v>626520</v>
          </cell>
          <cell r="U227">
            <v>13</v>
          </cell>
          <cell r="V227" t="str">
            <v xml:space="preserve">14/04/2025 11:09:29 - Liziane Cristina Ribeiro Soares (Anotações de trabalho)
Aguardando time de Carteiras.
10/04/2025 14:16:29 - Maxwell Rodrigues Ribeiro Da Costa (Anotações de trabalho)
CNPJ
60155384000143
37892656000176
38403037000133
58485336000171
42217577000108
59327359000110
44481295000130
37471568000109
45829730000138
57798961000100
48773430000172
18224891000125
59486805000130
57753019000126
58757248000181
59549636000130
32715712000183
31187723000175
72308959000108
33630238000150
42907133000196
39299229000104
58061873000194
41644033000151
20975758000152
58215671000150
58023582000101
59726128000180
59916268000110
58761408000166
60179503000106
44877775000115
59534907000183
57858559000174
10417086000106
2498866000108
46820651000129
32908050000168
28099037000138
59202450000100
58064557000176
58370899000114
37824291000142
59654138000157
57737130000129
58135756000128
59572249000114
26427532000101
40243958000128
59803136000182
34247156000193
53706296000127
28928817000143
21836854000182
18201076000140
60268199000165
44593565000103
59894655000101
32640271000106
37967860000109
36801284000162
60161079000164
59099684000173
41688341000189
38374493000100
40818550000137
57667639000142
28126207000126
58617621000107
42747179000195
10/04/2025 14:15:55 - Maxwell Rodrigues Ribeiro Da Costa (Anotações de trabalho)
Conforme alinhado em sala, não foram identificadas falhas no fluxo de pedidos, durante o período de análise houve a entrada de novos pedidos, sobre os 70 CNPJs barrados, o chamado seguirá como funcional para avaliação do time de sustentação, os cadastros para entender o motivo dos casos que estão como Disable e o motivo de alguns casos estarem aparecendo como inaptos no Hybris.
O chamado foi direcionado como funcional para avaliação.
10/04/2025 11:59:47 - System (Anotações de trabalho)
TLF_INC_FROM_PORTAL
</v>
          </cell>
          <cell r="W227" t="str">
            <v>[Sustentação Loja Online N2-Liziane Cristina] Prezado(a)s T.I vez validação no CNPJ e em analise foi identificado que esses clientes estão com erro por divergência no cadastro a qual T.I não tem ação. Identificamos cliente com cnpj baixado na receita federal, cnpj que realmente não tem cadastro na loja e cnpj que o cliente não tem cpf atrelado ao cnpj dessa forma impossibilitando o cliente de logar, pois se trata de uma regra de negocio. Segue em anexo um exemplo de sucesso após atrelar em teste o cpf do cliente .</v>
          </cell>
        </row>
        <row r="228">
          <cell r="A228" t="str">
            <v>INC3176007</v>
          </cell>
          <cell r="B228">
            <v>45757.625694444447</v>
          </cell>
          <cell r="C228">
            <v>45769.407268518517</v>
          </cell>
          <cell r="D228">
            <v>45776.41673611111</v>
          </cell>
          <cell r="E228" t="str">
            <v>Encerrado</v>
          </cell>
          <cell r="F228" t="str">
            <v>P4</v>
          </cell>
          <cell r="G228" t="str">
            <v>LOJA EQUIPAMENTOS</v>
          </cell>
          <cell r="H228" t="str">
            <v>LOJA EQUIPAMENTOS - CARRINHO</v>
          </cell>
          <cell r="I228" t="str">
            <v>» Mesa: B2B Móvel
» Frente: B2B
» Tipo: Incidente (INC)
» Plataforma: Web - (Chrome + EDGE)
»Canais Impactados: Loja Online B2B Móvel
» Priorização: Crítico
» Solicitante: Diego Valente De Alencar Gomes
» Descrição: Queda em vendas B2B móvel
» Detalhe da Falha: Identificamos queda em vendas no B2B móvel com inicio no dia 06/03 com média de 70% Paid Social | 25% do Ecomm.
» Observação: Evidências em anexo.</v>
          </cell>
          <cell r="J228" t="str">
            <v>Pessoa Jurídica (B2B)</v>
          </cell>
          <cell r="K228" t="str">
            <v>Diego Valente De Alencar Gomes</v>
          </cell>
          <cell r="L228" t="str">
            <v>Diego Ferreira Leite Goncalves De Oliveira</v>
          </cell>
          <cell r="M228" t="str">
            <v>Elen Cristina Delfina Guimaraes</v>
          </cell>
          <cell r="N228" t="str">
            <v/>
          </cell>
          <cell r="O228" t="str">
            <v>TLV_SI_LOJA HYBRIS 6.7</v>
          </cell>
          <cell r="P228" t="str">
            <v>PRB0062666</v>
          </cell>
          <cell r="Q228" t="str">
            <v>Resolvido</v>
          </cell>
          <cell r="R228" t="str">
            <v/>
          </cell>
          <cell r="S228" t="str">
            <v>Solucionado (contorno)</v>
          </cell>
          <cell r="T228">
            <v>1017928</v>
          </cell>
          <cell r="U228">
            <v>13</v>
          </cell>
          <cell r="V228" t="str">
            <v xml:space="preserve">14/04/2025 10:50:16 - Liziane Cristina Ribeiro Soares (Anotações de trabalho)
Aguardando time de Carteiras.
10/04/2025 17:34:12 - Gabriel Silva De Assis Camargo (Anotações de trabalho)
Conforme acordado em sala com Diego Valente De Alencar Gomes e Anderson Santos Bofete, tema seguirá como funcional, por não ser um cenário massivo e se tratar de um bug no frontend, onde os clientes conseguem seguir com a conclusão do pedido sem inserir o DDD, e assim é apresentado a falha na hora de finalizar o mesmo. Acordado em sala que times de projetos e sustentação vão analisar o código e vão informar uma estimativa de tempo para a correção do cenário.
Henrique Gense ciente.
10/04/2025 15:01:03 - System (Anotações de trabalho)
TLF_INC_FROM_PORTAL
</v>
          </cell>
          <cell r="W228" t="str">
            <v xml:space="preserve">[Sustentação Loja Online N2-Liziane Cristina] Prezado(a)s em analise conjunta do time de sustentação, identificamos que está ocorrendo um bug no FrontEnd dos links das mídias sociais. Estamos trabalhando na analise de cauza raiz e correção, segue  PRB para acompanhamento. PRB0062666 </v>
          </cell>
        </row>
        <row r="229">
          <cell r="A229" t="str">
            <v>INC3177006</v>
          </cell>
          <cell r="B229">
            <v>45757.759340277778</v>
          </cell>
          <cell r="C229">
            <v>45757.794236111113</v>
          </cell>
          <cell r="D229">
            <v>45764.833657407406</v>
          </cell>
          <cell r="E229" t="str">
            <v>Encerrado</v>
          </cell>
          <cell r="F229" t="str">
            <v>P5</v>
          </cell>
          <cell r="G229" t="str">
            <v>LOJA EQUIPAMENTOS</v>
          </cell>
          <cell r="H229" t="str">
            <v>LOJA EQUIPAMENTOS - GERAÇÃO DE ORDEM DE VENDA</v>
          </cell>
          <cell r="I229" t="str">
            <v>» Mesa: B2B Equipamentos
» Frente: B2B
» Tipo: Incidente (INC)
» Plataforma: Web - (Chrome + EDGE)
»Canais Impactados: Loja Online Aparelhos B2B
» Priorização: Não Crítico
» Solicitante: Raphaella Lima Ferreira Braga
» Descrição: Pedido com erro na geração da Ordem
» Detalhe da Falha: Estamos com um pedido com erro na geração da ordem.
Pedido 54902885 
» Observação: Evidências em anexo.</v>
          </cell>
          <cell r="J229" t="str">
            <v>Pessoa Jurídica (B2B)</v>
          </cell>
          <cell r="K229" t="str">
            <v>Raphaella Lima Ferreira Braga</v>
          </cell>
          <cell r="L229" t="str">
            <v>Guilherme Cesar Ferreira Odorico</v>
          </cell>
          <cell r="M229" t="str">
            <v>Liziane Cristina Ribeiro Soares</v>
          </cell>
          <cell r="N229" t="str">
            <v/>
          </cell>
          <cell r="O229" t="str">
            <v>TLV_SI_HYBRIS SAP COMMERCE CLOUD</v>
          </cell>
          <cell r="P229" t="str">
            <v/>
          </cell>
          <cell r="Q229" t="str">
            <v/>
          </cell>
          <cell r="R229" t="str">
            <v/>
          </cell>
          <cell r="S229" t="str">
            <v>Improcedente (Procedimento Incorreto)</v>
          </cell>
          <cell r="T229">
            <v>3015</v>
          </cell>
          <cell r="U229">
            <v>5</v>
          </cell>
          <cell r="V229" t="str">
            <v xml:space="preserve">10/04/2025 18:13:30 - System (Anotações de trabalho)
TLF_INC_FROM_PORTAL
</v>
          </cell>
          <cell r="W229" t="str">
            <v>[Sustentação Loja Online N2-Liziane Cristina] Prezado(a)s pedido no hybris  está como nota fiscal emitida.</v>
          </cell>
        </row>
        <row r="230">
          <cell r="A230" t="str">
            <v>INC3177844</v>
          </cell>
          <cell r="B230">
            <v>45758.431458333333</v>
          </cell>
          <cell r="C230">
            <v>45758.457141203704</v>
          </cell>
          <cell r="D230">
            <v>45765.459155092591</v>
          </cell>
          <cell r="E230" t="str">
            <v>Encerrado</v>
          </cell>
          <cell r="F230" t="str">
            <v>P4</v>
          </cell>
          <cell r="G230" t="str">
            <v>LOJA EQUIPAMENTOS</v>
          </cell>
          <cell r="H230" t="str">
            <v>LOJA EQUIPAMENTOS - GERAÇÃO DE ORDEM DE VENDA</v>
          </cell>
          <cell r="I230" t="str">
            <v>» Mesa: B2B Equipamentos
» Frente: B2B
» Tipo: Incidente (INC)
» Plataforma: Web - (Chrome + EDGE)
»Canais Impactados: Loja Online Aparelhos B2B
» Priorização: Não Crítico
» Solicitante: Diego Valente De Alencar Gomes
» Descrição: Reprocessamento de pedido - Loja de equipamentos B2B
» Detalhe da Falha: Realizar o reprocessamento do pedido 54909479, que está com status de ""Erro na ordem"".
» Observação: Evidências em anexo.</v>
          </cell>
          <cell r="J230" t="str">
            <v>Pessoa Jurídica (B2B)</v>
          </cell>
          <cell r="K230" t="str">
            <v>Diego Valente De Alencar Gomes</v>
          </cell>
          <cell r="L230" t="str">
            <v>Carlos Eduardo Dias</v>
          </cell>
          <cell r="M230" t="str">
            <v>Liziane Cristina Ribeiro Soares</v>
          </cell>
          <cell r="N230" t="str">
            <v/>
          </cell>
          <cell r="O230" t="str">
            <v>TLV_SI_HYBRIS SAP COMMERCE CLOUD</v>
          </cell>
          <cell r="P230" t="str">
            <v/>
          </cell>
          <cell r="Q230" t="str">
            <v/>
          </cell>
          <cell r="R230" t="str">
            <v/>
          </cell>
          <cell r="S230" t="str">
            <v>Solucionado (contorno)</v>
          </cell>
          <cell r="T230">
            <v>2219</v>
          </cell>
          <cell r="U230">
            <v>6</v>
          </cell>
          <cell r="V230" t="str">
            <v xml:space="preserve">11/04/2025 10:21:21 - System (Anotações de trabalho)
TLF_INC_FROM_PORTAL
</v>
          </cell>
          <cell r="W230" t="str">
            <v>[Sustentação Loja Online N2-Liziane Cristina] Prezado(a)s feito o reprocessamento do pedido 54909479. Segue retorno {"retorno":{"item":[{"VBELN":"1035889071","STATUS":"024","MENSAGEM":"Ordem de Venda 1035889071 foi emitida sem bloqueio"}]}}</v>
          </cell>
        </row>
        <row r="231">
          <cell r="A231" t="str">
            <v>INC3178074</v>
          </cell>
          <cell r="B231">
            <v>45758.473182870373</v>
          </cell>
          <cell r="C231">
            <v>45761.757824074077</v>
          </cell>
          <cell r="D231">
            <v>45768.792303240742</v>
          </cell>
          <cell r="E231" t="str">
            <v>Encerrado</v>
          </cell>
          <cell r="F231" t="str">
            <v>P4</v>
          </cell>
          <cell r="G231" t="str">
            <v>LOJA EQUIPAMENTOS</v>
          </cell>
          <cell r="H231" t="str">
            <v>LOJA EQUIPAMENTOS - GERAÇÃO DE ORDEM DE VENDA</v>
          </cell>
          <cell r="I231" t="str">
            <v>"» Mesa: B2B Equipamentos
» Frente: B2B
» Tipo: Incidente (INC)
» Plataforma: Web - (Chrome + EDGE)
»Canais Impactados: Loja Online Aparelhos B2B
» Priorização: Não Crítico
» Solicitante: Raphaella Lima Ferreira Braga
» Descrição: Pedido ticket alto travado em parado em solicitado pagamento - Loja de equipamentos B2B
» Detalhe da Falha: Pedido abaixo está desde as 08h53 da manhã parado em aprovação precisamos de verificação do que está ocorrendo neste cenário.  
54941180 - Claudemir de souza [07944678730] - 11 de abr. de 2025 08:53:49 - R$ 26.240,00 - Solicitado pagamento
» Observação: Evidências em anexo.</v>
          </cell>
          <cell r="J231" t="str">
            <v>Pessoa Jurídica (B2B)</v>
          </cell>
          <cell r="K231" t="str">
            <v>Raphaella Lima Ferreira Braga</v>
          </cell>
          <cell r="L231" t="str">
            <v>Carlos Eduardo Dias</v>
          </cell>
          <cell r="M231" t="str">
            <v>Liziane Cristina Ribeiro Soares</v>
          </cell>
          <cell r="N231" t="str">
            <v/>
          </cell>
          <cell r="O231" t="str">
            <v>TLV_SI_HYBRIS SAP COMMERCE CLOUD</v>
          </cell>
          <cell r="P231" t="str">
            <v/>
          </cell>
          <cell r="Q231" t="str">
            <v/>
          </cell>
          <cell r="R231" t="str">
            <v/>
          </cell>
          <cell r="S231" t="str">
            <v>Improcedente (Regra de Negócio)</v>
          </cell>
          <cell r="T231">
            <v>283793</v>
          </cell>
          <cell r="U231">
            <v>8</v>
          </cell>
          <cell r="V231" t="str">
            <v xml:space="preserve">11/04/2025 15:54:17 - Igor Oliveira (Anotações de trabalho)
[Serasa PCO] Prezada, @Liziane Cristina Ribeiro Soares não há propostas vinculadas a esses documentos no PowerCurve.
Favor verificar.
11/04/2025 11:21:26 - System (Anotações de trabalho)
TLF_INC_FROM_PORTAL
</v>
          </cell>
          <cell r="W231" t="str">
            <v>[Sustentação Loja Online N2-Liziane Cristina] Prezado(a)s o pedido foi cancelado por falta do retorno da solicitação de pagamento.
{"instant":{"epochSecond":1744460101,"nanoOfSecond":578337983},"thread":"TaskExecutor-master-901902-ProcessTask [9044468204470]","level":"INFO","loggerName":"br.com.telefonica.builder.VivoB2BRestClientBuilder","message":"RESPONSE DELETE https://api.digital.vivo.com.br/Network/Number/Inventory/Management/v1/reservation 200 OK \n BODY: \n {\"tEntrada\":{\"item\":[{\"RSNUM\":8008403},{\"RSNUM\":8008403}]},\"retorno\":{\"item\":[{\"RSNUM\":8008403,\"STATUS\":\"018\",\"MENSAGEM\":\"Reserva 0008008403 Cancelada\"},{\"RSNUM\":8008403,\"STATUS\":\"020\",\"MENSAGEM\":\"ID de identificação da Reserva já foi cancelado\"},{\"RSNUM\":8008403,\"STATUS\":\"022\",\"MENSAGEM\":\"O item 0001 da reserva 0008008403 foi eliminado\"},{\"RSNUM\":8008403,\"STATUS\":\"022\",\"MENSAGEM\":\"O item 0002 da reserva 0008008403 foi eliminado\"}]}}","endOfBatch":false,"loggerFqcn":"org.apache.logging.slf4j.Log4jLogger","contextMap":{"BusinessProcessAction":"checkRemoveReservation","BusinessProcessCode":"order-ecommerce-process-54941180-1744372429735","BusinessProcessDefinitionName":"order-ecommerce-process","Tenant":"","b2bUnitSegment":"Massivo","extension":"vivob2bintegration","site":"vivob2becommerce","user":"anonymous"},"threadId":901902,"threadPriority":1,"origin":"PLATFORM"}
logs.contextMap.BusinessProcessAction
checkRemoveReservation</v>
          </cell>
        </row>
        <row r="232">
          <cell r="A232" t="str">
            <v>INC3178696</v>
          </cell>
          <cell r="B232">
            <v>45758.623356481483</v>
          </cell>
          <cell r="C232">
            <v>45769.783148148148</v>
          </cell>
          <cell r="D232">
            <v>45776.791956018518</v>
          </cell>
          <cell r="E232" t="str">
            <v>Encerrado</v>
          </cell>
          <cell r="F232" t="str">
            <v>P4</v>
          </cell>
          <cell r="G232" t="str">
            <v>LOJA EQUIPAMENTOS</v>
          </cell>
          <cell r="H232" t="str">
            <v>LOJA EQUIPAMENTOS - HOME (VITRINE)</v>
          </cell>
          <cell r="I232" t="str">
            <v>» Mesa: B2B Equipamentos
» Frente: B2B
» Tipo: Incidente (INC)
» Plataforma: Web - (Chrome + EDGE)
»Canais Impactados: Loja Online Aparelhos B2B
» Priorização: Não Crítico
» Solicitante: QD Automation 
» Descrição: Quebra de imagens 
» Detalhe da Falha: Identificamos algumas quebras de imagem na home e na vitrine.
» Observação: Evidências em anexo.</v>
          </cell>
          <cell r="J232" t="str">
            <v>Pessoa Jurídica (B2B)</v>
          </cell>
          <cell r="K232" t="str">
            <v>Gabriel Silva Ladeia Costa</v>
          </cell>
          <cell r="L232" t="str">
            <v>Gabriel Silva Ladeia Costa</v>
          </cell>
          <cell r="M232" t="str">
            <v>Liziane Cristina Ribeiro Soares</v>
          </cell>
          <cell r="N232" t="str">
            <v/>
          </cell>
          <cell r="O232" t="str">
            <v>TLV_SI_HYBRIS SAP COMMERCE CLOUD</v>
          </cell>
          <cell r="P232" t="str">
            <v/>
          </cell>
          <cell r="Q232" t="str">
            <v/>
          </cell>
          <cell r="R232" t="str">
            <v/>
          </cell>
          <cell r="S232" t="str">
            <v>Solucionado (contorno)</v>
          </cell>
          <cell r="T232">
            <v>964206</v>
          </cell>
          <cell r="U232">
            <v>10</v>
          </cell>
          <cell r="V232" t="str">
            <v xml:space="preserve">11/04/2025 14:57:42 - System (Anotações de trabalho)
TLF_INC_FROM_PORTAL
</v>
          </cell>
          <cell r="W232" t="str">
            <v>[Sustentação Loja Online N2-Liziane Cristina] Prezado(a)s feito atualização nos containers e validado os produtos na vitrine.</v>
          </cell>
        </row>
        <row r="233">
          <cell r="A233" t="str">
            <v>INC3179820</v>
          </cell>
          <cell r="B233">
            <v>45758.916284722225</v>
          </cell>
          <cell r="C233">
            <v>45761.400601851848</v>
          </cell>
          <cell r="D233">
            <v>45768.416886574072</v>
          </cell>
          <cell r="E233" t="str">
            <v>Encerrado</v>
          </cell>
          <cell r="F233" t="str">
            <v>P4</v>
          </cell>
          <cell r="G233" t="str">
            <v>LOJA ONLINE</v>
          </cell>
          <cell r="H233" t="str">
            <v>LOJA ONLINE - FIDELIZAÇÃO - INTERMITÊNCIA</v>
          </cell>
          <cell r="I233" t="str">
            <v>» Mesa: Consumer Eletronics
» Frente: B2C 
» Tipo: Incidente (INC)
» Plataforma: Web - (Chrome + EDGE)
»Canais Impactados: Loja Online Aparelhos B2C
» Priorização: Não Crítico
» Solicitante: Karina Dare
» Descrição: Falha ao incluir fidelização.
» Detalhe da Falha: Estamos com problema na inclusão da fidelização de alguns cliente. Está apresentando erro na tentativa de inclusão da fidelização do pedido de vários usuários diferentes apresentando a mensagem: "Esta seção está bloqueada para configuração. Para configurar esta seção, por favor, preencha as configurações do Componente Principal e Portabilidade Numérica".
Esses casos, o cliente ainda não tinha fidelização.
Pedido: 145966565 / 146381424 / 146153261 - Pedidos já fidelizados com outros IMEIs.
Pedido: 145753439 - Erro de SimCard incompatível com o aparelho.
» Observação: Evidências em anexo.</v>
          </cell>
          <cell r="J233" t="str">
            <v>Pessoa Física (B2C)</v>
          </cell>
          <cell r="K233" t="str">
            <v>Karina Pereira Dare Carvalho</v>
          </cell>
          <cell r="L233" t="str">
            <v>Carlos Eduardo Jesus Santos</v>
          </cell>
          <cell r="M233" t="str">
            <v>Aline Cavalcanti Quirino Madureira</v>
          </cell>
          <cell r="N233" t="str">
            <v/>
          </cell>
          <cell r="O233" t="str">
            <v>TLV_SI_ECOMM CLOUD B2C</v>
          </cell>
          <cell r="P233" t="str">
            <v/>
          </cell>
          <cell r="Q233" t="str">
            <v/>
          </cell>
          <cell r="R233" t="str">
            <v/>
          </cell>
          <cell r="S233" t="str">
            <v>Improcedente (Outra BU)</v>
          </cell>
          <cell r="T233">
            <v>214645</v>
          </cell>
          <cell r="U233">
            <v>7</v>
          </cell>
          <cell r="V233" t="str">
            <v xml:space="preserve">11/04/2025 22:37:02 - Allan George Alfenas Araujo (Anotações de trabalho)
Correção de prioridade. O incidente foi aberto com a criticidade incorreta, conforme verificado com o solicitante Carlos Eduardo Jesus Santos, o mesmo é funcional (P4).
Informo também que o incidente não foi comunicado a GI via nenhum grupo ou chat. A baixa de prioridade foi acordada com o solicitante e o coordenador do T3 de GI, Marcelo Ferraz de Carvalho.
11/04/2025 21:59:30 - System (Anotações de trabalho)
TLF_INC_FROM_PORTAL
</v>
          </cell>
          <cell r="W233" t="str">
            <v>[Sustentação Loja Online]Prezados, essa fila destina-se a erros de fidelização na loja Online. Por gentileza, rever a classificação. At.te.
Problema: Erro fidelização Next
Causa: Improcedente
Solução: Improcedente</v>
          </cell>
        </row>
        <row r="234">
          <cell r="A234" t="str">
            <v>INC3180123</v>
          </cell>
          <cell r="B234">
            <v>45759.433634259258</v>
          </cell>
          <cell r="C234">
            <v>45770.761516203704</v>
          </cell>
          <cell r="D234">
            <v>45777.792291666665</v>
          </cell>
          <cell r="E234" t="str">
            <v>Encerrado</v>
          </cell>
          <cell r="F234" t="str">
            <v>P5</v>
          </cell>
          <cell r="G234" t="str">
            <v>LOJA EQUIPAMENTOS</v>
          </cell>
          <cell r="H234" t="str">
            <v>LOJA EQUIPAMENTOS - HOME (VITRINE)</v>
          </cell>
          <cell r="I234" t="str">
            <v>» Mesa: B2B Equipamentos
» Frente: B2B
» Tipo: Incidente (INC)
» Plataforma: Web - (Chrome + EDGE)
»Canais Impactados: Loja Online Aparelhos B2B
» Priorização: Não Crítico
» Solicitante: QD AUTOMATION
» Descrição: Quebra de imagem no produto na pagina Home
» Detalhe da Falha: Identificamos quebra na imagem do produto Notebook Apple MacBook Pro Processador Intel Core i5 dual core 14GHz 8GB RAM 128GB SSD Prata Tela 13.3""
» Observação: Evidências em anexo.</v>
          </cell>
          <cell r="J234" t="str">
            <v>Pessoa Jurídica (B2B)</v>
          </cell>
          <cell r="K234" t="str">
            <v>Diego Ferreira Leite Goncalves De Oliveira</v>
          </cell>
          <cell r="L234" t="str">
            <v>Diego Ferreira Leite Goncalves De Oliveira</v>
          </cell>
          <cell r="M234" t="str">
            <v>Avner Soares Oliveira</v>
          </cell>
          <cell r="N234" t="str">
            <v/>
          </cell>
          <cell r="O234" t="str">
            <v>TLV_SI_E-COMMERCE B2B</v>
          </cell>
          <cell r="P234" t="str">
            <v/>
          </cell>
          <cell r="Q234" t="str">
            <v/>
          </cell>
          <cell r="R234" t="str">
            <v/>
          </cell>
          <cell r="S234" t="str">
            <v>Solucionado (contorno)</v>
          </cell>
          <cell r="T234">
            <v>978729</v>
          </cell>
          <cell r="U234">
            <v>5</v>
          </cell>
          <cell r="V234" t="str">
            <v xml:space="preserve">12/04/2025 10:24:29 - System (Anotações de trabalho)
TLF_INC_FROM_PORTAL
</v>
          </cell>
          <cell r="W234" t="str">
            <v>[Sustentação Loja Online] Prezados, imagens corrigidas.</v>
          </cell>
        </row>
        <row r="235">
          <cell r="A235" t="str">
            <v>INC3180488</v>
          </cell>
          <cell r="B235">
            <v>45759.600289351853</v>
          </cell>
          <cell r="C235">
            <v>45770.747060185182</v>
          </cell>
          <cell r="D235">
            <v>45777.750300925924</v>
          </cell>
          <cell r="E235" t="str">
            <v>Encerrado</v>
          </cell>
          <cell r="F235" t="str">
            <v>P5</v>
          </cell>
          <cell r="G235" t="str">
            <v>LOJA EQUIPAMENTOS</v>
          </cell>
          <cell r="H235" t="str">
            <v>LOJA EQUIPAMENTOS - HOME (VITRINE)</v>
          </cell>
          <cell r="I235" t="str">
            <v>» Mesa: B2B Equipamentos
» Frente: B2B
» Tipo: Incidente (INC)
» Plataforma: Web - (Chrome + EDGE)
»Canais Impactados: Loja Online Aparelhos B2B
» Priorização: Não Crítico
» Solicitante: QD AUTOMATION
» Descrição: Quebra de imagem do produto no detalhe e no carrinho
» Detalhe da Falha: Identificamos quebra na imagem do produto Notebook Apple MacBook Pro M1 Max 32 GB RAM TB SSD Cinza Espacial Tela 16""
» Observação: Evidências em anexo.</v>
          </cell>
          <cell r="J235" t="str">
            <v>Pessoa Jurídica (B2B)</v>
          </cell>
          <cell r="K235" t="str">
            <v>Diego Ferreira Leite Goncalves De Oliveira</v>
          </cell>
          <cell r="L235" t="str">
            <v>Diego Ferreira Leite Goncalves De Oliveira</v>
          </cell>
          <cell r="M235" t="str">
            <v>Avner Soares Oliveira</v>
          </cell>
          <cell r="N235" t="str">
            <v/>
          </cell>
          <cell r="O235" t="str">
            <v>TLV_SI_E-COMMERCE B2B</v>
          </cell>
          <cell r="P235" t="str">
            <v/>
          </cell>
          <cell r="Q235" t="str">
            <v/>
          </cell>
          <cell r="R235" t="str">
            <v/>
          </cell>
          <cell r="S235" t="str">
            <v>Solucionado (contorno)</v>
          </cell>
          <cell r="T235">
            <v>963081</v>
          </cell>
          <cell r="U235">
            <v>6</v>
          </cell>
          <cell r="V235" t="str">
            <v xml:space="preserve">12/04/2025 14:24:29 - System (Anotações de trabalho)
TLF_INC_FROM_PORTAL
</v>
          </cell>
          <cell r="W235" t="str">
            <v>[Sustentação Loja Online]Realizada correção das imagens</v>
          </cell>
        </row>
        <row r="236">
          <cell r="A236" t="str">
            <v>INC3182769</v>
          </cell>
          <cell r="B236">
            <v>45761.470104166663</v>
          </cell>
          <cell r="C236">
            <v>45762.6328125</v>
          </cell>
          <cell r="D236">
            <v>45769.668541666666</v>
          </cell>
          <cell r="E236" t="str">
            <v>Encerrado</v>
          </cell>
          <cell r="F236" t="str">
            <v>P4</v>
          </cell>
          <cell r="G236" t="str">
            <v>LOJA ONLINE</v>
          </cell>
          <cell r="H236" t="str">
            <v>LOJA ONLINE - PEDIDOS</v>
          </cell>
          <cell r="I236" t="str">
            <v>» Mesa: Rentabilização Purpura 
» Frente: B2C
» Tipo: Incidente (INC)
» Plataforma: Web - (Chrome + EDGE)
»Canais Impactados: Loja Online B2C Fixa
» Priorização: Não Crítico
» Solicitante: Rodrigo Cavalcanti Barros
» Descrição: Queda no funil (12/04/2025 a 13/04/2025)
» Detalhe da Falha: Identificamos queda no funil que tivemos na Store no final de semana (dias 12/04/2025 e 13/04/2025) ocorrendo praticamente em todas as jornadas
» Observação: Evidências em anexo.</v>
          </cell>
          <cell r="J236" t="str">
            <v>Pessoa Física (B2C)</v>
          </cell>
          <cell r="K236" t="str">
            <v>Rodrigo Cavalcanti Barros</v>
          </cell>
          <cell r="L236" t="str">
            <v>Diego Ferreira Leite Goncalves De Oliveira</v>
          </cell>
          <cell r="M236" t="str">
            <v>Aline Cavalcanti Quirino Madureira</v>
          </cell>
          <cell r="N236" t="str">
            <v/>
          </cell>
          <cell r="O236" t="str">
            <v>TLV_SI_ECOMM CLOUD B2C</v>
          </cell>
          <cell r="P236" t="str">
            <v/>
          </cell>
          <cell r="Q236" t="str">
            <v/>
          </cell>
          <cell r="R236" t="str">
            <v/>
          </cell>
          <cell r="S236" t="str">
            <v>Improcedente (Requisição de Serviço)</v>
          </cell>
          <cell r="T236">
            <v>100458</v>
          </cell>
          <cell r="U236">
            <v>5</v>
          </cell>
          <cell r="V236" t="str">
            <v xml:space="preserve">14/04/2025 11:17:00 - System (Anotações de trabalho)
TLF_INC_FROM_PORTAL
</v>
          </cell>
          <cell r="W236" t="str">
            <v>[Sustentação Loja Online]Prezados, para esse tipo de análise, por gentileza, efetuar a abertura de uma RITM. At.te.
Problema: Queda funil
Causa: Improcedente
Solução: Abertura de RITM</v>
          </cell>
        </row>
        <row r="237">
          <cell r="A237" t="str">
            <v>INC3184277</v>
          </cell>
          <cell r="B237">
            <v>45761.686874999999</v>
          </cell>
          <cell r="C237">
            <v>45763.790868055556</v>
          </cell>
          <cell r="D237">
            <v>45770.792349537034</v>
          </cell>
          <cell r="E237" t="str">
            <v>Encerrado</v>
          </cell>
          <cell r="F237" t="str">
            <v>P4</v>
          </cell>
          <cell r="G237" t="str">
            <v>APLICATIVO VIVO</v>
          </cell>
          <cell r="H237" t="str">
            <v>APLICATIVO VIVO - JORNADA ELETRONICOS - ACESSAR</v>
          </cell>
          <cell r="I237" t="str">
            <v>» Mesa: Consumer Eletronics
» Frente: B2C
» Tipo: Incidente (INC)
» Plataforma: APP Vivo (Android + IOS)
»Canais Impactados: App Vivo | Loja Online Aparelhos B2C
» Priorização: Não Crítico
» Solicitante: QD AUTOMATION
» Descrição: Vitrine do APP direcionando para Loja online - CE
» Detalhe da Falha: Vitrine do APP direcionando para Loja online - CE
Identificamos que ao acessar um celular na vitrine do APP VIVO(Aba loja), a página é direcionada para loja online.
» Observação: Evidências em anexo.</v>
          </cell>
          <cell r="J237" t="str">
            <v>Pessoa Física (B2C)</v>
          </cell>
          <cell r="K237" t="str">
            <v>Carlos Eduardo Dias</v>
          </cell>
          <cell r="L237" t="str">
            <v>Carlos Eduardo Dias</v>
          </cell>
          <cell r="M237" t="str">
            <v>Leonardo Buzatta Borchartt</v>
          </cell>
          <cell r="N237" t="str">
            <v/>
          </cell>
          <cell r="O237" t="str">
            <v>TLV_FER_FRAMEWORK MOBILE</v>
          </cell>
          <cell r="P237" t="str">
            <v/>
          </cell>
          <cell r="Q237" t="str">
            <v/>
          </cell>
          <cell r="R237" t="str">
            <v/>
          </cell>
          <cell r="S237" t="str">
            <v>Não Solucionado (não reproduzível)</v>
          </cell>
          <cell r="T237">
            <v>181785</v>
          </cell>
          <cell r="U237">
            <v>7</v>
          </cell>
          <cell r="V237" t="str">
            <v xml:space="preserve">14/04/2025 22:03:38 - Leonardo Buzatta Borchartt (Anotações de trabalho)
[Sustentação Compass UOL] Prezados, testei o fluxo com uma massa de QD e não reproduziu. Vocês teriam uma massa de QD com esse cenário para realizar testes?
@Carlos Eduardo Dias
14/04/2025 16:29:11 - System (Anotações de trabalho)
TLF_INC_FROM_PORTAL
</v>
          </cell>
          <cell r="W237" t="str">
            <v>[Sustentação Compass UOL][SE] Prezados, testei o fluxo com uma massa de QD e não reproduziu. Vocês teriam uma massa de QD com esse cenário para realizar testes?
@Carlos Eduardo Dias</v>
          </cell>
        </row>
        <row r="238">
          <cell r="A238" t="str">
            <v>INC3185630</v>
          </cell>
          <cell r="B238">
            <v>45762.462893518517</v>
          </cell>
          <cell r="C238">
            <v>45762.511840277781</v>
          </cell>
          <cell r="D238">
            <v>45769.542534722219</v>
          </cell>
          <cell r="E238" t="str">
            <v>Encerrado</v>
          </cell>
          <cell r="F238" t="str">
            <v>P4</v>
          </cell>
          <cell r="G238" t="str">
            <v>LOJA EQUIPAMENTOS</v>
          </cell>
          <cell r="H238" t="str">
            <v>LOJA EQUIPAMENTOS - GERAÇÃO DE ORDEM DE VENDA</v>
          </cell>
          <cell r="I238" t="str">
            <v>» Mesa: B2B Equipamentos
» Frente: B2B
» Tipo: Incidente (INC)
» Plataforma: Web - (Chrome + EDGE)
»Canais Impactados: Loja Online Aparelhos B2B
» Priorização: Não Crítico
» Solicitante: Raphaella Lima Ferreira Braga
» Descrição: Pedido com erro na geração da Ordem
» Detalhe da Falha: Estamos com um pedido com erro na geração da ordem. Realizar o reprocessamento do pedido abaixo.
55015683 - Grazielle Cardoso Marins [27117402857] - 15 de abr. de 2025 09:53:36 - R$ 3.175,00 - Erro na ordem
» Observação: Evidências em anexo.</v>
          </cell>
          <cell r="J238" t="str">
            <v>Pessoa Jurídica (B2B)</v>
          </cell>
          <cell r="K238" t="str">
            <v>Raphaella Lima Ferreira Braga</v>
          </cell>
          <cell r="L238" t="str">
            <v>Carlos Eduardo Dias</v>
          </cell>
          <cell r="M238" t="str">
            <v>Liziane Cristina Ribeiro Soares</v>
          </cell>
          <cell r="N238" t="str">
            <v/>
          </cell>
          <cell r="O238" t="str">
            <v>TLV_SI_HYBRIS SAP COMMERCE CLOUD</v>
          </cell>
          <cell r="P238" t="str">
            <v/>
          </cell>
          <cell r="Q238" t="str">
            <v/>
          </cell>
          <cell r="R238" t="str">
            <v/>
          </cell>
          <cell r="S238" t="str">
            <v>Solucionado (contorno)</v>
          </cell>
          <cell r="T238">
            <v>4229</v>
          </cell>
          <cell r="U238">
            <v>6</v>
          </cell>
          <cell r="V238" t="str">
            <v xml:space="preserve">15/04/2025 11:06:38 - System (Anotações de trabalho)
TLF_INC_FROM_PORTAL
</v>
          </cell>
          <cell r="W238" t="str">
            <v>[Sustentação Loja Online N2-Liziane Cristina] Prezado(a)s feito o reprocessamento segue retorno {"retorno":{"item":[{"VBELN":"1035934410","STATUS":"024","MENSAGEM":"Ordem de Venda 1035934410 foi emitida sem bloqueio"}]}}</v>
          </cell>
        </row>
        <row r="239">
          <cell r="A239" t="str">
            <v>INC3185681</v>
          </cell>
          <cell r="B239">
            <v>45762.468981481485</v>
          </cell>
          <cell r="C239">
            <v>45775.548483796294</v>
          </cell>
          <cell r="D239">
            <v>45782.584421296298</v>
          </cell>
          <cell r="E239" t="str">
            <v>Encerrado</v>
          </cell>
          <cell r="F239" t="str">
            <v>P4</v>
          </cell>
          <cell r="G239" t="str">
            <v>LOJA EQUIPAMENTOS</v>
          </cell>
          <cell r="H239" t="str">
            <v>LOJA EQUIPAMENTOS - HOME (VITRINE)</v>
          </cell>
          <cell r="I239" t="str">
            <v>» Mesa: B2B Equipamentos
» Frente: B2B
» Tipo: Incidente (INC)
» Plataforma: Web - (Chrome + EDGE)
»Canais Impactados: Loja Online Aparelhos B2B
» Priorização: Não Crítico
» Solicitante: Lara Stella Bacchi Vicente
» Descrição: Problemas de visualização da descrição dos produtos - B2B
» Detalhe da Falha: Estamos com problemas na visualização da descrição 3 produtos na loja: SKUs DGAP23023000, DGAP23063000 e DGAP22963000.
Eles não seguem o padrão de exibição da descrição de 2 linhas, como no restante da loja.
Já olhamos os cadastros na Hybris e estão corretos. Parece ser algum tipo de comunicação entre Hybris e AEM.
» Observação: Evidências em anexo.</v>
          </cell>
          <cell r="J239" t="str">
            <v>Pessoa Jurídica (B2B)</v>
          </cell>
          <cell r="K239" t="str">
            <v>Lara Stella Bacchi Vicente</v>
          </cell>
          <cell r="L239" t="str">
            <v>Carlos Eduardo Dias</v>
          </cell>
          <cell r="M239" t="str">
            <v>Avner Soares Oliveira</v>
          </cell>
          <cell r="N239" t="str">
            <v/>
          </cell>
          <cell r="O239" t="str">
            <v>TLV_SI_E-COMMERCE B2B</v>
          </cell>
          <cell r="P239" t="str">
            <v/>
          </cell>
          <cell r="Q239" t="str">
            <v/>
          </cell>
          <cell r="R239" t="str">
            <v/>
          </cell>
          <cell r="S239" t="str">
            <v>Improcedente (Regra de Negócio)</v>
          </cell>
          <cell r="T239">
            <v>1130069</v>
          </cell>
          <cell r="U239">
            <v>17</v>
          </cell>
          <cell r="V239" t="str">
            <v xml:space="preserve">15/04/2025 11:15:24 - System (Anotações de trabalho)
TLF_INC_FROM_PORTAL
</v>
          </cell>
          <cell r="W239" t="str">
            <v>[Sustentação Loja Online] Prezados, conforme evidencia em anexo, a descrição está na pagina, porém, está sendo jogava para linha de baixo(escondida) por conta da divergencia no tamanho da imagem, 
Em testes, reduzimos manualmente o tamanho da imagem, e após essa alteração, a descrição aparece, 
Favor, corrigir o tamanho das imagens, para que a descrição possa aparecer sem erros.</v>
          </cell>
        </row>
        <row r="240">
          <cell r="A240" t="str">
            <v>INC3185703</v>
          </cell>
          <cell r="B240">
            <v>45762.472800925927</v>
          </cell>
          <cell r="C240">
            <v>45762.667187500003</v>
          </cell>
          <cell r="D240">
            <v>45769.709363425929</v>
          </cell>
          <cell r="E240" t="str">
            <v>Encerrado</v>
          </cell>
          <cell r="F240" t="str">
            <v>P4</v>
          </cell>
          <cell r="G240" t="str">
            <v>LOJA ONLINE</v>
          </cell>
          <cell r="H240" t="str">
            <v>LOJA ONLINE - VITRINE</v>
          </cell>
          <cell r="I240" t="str">
            <v>Busca não lê caractere especial
Por favor verificar, a busca não pega o '+' e nenhum simbolo especial; no caso dos samsung de linha plus, é importante esse cenário estar funcionando</v>
          </cell>
          <cell r="J240" t="str">
            <v>Pessoa Física (B2C)</v>
          </cell>
          <cell r="K240" t="str">
            <v>Kaline Da Silva Goncalves</v>
          </cell>
          <cell r="L240" t="str">
            <v>Gabriel Silva Ladeia Costa</v>
          </cell>
          <cell r="M240" t="str">
            <v>Lucas Alcantara Carvalho</v>
          </cell>
          <cell r="N240" t="str">
            <v/>
          </cell>
          <cell r="O240" t="str">
            <v>TLV_SI_ECOMM CLOUD B2C</v>
          </cell>
          <cell r="P240" t="str">
            <v>PRB0062757</v>
          </cell>
          <cell r="Q240" t="str">
            <v>Correção em andamento</v>
          </cell>
          <cell r="R240" t="str">
            <v>Pendente Desenvolvimento</v>
          </cell>
          <cell r="S240" t="str">
            <v>Não Solucionado (não reproduzível)</v>
          </cell>
          <cell r="T240">
            <v>16795</v>
          </cell>
          <cell r="U240">
            <v>5</v>
          </cell>
          <cell r="V240" t="str">
            <v xml:space="preserve">15/04/2025 11:20:53 - System (Anotações de trabalho)
TLF_INC_FROM_PORTAL
</v>
          </cell>
          <cell r="W240" t="str">
            <v>[Sustentação Loja Online]
Prezados,  foi realizada a abertura do PRB0062757 para resolução em causa raiz.
Problema: Caracteres especiais não são considerados na busca da loja.
Causa: Caracteres especiais retornam em branco em busca dentro da loja,
Solução: Aberto PRB0062757 para tratativa em causa raiz.</v>
          </cell>
        </row>
        <row r="241">
          <cell r="A241" t="str">
            <v>INC3186279</v>
          </cell>
          <cell r="B241">
            <v>45762.59207175926</v>
          </cell>
          <cell r="C241">
            <v>45771.582465277781</v>
          </cell>
          <cell r="D241">
            <v>45778.583645833336</v>
          </cell>
          <cell r="E241" t="str">
            <v>Encerrado</v>
          </cell>
          <cell r="F241" t="str">
            <v>P4</v>
          </cell>
          <cell r="G241" t="str">
            <v>LOJA ONLINE</v>
          </cell>
          <cell r="H241" t="str">
            <v>LOJA ONLINE - MEUS PEDIDOS</v>
          </cell>
          <cell r="I241" t="str">
            <v>» Mesa: Consumer Eletronics
» Frente: B2C
» Tipo: Incidente (INC)
» Plataforma: Web - (Chrome + EDGE)
»Canais Impactados: Loja Online Aparelhos B2C
» Priorização: Não Crítico
» Solicitante: Rodrigo Cavalcanti Barros
» Descrição: Pedido 0147703498 | Com valor negativo
» Detalhe da Falha: Preciso que seja aberto um chamado, pois pedido 0147703498 está com -R$301 mil reais, isso está impactando diretamente a nossa visão de vendas (conforme evidências abaixo). Precisamos tomar uma ação em relação a isso.
» Observação: Evidências em anexo.</v>
          </cell>
          <cell r="J241" t="str">
            <v>Pessoa Física (B2C)</v>
          </cell>
          <cell r="K241" t="str">
            <v>Rodrigo Cavalcanti Barros</v>
          </cell>
          <cell r="L241" t="str">
            <v>Gabriel Silva Ladeia Costa</v>
          </cell>
          <cell r="M241" t="str">
            <v>Avner Soares Oliveira</v>
          </cell>
          <cell r="N241" t="str">
            <v/>
          </cell>
          <cell r="O241" t="str">
            <v>TLV_SI_ECOMM CLOUD B2C</v>
          </cell>
          <cell r="P241" t="str">
            <v>PRB0062954</v>
          </cell>
          <cell r="Q241" t="str">
            <v>Análise de causa raiz</v>
          </cell>
          <cell r="R241" t="str">
            <v>Em análise</v>
          </cell>
          <cell r="S241" t="str">
            <v>Não Solucionado (não reproduzível)</v>
          </cell>
          <cell r="T241">
            <v>776770</v>
          </cell>
          <cell r="U241">
            <v>8</v>
          </cell>
          <cell r="V241" t="str">
            <v xml:space="preserve">16/04/2025 11:26:22 - Avner Soares Oliveira (Anotações de trabalho)
Chamado aguardando ticket do Fornecedor Boldcron, ticket 7723184, para validar valor cobrado.
15/04/2025 14:12:39 - System (Anotações de trabalho)
TLF_INC_FROM_PORTAL
</v>
          </cell>
          <cell r="W241" t="str">
            <v>[Sustentação Loja Online] Será analisado e corrigido no PRB0062954</v>
          </cell>
        </row>
        <row r="242">
          <cell r="A242" t="str">
            <v>INC3186360</v>
          </cell>
          <cell r="B242">
            <v>45762.60428240741</v>
          </cell>
          <cell r="C242">
            <v>45874.717685185184</v>
          </cell>
          <cell r="D242">
            <v>45881.751585648148</v>
          </cell>
          <cell r="E242" t="str">
            <v>Encerrado</v>
          </cell>
          <cell r="F242" t="str">
            <v>P4</v>
          </cell>
          <cell r="G242" t="str">
            <v>LOJA ONLINE</v>
          </cell>
          <cell r="H242" t="str">
            <v>LOJA ONLINE - VITRINE</v>
          </cell>
          <cell r="I242" t="str">
            <v>"» Mesa: Consumer Eletronics
» Frente: B2C
» Tipo: Incidente (INC)
» Plataforma: Web - (Chrome + EDGE)
»Canais Impactados: Loja Online Aparelhos B2C
» Priorização: Não Crítico
» Solicitante: Rodrigo Cavalcanti Barros
» Descrição: Dropdown de cor impactando com skus de mobilidade
» Detalhe da Falha: Pegamos mais um cenário em que um sku de mobilidade reflete no dropdown de cor; não pegamos esse cenário antes pois o dropdown da loja online não estava funcionando.
» Observação: Evidências em anexo.</v>
          </cell>
          <cell r="J242" t="str">
            <v>Pessoa Física (B2C)</v>
          </cell>
          <cell r="K242" t="str">
            <v>Kaline Da Silva Goncalves</v>
          </cell>
          <cell r="L242" t="str">
            <v>Gabriel Silva Ladeia Costa</v>
          </cell>
          <cell r="M242" t="str">
            <v>Phellipe Costa De Castro</v>
          </cell>
          <cell r="N242" t="str">
            <v/>
          </cell>
          <cell r="O242" t="str">
            <v>TLV_SI_ECOMM CLOUD B2C</v>
          </cell>
          <cell r="P242" t="str">
            <v>PRB0062991</v>
          </cell>
          <cell r="Q242" t="str">
            <v>Encerrado</v>
          </cell>
          <cell r="R242" t="str">
            <v/>
          </cell>
          <cell r="S242" t="str">
            <v>Não Solucionado (não reproduzível)</v>
          </cell>
          <cell r="T242">
            <v>9686598</v>
          </cell>
          <cell r="U242">
            <v>16</v>
          </cell>
          <cell r="V242" t="str">
            <v xml:space="preserve">25/04/2025 15:15:45 - Aline Cavalcanti Quirino Madureira (Anotações de trabalho)
CHG0137656
25/04/2025 15:15:29 - Aline Cavalcanti Quirino Madureira (Anotações de trabalho)
CHG0137656
15/04/2025 14:30:15 - System (Anotações de trabalho)
TLF_INC_FROM_PORTAL
</v>
          </cell>
          <cell r="W242" t="str">
            <v>[Sustentação Loja Online]Prezados, após análise, verificamos que o problema não ocorre mais. At.te.
Problema: Dropdown de cor reflete produtos mobilidade
Causa: Não reproduzível
Solução: Não reproduzível</v>
          </cell>
        </row>
        <row r="243">
          <cell r="A243" t="str">
            <v>INC3186444</v>
          </cell>
          <cell r="B243">
            <v>45762.618287037039</v>
          </cell>
          <cell r="C243">
            <v>45812.494814814818</v>
          </cell>
          <cell r="D243">
            <v>45819.501481481479</v>
          </cell>
          <cell r="E243" t="str">
            <v>Encerrado</v>
          </cell>
          <cell r="F243" t="str">
            <v>P4</v>
          </cell>
          <cell r="G243" t="str">
            <v>LOJA ONLINE</v>
          </cell>
          <cell r="H243" t="str">
            <v>LOJA ONLINE - VITRINE</v>
          </cell>
          <cell r="I243" t="str">
            <v>» Mesa: Consumer Eletronics
» Frente: B2C
» Tipo: Incidente (INC)
» Plataforma: Web - (Chrome + EDGE)
»Canais Impactados: Loja Online Aparelhos B2C
» Priorização: Não Crítico
» Solicitante: Kaline Da Silva Goncalves
» Descrição: Busca não condiz com o front
» Detalhe da Falha: Por favor verificar o por que não temos o mesmo resultado de busca da hybris no front da loja:
» Observação: Evidências em anexo.</v>
          </cell>
          <cell r="J243" t="str">
            <v>Pessoa Física (B2C)</v>
          </cell>
          <cell r="K243" t="str">
            <v>Kaline Da Silva Goncalves</v>
          </cell>
          <cell r="L243" t="str">
            <v>Gabriel Silva Ladeia Costa</v>
          </cell>
          <cell r="M243" t="str">
            <v>Aline Cavalcanti Quirino Madureira</v>
          </cell>
          <cell r="N243" t="str">
            <v/>
          </cell>
          <cell r="O243" t="str">
            <v>TLV_SI_ECOMM CLOUD B2C</v>
          </cell>
          <cell r="P243" t="str">
            <v/>
          </cell>
          <cell r="Q243" t="str">
            <v/>
          </cell>
          <cell r="R243" t="str">
            <v/>
          </cell>
          <cell r="S243" t="str">
            <v>Improcedente (Regra de Negócio)</v>
          </cell>
          <cell r="T243">
            <v>4309332</v>
          </cell>
          <cell r="U243">
            <v>5</v>
          </cell>
          <cell r="V243" t="str">
            <v xml:space="preserve">15/04/2025 14:50:23 - System (Anotações de trabalho)
TLF_INC_FROM_PORTAL
</v>
          </cell>
          <cell r="W243" t="str">
            <v>[Sustentação Loja Online]Prezados, não identificamos problemas na busca. Quando comparamos a busca flexível com a busca da loja, ambas estão retornando a mesma quantidade de itens. At.te.
Problema: Divergência na busca da loja e busca flexível
Causa: Não reproduzível
Solução:  Não reproduzível</v>
          </cell>
        </row>
        <row r="244">
          <cell r="A244" t="str">
            <v>INC3187456</v>
          </cell>
          <cell r="B244">
            <v>45762.770289351851</v>
          </cell>
          <cell r="C244">
            <v>45783.617430555554</v>
          </cell>
          <cell r="D244">
            <v>45790.625891203701</v>
          </cell>
          <cell r="E244" t="str">
            <v>Encerrado</v>
          </cell>
          <cell r="F244" t="str">
            <v>P5</v>
          </cell>
          <cell r="G244" t="str">
            <v>LOJA ONLINE</v>
          </cell>
          <cell r="H244" t="str">
            <v>LOJA ONLINE - VITRINE - INDISPONIBILIDADE PARCIAL</v>
          </cell>
          <cell r="I244" t="str">
            <v>» Mesa: Consumer Eletronics
» Frente: B2C
» Tipo: Incidente (INC)
» Plataforma: Web - (Chrome + EDGE)
»Canais Impactados: Loja Online Aparelhos B2C
» Priorização: Não Crítico
» Solicitante: Yasmin Yumi Yokogawa
» Descrição: LOJA ONLINE - CATÁLOGO DE PRODUTOS
» Detalhe da Falha: Após a configuração por categoria. No carrossel, na tela da home, alguns produtos não estão aparecendo o descritivo/preço ""DE"" x ""POR"" , porém em alguns produtos aparece o descritivo/preço e a tag de desconto (%) aparece em alguns produtos e outros não. E o comportamento também ocorre  na tela da vitrine. E na PDP não está apresentando a TAG de desconto.
OBS: A squad Vikings, responsável pelo projeto de precificação, descartou a possibilidade de ser causado pelo código da entrega, desse modo estamos abrindo o incidente para sustentação avaliar
» Observação: Evidências em anexo.</v>
          </cell>
          <cell r="J244" t="str">
            <v>Pessoa Física (B2C)</v>
          </cell>
          <cell r="K244" t="str">
            <v>Yasmin Yumi Yokogawa Yuzuka</v>
          </cell>
          <cell r="L244" t="str">
            <v>Carlos Eduardo Jesus Santos</v>
          </cell>
          <cell r="M244" t="str">
            <v>Aline Cavalcanti Quirino Madureira</v>
          </cell>
          <cell r="N244" t="str">
            <v/>
          </cell>
          <cell r="O244" t="str">
            <v>TLV_SI_ECOMM CLOUD B2C</v>
          </cell>
          <cell r="P244" t="str">
            <v/>
          </cell>
          <cell r="Q244" t="str">
            <v/>
          </cell>
          <cell r="R244" t="str">
            <v/>
          </cell>
          <cell r="S244" t="str">
            <v>Solucionado (contorno)</v>
          </cell>
          <cell r="T244">
            <v>1801193</v>
          </cell>
          <cell r="U244">
            <v>11</v>
          </cell>
          <cell r="V244" t="str">
            <v xml:space="preserve">23/04/2025 19:01:39 - Felipe Silva Meneghetti (Anotações de trabalho)
Podem validar novamente?
15/04/2025 19:12:06 - Matheus Henrique Da Silva (Anotações de trabalho)
Conforme conversado com o solicitante, trata-se de um chamado funcional
15/04/2025 18:29:16 - System (Anotações de trabalho)
TLF_INC_FROM_PORTAL
</v>
          </cell>
          <cell r="W244" t="str">
            <v>[Sustentação Loja Online]Prezados, foi efetuada a correção manual do de/por. At.te.
Problema: Produto sem oldprice
Causa: Não identificado
Solução: Correção manual</v>
          </cell>
        </row>
        <row r="245">
          <cell r="A245" t="str">
            <v>INC3188121</v>
          </cell>
          <cell r="B245">
            <v>45763.40730324074</v>
          </cell>
          <cell r="C245">
            <v>45763.502002314817</v>
          </cell>
          <cell r="D245">
            <v>45770.542129629626</v>
          </cell>
          <cell r="E245" t="str">
            <v>Encerrado</v>
          </cell>
          <cell r="F245" t="str">
            <v>P4</v>
          </cell>
          <cell r="G245" t="str">
            <v>LOJA EQUIPAMENTOS</v>
          </cell>
          <cell r="H245" t="str">
            <v>LOJA EQUIPAMENTOS - HOME (VITRINE)</v>
          </cell>
          <cell r="I245"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Galaxy Watch7 44mm LTE Verde
» Observação: Evidências em anexo.</v>
          </cell>
          <cell r="J245" t="str">
            <v>Pessoa Jurídica (B2B)</v>
          </cell>
          <cell r="K245" t="str">
            <v>Diego Ferreira Leite Goncalves De Oliveira</v>
          </cell>
          <cell r="L245" t="str">
            <v>Diego Ferreira Leite Goncalves De Oliveira</v>
          </cell>
          <cell r="M245" t="str">
            <v>Lucas Alcantara Carvalho</v>
          </cell>
          <cell r="N245" t="str">
            <v/>
          </cell>
          <cell r="O245" t="str">
            <v>TLV_SI_E-COMMERCE B2B</v>
          </cell>
          <cell r="P245" t="str">
            <v/>
          </cell>
          <cell r="Q245" t="str">
            <v/>
          </cell>
          <cell r="R245" t="str">
            <v/>
          </cell>
          <cell r="S245" t="str">
            <v>Solucionado (contorno)</v>
          </cell>
          <cell r="T245">
            <v>8182</v>
          </cell>
          <cell r="U245">
            <v>9</v>
          </cell>
          <cell r="V245" t="str">
            <v xml:space="preserve">16/04/2025 09:46:34 - System (Anotações de trabalho)
TLF_INC_FROM_PORTAL
</v>
          </cell>
          <cell r="W245" t="str">
            <v>[Sustentação Loja Online]
Prezados, após análise foi realizado a tratativa e as imagens dos produtos (Prata - TGSA53944000 / Verde - TGSA539G4000) foram ajustadas. At.te
Problema: Imagem quebrada.
Causa: PRB0061947.
Solução: Realizado upload utilizando a imagem de outra resolução.</v>
          </cell>
        </row>
        <row r="246">
          <cell r="A246" t="str">
            <v>INC3188202</v>
          </cell>
          <cell r="B246">
            <v>45763.421018518522</v>
          </cell>
          <cell r="C246">
            <v>45770.605092592596</v>
          </cell>
          <cell r="D246">
            <v>45777.625</v>
          </cell>
          <cell r="E246" t="str">
            <v>Encerrado</v>
          </cell>
          <cell r="F246" t="str">
            <v>P4</v>
          </cell>
          <cell r="G246" t="str">
            <v>LOJA EQUIPAMENTOS</v>
          </cell>
          <cell r="H246" t="str">
            <v>LOJA EQUIPAMENTOS - HOME (VITRINE)</v>
          </cell>
          <cell r="I246" t="str">
            <v>» Mesa: B2B Equipamentos
» Frente: B2B
» Tipo: Incidente (INC)
» Plataforma: Web - (Chrome + EDGE)
»Canais Impactados: Loja Online Aparelhos B2B
» Priorização: Não Crítico
» Solicitante: Lara Stella Bacchi Vicente
» Descrição: Problema Author AEM - Loja de Equipamentos B2B
» Detalhe da Falha: Quando tentamos criar um novo carrossel e visualizar a página como publicada o carrossel fica distorcido e textos quebrados. 
Ontem subimos a demanda de hierarquia de componentes e acreditamos ser um PRB relacionado a essa entrega.
» Observação: Evidências em anexo.</v>
          </cell>
          <cell r="J246" t="str">
            <v>Pessoa Jurídica (B2B)</v>
          </cell>
          <cell r="K246" t="str">
            <v>Lara Stella Bacchi Vicente</v>
          </cell>
          <cell r="L246" t="str">
            <v>Carlos Eduardo Dias</v>
          </cell>
          <cell r="M246" t="str">
            <v>Liziane Cristina Ribeiro Soares</v>
          </cell>
          <cell r="N246" t="str">
            <v/>
          </cell>
          <cell r="O246" t="str">
            <v>TLV_SI_HYBRIS SAP COMMERCE CLOUD</v>
          </cell>
          <cell r="P246" t="str">
            <v/>
          </cell>
          <cell r="Q246" t="str">
            <v/>
          </cell>
          <cell r="R246" t="str">
            <v/>
          </cell>
          <cell r="S246" t="str">
            <v>Solucionado remotamente (permanentemente)</v>
          </cell>
          <cell r="T246">
            <v>620704</v>
          </cell>
          <cell r="U246">
            <v>7</v>
          </cell>
          <cell r="V246" t="str">
            <v xml:space="preserve">16/04/2025 18:36:32 - Carolina De Moraes Coelho (Anotações de trabalho)
Solicitado apoio do Chioda para avaliar se tem ligação com o ultimo deploy executado no AEM.
16/04/2025 10:06:20 - System (Anotações de trabalho)
TLF_INC_FROM_PORTAL
</v>
          </cell>
          <cell r="W246" t="str">
            <v>[Sustentação Loja Online N2-Liziane Cristina] Prezado(a)s fizemos uma áudio com David, ele é o responsável pela criação dos carrosséis da vitrine.  Em analise do time identificaram que não se tratava de um erro ou bug sistêmico e sim de uma configuração da própria ferramenta. Foi validado e o erro foi descatardo.</v>
          </cell>
        </row>
        <row r="247">
          <cell r="A247" t="str">
            <v>INC3188254</v>
          </cell>
          <cell r="B247">
            <v>45763.429328703707</v>
          </cell>
          <cell r="C247">
            <v>45763.50072916667</v>
          </cell>
          <cell r="D247">
            <v>45770.54184027778</v>
          </cell>
          <cell r="E247" t="str">
            <v>Encerrado</v>
          </cell>
          <cell r="F247" t="str">
            <v>P4</v>
          </cell>
          <cell r="G247" t="str">
            <v>APLICATIVO VIVO</v>
          </cell>
          <cell r="H247" t="str">
            <v>APLICATIVO VIVO - JORNADA ELETRONICOS - BUSCAR</v>
          </cell>
          <cell r="I247" t="str">
            <v>» Mesa: Consumer Eletronics
» Frente: B2C
» Tipo: Incidente (INC)
» Plataforma: Web - (Chrome + EDGE)
»Canais Impactados: Loja Online Aparelhos B2C
» Priorização: Não Crítico
» Solicitante: Kaline Da Silva Goncalves
» Descrição: Busca do APP não reflete de acordo com busca da LO - CE
» Detalhe da Falha: Identificamos que a busca do APP não reflete de acordo com busca da Loja Online, alguns termos de busca não condizem com os resultados refletido.
O tema é reincidente do chamado INC3146588.
» Observação: Evidências em anexo.</v>
          </cell>
          <cell r="J247" t="str">
            <v>Pessoa Física (B2C)</v>
          </cell>
          <cell r="K247" t="str">
            <v>Kaline Da Silva Goncalves</v>
          </cell>
          <cell r="L247" t="str">
            <v>Carlos Eduardo Dias</v>
          </cell>
          <cell r="M247" t="str">
            <v>Henrique Vidi Bogoni</v>
          </cell>
          <cell r="N247" t="str">
            <v/>
          </cell>
          <cell r="O247" t="str">
            <v>TLV_FER_FRAMEWORK MOBILE</v>
          </cell>
          <cell r="P247" t="str">
            <v/>
          </cell>
          <cell r="Q247" t="str">
            <v/>
          </cell>
          <cell r="R247" t="str">
            <v/>
          </cell>
          <cell r="S247" t="str">
            <v>Não Solucionado (não reproduzível)</v>
          </cell>
          <cell r="T247">
            <v>6169</v>
          </cell>
          <cell r="U247">
            <v>7</v>
          </cell>
          <cell r="V247" t="str">
            <v xml:space="preserve">16/04/2025 12:00:26 - Henrique Vidi Bogoni (Anotações de trabalho)
[Sustentação Compass UOL] - Prezados, conforme retorno da equipe responsável "foi identificado que as sugestões são retornadas do "https://api.store.vivo.com.br/occ/v2/vivo/products/suggestions?term={Termo buscado}"
Esse retorno ocorre igual, tanto no APP quanto na loja.
As divergências encontradas, foram, o APP está configurado para fazer a busca apenas à partir do 4° caractere, enquanto a loja faz essa busca já no segundo caractere digitado, e as vezes, no app ele não reconhece o ultimo caractere digitado por conta de lentidão e a ação não é reconhecida e enviada pro Back, fazendo a consulta com incompleta.
Exemplo, ao digitar rapido no App o item "Iphone 16" ele só faz a busca por "Iphone 1", e se apagarmos o 6 e digitar novamente devagar, ai sim a busca é realizada da forma certa." Att.
16/04/2025 10:18:18 - System (Anotações de trabalho)
TLF_INC_FROM_PORTAL
</v>
          </cell>
          <cell r="W247" t="str">
            <v>[Sustentação Compass UOL] - Prezados, conforme retorno da equipe responsável "foi identificado que as sugestões são retornadas do "https://api.store.vivo.com.br/occ/v2/vivo/products/suggestions?term={Termo buscado}"
Esse retorno ocorre igual, tanto no APP quanto na loja.
As divergências encontradas, foram, o APP está configurado para fazer a busca apenas à partir do 4° caractere, enquanto a loja faz essa busca já no segundo caractere digitado, e as vezes, no app ele não reconhece o ultimo caractere digitado por conta de lentidão e a ação não é reconhecida e enviada pro Back, fazendo a consulta com incompleta.
Exemplo, ao digitar rapido no App o item "Iphone 16" ele só faz a busca por "Iphone 1", e se apagarmos o 6 e digitar novamente devagar, ai sim a busca é realizada da forma certa." Att.</v>
          </cell>
        </row>
        <row r="248">
          <cell r="A248" t="str">
            <v>INC3189160</v>
          </cell>
          <cell r="B248">
            <v>45763.588703703703</v>
          </cell>
          <cell r="C248">
            <v>45763.668252314812</v>
          </cell>
          <cell r="D248">
            <v>45770.709976851853</v>
          </cell>
          <cell r="E248" t="str">
            <v>Encerrado</v>
          </cell>
          <cell r="F248" t="str">
            <v>P4</v>
          </cell>
          <cell r="G248" t="str">
            <v>LOJA EQUIPAMENTOS</v>
          </cell>
          <cell r="H248" t="str">
            <v>LOJA EQUIPAMENTOS - HOME (VITRINE)</v>
          </cell>
          <cell r="I248"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Notebook Apple MacBook Pro Processador Intel Core i9 16GB RAM 1TB SSD Cinza Espacial Tela 16
» Observação: Evidências em anexo.</v>
          </cell>
          <cell r="J248" t="str">
            <v>Pessoa Jurídica (B2B)</v>
          </cell>
          <cell r="K248" t="str">
            <v>Diego Ferreira Leite Goncalves De Oliveira</v>
          </cell>
          <cell r="L248" t="str">
            <v>Diego Ferreira Leite Goncalves De Oliveira</v>
          </cell>
          <cell r="M248" t="str">
            <v>Lucas Alcantara Carvalho</v>
          </cell>
          <cell r="N248" t="str">
            <v/>
          </cell>
          <cell r="O248" t="str">
            <v>TLV_SI_E-COMMERCE B2B</v>
          </cell>
          <cell r="P248" t="str">
            <v/>
          </cell>
          <cell r="Q248" t="str">
            <v/>
          </cell>
          <cell r="R248" t="str">
            <v/>
          </cell>
          <cell r="S248" t="str">
            <v>Solucionado (contorno)</v>
          </cell>
          <cell r="T248">
            <v>6873</v>
          </cell>
          <cell r="U248">
            <v>6</v>
          </cell>
          <cell r="V248" t="str">
            <v xml:space="preserve">16/04/2025 14:07:48 - System (Anotações de trabalho)
TLF_INC_FROM_PORTAL
</v>
          </cell>
          <cell r="W248" t="str">
            <v>[Sustentação Loja Online]
Prezados, após análise foi realizado a tratativa e as imagens do produto foram ajustadas. At.te
Problema: Imagem quebrada.
Causa: PRB0061947.
Solução: Realizado upload utilizando a imagem de outra resolução.</v>
          </cell>
        </row>
        <row r="249">
          <cell r="A249" t="str">
            <v>INC3189218</v>
          </cell>
          <cell r="B249">
            <v>45763.599756944444</v>
          </cell>
          <cell r="C249">
            <v>45763.709328703706</v>
          </cell>
          <cell r="D249">
            <v>45770.751145833332</v>
          </cell>
          <cell r="E249" t="str">
            <v>Encerrado</v>
          </cell>
          <cell r="F249" t="str">
            <v>P4</v>
          </cell>
          <cell r="G249" t="str">
            <v>LOJA EQUIPAMENTOS</v>
          </cell>
          <cell r="H249" t="str">
            <v>LOJA EQUIPAMENTOS - HOME (VITRINE)</v>
          </cell>
          <cell r="I249" t="str">
            <v>» Mesa: B2B Equipamentos
» Frente: B2B
» Tipo: Incidente (INC)
» Plataforma: Web - (Chrome + EDGE)
»Canais Impactados: Loja Online Aparelhos B2B
» Priorização: Não Crítico
» Solicitante: QD AUTOMATION
» Descrição: Quebra de imagem na miniatura na tela de produto
» Detalhe da Falha: Identificamos quebra de imagem  na miniatura do produto na página do mesmo. O produto que referimos é o Roteador 5G GX 3000 Intelbras WiFi6 Preto.
» Observação: Evidências em anexo.</v>
          </cell>
          <cell r="J249" t="str">
            <v>Pessoa Jurídica (B2B)</v>
          </cell>
          <cell r="K249" t="str">
            <v>Diego Ferreira Leite Goncalves De Oliveira</v>
          </cell>
          <cell r="L249" t="str">
            <v>Diego Ferreira Leite Goncalves De Oliveira</v>
          </cell>
          <cell r="M249" t="str">
            <v>Lucas Alcantara Carvalho</v>
          </cell>
          <cell r="N249" t="str">
            <v/>
          </cell>
          <cell r="O249" t="str">
            <v>TLV_SI_E-COMMERCE B2B</v>
          </cell>
          <cell r="P249" t="str">
            <v/>
          </cell>
          <cell r="Q249" t="str">
            <v/>
          </cell>
          <cell r="R249" t="str">
            <v/>
          </cell>
          <cell r="S249" t="str">
            <v>Solucionado (contorno)</v>
          </cell>
          <cell r="T249">
            <v>9467</v>
          </cell>
          <cell r="U249">
            <v>6</v>
          </cell>
          <cell r="V249" t="str">
            <v xml:space="preserve">16/04/2025 14:23:42 - System (Anotações de trabalho)
TLF_INC_FROM_PORTAL
</v>
          </cell>
          <cell r="W249" t="str">
            <v>[Sustentação Loja Online]
Prezados, após análise foi realizado a tratativa e as imagens do produto foram ajustadas. At.te
Problema: Imagem quebrada.
Causa: PRB0061947.
Solução: Realizado upload utilizando a imagem de outra resolução.</v>
          </cell>
        </row>
        <row r="250">
          <cell r="A250" t="str">
            <v>INC3189260</v>
          </cell>
          <cell r="B250">
            <v>45763.606736111113</v>
          </cell>
          <cell r="C250">
            <v>45763.684074074074</v>
          </cell>
          <cell r="D250">
            <v>45770.709918981483</v>
          </cell>
          <cell r="E250" t="str">
            <v>Encerrado</v>
          </cell>
          <cell r="F250" t="str">
            <v>P4</v>
          </cell>
          <cell r="G250" t="str">
            <v>LOJA EQUIPAMENTOS</v>
          </cell>
          <cell r="H250" t="str">
            <v>LOJA EQUIPAMENTOS - HOME (VITRINE)</v>
          </cell>
          <cell r="I250" t="str">
            <v>» Mesa: B2B Equipamentos
» Frente: B2B
» Tipo: Incidente (INC)
» Plataforma: Web - (Chrome + EDGE)
»Canais Impactados: Loja Online Aparelhos B2B
» Priorização: Não Crítico
» Solicitante: QD AUTOMATION
» Descrição: Quebra de imagem na miniatura e imagem do produto
» Detalhe da Falha: Identificamos quebra de imagem do produto e miniaturas do Roteador TP Link Access Point EAP620 (WiFi6) de código 7082-1142-2
» Observação: Evidências em anexo.</v>
          </cell>
          <cell r="J250" t="str">
            <v>Pessoa Jurídica (B2B)</v>
          </cell>
          <cell r="K250" t="str">
            <v>Diego Ferreira Leite Goncalves De Oliveira</v>
          </cell>
          <cell r="L250" t="str">
            <v>Diego Ferreira Leite Goncalves De Oliveira</v>
          </cell>
          <cell r="M250" t="str">
            <v>Lucas Alcantara Carvalho</v>
          </cell>
          <cell r="N250" t="str">
            <v/>
          </cell>
          <cell r="O250" t="str">
            <v>TLV_SI_E-COMMERCE B2B</v>
          </cell>
          <cell r="P250" t="str">
            <v/>
          </cell>
          <cell r="Q250" t="str">
            <v/>
          </cell>
          <cell r="R250" t="str">
            <v/>
          </cell>
          <cell r="S250" t="str">
            <v>Solucionado (contorno)</v>
          </cell>
          <cell r="T250">
            <v>6682</v>
          </cell>
          <cell r="U250">
            <v>6</v>
          </cell>
          <cell r="V250" t="str">
            <v xml:space="preserve">16/04/2025 14:33:46 - System (Anotações de trabalho)
TLF_INC_FROM_PORTAL
</v>
          </cell>
          <cell r="W250" t="str">
            <v>[Sustentação Loja Online]
Prezados, após análise foi realizado a tratativa e as imagens do produto foram ajustadas. At.te
Problema: Imagem quebrada.
Causa: PRB0061947.
Solução: Realizado upload utilizando a imagem de outra resolução.</v>
          </cell>
        </row>
        <row r="251">
          <cell r="A251" t="str">
            <v>INC3190399</v>
          </cell>
          <cell r="B251">
            <v>45763.775300925925</v>
          </cell>
          <cell r="C251">
            <v>45771.660717592589</v>
          </cell>
          <cell r="D251">
            <v>45778.667546296296</v>
          </cell>
          <cell r="E251" t="str">
            <v>Encerrado</v>
          </cell>
          <cell r="F251" t="str">
            <v>P5</v>
          </cell>
          <cell r="G251" t="str">
            <v>LOJA ONLINE</v>
          </cell>
          <cell r="H251" t="str">
            <v>LOJA ONLINE - CATÁLOGO DE PRODUTOS</v>
          </cell>
          <cell r="I251" t="str">
            <v>» Mesa: Consumer Eletronics
» Frente: B2C
» Tipo: Incidente (INC)
» Plataforma: Web - (Chrome + EDGE)
»Canais Impactados: Loja Online Aparelhos B2C
» Priorização: Não Crítico
» Solicitante: Kaline Da Silva Goncalves
» Descrição:  A versão staged sumiu de alguns SKU's
» Detalhe da Falha: Foi identificado que a versão staged sumiu dos seguintes SKU's:
22022282 Capa Ovvi Antibac Galaxy S24+ Branco
22022095 Capa Ovvi MagSafe iPhone 15 Transparente
» Observação: Evidências em anexo.</v>
          </cell>
          <cell r="J251" t="str">
            <v>Pessoa Física (B2C)</v>
          </cell>
          <cell r="K251" t="str">
            <v>Kaline Da Silva Goncalves</v>
          </cell>
          <cell r="L251" t="str">
            <v>Guilherme Cesar Ferreira Odorico</v>
          </cell>
          <cell r="M251" t="str">
            <v>Aline Cavalcanti Quirino Madureira</v>
          </cell>
          <cell r="N251" t="str">
            <v/>
          </cell>
          <cell r="O251" t="str">
            <v>TLV_SI_ECOMM CLOUD B2C</v>
          </cell>
          <cell r="P251" t="str">
            <v/>
          </cell>
          <cell r="Q251" t="str">
            <v/>
          </cell>
          <cell r="R251" t="str">
            <v/>
          </cell>
          <cell r="S251" t="str">
            <v>Não Solucionado (não reproduzível)</v>
          </cell>
          <cell r="T251">
            <v>681300</v>
          </cell>
          <cell r="U251">
            <v>6</v>
          </cell>
          <cell r="V251" t="str">
            <v xml:space="preserve">16/04/2025 18:36:29 - System (Anotações de trabalho)
TLF_INC_FROM_PORTAL
</v>
          </cell>
          <cell r="W251" t="str">
            <v>[Sustentação Loja Online]Prezados, após análise, verificamos que as versões staged voltaram ao normal.
Problema: Produto sem versão staged
Causa: Temporário
Solução: Temporário</v>
          </cell>
        </row>
        <row r="252">
          <cell r="A252" t="str">
            <v>INC3190422</v>
          </cell>
          <cell r="B252">
            <v>45763.782222222224</v>
          </cell>
          <cell r="C252">
            <v>45776.523819444446</v>
          </cell>
          <cell r="D252">
            <v>45783.54247685185</v>
          </cell>
          <cell r="E252" t="str">
            <v>Encerrado</v>
          </cell>
          <cell r="F252" t="str">
            <v>P5</v>
          </cell>
          <cell r="G252" t="str">
            <v>LOJA ONLINE</v>
          </cell>
          <cell r="H252" t="str">
            <v>LOJA ONLINE - CATÁLOGO DE PRODUTOS</v>
          </cell>
          <cell r="I252" t="str">
            <v>» Mesa: Consumer Eletronics
» Frente: B2C
» Tipo: Incidente (INC)
» Plataforma: Web - (Chrome + EDGE)
»Canais Impactados: Loja Online Aparelhos B2C
» Priorização: Não Crítico
» Solicitante: Kaline Da Silva Goncalves
» Descrição: SKUs mobilidade aparecendo no carrosel Adobe Target
» Detalhe da Falha: Foi identificado alguns SKU's de mobilidade estão aparecendo no carrosel de adobe target, em teoria não era para refletir.
» Observação: Evidências em anexo.</v>
          </cell>
          <cell r="J252" t="str">
            <v>Pessoa Física (B2C)</v>
          </cell>
          <cell r="K252" t="str">
            <v>Kaline Da Silva Goncalves</v>
          </cell>
          <cell r="L252" t="str">
            <v>Guilherme Cesar Ferreira Odorico</v>
          </cell>
          <cell r="M252" t="str">
            <v>Aline Cavalcanti Quirino Madureira</v>
          </cell>
          <cell r="N252" t="str">
            <v/>
          </cell>
          <cell r="O252" t="str">
            <v>TLV_SI_ECOMM CLOUD B2C</v>
          </cell>
          <cell r="P252" t="str">
            <v/>
          </cell>
          <cell r="Q252" t="str">
            <v/>
          </cell>
          <cell r="R252" t="str">
            <v/>
          </cell>
          <cell r="S252" t="str">
            <v>Improcedente (Regra de Negócio)</v>
          </cell>
          <cell r="T252">
            <v>1100874</v>
          </cell>
          <cell r="U252">
            <v>6</v>
          </cell>
          <cell r="V252" t="str">
            <v xml:space="preserve">16/04/2025 18:46:27 - System (Anotações de trabalho)
TLF_INC_FROM_PORTAL
</v>
          </cell>
          <cell r="W252" t="str">
            <v>[Sustentação Loja Online]Prezados, verificamos junto ao time do Pafume, que cuida da parte de banners, e o problema ocorre pois eles não possuem um campo de tipo de produto (mobilidade/ce) no arquivo clm.xml. É necessária abertura para o time de projeto  realizar a abertura de um Jira para a inclusão desse campo. At.te.
Problema: Produtos mobilidade 
Causa: produto (mobilidade/ce) não retorna no arquivo clm.xml.
Solução: Abertura de projeto</v>
          </cell>
        </row>
        <row r="253">
          <cell r="A253" t="str">
            <v>INC3190834</v>
          </cell>
          <cell r="B253">
            <v>45764.443935185183</v>
          </cell>
          <cell r="C253">
            <v>45883.63790509259</v>
          </cell>
          <cell r="D253">
            <v>45890.669606481482</v>
          </cell>
          <cell r="E253" t="str">
            <v>Encerrado</v>
          </cell>
          <cell r="F253" t="str">
            <v>P4</v>
          </cell>
          <cell r="G253" t="str">
            <v>LOJA ONLINE</v>
          </cell>
          <cell r="H253" t="str">
            <v>LOJA ONLINE - CARRINHO - INDISPONIBILIDADE TOTAL</v>
          </cell>
          <cell r="I253" t="str">
            <v>» Mesa: Consumer Eletronics
» Frente: B2C
» Tipo: Incidente (INC)
» Plataforma: Web - (Chrome + EDGE)
»Canais Impactados: Loja Online Aparelhos B2C
» Priorização: Crítico
» Solicitante: Vanessa Bignardi Dos Santos
» Descrição: Recusa de pagamento da Boldcron - CE
» Detalhe da Falha: Recusa de pagamento da Boldcron - CE.
Estamos com 21,69% desse erro em abril/25 contra 0,04% em abril/24 - aumento de + de 20% desse erro impossibilitando vendas.
» Observação: Evidências em anexo.</v>
          </cell>
          <cell r="J253" t="str">
            <v>Pessoa Física (B2C)</v>
          </cell>
          <cell r="K253" t="str">
            <v>Vanessa Bignardi Dos Santos</v>
          </cell>
          <cell r="L253" t="str">
            <v>Carlos Eduardo Dias</v>
          </cell>
          <cell r="M253" t="str">
            <v>Guilherme Fanti Dutra</v>
          </cell>
          <cell r="N253" t="str">
            <v/>
          </cell>
          <cell r="O253" t="str">
            <v>TLV_SI_ECOMM CLOUD B2C</v>
          </cell>
          <cell r="P253" t="str">
            <v/>
          </cell>
          <cell r="Q253" t="str">
            <v/>
          </cell>
          <cell r="R253" t="str">
            <v/>
          </cell>
          <cell r="S253" t="str">
            <v>Não Solucionado (não reproduzível)</v>
          </cell>
          <cell r="T253">
            <v>10298359</v>
          </cell>
          <cell r="U253">
            <v>13</v>
          </cell>
          <cell r="V253" t="str">
            <v xml:space="preserve">17/04/2025 11:50:13 - Alexandre Roberto Silva (Anotações de trabalho)
Incidente: INC3190834
 Frente: B2C
 Plataforma: Web - (Chrome + EDGE)
 Canais impactados: Loja Online Aparelhos B2C
  ✏ Descrição: Recusa de pagamento da Boldcron - CE.
Estamos com 21,69% desse erro em abril/25 contra 0,04% em abril/24 - aumento de + de 20% desse erro
Conforme alinhado Será tratado como funcional pois precisara de analise da equipe de N3 de Sustentação verificar o código.
Será necessário abrir PRB para analise, desenvolvimento e correção
17/04/2025 10:39:19 - System (Anotações de trabalho)
TLF_INC_FROM_PORTAL
</v>
          </cell>
          <cell r="W253" t="str">
            <v>Conforme alinhamento com time de INOVACAO DIGITAL, incidente encerrado devido ao prazo, não houve ação do time. Caso falha perdista, abra um novo incidente.</v>
          </cell>
        </row>
        <row r="254">
          <cell r="A254" t="str">
            <v>INC3190837</v>
          </cell>
          <cell r="B254">
            <v>45764.446122685185</v>
          </cell>
          <cell r="C254">
            <v>45764.607407407406</v>
          </cell>
          <cell r="D254">
            <v>45771.626192129632</v>
          </cell>
          <cell r="E254" t="str">
            <v>Encerrado</v>
          </cell>
          <cell r="F254" t="str">
            <v>P4</v>
          </cell>
          <cell r="G254" t="str">
            <v>APLICATIVO VIVO</v>
          </cell>
          <cell r="H254" t="str">
            <v>APLICATIVO VIVO - PLANOS - CONHECER PLANOS - INDISPONIBILIDADE PARCIAL</v>
          </cell>
          <cell r="I254" t="str">
            <v>» Mesa: Rentabilização Purpura 
» Frente: B2C Móvel Pré, Controle e Pós
» Tipo: Incidente (INC)
» Plataforma: APP Vivo (Android + IOS)
»Canais Impactados: App Vivo | Loja Online B2C Móvel 
» Priorização: Crítico
» Solicitante: QD Automation
» Descrição: Falha ao tentar contratar planos movel via app 
» Detalhe da Falha: Identificamos falha ao tentar contratar planos na loja online via app. Ao selecionar qualquer plano controle ou pós-pago, aparece a mensagem de erro: 'Algo deu errado com este serviço'
» Observação: Evidências em anexo.</v>
          </cell>
          <cell r="J254" t="str">
            <v>Pessoa Física (B2C)</v>
          </cell>
          <cell r="K254" t="str">
            <v>Gabriel Silva Ladeia Costa</v>
          </cell>
          <cell r="L254" t="str">
            <v>Gabriel Silva Ladeia Costa</v>
          </cell>
          <cell r="M254" t="str">
            <v>Antonio Humberto Valenca Bove</v>
          </cell>
          <cell r="N254" t="str">
            <v/>
          </cell>
          <cell r="O254" t="str">
            <v>TLV_FER_FRAMEWORK MOBILE</v>
          </cell>
          <cell r="P254" t="str">
            <v/>
          </cell>
          <cell r="Q254" t="str">
            <v/>
          </cell>
          <cell r="R254" t="str">
            <v/>
          </cell>
          <cell r="S254" t="str">
            <v>Solucionado (permanentemente)</v>
          </cell>
          <cell r="T254">
            <v>24280</v>
          </cell>
          <cell r="U254">
            <v>10</v>
          </cell>
          <cell r="V254" t="str">
            <v xml:space="preserve">17/04/2025 14:34:27 - Caio Oliveira Matos (Anotações de trabalho)
ajuste, nao houve reporte, sera relacionado ao p1
17/04/2025 14:34:00 - Caio Oliveira Matos (Anotações de trabalho)
PRB automático não aberto de acordo com a(s) regra(s): 
1. Incidente Crítico com Campo Communication State for "Sem comunicação"
2. Incidente Crítico P3 com Tempo de Impacto menor do que 1h
17/04/2025 10:42:29 - System (Anotações de trabalho)
TLF_INC_FROM_PORTAL
</v>
          </cell>
          <cell r="W254" t="str">
            <v xml:space="preserve">Anotações de resolução copiado do incidente primário: Causa Provável: Foi identificada uma contenção entre as camadas OVD (Open Virtual Desktop) e AD (Active Directory), resultando em falhas de autenticação e degradação no desempenho dos serviços dependentes dessas integrações.
Solução aplicada ao incidente: Para mitigar o impacto e restabelecer a operação normal do ambiente, foi executado o reinício completo de todos os componentes relacionados às camadas OVD e AD. Após o procedimento, os serviços foram restabelecidos com sucesso e a comunicação entre as camadas voltou à normalidade. </v>
          </cell>
        </row>
        <row r="255">
          <cell r="A255" t="str">
            <v>INC3191252</v>
          </cell>
          <cell r="B255">
            <v>45764.536261574074</v>
          </cell>
          <cell r="C255">
            <v>45769.589675925927</v>
          </cell>
          <cell r="D255">
            <v>45776.625509259262</v>
          </cell>
          <cell r="E255" t="str">
            <v>Encerrado</v>
          </cell>
          <cell r="F255" t="str">
            <v>P4</v>
          </cell>
          <cell r="G255" t="str">
            <v>APLICATIVO VIVO</v>
          </cell>
          <cell r="H255" t="str">
            <v>APLICATIVO VIVO - PRA VOCÊ - EXIBIÇÃO/DIRECIONAMENTO</v>
          </cell>
          <cell r="I255" t="str">
            <v>» Mesa: Rentabilização Purpura 
» Frente: B2C Móvel Pré e Controle
» Tipo: Incidente (INC)
» Plataforma: APP Vivo (Android + IOS)
»Canais Impactados: App Vivo
» Priorização: Não Crítico
» Solicitante: QD AUTOMATION
» Descrição: Ausência banner incentivo controle e Recarga - APP VIVO
» Detalhe da Falha: Identificamos ausência do banners de incentivo controle e do banner de recarga no APP VIVO (ABA PRA VOCÊ) na massa pré pago especifica.
» Observação: Evidências em anexo.</v>
          </cell>
          <cell r="J255" t="str">
            <v>Pessoa Física (B2C)</v>
          </cell>
          <cell r="K255" t="str">
            <v>Carlos Eduardo Dias</v>
          </cell>
          <cell r="L255" t="str">
            <v>Carlos Eduardo Dias</v>
          </cell>
          <cell r="M255" t="str">
            <v>Caio Novoa Antunes</v>
          </cell>
          <cell r="N255" t="str">
            <v/>
          </cell>
          <cell r="O255" t="str">
            <v>TLV_FER_FRAMEWORK MOBILE</v>
          </cell>
          <cell r="P255" t="str">
            <v/>
          </cell>
          <cell r="Q255" t="str">
            <v/>
          </cell>
          <cell r="R255" t="str">
            <v/>
          </cell>
          <cell r="S255" t="str">
            <v>Solucionado (permanentemente)</v>
          </cell>
          <cell r="T255">
            <v>436615</v>
          </cell>
          <cell r="U255">
            <v>12</v>
          </cell>
          <cell r="V255" t="str">
            <v xml:space="preserve">17/04/2025 12:55:34 - Henrique Laube Dos Santos (Anotações de trabalho)
Suporte N1 Tramitação
Documento: 512.904.338-36
Ordem:
Instancia: 1194373-7440
Falha Identificada: [ APLICATIVO VIVO - PRA VOCÊ - EXIBIÇÃO/DIRECIONAMENTO ]
Solicitação: Prezados, cliente informa : "Identificamos ausência do banners de incentivo controle e do banner de recarga no APP VIVO (ABA PRA VOCÊ) na massa pré pago especifica."
Poderiam verificar?
17/04/2025 12:52:17 - System (Anotações de trabalho)
TLF_INC_FROM_PORTAL
</v>
          </cell>
          <cell r="W255" t="str">
            <v>{Sustentação Mutant} Prezados, conforme analise os banner's aparecem disponíveis para massa anexada, por essa razão estamos finalizando.</v>
          </cell>
        </row>
        <row r="256">
          <cell r="A256" t="str">
            <v>INC3191315</v>
          </cell>
          <cell r="B256">
            <v>45764.55363425926</v>
          </cell>
          <cell r="C256">
            <v>45770.817245370374</v>
          </cell>
          <cell r="D256">
            <v>45777.833356481482</v>
          </cell>
          <cell r="E256" t="str">
            <v>Encerrado</v>
          </cell>
          <cell r="F256" t="str">
            <v>P4</v>
          </cell>
          <cell r="G256" t="str">
            <v>LOJA ONLINE</v>
          </cell>
          <cell r="H256" t="str">
            <v>LOJA ONLINE - VITRINE - LENTIDÃO</v>
          </cell>
          <cell r="I256" t="str">
            <v>» Mesa: Fixa | Vivo Total
» Frente: B2C Fixa
» Tipo: Incidente (INC)
» Plataforma: Web - (Chrome + EDGE)
»Canais Impactados: Loja Online B2C Fixa
» Priorização: Não Crítico
» Solicitante: QD AUTOMATION
» Descrição: Lentidão no carregamento da página 
» Detalhe da Falha: Identificamos grande lentidão no carregamento da página de planos Fixa, em algum cenários a página apresenta a mensagem ""Página sem resposta.""
» Observação: Evidências em anexo.</v>
          </cell>
          <cell r="J256" t="str">
            <v>Pessoa Física (B2C)</v>
          </cell>
          <cell r="K256" t="str">
            <v>Carlos Eduardo Dias</v>
          </cell>
          <cell r="L256" t="str">
            <v>Carlos Eduardo Dias</v>
          </cell>
          <cell r="M256" t="str">
            <v>Felipe Silva Meneghetti</v>
          </cell>
          <cell r="N256" t="str">
            <v/>
          </cell>
          <cell r="O256" t="str">
            <v>TLV_SI_PORTAL VIVO AEM CLOUD SERVICES</v>
          </cell>
          <cell r="P256" t="str">
            <v/>
          </cell>
          <cell r="Q256" t="str">
            <v/>
          </cell>
          <cell r="R256" t="str">
            <v/>
          </cell>
          <cell r="S256" t="str">
            <v>Improcedente (Procedimento Incorreto)</v>
          </cell>
          <cell r="T256">
            <v>540950</v>
          </cell>
          <cell r="U256">
            <v>13</v>
          </cell>
          <cell r="V256" t="str">
            <v xml:space="preserve">17/04/2025 14:50:38 - Caio Oliveira Matos (Anotações de trabalho)
Ajuste, acordado com o solicitante e ERT
17/04/2025 13:17:17 - System (Anotações de trabalho)
TLF_INC_FROM_PORTAL
</v>
          </cell>
          <cell r="W256" t="str">
            <v>Devido à particularidade da estrutura da página de melhores ofertas, os cards estão demorando aproximadamente 5s para o carregamento total. Comportamento já conhecido pelo time de Portais e o tema já está sendo avaliado junto às equipes de tagueamento e mesa.
Reclassificado para IMPROCEDENTE pois os times responsáveis não possuem fila no VivoNow para transferência do chamado.</v>
          </cell>
        </row>
        <row r="257">
          <cell r="A257" t="str">
            <v>INC3191636</v>
          </cell>
          <cell r="B257">
            <v>45764.629884259259</v>
          </cell>
          <cell r="C257"/>
          <cell r="D257">
            <v>45769.415752314817</v>
          </cell>
          <cell r="E257" t="str">
            <v>Cancelado(a)</v>
          </cell>
          <cell r="F257" t="str">
            <v>P4</v>
          </cell>
          <cell r="G257" t="str">
            <v>LOJA ONLINE</v>
          </cell>
          <cell r="H257" t="str">
            <v>LOJA ONLINE - CARRINHO</v>
          </cell>
          <cell r="I257" t="str">
            <v>» Mesa: Consumer Eletronics
» Frente: B2C
» Tipo: Incidente (INC)
» Plataforma: Web - (Chrome + EDGE)
»Canais Impactados: Loja Online Aparelhos B2C
» Priorização: Não Crítico
» Solicitante: Vanessa Bignardi Dos Santos
» Descrição: Erro na geração de OV 
» Detalhe da Falha: Conforme verificado, foram gerados 2 chamadas para o SAP e uma delas retornando erro.
“O Hybris fez 2 chamadas pro SAP, a primeira retornou erro, e, conforme fluxo, o Hybris faz outra chamada em caso de erro; na segunda chamada, foi gerado a OV 2050472822.
A outra OV (2050472868), não foi gerada pelo Hybris, e talvez tenha sido gerada na chamada que o SAP retornou com falha.
Logs das chamadas geradas para o SAP:
""error code: 520""ERROR [TaskExecutor-master-500648-ProcessTask [10019339633590]] 10:44:10.376 Error using Abstract Rest Integrations Service
INFO [TaskExecutor-master-500796-ProcessTask [10019339862966]] 10:44:41.110 onde foi gerada a OV 2050472822
OBS: O tema foi analisado no RITM0541584.
» Observação: Evidências em anexo.</v>
          </cell>
          <cell r="J257" t="str">
            <v>Pessoa Física (B2C)</v>
          </cell>
          <cell r="K257" t="str">
            <v>Vanessa Bignardi Dos Santos</v>
          </cell>
          <cell r="L257" t="str">
            <v>Carlos Eduardo Dias</v>
          </cell>
          <cell r="M257" t="str">
            <v/>
          </cell>
          <cell r="N257" t="str">
            <v/>
          </cell>
          <cell r="O257" t="str">
            <v/>
          </cell>
          <cell r="P257" t="str">
            <v/>
          </cell>
          <cell r="Q257" t="str">
            <v/>
          </cell>
          <cell r="R257" t="str">
            <v/>
          </cell>
          <cell r="S257" t="str">
            <v/>
          </cell>
          <cell r="T257">
            <v>0</v>
          </cell>
          <cell r="U257">
            <v>2</v>
          </cell>
          <cell r="V257" t="str">
            <v xml:space="preserve">17/04/2025 15:07:05 - System (Anotações de trabalho)
TLF_INC_FROM_PORTAL
</v>
          </cell>
          <cell r="W257" t="str">
            <v/>
          </cell>
        </row>
        <row r="258">
          <cell r="A258" t="str">
            <v>INC3192002</v>
          </cell>
          <cell r="B258">
            <v>45764.652951388889</v>
          </cell>
          <cell r="C258"/>
          <cell r="D258">
            <v>45764.66333333333</v>
          </cell>
          <cell r="E258" t="str">
            <v>Cancelado(a)</v>
          </cell>
          <cell r="F258" t="str">
            <v>P4</v>
          </cell>
          <cell r="G258" t="str">
            <v>LOJA ONLINE</v>
          </cell>
          <cell r="H258" t="str">
            <v>LOJA ONLINE - CARRINHO</v>
          </cell>
          <cell r="I258" t="str">
            <v>» Mesa: Consumer Eletronics
» Frente: B2C
» Tipo: Incidente (INC)
» Plataforma: Web - (Chrome + EDGE)
»Canais Impactados: Loja Online Aparelhos B2C
» Priorização: Não Crítico
» Solicitante: Vanessa Bignardi Dos Santos
» Descrição: Problemas para realizar compra Smart Stick
» Detalhe da Falha: Estou com um caso em que o voucher é aceito normalmente, mas o site não habilita a opção de prosseguir para o pagamento. O cliente consegue selecionar os produtos, validar o voucher e fazer o login, porém, ao tentar avançar para a página de pagamento, o botão permanece desabilitado.
Dados do Cliente
LOGIN: CPF 150.997.628-08
SENHA VIVO: Lobo202125#
E-mail: marcaoresistencia@gmail.com
Vouchers
Resgatar 1 Stick            
VPS-YF9H-ZFFR-CFRF-N45C   
Resgatar 2 Sticks (precisa colocar no carrinho 2)
VSP-996H-CPPX-DCS7-HY41
» Observação: Evidências em anexo.</v>
          </cell>
          <cell r="J258" t="str">
            <v>Pessoa Física (B2C)</v>
          </cell>
          <cell r="K258" t="str">
            <v>Vanessa Bignardi Dos Santos</v>
          </cell>
          <cell r="L258" t="str">
            <v>Carlos Eduardo Dias</v>
          </cell>
          <cell r="M258" t="str">
            <v/>
          </cell>
          <cell r="N258" t="str">
            <v/>
          </cell>
          <cell r="O258" t="str">
            <v/>
          </cell>
          <cell r="P258" t="str">
            <v/>
          </cell>
          <cell r="Q258" t="str">
            <v/>
          </cell>
          <cell r="R258" t="str">
            <v/>
          </cell>
          <cell r="S258" t="str">
            <v/>
          </cell>
          <cell r="T258">
            <v>0</v>
          </cell>
          <cell r="U258">
            <v>3</v>
          </cell>
          <cell r="V258" t="str">
            <v xml:space="preserve">17/04/2025 15:40:20 - System (Anotações de trabalho)
TLF_INC_FROM_PORTAL
</v>
          </cell>
          <cell r="W258" t="str">
            <v/>
          </cell>
        </row>
        <row r="259">
          <cell r="A259" t="str">
            <v>INC3192481</v>
          </cell>
          <cell r="B259">
            <v>45764.735196759262</v>
          </cell>
          <cell r="C259">
            <v>45783.724236111113</v>
          </cell>
          <cell r="D259">
            <v>45790.750590277778</v>
          </cell>
          <cell r="E259" t="str">
            <v>Encerrado</v>
          </cell>
          <cell r="F259" t="str">
            <v>P4</v>
          </cell>
          <cell r="G259" t="str">
            <v>LOJA ONLINE</v>
          </cell>
          <cell r="H259" t="str">
            <v>LOJA ONLINE - FIDELIZAÇÃO</v>
          </cell>
          <cell r="I259" t="str">
            <v>» Mesa: Consumer Eletronics
» Frente: B2C
» Tipo: Incidente (INC)
» Plataforma: Web - (Chrome + EDGE)
»Canais Impactados: Loja Online Aparelhos B2C
» Priorização: Não Crítico
» Solicitante: Karina Pereira Dare Carvalho
» Descrição: Fidelização para uma única linha duas vezes.
» Detalhe da Falha: Recebemos um acionamento de Procon com uma Fidelização de uma única linha para dois aparelhos.
Ambos os pedidos tiveram o fidelização gerados de forma automática para cliente.
Preciso de uma analise de causa raiz, pois precisamos entender porque o sistema não barrou as compras visto que fidelização só pode ser efetuado para um único CPF.
Verificar porque não houve nenhuma trava no site.
0144609834 - HELOISA HELENA KLAUTAU DE ARAUJO GOMES [15917495220] - 4/fev/2025
» Observação: Evidências em anexo.</v>
          </cell>
          <cell r="J259" t="str">
            <v>Pessoa Física (B2C)</v>
          </cell>
          <cell r="K259" t="str">
            <v>Karina Pereira Dare Carvalho</v>
          </cell>
          <cell r="L259" t="str">
            <v>Carlos Eduardo Dias</v>
          </cell>
          <cell r="M259" t="str">
            <v>Aline Cavalcanti Quirino Madureira</v>
          </cell>
          <cell r="N259" t="str">
            <v/>
          </cell>
          <cell r="O259" t="str">
            <v>TLV_SI_ECOMM CLOUD B2C</v>
          </cell>
          <cell r="P259" t="str">
            <v>PRB0063272</v>
          </cell>
          <cell r="Q259" t="str">
            <v>Encerrado</v>
          </cell>
          <cell r="R259" t="str">
            <v/>
          </cell>
          <cell r="S259" t="str">
            <v>Não Solucionado (não reproduzível)</v>
          </cell>
          <cell r="T259">
            <v>1640653</v>
          </cell>
          <cell r="U259">
            <v>8</v>
          </cell>
          <cell r="V259" t="str">
            <v xml:space="preserve">17/04/2025 17:38:46 - System (Anotações de trabalho)
TLF_INC_FROM_PORTAL
</v>
          </cell>
          <cell r="W259" t="str">
            <v>[Sustentação Loja Online]Prezados, o problema será tratado através do PRB0063272. At.te.
Problema: Linha fidelizada duas vezes
Causa: PRB0063272
Solução: PRB0063272</v>
          </cell>
        </row>
        <row r="260">
          <cell r="A260" t="str">
            <v>INC3192664</v>
          </cell>
          <cell r="B260">
            <v>45764.779629629629</v>
          </cell>
          <cell r="C260">
            <v>45776.450729166667</v>
          </cell>
          <cell r="D260">
            <v>45783.459907407407</v>
          </cell>
          <cell r="E260" t="str">
            <v>Encerrado</v>
          </cell>
          <cell r="F260" t="str">
            <v>P5</v>
          </cell>
          <cell r="G260" t="str">
            <v>LOJA ONLINE</v>
          </cell>
          <cell r="H260" t="str">
            <v>LOJA ONLINE - CATÁLOGO DE PRODUTOS</v>
          </cell>
          <cell r="I260" t="str">
            <v>» Mesa: Consumer Eletronics
» Frente: B2C
» Tipo: Incidente (INC)
» Plataforma: Web - (Chrome + EDGE)
»Canais Impactados: Loja Online Aparelhos B2C
» Priorização: Não Crítico
» Solicitante: Kaline Da Silva Goncalves
» Descrição: Dropdown de cores infuncional
» Detalhe da Falha: Identificado pela mesa que o dropdown de cores das ofertas na Store Vivo não está funcional, ao alterar a cor, a página persiste na cor original. Todos os skus estao flegados como CE e precificados certinhos, segundo a mesa.
SKUS:
22020990
22021306
22021308
22021310
22021312
22020718
22021296
22021297
22021302
22021304
» Observação: Evidências em anexo.</v>
          </cell>
          <cell r="J260" t="str">
            <v>Pessoa Física (B2C)</v>
          </cell>
          <cell r="K260" t="str">
            <v>Kaline Da Silva Goncalves</v>
          </cell>
          <cell r="L260" t="str">
            <v>Carlos Eduardo Jesus Santos</v>
          </cell>
          <cell r="M260" t="str">
            <v>Aline Cavalcanti Quirino Madureira</v>
          </cell>
          <cell r="N260" t="str">
            <v/>
          </cell>
          <cell r="O260" t="str">
            <v>TLV_SI_ECOMM CLOUD B2C</v>
          </cell>
          <cell r="P260" t="str">
            <v/>
          </cell>
          <cell r="Q260" t="str">
            <v/>
          </cell>
          <cell r="R260" t="str">
            <v/>
          </cell>
          <cell r="S260" t="str">
            <v>Solucionado (contorno)</v>
          </cell>
          <cell r="T260">
            <v>1008383</v>
          </cell>
          <cell r="U260">
            <v>5</v>
          </cell>
          <cell r="V260" t="str">
            <v xml:space="preserve">17/04/2025 18:42:43 - System (Anotações de trabalho)
TLF_INC_FROM_PORTAL
</v>
          </cell>
          <cell r="W260" t="str">
            <v>[Sustentação Loja Online]Prezados, após execução do Solr, o dropdown funcionou corretamente. At.te.
Problema: Dropdown de cores não funcionando corretamente para SKUs especificos
Causa: Hybris reconhecendo SKUs como Mobilidade (mesmo não sendo)
Solução: Execução do Solr</v>
          </cell>
        </row>
        <row r="261">
          <cell r="A261" t="str">
            <v>INC3193106</v>
          </cell>
          <cell r="B261">
            <v>45765.383599537039</v>
          </cell>
          <cell r="C261">
            <v>45765.457384259258</v>
          </cell>
          <cell r="D261">
            <v>45772.458344907405</v>
          </cell>
          <cell r="E261" t="str">
            <v>Encerrado</v>
          </cell>
          <cell r="F261" t="str">
            <v>P4</v>
          </cell>
          <cell r="G261" t="str">
            <v>RECARGA MÓVEL</v>
          </cell>
          <cell r="H261" t="str">
            <v>RECARGA MÓVEL - RECARGA ELETRÔNICA</v>
          </cell>
          <cell r="I261" t="str">
            <v>» Mesa: Recarga
» Frente: B2C Móvel Pré
» Tipo: Incidente (INC)
» Plataforma: APP Vivo (Android + IOS)
»Canais Impactados: Recarga Digital
» Priorização: Crítico
» Solicitante: QD AUTOMATION
» Descrição: Queda em vendas na recarga SMS
» Detalhe da Falha: Identificamos degradação de vendas no canal de recarga SMS que iniciou as 05:30 da manhã
» Observação: Evidências em anexo.</v>
          </cell>
          <cell r="J261" t="str">
            <v>Pessoa Física (B2C)</v>
          </cell>
          <cell r="K261" t="str">
            <v>Diego Ferreira Leite Goncalves De Oliveira</v>
          </cell>
          <cell r="L261" t="str">
            <v>Diego Ferreira Leite Goncalves De Oliveira</v>
          </cell>
          <cell r="M261" t="str">
            <v>Nadine Nogueira De Sousa</v>
          </cell>
          <cell r="N261" t="str">
            <v/>
          </cell>
          <cell r="O261" t="str">
            <v>TLV_SI_NGIN</v>
          </cell>
          <cell r="P261" t="str">
            <v/>
          </cell>
          <cell r="Q261" t="str">
            <v/>
          </cell>
          <cell r="R261" t="str">
            <v/>
          </cell>
          <cell r="S261" t="str">
            <v>Não Solucionado (não reproduzível)</v>
          </cell>
          <cell r="T261">
            <v>6375</v>
          </cell>
          <cell r="U261">
            <v>7</v>
          </cell>
          <cell r="V261" t="str">
            <v xml:space="preserve">18/04/2025 09:12:28 - System (Anotações de trabalho)
TLF_INC_FROM_PORTAL
</v>
          </cell>
          <cell r="W261" t="str">
            <v>Suporte N1 Resolução
Falha identificada: [SEM FALHAS]
Resolução: Prezado(a), não se trata de falha sistêmica. N1 não possui atuação. 
Verificar e dar continuidade ao atendimento!
#NGIN_OUTROS_SEM_FALHA</v>
          </cell>
        </row>
        <row r="262">
          <cell r="A262" t="str">
            <v>INC3197597</v>
          </cell>
          <cell r="B262">
            <v>45769.426493055558</v>
          </cell>
          <cell r="C262">
            <v>45769.484375</v>
          </cell>
          <cell r="D262">
            <v>45776.500983796293</v>
          </cell>
          <cell r="E262" t="str">
            <v>Encerrado</v>
          </cell>
          <cell r="F262" t="str">
            <v>P4</v>
          </cell>
          <cell r="G262" t="str">
            <v>LOJA ONLINE</v>
          </cell>
          <cell r="H262" t="str">
            <v>LOJA ONLINE - CARRINHO</v>
          </cell>
          <cell r="I262" t="str">
            <v>» Mesa: Consumer Eletronics
» Frente: B2C
» Tipo: Incidente (INC)
» Plataforma: Web - (Chrome + EDGE)
»Canais Impactados: Loja Online Aparelhos B2C
» Priorização: Não Crítico
» Solicitante: Vanessa Bignardi Dos Santos
» Descrição: Problemas para realizar compra Smart Stick
» Detalhe da Falha: Estou com um caso em que o voucher é aceito normalmente, mas o site não habilita a opção de prosseguir para o pagamento. O cliente consegue selecionar os produtos, validar o voucher e fazer o login, porém, ao tentar avançar para a página de pagamento, o botão permanece desabilitado.
Dados do Cliente
LOGIN: CPF 150.997.628-08
SENHA VIVO: Lobo202125#
E-mail: marcaoresistencia@gmail.com
Vouchers
Resgatar 1 Stick           
VPS-YF9H-ZFFR-CFRF-N45C  
Resgatar 2 Sticks (precisa colocar no carrinho 2)
VSP-996H-CPPX-DCS7-HY41
» Observação: Evidências em anexo.</v>
          </cell>
          <cell r="J262" t="str">
            <v>Pessoa Física (B2C)</v>
          </cell>
          <cell r="K262" t="str">
            <v>Vanessa Bignardi Dos Santos</v>
          </cell>
          <cell r="L262" t="str">
            <v>Carlos Eduardo Dias</v>
          </cell>
          <cell r="M262" t="str">
            <v>Lucas Alcantara Carvalho</v>
          </cell>
          <cell r="N262" t="str">
            <v/>
          </cell>
          <cell r="O262" t="str">
            <v>TLV_SI_ECOMM CLOUD B2C</v>
          </cell>
          <cell r="P262" t="str">
            <v/>
          </cell>
          <cell r="Q262" t="str">
            <v/>
          </cell>
          <cell r="R262" t="str">
            <v/>
          </cell>
          <cell r="S262" t="str">
            <v>Solucionado (permanentemente)</v>
          </cell>
          <cell r="T262">
            <v>5001</v>
          </cell>
          <cell r="U262">
            <v>5</v>
          </cell>
          <cell r="V262" t="str">
            <v xml:space="preserve">22/04/2025 10:14:14 - System (Anotações de trabalho)
TLF_INC_FROM_PORTAL
</v>
          </cell>
          <cell r="W262" t="str">
            <v>[Sustentação Loja Online]
Prezados, após análise foi identificado que o cliente conseguiu realizar a compra através do pedido 0148162638. At.te
Problema: Problema ao realizar compra de stick utilizando cupom de desconto.
Causa: Intermitência.
Solução: N/A.</v>
          </cell>
        </row>
        <row r="263">
          <cell r="A263" t="str">
            <v>INC3197607</v>
          </cell>
          <cell r="B263">
            <v>45769.428888888891</v>
          </cell>
          <cell r="C263">
            <v>45769.447847222225</v>
          </cell>
          <cell r="D263">
            <v>45776.45925925926</v>
          </cell>
          <cell r="E263" t="str">
            <v>Encerrado</v>
          </cell>
          <cell r="F263" t="str">
            <v>P4</v>
          </cell>
          <cell r="G263" t="str">
            <v>LOJA ONLINE</v>
          </cell>
          <cell r="H263" t="str">
            <v>LOJA ONLINE - CARRINHO</v>
          </cell>
          <cell r="I263" t="str">
            <v>» Mesa: Rentabilização Alto Valor
» Frente: B2C
» Tipo: Incidente (INC)
» Plataforma: Web - (Chrome + EDGE)
»Canais Impactados: Portal Vivo
» Priorização: Crítico
» Solicitante: QD AUTOMATION
» Descrição: Erro ao realizar troca de plano Controle para pós
» Detalhe da Falha: Identificamos erro no portal online na tela de troca de plano controle para pós impossibilitando a continuação do fluxo.
Equipe de QD realizou testes e identificou falhas no fluxo.
» Observação: Evidências em anexo.</v>
          </cell>
          <cell r="J263" t="str">
            <v>Pessoa Física (B2C)</v>
          </cell>
          <cell r="K263" t="str">
            <v>Diego Ferreira Leite Goncalves De Oliveira</v>
          </cell>
          <cell r="L263" t="str">
            <v>Diego Ferreira Leite Goncalves De Oliveira</v>
          </cell>
          <cell r="M263" t="str">
            <v>Jean Felype Melo Franco Oliveira</v>
          </cell>
          <cell r="N263" t="str">
            <v/>
          </cell>
          <cell r="O263" t="str">
            <v>TLV_MOD_LOJA HYBRIS 6.7_WEBSERVICES</v>
          </cell>
          <cell r="P263" t="str">
            <v/>
          </cell>
          <cell r="Q263" t="str">
            <v/>
          </cell>
          <cell r="R263" t="str">
            <v/>
          </cell>
          <cell r="S263" t="str">
            <v>Improcedente (Procedimento Incorreto)</v>
          </cell>
          <cell r="T263">
            <v>1638</v>
          </cell>
          <cell r="U263">
            <v>6</v>
          </cell>
          <cell r="V263" t="str">
            <v xml:space="preserve">22/04/2025 10:17:42 - System (Anotações de trabalho)
TLF_INC_FROM_PORTAL
</v>
          </cell>
          <cell r="W263" t="str">
            <v>Conforme  alinhado incidente improcedente  as massas testadas, estão caindo em regra de negocio gerando a mensagem Usuário não possui a quantidade de faturas minimas necessárias", "additional": "Usuário não possui a quantidade de faturas minimas necessárias</v>
          </cell>
        </row>
        <row r="264">
          <cell r="A264" t="str">
            <v>INC3199192</v>
          </cell>
          <cell r="B264">
            <v>45769.662581018521</v>
          </cell>
          <cell r="C264">
            <v>45770.650092592594</v>
          </cell>
          <cell r="D264">
            <v>45777.666817129626</v>
          </cell>
          <cell r="E264" t="str">
            <v>Encerrado</v>
          </cell>
          <cell r="F264" t="str">
            <v>P4</v>
          </cell>
          <cell r="G264" t="str">
            <v>AURA</v>
          </cell>
          <cell r="H264" t="str">
            <v>AURA - AURA MOVEL</v>
          </cell>
          <cell r="I264" t="str">
            <v>» Mesa: Rentabilização Purpura 
» Frente: B2C
» Tipo: Incidente (INC)
» Plataforma: WhatsApp
»Canais Impactados: Aura | Loja Online B2C Móvel
» Priorização: Não Crítico
» Solicitante: Camila Cruz
» Descrição: Aura Pré Controle - Solicitação de Informação
» Detalhe da Falha: Identificamos que na fila da Aura de Migração Pré-Controle está solicitando o volume de clientes que tiveram negativa de crédito pelo motivo ""data de nascimento não confere"", referente ao período de 21/03 até D-1 (21/04).
» Observação: Evidências em anexo.</v>
          </cell>
          <cell r="J264" t="str">
            <v>Interno</v>
          </cell>
          <cell r="K264" t="str">
            <v>Camila Goncalves Cruz</v>
          </cell>
          <cell r="L264" t="str">
            <v>Diego Ferreira Leite Goncalves De Oliveira</v>
          </cell>
          <cell r="M264" t="str">
            <v>Jessica Ariane Chiarato</v>
          </cell>
          <cell r="N264" t="str">
            <v/>
          </cell>
          <cell r="O264" t="str">
            <v>TLV_FER_4P AURA WHATSAPP FACEBOOK</v>
          </cell>
          <cell r="P264" t="str">
            <v/>
          </cell>
          <cell r="Q264" t="str">
            <v/>
          </cell>
          <cell r="R264" t="str">
            <v/>
          </cell>
          <cell r="S264" t="str">
            <v>Improcedente (Requisição de Serviço)</v>
          </cell>
          <cell r="T264">
            <v>85321</v>
          </cell>
          <cell r="U264">
            <v>5</v>
          </cell>
          <cell r="V264" t="str">
            <v xml:space="preserve">22/04/2025 15:54:11 - System (Anotações de trabalho)
TLF_INC_FROM_PORTAL
</v>
          </cell>
          <cell r="W264" t="str">
            <v>A solicitacao é uma requisicao de servico e não um incidente</v>
          </cell>
        </row>
        <row r="265">
          <cell r="A265" t="str">
            <v>INC3199844</v>
          </cell>
          <cell r="B265">
            <v>45769.797152777777</v>
          </cell>
          <cell r="C265">
            <v>45770.698923611111</v>
          </cell>
          <cell r="D265">
            <v>45777.709814814814</v>
          </cell>
          <cell r="E265" t="str">
            <v>Encerrado</v>
          </cell>
          <cell r="F265" t="str">
            <v>P5</v>
          </cell>
          <cell r="G265" t="str">
            <v>AURA</v>
          </cell>
          <cell r="H265" t="str">
            <v>AURA - AURA MOVEL</v>
          </cell>
          <cell r="I265" t="str">
            <v>» Mesa: Aquisição Purpura
» Frente: B2C
» Tipo: Incidente (INC)
» Plataforma: Web - (Chrome + EDGE)
»Canais Impactados: Aura | Loja Online B2C Móvel
» Priorização: Não Crítico
» Solicitante: QD AUTOMATION
» Descrição:  Mensagem de erro Aura
» Detalhe da Falha: Identificamos que ao tentar contratar um novo plano controle AURA, ele apaece uma mensagem de erro mas te deixa prosseguir normalmente com a compra.
» Observação: Evidências em anexo.</v>
          </cell>
          <cell r="J265" t="str">
            <v>Interno</v>
          </cell>
          <cell r="K265" t="str">
            <v>Guilherme Cesar Ferreira Odorico</v>
          </cell>
          <cell r="L265" t="str">
            <v>Guilherme Cesar Ferreira Odorico</v>
          </cell>
          <cell r="M265" t="str">
            <v>Vitor Kenzo Koga Onoue</v>
          </cell>
          <cell r="N265" t="str">
            <v/>
          </cell>
          <cell r="O265" t="str">
            <v>TLV_FER_4P AURA WHATSAPP FACEBOOK</v>
          </cell>
          <cell r="P265" t="str">
            <v/>
          </cell>
          <cell r="Q265" t="str">
            <v/>
          </cell>
          <cell r="R265" t="str">
            <v/>
          </cell>
          <cell r="S265" t="str">
            <v>Solucionado (permanentemente)</v>
          </cell>
          <cell r="T265">
            <v>77913</v>
          </cell>
          <cell r="U265">
            <v>4</v>
          </cell>
          <cell r="V265" t="str">
            <v xml:space="preserve">22/04/2025 19:07:57 - System (Anotações de trabalho)
TLF_INC_FROM_PORTAL
</v>
          </cell>
          <cell r="W265" t="str">
            <v>Prezados,
Foi feita uma alteração na imagem que aparece para o cliente ao selecionar o Vivo Controle nesse fluxo. No entanto, houve um pequeno problema no endereço da imagem, o que fez com que a imagem não aparecesse, o que acabou gerando o erro genérico.
A imagem aparecendo ou não, não interfere na continuidade do fluxo, e por isso foi possível seguir normalmente.
A correção do endereço da imagem já foi feita, portanto o fluxo já está normalizado e com a nova imagem que deveria ter aparecido.
Obrigado!</v>
          </cell>
        </row>
        <row r="266">
          <cell r="A266" t="str">
            <v>INC3200322</v>
          </cell>
          <cell r="B266">
            <v>45770.389201388891</v>
          </cell>
          <cell r="C266">
            <v>45782.396006944444</v>
          </cell>
          <cell r="D266">
            <v>45789.418414351851</v>
          </cell>
          <cell r="E266" t="str">
            <v>Encerrado</v>
          </cell>
          <cell r="F266" t="str">
            <v>P4</v>
          </cell>
          <cell r="G266" t="str">
            <v>LOJA EQUIPAMENTOS</v>
          </cell>
          <cell r="H266" t="str">
            <v>LOJA EQUIPAMENTOS - CARRINHO</v>
          </cell>
          <cell r="I266" t="str">
            <v>» Mesa: Móvel B2B
» Frente: B2B
» Canais Impactados: Loja Online B2B Móvel
»Tipo: Incidente (INC)
» Priorização: Não Crítico
» Solicitante: Anderson Santos Bofete
» Descrição: Erro Móvel B2B
» Detalhe da Falha: Identificamos um volume grande step 7.0 (erro no input que normalmente esta atrelado ao Vivocorp), 13% dos nossos pedidos (normalmente gira em torno de 2 a 3%)
» Observação: Evidências em anexo.</v>
          </cell>
          <cell r="J266" t="str">
            <v>Pessoa Jurídica (B2B)</v>
          </cell>
          <cell r="K266" t="str">
            <v>Anderson Santos Bofete</v>
          </cell>
          <cell r="L266" t="str">
            <v>Carlos Eduardo Dias</v>
          </cell>
          <cell r="M266" t="str">
            <v>Larissa Martins Dos Santos</v>
          </cell>
          <cell r="N266" t="str">
            <v/>
          </cell>
          <cell r="O266" t="str">
            <v>TLV_SI_AMDOCS SERVICE ORDER MANAGEMENT (OMS)</v>
          </cell>
          <cell r="P266" t="str">
            <v/>
          </cell>
          <cell r="Q266" t="str">
            <v/>
          </cell>
          <cell r="R266" t="str">
            <v/>
          </cell>
          <cell r="S266" t="str">
            <v>Improcedente (Procedimento Incorreto)</v>
          </cell>
          <cell r="T266">
            <v>1037388</v>
          </cell>
          <cell r="U266">
            <v>21</v>
          </cell>
          <cell r="V266" t="str">
            <v xml:space="preserve">05/05/2025 08:44:06 - Aline Dias Da Silva Freitas (Anotações de trabalho)
N1 sem ação.
05/05/2025 08:23:24 - Larissa Martins Dos Santos (Anotações de trabalho)
[Suporte N1]
Falha identificada: [nenhuma falha identificada] 
Procedimento efetuado: nenhum procedimento efetuado 
Motivo da pendência: Prezado(A), para que possamos seguir com a tratativa, favor anexar evidência do erro sistêmico ao tentar realizar o procedimento.
23/04/2025 15:51:05 - Andre Augusto Goncalves (Anotações de trabalho)
@Liziane Cristina Ribeiro Soares, boa tarde.
Analisando a descrição do incidente me parece ser relacionada a aplicação Vivocorp, essa aplicação não faz parte do escopo da minha equipe de sustentação.
23/04/2025 11:37:20 - Geovanne Moura Ferreira (Anotações de trabalho)
[Sustentação MVE] - Prezada equipe ecomm,
O grupo VIVO_CANAIS-DIGITAIS-WEB-E-APP-PF-E-PJ_SUSTENTACAO é destinado ao atendimento do Vivo Empresas e do Meu Vivo Empresas.
Favor verificar.
23/04/2025 09:20:32 - System (Anotações de trabalho)
TLF_INC_FROM_PORTAL
</v>
          </cell>
          <cell r="W266" t="str">
            <v>Suporte N1 Resolução
Falha identificada: [sem falhas]
Resolução: Prezado(a), verificado que o incidente foi aberto sem evidência de falha sistêmica, portanto sem ação de TI.
Verificar e dar continuidade ao atendimento!
#IMPROCEDENTE_PROCEDIMENTO_INCORRETO</v>
          </cell>
        </row>
        <row r="267">
          <cell r="A267" t="str">
            <v>INC3200386</v>
          </cell>
          <cell r="B267">
            <v>45770.399641203701</v>
          </cell>
          <cell r="C267">
            <v>45770.818912037037</v>
          </cell>
          <cell r="D267">
            <v>45777.833912037036</v>
          </cell>
          <cell r="E267" t="str">
            <v>Encerrado</v>
          </cell>
          <cell r="F267" t="str">
            <v>P4</v>
          </cell>
          <cell r="G267" t="str">
            <v>LOJA ONLINE</v>
          </cell>
          <cell r="H267" t="str">
            <v>LOJA ONLINE - CARRINHO - INDISPONIBILIDADE PARCIAL</v>
          </cell>
          <cell r="I267" t="str">
            <v>» Mesa: Rentabilização Purpura 
» Frente: B2C Móvel Controle e Pós
» Canais Impactados: Loja Online B2C Móvel
»Tipo: Incidente (INC)
» Priorização: Crítico
» Solicitante: QD AUTOMATION
» Descrição: Falha B2C Movel - Loja Online 
» Detalhe da Falha: Identificamos falha ao tentar contratar planos Controle e Pós na loja online. Ao clicar em qualquer card, é exibida a mensagem de erro: 'Algo deu errado com esse serviço.'
» Observação: Evidências e passo a passo em anexo.</v>
          </cell>
          <cell r="J267" t="str">
            <v>Pessoa Física (B2C)</v>
          </cell>
          <cell r="K267" t="str">
            <v>Gabriel Silva Ladeia Costa</v>
          </cell>
          <cell r="L267" t="str">
            <v>Gabriel Silva Ladeia Costa</v>
          </cell>
          <cell r="M267" t="str">
            <v>Gabriel Matsumoto Da Silva</v>
          </cell>
          <cell r="N267" t="str">
            <v/>
          </cell>
          <cell r="O267" t="str">
            <v>TLV_SI_LOJA HYBRIS 6.7</v>
          </cell>
          <cell r="P267" t="str">
            <v/>
          </cell>
          <cell r="Q267" t="str">
            <v/>
          </cell>
          <cell r="R267" t="str">
            <v/>
          </cell>
          <cell r="S267" t="str">
            <v>Improcedente (Requisição de Serviço)</v>
          </cell>
          <cell r="T267">
            <v>35929</v>
          </cell>
          <cell r="U267">
            <v>15</v>
          </cell>
          <cell r="V267" t="str">
            <v xml:space="preserve">23/04/2025 13:14:57 - Caio Vinicius Hirsch Silveira (Anotações de trabalho)
Identificado em analises que o erros capturados nas massas de QD é por conta de bloqueio da varias tentativas do device da QD, esta sendo implementado os IP's da QD em Whitelist para evitar o bloqueio.
Alinhado com Mikaela Sequeiros Cuellar time de QD Ecommerce.
23/04/2025 09:35:32 - System (Anotações de trabalho)
TLF_INC_FROM_PORTAL
</v>
          </cell>
          <cell r="W267" t="str">
            <v>Aberta a RITM0561564 para a liberação do IP 45.225.179.211 no WAF da Cloudflare</v>
          </cell>
        </row>
        <row r="268">
          <cell r="A268" t="str">
            <v>INC3200636</v>
          </cell>
          <cell r="B268">
            <v>45770.447071759256</v>
          </cell>
          <cell r="C268">
            <v>45784.679976851854</v>
          </cell>
          <cell r="D268">
            <v>45791.708784722221</v>
          </cell>
          <cell r="E268" t="str">
            <v>Encerrado</v>
          </cell>
          <cell r="F268" t="str">
            <v>P4</v>
          </cell>
          <cell r="G268" t="str">
            <v>AURA</v>
          </cell>
          <cell r="H268" t="str">
            <v>AURA - AURA MOVEL</v>
          </cell>
          <cell r="I268" t="str">
            <v>» Mesa: Recarga
» Frente: B2C Móvel Pré
» Tipo: Incidente (INC)
» Plataforma: WhatsApp
»Canais Impactados: Aura | Recarga Digital
» Priorização: Não Crítico
» Solicitante: QD AUTOMATION
» Descrição: Aura parou de responder fluxo recarga - Aura
» Detalhe da Falha: Identificamos falha no fluxo de Recarga na Aura com a massa especifica, não recebemos retorno da Aura após selecionar a opção de Recarga ou tentando seguir com o fluxo pela intent.
Hora e data: 23/04 10:27
Linha: 15996112733
» Observação: Evidências em anexo.</v>
          </cell>
          <cell r="J268" t="str">
            <v>Interno</v>
          </cell>
          <cell r="K268" t="str">
            <v>Carlos Eduardo Dias</v>
          </cell>
          <cell r="L268" t="str">
            <v>Carlos Eduardo Dias</v>
          </cell>
          <cell r="M268" t="str">
            <v>Luiz Eduardo Guaraldo</v>
          </cell>
          <cell r="N268" t="str">
            <v/>
          </cell>
          <cell r="O268" t="str">
            <v>TLV_FER_4P AURA WHATSAPP FACEBOOK</v>
          </cell>
          <cell r="P268" t="str">
            <v/>
          </cell>
          <cell r="Q268" t="str">
            <v/>
          </cell>
          <cell r="R268" t="str">
            <v/>
          </cell>
          <cell r="S268" t="str">
            <v>Solucionado remotamente (permanentemente)</v>
          </cell>
          <cell r="T268">
            <v>1229723</v>
          </cell>
          <cell r="U268">
            <v>10</v>
          </cell>
          <cell r="V268" t="str">
            <v xml:space="preserve">06/05/2025 16:30:43 - Luiz Eduardo Guaraldo (Anotações de trabalho)
Aguardando novos testes pois não conseguimos mais reproduzir o problema
23/04/2025 10:43:49 - System (Anotações de trabalho)
TLF_INC_FROM_PORTAL
</v>
          </cell>
          <cell r="W268" t="str">
            <v>Conforme conversado via CHAT novos testes mostraram que está funcionando. No entanto nem sequer se conseguiu localizar o erro, entendemos que houve alguma instabilidade na parte de NLP que causou a falha. Após uma implementação de NLP (que não mexeu em nenhum treinamento que envolvesse RECARGA), o erro não foi mais reproduzível.</v>
          </cell>
        </row>
        <row r="269">
          <cell r="A269" t="str">
            <v>INC3202457</v>
          </cell>
          <cell r="B269">
            <v>45770.725717592592</v>
          </cell>
          <cell r="C269">
            <v>45771.579039351855</v>
          </cell>
          <cell r="D269">
            <v>45778.584004629629</v>
          </cell>
          <cell r="E269" t="str">
            <v>Encerrado</v>
          </cell>
          <cell r="F269" t="str">
            <v>P4</v>
          </cell>
          <cell r="G269" t="str">
            <v>INTERNET MÓVEL</v>
          </cell>
          <cell r="H269" t="str">
            <v>INTERNET MÓVEL - PACOTE DE DADOS - INDISPONIBILIDADE PARCIAL</v>
          </cell>
          <cell r="I269" t="str">
            <v>» Mesa: B2B Móvel
» Frente: B2B Móvel
» Tipo: Incidente (INC)
» Plataforma: Web - (Chrome + EDGE)
»Canais Impactados: Loja Online B2B Móvel
» Priorização: Crítico
» Solicitante: Diego Valente de Alencar Gomes
» Descrição: Quebra na conversão de pedidos que vão para o VivoCorp
» Detalhe da Falha: Informado pela mesa que está ocorrendo queda de conversão de vendas desde ontem (22/04) na frente B2B Móvel. Ontem o problema começou a ser sentido, hoje o problema continua e estamos com a conversão negativa maior que ontem.
» Observação: Evidências em anexo.</v>
          </cell>
          <cell r="J269" t="str">
            <v>Pessoa Jurídica (B2B)</v>
          </cell>
          <cell r="K269" t="str">
            <v>Diego Valente De Alencar Gomes</v>
          </cell>
          <cell r="L269" t="str">
            <v>Carlos Eduardo Jesus Santos</v>
          </cell>
          <cell r="M269" t="str">
            <v>Liziane Cristina Ribeiro Soares</v>
          </cell>
          <cell r="N269" t="str">
            <v/>
          </cell>
          <cell r="O269" t="str">
            <v>TLV_SI_E-COMMERCE B2B</v>
          </cell>
          <cell r="P269" t="str">
            <v/>
          </cell>
          <cell r="Q269" t="str">
            <v/>
          </cell>
          <cell r="R269" t="str">
            <v/>
          </cell>
          <cell r="S269" t="str">
            <v>Solucionado (contorno)</v>
          </cell>
          <cell r="T269">
            <v>73118</v>
          </cell>
          <cell r="U269">
            <v>12</v>
          </cell>
          <cell r="V269" t="str">
            <v xml:space="preserve">23/04/2025 19:24:46 - Matheus Pereira Santana (Anotações de trabalho)
Conforme alinhado em áudio com o Diego Valente e Gabriel Matsumoto que o chamado seguira como funcional P4 devido conter um paliativo para tratar clientes pontuais devido após a compra alguns pedidos não estão gerando a cotação. Mas time de BKO esta gerando manualmente as cotações.
23/04/2025 17:25:05 - System (Anotações de trabalho)
TLF_INC_FROM_PORTAL
</v>
          </cell>
          <cell r="W269" t="str">
            <v>[Sustentação Loja Online N2-Liziane Cristina] Prezado(a)s  em sala de acompanhamento, time de PCP identificou que o restart de um dos PODs, começou a  quebra na conversão. Foi restartado os PODS e abaixado um dos PODS com erro. Após isto não tivemos mais casos de erros. Segue o monitoramento porem com o fluxo hoje estava.</v>
          </cell>
        </row>
        <row r="270">
          <cell r="A270" t="str">
            <v>INC3203052</v>
          </cell>
          <cell r="B270">
            <v>45771.30023148148</v>
          </cell>
          <cell r="C270"/>
          <cell r="D270">
            <v>45771.319664351853</v>
          </cell>
          <cell r="E270" t="str">
            <v>Cancelado(a)</v>
          </cell>
          <cell r="F270" t="str">
            <v>P4</v>
          </cell>
          <cell r="G270" t="str">
            <v>MEU VIVO - SITE</v>
          </cell>
          <cell r="H270" t="str">
            <v>MEU VIVO - SITE - PAGAMENTOS - VIA SITE</v>
          </cell>
          <cell r="I270" t="str">
            <v>» Mesa: Consumer Eletronics
» Frente: B2C
» Tipo: Incidente (INC)
» Plataforma: Web - (Chrome + EDGE)
»Canais Impactados: Loja Online Aparelhos B2C
» Priorização: Crítico
» Solicitante: QD AUTOMATION
» Descrição: Falha no pagamento no formato Pix
» Detalhe da Falha: Identificamos falha na geração do código Pix nas plataformas web impossibilitando o pagamento nesta categoria
» Observação: Evidências em anexo.</v>
          </cell>
          <cell r="J270" t="str">
            <v>Pessoa Física (B2C)</v>
          </cell>
          <cell r="K270" t="str">
            <v>Diego Ferreira Leite Goncalves De Oliveira</v>
          </cell>
          <cell r="L270" t="str">
            <v>Diego Ferreira Leite Goncalves De Oliveira</v>
          </cell>
          <cell r="M270" t="str">
            <v/>
          </cell>
          <cell r="N270" t="str">
            <v/>
          </cell>
          <cell r="O270" t="str">
            <v/>
          </cell>
          <cell r="P270" t="str">
            <v/>
          </cell>
          <cell r="Q270" t="str">
            <v/>
          </cell>
          <cell r="R270" t="str">
            <v/>
          </cell>
          <cell r="S270" t="str">
            <v/>
          </cell>
          <cell r="T270">
            <v>0</v>
          </cell>
          <cell r="U270">
            <v>3</v>
          </cell>
          <cell r="V270" t="str">
            <v xml:space="preserve">24/04/2025 07:12:25 - System (Anotações de trabalho)
TLF_INC_FROM_PORTAL
</v>
          </cell>
          <cell r="W270" t="str">
            <v/>
          </cell>
        </row>
        <row r="271">
          <cell r="A271" t="str">
            <v>INC3204219</v>
          </cell>
          <cell r="B271">
            <v>45771.614988425928</v>
          </cell>
          <cell r="C271">
            <v>45771.720625000002</v>
          </cell>
          <cell r="D271">
            <v>45778.750844907408</v>
          </cell>
          <cell r="E271" t="str">
            <v>Encerrado</v>
          </cell>
          <cell r="F271" t="str">
            <v>P4</v>
          </cell>
          <cell r="G271" t="str">
            <v>LOJA EQUIPAMENTOS</v>
          </cell>
          <cell r="H271" t="str">
            <v>LOJA EQUIPAMENTOS - GERAÇÃO DE ORDEM DE VENDA</v>
          </cell>
          <cell r="I271" t="str">
            <v>» Mesa: B2B Equipamentos
» Frente: B2B
» Tipo: Incidente (INC)
» Plataforma: Web - (Chrome + EDGE)
»Canais Impactados: Loja Online Aparelhos B2B
» Priorização: Não Crítico
» Solicitante: Raphaella Lima Ferreira Braga
» Descrição: Pagamento com máximo de tentativas - Loja de equipamentos B2B
» Detalhe da Falha: Pagamento com máximo de tentativas - Loja de equipamentos B2B
Pedido: 55191454 
CNPJ: 33682050000155
CPF: 30338789898
Alexander de Abreu Santos
Final do cartão: 0875
23 de abr. de 2025 22:38:20
Dentro da passarela assim como o caso de ontem está com alta de tarjeta encontrada  e aprovada porém não se encontra registro da venda. Precisamos entender esse erro.  
» Observação: Evidências em anexo.</v>
          </cell>
          <cell r="J271" t="str">
            <v>Pessoa Jurídica (B2B)</v>
          </cell>
          <cell r="K271" t="str">
            <v>Raphaella Lima Ferreira Braga</v>
          </cell>
          <cell r="L271" t="str">
            <v>Carlos Eduardo Dias</v>
          </cell>
          <cell r="M271" t="str">
            <v>Liziane Cristina Ribeiro Soares</v>
          </cell>
          <cell r="N271" t="str">
            <v/>
          </cell>
          <cell r="O271" t="str">
            <v>TLV_SI_HYBRIS SAP COMMERCE CLOUD</v>
          </cell>
          <cell r="P271" t="str">
            <v/>
          </cell>
          <cell r="Q271" t="str">
            <v/>
          </cell>
          <cell r="R271" t="str">
            <v/>
          </cell>
          <cell r="S271" t="str">
            <v>Improcedente (Outra BU)</v>
          </cell>
          <cell r="T271">
            <v>9127</v>
          </cell>
          <cell r="U271">
            <v>6</v>
          </cell>
          <cell r="V271" t="str">
            <v xml:space="preserve">24/04/2025 14:45:39 - System (Anotações de trabalho)
TLF_INC_FROM_PORTAL
</v>
          </cell>
          <cell r="W271" t="str">
            <v>[Sustentação Loja Online N2-Liziane Cristina] Prezado(a)s pedido teve timeout na integração com o hybris, segue o retorno.BODY: 
 {
     "businessInteraction": {
         "interactionDate": "2025-04-23T23:00:36.868-0300",
         "ID": "1be3d72f-ba90-4ca9-96ff-14ad6f77b958"
     },
     "policyApplication": {
         "systemName": "echybrisP",
         "originSystemIP": "10.245.0.25",
         "userId": "33682050000155",
         "session": null,
         "systemId": "55191454"
     },
     "individualIdentification": {
         "nationalIdentilyCardNr": "30338789898"
     },
     "customer": {
         "individualIdentification": {
             "nationalIdentilyCardNr": "33682050000155"
         },
         "organizationIdentification": {
             "documentNumber": "33682050000155"
         },
         "individual": {
             "firstName": "Alexander",
             "lastName": "de Abreu Santos",
             "birthDate": null
         },
         "customerCreditProfile": {
             "creditScore": "03"
         },
         "geographicAddress": {
             "name": "BR",
             "countryCode": null,
             "Iso3Code": "BR"
         },
         "geographicArea": {
             "code": null
         },
         "urbanPropertyAddress": {
             "nameCity": "SAO PAULO",
             "streetName": "VITIFOLIA",
             "streetNr": "32 A",
             "nameState": "SP",
             "streetSuffix": "Casa A ",
             "postcode": "08050480",
             "municipalityname": "JARDIM DAS CAMELIAS"
         },
         "contactMedium": {
             "telephoneNumber": "11941212704",
             "typeTelephoneNumber": null,
             "eMailAddress": "abreutoeikan@gmail.com"
         },
         "personalId": {
             "organizationIdentification": {
                 "documentNumber": "33682050000155"
             },
             "individualIdentification": {
                 "nationalIdentilyCardNr": "30338789898"
             }
         },
         "physicalPersonParameter": {
             "parameter": "E"
         },
         "isVipCustomer": null
     },
     "shippingData": {
         "individual": {
             "firstName": "Alexander",
             "lastName": "de Abreu Santos"
         },
         "geographicAddress": {
             "name": "BR",
             "countryCode": null
         },
         "geographicArea": {
             "code": null
         },
         "urbanPropertyAddress": {
             "nameCity": "SAO PAULO",
             "streetName": "VITIFOLIA",
             "streetNr": "32",
             "nameState": "SP",
             "streetSuffix": "Casa A ",
             "postcode": "08050480",
             "municipalityname": "Camelias "
         },
         "contactMedium": {
             "telephoneNumber": "11941212704",
             "typeTelephoneNumber": null
         },
         "organizationName": {
             "companyName": null
         },
         "shippingMethodParameter": {
             "parameter": null
         },
         "estimatedShippingTimePeriod": {
             "startDateTime": null
         },
         "estimatedDeliveryTimePeriod": {
             "startDateTime": null
         }
     },
     "customerPayment": {
         "amountPayment": "44000",
         "paymentDate": "2025-04-23T23:00:36.870-0300"
     },
     "parameter": {
         "parameterVersion": "0006"
     },
     "salesChannel": {
         "salesCode": null,
         "salesType": null,
         "contactMedium": {
             "telephoneNumber": null
         },
         "SalesChannelName": "VIVE"
     },
     "representativeLegal": {
         "individualIdentification": {
             "nationalIdentilyCardNr": "30338789898"
         },
         "individual": {
             "legalName": "Alexander de Abreu Santos"
         },
         "partyRole": {
             "name": null
         }
     },
     "geographicArea": {
         "code": null
     },
     "seller": {
         "individualIdentification": {
             "nationalIdentilyCardNr": "30338789898"
         },
         "timePeriod": {
             "startDateTime": null
         },
         "individual": {
             "birthDate": null
         },
         "employeedIdentification": {
             "employeeNr": null
         }
     },
     "organization": {
         "organizationName": {
             "companyName": "33.682.050 ALEXANDER DE ABREU SANTOS"
         },
         "organizationIdentification": {
             "stateRegistration": "SP-00126116879118"
         }
     },
     "customerInvoices": {
         "invoiceBySystem": [{
                 "policyApplication": {
                     "systemId": "EQUIPAMENTOCOMESTOQUE"
                 },
                 "customerBill": {
                     "amountInvoice": "440.00"
                 },
                 "invoice": [{
                         "customerBill": {
                             "amountInvoice": "440.00",
                             "Id": "55191454-1-0-0036870"
                         },
                         "customerOrder": {
                             "purchaseOrderNumber": "55191454-1-460036870"
                         },
                         "product": {
                             "name": "VIVO REPETIDOR WI-FI 6 500IX4X4 PT",
                             "productQuantity": 1,
                             "productCode": "22022605",
                             "productCategory": {
                                 "type": "707"
                             }
                         }
                     }
                 ]
             }, {
                 "policyApplication": {
                     "systemId": "CARD_PAYMENT"
                 },
                 "invoice": [{
                         "customerBill": {
                             "amountInvoice": "440.00",
                             "Id": "55191454-1-460036870"
                         },
                         "customerOrder": {
                             "purchaseOrderNumber": "55191454-1-460036870"
                         },
                         "salesChannel": {
                             "salesCode": "03200000201",
                             "salesType": "01"
                         },
                         "creditCardPM": {
                             "id": "12d5be571e63b2fdee05ebbbe1d04fc4f4960c0f188391a19473bde1bef296ce"
                         },
                         "paymentPlan": {
                             "paymentPlanType": "02"
                         },
                         "customerPayment": {
                             "paymentInstallments": "12"
                         }
                     }
                 ]
             }
         ]
     }
 }
ERROR [TaskExecutor-master-60338-ProcessTask [9045189231542]] 23:00:37.627   RESPONSE POST https://api.digital.vivo.com.br/paymentManagement/v5/getEffectBillsPayment 500 INTERNAL_SERVER_ERROR 
 BODY: 
 {
  "errorMessage" : "OSB Service Callout action received SOAP Fault response",
  "errorCode" : "OSB-382500"
}</v>
          </cell>
        </row>
        <row r="272">
          <cell r="A272" t="str">
            <v>INC3204329</v>
          </cell>
          <cell r="B272">
            <v>45771.637824074074</v>
          </cell>
          <cell r="C272">
            <v>45772.618263888886</v>
          </cell>
          <cell r="D272">
            <v>45779.625775462962</v>
          </cell>
          <cell r="E272" t="str">
            <v>Encerrado</v>
          </cell>
          <cell r="F272" t="str">
            <v>P4</v>
          </cell>
          <cell r="G272" t="str">
            <v>LOJA EQUIPAMENTOS</v>
          </cell>
          <cell r="H272" t="str">
            <v>LOJA EQUIPAMENTOS - CARRINHO</v>
          </cell>
          <cell r="I272" t="str">
            <v>"» Mesa: B2B Móvel
» Frente: B2B
» Tipo: Incidente (INC)
» Plataforma: Web - (Chrome + EDGE)
»Canais Impactados: Loja Online B2B Móvel
» Priorização: Não Crítico
» Solicitante: Anderson Santos Bofete
» Descrição: Erro 7.1 - Móvel B2B
» Detalhe da Falha: Identificamos uma escalada de casos em de erro em Step 7.1 
Erro que teoricamente, acontece quando o cliente entra na jornada e coloca o CNPJ para fazer o Autocomplete das informações de Razão Social, Endereço e também puxar dados do cliente no SFA caso ele já seja carteirizado.
Tivemos uma entrega junto ao N3, que nos informa dentro do relatório do Intergrall, o motivo pelo qual o erro aconteceu, e no gráfico abaixo, temo uma dispersão de todos esses erros também desde 01/02. Destaquei em linha verde o erro que mais evidencia o crescimento (Erro Desconhecido).
» Observação: Evidências em anexo.</v>
          </cell>
          <cell r="J272" t="str">
            <v>Pessoa Jurídica (B2B)</v>
          </cell>
          <cell r="K272" t="str">
            <v>Anderson Santos Bofete</v>
          </cell>
          <cell r="L272" t="str">
            <v>Carlos Eduardo Dias</v>
          </cell>
          <cell r="M272" t="str">
            <v>Felipe Silva Meneghetti</v>
          </cell>
          <cell r="N272" t="str">
            <v/>
          </cell>
          <cell r="O272" t="str">
            <v>TLV_SI_E-COMMERCE B2B</v>
          </cell>
          <cell r="P272" t="str">
            <v/>
          </cell>
          <cell r="Q272" t="str">
            <v/>
          </cell>
          <cell r="R272" t="str">
            <v/>
          </cell>
          <cell r="S272" t="str">
            <v>Improcedente (Outra BU)</v>
          </cell>
          <cell r="T272">
            <v>84710</v>
          </cell>
          <cell r="U272">
            <v>6</v>
          </cell>
          <cell r="V272" t="str">
            <v xml:space="preserve">24/04/2025 15:18:33 - System (Anotações de trabalho)
TLF_INC_FROM_PORTAL
</v>
          </cell>
          <cell r="W272" t="str">
            <v>A ficha utilizada é específica para temas relacionados ao Hybris. Para assuntos de outros sistemas, por favor, utilize a ficha correspondente ao sistema em questão. Em caso de dúvidas, entre em contato com o time de SPOC.</v>
          </cell>
        </row>
        <row r="273">
          <cell r="A273" t="str">
            <v>INC3204971</v>
          </cell>
          <cell r="B273">
            <v>45771.700555555559</v>
          </cell>
          <cell r="C273">
            <v>45825.529675925929</v>
          </cell>
          <cell r="D273">
            <v>45832.541666666664</v>
          </cell>
          <cell r="E273" t="str">
            <v>Encerrado</v>
          </cell>
          <cell r="F273" t="str">
            <v>P4</v>
          </cell>
          <cell r="G273" t="str">
            <v>LOJA ONLINE</v>
          </cell>
          <cell r="H273" t="str">
            <v>LOJA ONLINE - CARRINHO</v>
          </cell>
          <cell r="I273" t="str">
            <v>» Mesa: Consumer Eletronics
» Frente: B2C
» Tipo: Incidente (INC)
» Plataforma: Web - (Chrome + EDGE)
»Canais Impactados: Loja Online Aparelhos B2C
» Priorização: Não Crítico
» Solicitante: Fernando Humberto
» Descrição: OV DUPLICADA 22-04
» Detalhe da Falha: Identificamos 8 pedidos com ordem de vendas duplicadas por login automático
» Observação: Evidências em anexo.</v>
          </cell>
          <cell r="J273" t="str">
            <v>Pessoa Física (B2C)</v>
          </cell>
          <cell r="K273" t="str">
            <v>Fernando Humberto De Almeida Nascimento</v>
          </cell>
          <cell r="L273" t="str">
            <v>Diego Ferreira Leite Goncalves De Oliveira</v>
          </cell>
          <cell r="M273" t="str">
            <v>Agenor Evaristo Souza</v>
          </cell>
          <cell r="N273" t="str">
            <v/>
          </cell>
          <cell r="O273" t="str">
            <v>TLV_SI_SAP ECC UNIFICADO</v>
          </cell>
          <cell r="P273" t="str">
            <v/>
          </cell>
          <cell r="Q273" t="str">
            <v/>
          </cell>
          <cell r="R273" t="str">
            <v/>
          </cell>
          <cell r="S273" t="str">
            <v>Solucionado (contorno)</v>
          </cell>
          <cell r="T273">
            <v>4650836</v>
          </cell>
          <cell r="U273">
            <v>19</v>
          </cell>
          <cell r="V273" t="str">
            <v xml:space="preserve">05/05/2025 18:23:22 - Avner Soares Oliveira (Anotações de trabalho)
[Sustentação Loja Online] Prezados, favor, verificar o que está gerando essas OVs, pois, conforme os Logs do Hybris, apenas uma das OVs é retornada para nós
24/04/2025 16:48:54 - System (Anotações de trabalho)
TLF_INC_FROM_PORTAL
</v>
          </cell>
          <cell r="W273" t="str">
            <v>[Sust SAP] Tema sendo tratado através do PRB0063358 - data subida da correção 04/07 através do PRB0063358</v>
          </cell>
        </row>
        <row r="274">
          <cell r="A274" t="str">
            <v>INC3205022</v>
          </cell>
          <cell r="B274">
            <v>45771.710868055554</v>
          </cell>
          <cell r="C274">
            <v>45777.700486111113</v>
          </cell>
          <cell r="D274">
            <v>45784.710381944446</v>
          </cell>
          <cell r="E274" t="str">
            <v>Encerrado</v>
          </cell>
          <cell r="F274" t="str">
            <v>P4</v>
          </cell>
          <cell r="G274" t="str">
            <v>LOJA EQUIPAMENTOS</v>
          </cell>
          <cell r="H274" t="str">
            <v>LOJA EQUIPAMENTOS - GERAÇÃO DE ORDEM DE VENDA</v>
          </cell>
          <cell r="I274" t="str">
            <v>» Mesa: B2B Equipamentos
» Frente: B2B
» Tipo: Incidente (INC)
» Plataforma: Web - (Chrome + EDGE)
»Canais Impactados: Loja Online Aparelhos B2B
» Priorização: Não Crítico
» Solicitante: Raphaella Lima Ferreira Braga
» Descrição: ERRO NA GERAÇÃO DE ORDEM DE VENDAS
» Detalhe da Falha: Conforme evidência abaixo pedido com erro na geração da ordem  CNPJ: 07054828000171 pedido:  55204070
» Observação: Evidências em anexo.</v>
          </cell>
          <cell r="J274" t="str">
            <v>Pessoa Jurídica (B2B)</v>
          </cell>
          <cell r="K274" t="str">
            <v>Raphaella Lima Ferreira Braga</v>
          </cell>
          <cell r="L274" t="str">
            <v>Diego Ferreira Leite Goncalves De Oliveira</v>
          </cell>
          <cell r="M274" t="str">
            <v>Liziane Cristina Ribeiro Soares</v>
          </cell>
          <cell r="N274" t="str">
            <v/>
          </cell>
          <cell r="O274" t="str">
            <v>TLV_SI_HYBRIS SAP COMMERCE CLOUD</v>
          </cell>
          <cell r="P274" t="str">
            <v/>
          </cell>
          <cell r="Q274" t="str">
            <v/>
          </cell>
          <cell r="R274" t="str">
            <v/>
          </cell>
          <cell r="S274" t="str">
            <v>Solucionado (contorno)</v>
          </cell>
          <cell r="T274">
            <v>517503</v>
          </cell>
          <cell r="U274">
            <v>32</v>
          </cell>
          <cell r="V274" t="str">
            <v xml:space="preserve">26/04/2025 11:40:28 - Vitoria Caruzo Da Silva (Anotações de trabalho)
[Sust. SAP]
Referente a mensagem: Material TGSA55444000 não existe no depósito CORP do centro MAW1 trata-se de uma necessidade de cadastro no SAP.
Isso não é um erro sistêmico e como TI não temos ação, mas sim pendência das áreas envolvidas no cadastro de criarem o material no centro/depósito em questão e de logística realizar o abastecimento.
Telas do SAP como evidência.
24/04/2025 17:03:43 - System (Anotações de trabalho)
TLF_INC_FROM_PORTAL
</v>
          </cell>
          <cell r="W274" t="str">
            <v>[Sustentação Loja Online N2-Liziane Cristina] Prezado(a)s conforme solicitado feito o reprocessamento. Segue retorno &gt; {"retorno":{"item":[{"VBELN":"1036110318","STATUS":"024","MENSAGEM":"Ordem de Venda 1036110318 foi emitida sem bloqueio"}]}}
v</v>
          </cell>
        </row>
        <row r="275">
          <cell r="A275" t="str">
            <v>INC3205101</v>
          </cell>
          <cell r="B275">
            <v>45771.723495370374</v>
          </cell>
          <cell r="C275">
            <v>45772.509236111109</v>
          </cell>
          <cell r="D275">
            <v>45779.54210648148</v>
          </cell>
          <cell r="E275" t="str">
            <v>Encerrado</v>
          </cell>
          <cell r="F275" t="str">
            <v>P5</v>
          </cell>
          <cell r="G275" t="str">
            <v>LOJA ONLINE</v>
          </cell>
          <cell r="H275" t="str">
            <v>LOJA ONLINE - VITRINE</v>
          </cell>
          <cell r="I275" t="str">
            <v>» Mesa: Consumer Eletronics
» Frente: B2C
» Tipo: Incidente (INC)
» Plataforma: Web - (Chrome)
»Canais Impactados: Loja Online Aparelhos B2C
» Priorização: Não Crítico
» Solicitante: Kaline Da Silva Goncalves
» Descrição: SKU's Sumiram
» Detalhe da Falha:  45 skus que estarão na ação do Huck viraram SKUs mobilidade, vendíamos normalmente e de repente sumiram da loja...são os skus filtrados como vivo+
» Observação: Evidências em anexo.</v>
          </cell>
          <cell r="J275" t="str">
            <v>Pessoa Física (B2C)</v>
          </cell>
          <cell r="K275" t="str">
            <v>Kaline Da Silva Goncalves</v>
          </cell>
          <cell r="L275" t="str">
            <v>Guilherme Cesar Ferreira Odorico</v>
          </cell>
          <cell r="M275" t="str">
            <v>Aline Cavalcanti Quirino Madureira</v>
          </cell>
          <cell r="N275" t="str">
            <v/>
          </cell>
          <cell r="O275" t="str">
            <v>TLV_SI_ECOMM CLOUD B2C</v>
          </cell>
          <cell r="P275" t="str">
            <v/>
          </cell>
          <cell r="Q275" t="str">
            <v/>
          </cell>
          <cell r="R275" t="str">
            <v/>
          </cell>
          <cell r="S275" t="str">
            <v>Não Solucionado (não reproduzível)</v>
          </cell>
          <cell r="T275">
            <v>67888</v>
          </cell>
          <cell r="U275">
            <v>5</v>
          </cell>
          <cell r="V275" t="str">
            <v xml:space="preserve">24/04/2025 17:21:53 - System (Anotações de trabalho)
TLF_INC_FROM_PORTAL
</v>
          </cell>
          <cell r="W275" t="str">
            <v>[Sustentação Loja Online]Prezados, conforme alinhado via teams, o que ocorre nesses casos é que houve uma exclusão dos SKU's, e somente os do vivo+ foram recriados de forma automática. Como não há auditoria na loja, não temos como saber de que forma foi realizada essa exclusão.
Problema: Exclusão de SKU's
Causa: Não identificada
Solução: Não identificada</v>
          </cell>
        </row>
        <row r="276">
          <cell r="A276" t="str">
            <v>INC3205212</v>
          </cell>
          <cell r="B276">
            <v>45771.748483796298</v>
          </cell>
          <cell r="C276">
            <v>45783.707060185188</v>
          </cell>
          <cell r="D276">
            <v>45790.710115740738</v>
          </cell>
          <cell r="E276" t="str">
            <v>Encerrado</v>
          </cell>
          <cell r="F276" t="str">
            <v>P5</v>
          </cell>
          <cell r="G276" t="str">
            <v>RECARGA MÓVEL</v>
          </cell>
          <cell r="H276" t="str">
            <v>RECARGA MÓVEL - RECARGA ELETRÔNICA</v>
          </cell>
          <cell r="I276" t="str">
            <v>Estamos enfrentando uma queda absurda de receita no Captive No Credit desde o dia 10/04, nos captives de Recarga, considerando o período de (10 à 23/04) estimamos uma perda de receita de R$ ~600 mil. Não temos queda em acessos, nem queda de estouro de franquia, tb nao temos impacto de concessão de bônus. Inclusive vemos um crescimento dos estouros de franquia esse mês, o que deveria gerar maior volume de interceptações e aumento de acessos e receita.</v>
          </cell>
          <cell r="J276" t="str">
            <v>Pessoa Física (B2C)</v>
          </cell>
          <cell r="K276" t="str">
            <v>Mikaela Sequeiros Cuellar</v>
          </cell>
          <cell r="L276" t="str">
            <v>Mikaela Sequeiros Cuellar</v>
          </cell>
          <cell r="M276" t="str">
            <v>Gerson Tokokasu Ifa</v>
          </cell>
          <cell r="N276" t="str">
            <v/>
          </cell>
          <cell r="O276" t="str">
            <v>TLV_SI_NGIN</v>
          </cell>
          <cell r="P276" t="str">
            <v/>
          </cell>
          <cell r="Q276" t="str">
            <v/>
          </cell>
          <cell r="R276" t="str">
            <v/>
          </cell>
          <cell r="S276" t="str">
            <v>Improcedente (Procedimento Incorreto)</v>
          </cell>
          <cell r="T276">
            <v>1033221</v>
          </cell>
          <cell r="U276">
            <v>16</v>
          </cell>
          <cell r="V276" t="str">
            <v xml:space="preserve">06/05/2025 16:58:10 - Gerson Tokokasu Ifa (Anotações de trabalho)
Boa Tarde
Não temos como validar queda de receita no processo "Captive No Credit"
At.te,
06/05/2025 08:30:18 - Aline Dias Da Silva Freitas (Anotações de trabalho)
Sem ação em N1. De acordo com o KB0013695, deve ser tratado junto a BEMOBI,  M4USC-216386 como exemplo.
05/05/2025 19:28:00 - Alex Vieira De Lima (Anotações de trabalho)
Prezados, poderiam direcionar à área correspondente ao "Captive No Credit"?
25/04/2025 11:39:59 - Sullayne Juliet Oliveira Preto Gevieski (Anotações de trabalho)
Suporte N1 Tramitação
Documento: 000.000.002-72
Ordem: 
Instancia: 11909909099    
Falha Identificada: [Falha não identificada em N1]
Solicitação: Prezados, poderiam por gentileza validar nota e anexo da abertura, sem ação em N1. 
Poderiam verificar por gentileza?
#SEM_PROCEDIMENTO
24/04/2025 17:57:53 - System (Anotações de trabalho)
TLF_INC_FROM_PORTAL
</v>
          </cell>
          <cell r="W276" t="str">
            <v>Boa Tarde
Não temos como validar queda de receita no processo "Captive No Credit"
At.te,</v>
          </cell>
        </row>
        <row r="277">
          <cell r="A277" t="str">
            <v>INC3206279</v>
          </cell>
          <cell r="B277">
            <v>45772.428391203706</v>
          </cell>
          <cell r="C277">
            <v>45839.641134259262</v>
          </cell>
          <cell r="D277">
            <v>45846.666701388887</v>
          </cell>
          <cell r="E277" t="str">
            <v>Encerrado</v>
          </cell>
          <cell r="F277" t="str">
            <v>P4</v>
          </cell>
          <cell r="G277" t="str">
            <v>APLICATIVO VIVO</v>
          </cell>
          <cell r="H277" t="str">
            <v>APLICATIVO VIVO - PRA VOCÊ - EXIBIÇÃO/DIRECIONAMENTO - INDISPONIBILIDADE PARCIAL</v>
          </cell>
          <cell r="I277" t="str">
            <v>"» Mesa: Purpura e Alto Valor
» Frente: B2C Móvel Pré, Controle e Pós
» Canais Impactados: App Vivo | Loja Online B2C Móvel 
»Tipo: Incidente (INC)
» Priorização: Crítico
» Solicitante: QD Automation
» Descrição: Banners Controle e Fixa duplicados - APP VIVO
» Detalhe da Falha: Identificamos duplicidade nos banners de incentivo Controle e FIXA no APP VIVO(Aba pra você), o teste foi realizado com massas Pré e Pós pago.
» Observação: Evidências em anexo.</v>
          </cell>
          <cell r="J277" t="str">
            <v>Pessoa Física (B2C)</v>
          </cell>
          <cell r="K277" t="str">
            <v>Carlos Eduardo Dias</v>
          </cell>
          <cell r="L277" t="str">
            <v>Carlos Eduardo Dias</v>
          </cell>
          <cell r="M277" t="str">
            <v>Sabrina Freitas Silva Lopes</v>
          </cell>
          <cell r="N277" t="str">
            <v/>
          </cell>
          <cell r="O277" t="str">
            <v>TLV_FER_FRAMEWORK MOBILE</v>
          </cell>
          <cell r="P277" t="str">
            <v/>
          </cell>
          <cell r="Q277" t="str">
            <v/>
          </cell>
          <cell r="R277" t="str">
            <v/>
          </cell>
          <cell r="S277" t="str">
            <v>Solucionado (contorno)</v>
          </cell>
          <cell r="T277">
            <v>5807181</v>
          </cell>
          <cell r="U277">
            <v>16</v>
          </cell>
          <cell r="V277" t="str">
            <v xml:space="preserve">27/06/2025 13:55:12 - Henrique Vidi Bogoni (Anotações de trabalho)
[Sustentação Compass UOL][SE] - Prezados, o chamado em questão foi aberto há cerca de dois meses. Informamos que, devido à antiguidade da solicitação, não foi possível localizar logs ou evidências que permitam a análise do ocorrido.
26/06/2025 16:17:45 - Ed Marcio Marques (Anotações de trabalho)
Favor verificar as massas e após solicitar reteste.
25/04/2025 10:59:19 - Flavio Manoel Dos Santos Nieblas (Anotações de trabalho)
Nao identificado falha nas massas.
25/04/2025 10:33:52 - Flavio Manoel Dos Santos Nieblas (Anotações de trabalho)
ECARE analisando
25/04/2025 10:16:57 - System (Anotações de trabalho)
TLF_INC_FROM_PORTAL
</v>
          </cell>
          <cell r="W277" t="str">
            <v>Prezados, incidente foi normalizado após abertura de chamado, obrigada.</v>
          </cell>
        </row>
        <row r="278">
          <cell r="A278" t="str">
            <v>INC3206312</v>
          </cell>
          <cell r="B278">
            <v>45772.436296296299</v>
          </cell>
          <cell r="C278">
            <v>45772.500925925924</v>
          </cell>
          <cell r="D278">
            <v>45779.541805555556</v>
          </cell>
          <cell r="E278" t="str">
            <v>Encerrado</v>
          </cell>
          <cell r="F278" t="str">
            <v>P4</v>
          </cell>
          <cell r="G278" t="str">
            <v>LOJA EQUIPAMENTOS</v>
          </cell>
          <cell r="H278" t="str">
            <v>LOJA EQUIPAMENTOS - HOME (VITRINE)</v>
          </cell>
          <cell r="I278" t="str">
            <v>» Mesa: B2B Equipamentos
» Frente: B2B
» Tipo: Incidente (INC)
» Plataforma: Web - (Chrome + EDGE)
»Canais Impactados: Loja Online Aparelhos B2B
» Priorização: Não Crítico
» Solicitante: Raphaella Lima Ferreira Braga
» Descrição: Erro na imagem quando add ao carrinho - Loja Equipamentos B2B
» Detalhe da Falha: Conforme evidência a imagem do sku Código 22022567 está quebrando no carrinho e no detalhamento da imagem.
» Observação: Evidências em anexo.</v>
          </cell>
          <cell r="J278" t="str">
            <v>Pessoa Jurídica (B2B)</v>
          </cell>
          <cell r="K278" t="str">
            <v>Raphaella Lima Ferreira Braga</v>
          </cell>
          <cell r="L278" t="str">
            <v>Carlos Eduardo Dias</v>
          </cell>
          <cell r="M278" t="str">
            <v>Liziane Cristina Ribeiro Soares</v>
          </cell>
          <cell r="N278" t="str">
            <v/>
          </cell>
          <cell r="O278" t="str">
            <v>TLV_SI_HYBRIS SAP COMMERCE CLOUD</v>
          </cell>
          <cell r="P278" t="str">
            <v/>
          </cell>
          <cell r="Q278" t="str">
            <v/>
          </cell>
          <cell r="R278" t="str">
            <v/>
          </cell>
          <cell r="S278" t="str">
            <v>Solucionado (contorno)</v>
          </cell>
          <cell r="T278">
            <v>5584</v>
          </cell>
          <cell r="U278">
            <v>6</v>
          </cell>
          <cell r="V278" t="str">
            <v xml:space="preserve">25/04/2025 10:28:19 - System (Anotações de trabalho)
TLF_INC_FROM_PORTAL
</v>
          </cell>
          <cell r="W278" t="str">
            <v>Prezados, feito o ajuste nas imagem e validado na vitrine.</v>
          </cell>
        </row>
        <row r="279">
          <cell r="A279" t="str">
            <v>INC3206507</v>
          </cell>
          <cell r="B279">
            <v>45772.473425925928</v>
          </cell>
          <cell r="C279">
            <v>45883.638055555559</v>
          </cell>
          <cell r="D279">
            <v>45890.670231481483</v>
          </cell>
          <cell r="E279" t="str">
            <v>Encerrado</v>
          </cell>
          <cell r="F279" t="str">
            <v>P4</v>
          </cell>
          <cell r="G279" t="str">
            <v>LOJA ONLINE</v>
          </cell>
          <cell r="H279" t="str">
            <v>LOJA ONLINE - CARRINHO</v>
          </cell>
          <cell r="I279" t="str">
            <v>» Mesa: Consumer Eletronics
» Frente: B2C
» Tipo: Incidente (INC)
» Plataforma: Web - (Chrome + EDGE)
»Canais Impactados: Loja Online Aparelhos B2C
» Priorização: Não Crítico
» Solicitante: Rodrigo Cavalcanti Barros
» Descrição: Calculadora do compra combinada errada
» Detalhe da Falha: Precificação flexível, calculadora do compra combinada não está funcionando da forma correta. Tanto o valor total quanto o total de desconto.
» Observação: Evidências em anexo.</v>
          </cell>
          <cell r="J279" t="str">
            <v>Pessoa Física (B2C)</v>
          </cell>
          <cell r="K279" t="str">
            <v>Rodrigo Cavalcanti Barros</v>
          </cell>
          <cell r="L279" t="str">
            <v>Gabriel Silva Ladeia Costa</v>
          </cell>
          <cell r="M279" t="str">
            <v>Phellipe Costa De Castro</v>
          </cell>
          <cell r="N279" t="str">
            <v/>
          </cell>
          <cell r="O279" t="str">
            <v>TLV_SI_ECOMM CLOUD B2C</v>
          </cell>
          <cell r="P279" t="str">
            <v/>
          </cell>
          <cell r="Q279" t="str">
            <v/>
          </cell>
          <cell r="R279" t="str">
            <v/>
          </cell>
          <cell r="S279" t="str">
            <v>Não Solucionado (não reproduzível)</v>
          </cell>
          <cell r="T279">
            <v>9604624</v>
          </cell>
          <cell r="U279">
            <v>10</v>
          </cell>
          <cell r="V279" t="str">
            <v xml:space="preserve">25/04/2025 11:21:49 - System (Anotações de trabalho)
TLF_INC_FROM_PORTAL
</v>
          </cell>
          <cell r="W279" t="str">
            <v>Conforme alinhamento com time de INOVACAO DIGITAL, incidente encerrado devido ao prazo, não houve ação do time. Caso falha perdista, abra um novo incidente.</v>
          </cell>
        </row>
        <row r="280">
          <cell r="A280" t="str">
            <v>INC3207690</v>
          </cell>
          <cell r="B280">
            <v>45772.652071759258</v>
          </cell>
          <cell r="C280">
            <v>45777.51295138889</v>
          </cell>
          <cell r="D280">
            <v>45784.542511574073</v>
          </cell>
          <cell r="E280" t="str">
            <v>Encerrado</v>
          </cell>
          <cell r="F280" t="str">
            <v>P4</v>
          </cell>
          <cell r="G280" t="str">
            <v>LOJA EQUIPAMENTOS</v>
          </cell>
          <cell r="H280" t="str">
            <v>LOJA EQUIPAMENTOS - HOME (VITRINE)</v>
          </cell>
          <cell r="I280" t="str">
            <v>» Mesa: B2B Equipamentos
» Frente: B2B
» Tipo: Incidente (INC)
» Plataforma: Web - (Chrome + EDGE)
»Canais Impactados: Loja Online Aparelhos B2B
» Priorização: Não Crítico
» Solicitante: Luiz Gustavo Arnosti
» Descrição: Erro na imagem - Página Vivo Empresas
» Detalhe da Falha: Identificamos que o iPhone 14 está com erro na imagem do carrossel (Recomedation) na página do Vivo Empresas. 
» Observação: Evidências em anexo.</v>
          </cell>
          <cell r="J280" t="str">
            <v>Pessoa Jurídica (B2B)</v>
          </cell>
          <cell r="K280" t="str">
            <v>Luiz Gustavo Arnosti</v>
          </cell>
          <cell r="L280" t="str">
            <v>Carlos Eduardo Dias</v>
          </cell>
          <cell r="M280" t="str">
            <v>Liziane Cristina Ribeiro Soares</v>
          </cell>
          <cell r="N280" t="str">
            <v/>
          </cell>
          <cell r="O280" t="str">
            <v>TLV_SI_HYBRIS SAP COMMERCE CLOUD</v>
          </cell>
          <cell r="P280" t="str">
            <v/>
          </cell>
          <cell r="Q280" t="str">
            <v/>
          </cell>
          <cell r="R280" t="str">
            <v/>
          </cell>
          <cell r="S280" t="str">
            <v>Solucionado (contorno)</v>
          </cell>
          <cell r="T280">
            <v>419980</v>
          </cell>
          <cell r="U280">
            <v>16</v>
          </cell>
          <cell r="V280" t="str">
            <v xml:space="preserve">25/04/2025 15:39:03 - System (Anotações de trabalho)
TLF_INC_FROM_PORTAL
</v>
          </cell>
          <cell r="W280" t="str">
            <v>[Sustentação Loja Online N2-Liziane Cristina] Prezado(a)s em analise identificamos que no cadastro do produto, a nomenclatura estava incorreta. Gerando desconfiguração do produto e impacto na vitrine.</v>
          </cell>
        </row>
        <row r="281">
          <cell r="A281" t="str">
            <v>INC3208876</v>
          </cell>
          <cell r="B281">
            <v>45773.400358796294</v>
          </cell>
          <cell r="C281">
            <v>45775.622743055559</v>
          </cell>
          <cell r="D281">
            <v>45782.626284722224</v>
          </cell>
          <cell r="E281" t="str">
            <v>Encerrado</v>
          </cell>
          <cell r="F281" t="str">
            <v>P5</v>
          </cell>
          <cell r="G281" t="str">
            <v>LOJA ONLINE</v>
          </cell>
          <cell r="H281" t="str">
            <v>LOJA ONLINE - PEDIDOS</v>
          </cell>
          <cell r="I281" t="str">
            <v>» Mesa: Aquisição Purpura
» Frente: B2C
» Tipo: Incidente (INC)
» Plataforma: Web - (Chrome + EDGE)
»Canais Impactados: Loja Online Aparelhos B2C
» Priorização: Crítico
» Solicitante: QD AUTOMATION
» Descrição: Queda em vendas no canal Facebook
» Detalhe da Falha: Identificamos queda em vendas, no canal Facebook, após a extração de dados na data de hoje as 08:30. Canal já vinha apresentando uma volumetria de vendas baixas com relação a outros parâmetros.
Segue os parâmetros retirados na data de hoje:
D-1: -100%
W-1: -100%
W-2: -100%
W-3: -100%
W-4: -100%
OBS: Sem vendas na data presente da abertura do chamado
» Observação: Evidências em anexo.</v>
          </cell>
          <cell r="J281" t="str">
            <v>Pessoa Física (B2C)</v>
          </cell>
          <cell r="K281" t="str">
            <v>Diego Ferreira Leite Goncalves De Oliveira</v>
          </cell>
          <cell r="L281" t="str">
            <v>Diego Ferreira Leite Goncalves De Oliveira</v>
          </cell>
          <cell r="M281" t="str">
            <v>Aline Cavalcanti Quirino Madureira</v>
          </cell>
          <cell r="N281" t="str">
            <v/>
          </cell>
          <cell r="O281" t="str">
            <v>TLV_SI_ECOMM CLOUD B2C</v>
          </cell>
          <cell r="P281" t="str">
            <v/>
          </cell>
          <cell r="Q281" t="str">
            <v/>
          </cell>
          <cell r="R281" t="str">
            <v/>
          </cell>
          <cell r="S281" t="str">
            <v>Improcedente (Requisição de Serviço)</v>
          </cell>
          <cell r="T281">
            <v>192014</v>
          </cell>
          <cell r="U281">
            <v>5</v>
          </cell>
          <cell r="V281" t="str">
            <v xml:space="preserve">26/04/2025 09:36:35 - System (Anotações de trabalho)
TLF_INC_FROM_PORTAL
</v>
          </cell>
          <cell r="W281" t="str">
            <v>[Sustentação Loja Online]Prezados, para análise de queda de vendas, por gentileza, abrir uma RITM. At.te.
Problema: Análise queda de vendas
Causa: Improcedente
Solução: Abertura RITM</v>
          </cell>
        </row>
        <row r="282">
          <cell r="A282" t="str">
            <v>INC3212356</v>
          </cell>
          <cell r="B282">
            <v>45775.450046296297</v>
          </cell>
          <cell r="C282">
            <v>45779.542233796295</v>
          </cell>
          <cell r="D282">
            <v>45786.583923611113</v>
          </cell>
          <cell r="E282" t="str">
            <v>Encerrado</v>
          </cell>
          <cell r="F282" t="str">
            <v>P4</v>
          </cell>
          <cell r="G282" t="str">
            <v>APLICATIVO VIVO</v>
          </cell>
          <cell r="H282" t="str">
            <v>APLICATIVO VIVO - JORNADA ELETRONICOS - BUSCAR</v>
          </cell>
          <cell r="I282" t="str">
            <v>» Mesa: Consumer Eletronics
» Frente: B2C
» Tipo: Incidente (INC)
» Plataforma: APP Vivo (Android + IOS)
»Canais Impactados: App Vivo
» Priorização: Não Crítico
» Solicitante: QD AUTOMATION
» Descrição: APP VIVO com tela de indisponibilidade em várias opções 
» Detalhe da Falha: Identificamos que o APP VIVO está apresentando lentidão ao carregar os dados de produto e após alguns segundos, a mensagem ""Algo deu errado por aqui"" é apresentada na tela.
A evidencia em vídeo, será anexada no chamado
» Observação: Evidências em anexo.</v>
          </cell>
          <cell r="J282" t="str">
            <v>Pessoa Física (B2C)</v>
          </cell>
          <cell r="K282" t="str">
            <v>Diego Ferreira Leite Goncalves De Oliveira</v>
          </cell>
          <cell r="L282" t="str">
            <v>Diego Ferreira Leite Goncalves De Oliveira</v>
          </cell>
          <cell r="M282" t="str">
            <v>Leonardo Buzatta Borchartt</v>
          </cell>
          <cell r="N282" t="str">
            <v/>
          </cell>
          <cell r="O282" t="str">
            <v>TLV_FER_FRAMEWORK MOBILE</v>
          </cell>
          <cell r="P282" t="str">
            <v/>
          </cell>
          <cell r="Q282" t="str">
            <v/>
          </cell>
          <cell r="R282" t="str">
            <v/>
          </cell>
          <cell r="S282" t="str">
            <v>Não Solucionado (não reproduzível)</v>
          </cell>
          <cell r="T282">
            <v>353565</v>
          </cell>
          <cell r="U282">
            <v>10</v>
          </cell>
          <cell r="V282" t="str">
            <v xml:space="preserve">28/04/2025 19:19:33 - Leonardo Buzatta Borchartt (Anotações de trabalho)
Ok, quando ele responder favor trocar para em andamento, obrigado.
28/04/2025 15:07:03 - Leonardo Buzatta Borchartt (Anotações de trabalho)
[Sustentação Compass UOL] - Prezados, poderiam verificar se o cliente está com conexão a internet? Pois pela evidência consegui identificar que ele tem rede, porém não está conectado a dados móveis. Poderiam validar novamente se ele esta conectado a rede Wi-Fi ou dados móveis?
@Diego Ferreira Leite Goncalves De Oliveira
28/04/2025 10:48:08 - System (Anotações de trabalho)
TLF_INC_FROM_PORTAL
</v>
          </cell>
          <cell r="W282" t="str">
            <v>[Sustentação Compass UOL] - Prezados, poderiam verificar se o cliente está com conexão a internet? Pois pela evidência consegui identificar que ele tem rede, porém não está conectado a dados móveis. Poderiam validar novamente se ele esta conectado a rede Wi-Fi ou dados móveis?</v>
          </cell>
        </row>
        <row r="283">
          <cell r="A283" t="str">
            <v>INC3212400</v>
          </cell>
          <cell r="B283">
            <v>45775.457395833335</v>
          </cell>
          <cell r="C283">
            <v>45776.452037037037</v>
          </cell>
          <cell r="D283">
            <v>45783.458379629628</v>
          </cell>
          <cell r="E283" t="str">
            <v>Encerrado</v>
          </cell>
          <cell r="F283" t="str">
            <v>P4</v>
          </cell>
          <cell r="G283" t="str">
            <v>APLICATIVO VIVO</v>
          </cell>
          <cell r="H283" t="str">
            <v>APLICATIVO VIVO - OFERTAS - PROMOCAO</v>
          </cell>
          <cell r="I283" t="str">
            <v>» Mesa: Consumer Eletronics
» Frente: B2C
» Tipo: Incidente (INC)
» Plataforma: APP Vivo (Android + IOS)
»Canais Impactados: App Vivo
» Priorização: Não Crítico
» Solicitante: QD AUTOMATION
» Descrição: APP VIVO não apresentando Banner SVA Spotify 
» Detalhe da Falha: Identificamos que o APP VIVO não está apresentando o Banner SVA Spotify.
A evidencia em vídeo, será anexada no chamado
» Observação: Evidências em anexo.</v>
          </cell>
          <cell r="J283" t="str">
            <v>Pessoa Física (B2C)</v>
          </cell>
          <cell r="K283" t="str">
            <v>Diego Ferreira Leite Goncalves De Oliveira</v>
          </cell>
          <cell r="L283" t="str">
            <v>Diego Ferreira Leite Goncalves De Oliveira</v>
          </cell>
          <cell r="M283" t="str">
            <v>Luana Costa Jaconiasni</v>
          </cell>
          <cell r="N283" t="str">
            <v/>
          </cell>
          <cell r="O283" t="str">
            <v>TLV_SI_APP VIVO</v>
          </cell>
          <cell r="P283" t="str">
            <v/>
          </cell>
          <cell r="Q283" t="str">
            <v/>
          </cell>
          <cell r="R283" t="str">
            <v/>
          </cell>
          <cell r="S283" t="str">
            <v>Não Solucionado (não reproduzível)</v>
          </cell>
          <cell r="T283">
            <v>85937</v>
          </cell>
          <cell r="U283">
            <v>15</v>
          </cell>
          <cell r="V283" t="str">
            <v xml:space="preserve">28/04/2025 14:46:41 - Henrique Vidi Bogoni (Anotações de trabalho)
[Sustentação Compass UOL] Prezados, direcionado para @Luana Costa Jaconiasni conforme alinhamento. Att
28/04/2025 11:05:35 - Ismael Monteiro Pereira (Anotações de trabalho)
Suporte N1 Tramitação
Documento: 
Ordem:
Instancia:
Falha Identificada: [APP]
Solicitação: Prezados(a), cliente reporta que APP VIVO não está apresentando o Banner SVA Spotify.
Podem verificar por gentileza?
28/04/2025 10:58:44 - System (Anotações de trabalho)
TLF_INC_FROM_PORTAL
</v>
          </cell>
          <cell r="W283" t="str">
            <v>Verificado que o Banner do Spotfy está configurado corretamente para aparecer na Tab "Pra Você", nas melhores ofertas, logo no primeiro carrossel de Banner da Tab. Não foram encontrados erros. Segue print em anexo.</v>
          </cell>
        </row>
        <row r="284">
          <cell r="A284" t="str">
            <v>INC3214240</v>
          </cell>
          <cell r="B284">
            <v>45775.684317129628</v>
          </cell>
          <cell r="C284">
            <v>45777.452094907407</v>
          </cell>
          <cell r="D284">
            <v>45784.459305555552</v>
          </cell>
          <cell r="E284" t="str">
            <v>Encerrado</v>
          </cell>
          <cell r="F284" t="str">
            <v>P4</v>
          </cell>
          <cell r="G284" t="str">
            <v>LOJA EQUIPAMENTOS</v>
          </cell>
          <cell r="H284" t="str">
            <v>LOJA EQUIPAMENTOS - CONSULTA DE FRAUDE</v>
          </cell>
          <cell r="I284" t="str">
            <v>» Mesa: B2B Equipamentos
» Frente: B2B
» Tipo: Incidente (INC)
» Plataforma: Web - (Chrome + EDGE)
»Canais Impactados: Loja Online Aparelhos B2B
» Priorização: Não Crítico
» Solicitante: Raphaella Lima Ferreira Braga
» Descrição: Pedido parado em fraude aprovada - Loja de equipamentos B2B
» Detalhe da Falha: Pedido a seguir está desde 14h parado nesta etapa o que não é um comportamento comum. 
Verificar o andamento da esteira e correção das etapas do andamento do pedido.
55254221 - AKIHIRO OHASHI [11093150157] - 28 de abr. de 2025 13:42:53 - R$ 3.175,00 - Análise de fraude aprovada  
» Observação: Evidências em anexo.</v>
          </cell>
          <cell r="J284" t="str">
            <v>Pessoa Jurídica (B2B)</v>
          </cell>
          <cell r="K284" t="str">
            <v>Raphaella Lima Ferreira Braga</v>
          </cell>
          <cell r="L284" t="str">
            <v>Carlos Eduardo Dias</v>
          </cell>
          <cell r="M284" t="str">
            <v>Avner Soares Oliveira</v>
          </cell>
          <cell r="N284" t="str">
            <v/>
          </cell>
          <cell r="O284" t="str">
            <v>TLV_SI_E-COMMERCE B2B</v>
          </cell>
          <cell r="P284" t="str">
            <v/>
          </cell>
          <cell r="Q284" t="str">
            <v/>
          </cell>
          <cell r="R284" t="str">
            <v/>
          </cell>
          <cell r="S284" t="str">
            <v>Improcedente (Regra de Negócio)</v>
          </cell>
          <cell r="T284">
            <v>152736</v>
          </cell>
          <cell r="U284">
            <v>11</v>
          </cell>
          <cell r="V284" t="str">
            <v xml:space="preserve">28/04/2025 16:25:29 - System (Anotações de trabalho)
TLF_INC_FROM_PORTAL
</v>
          </cell>
          <cell r="W284" t="str">
            <v>[Sustentação Loja Online] Prezados, pedido com pagamento não autorizado conforme abaixo.
{
  "statusCode" : "PAGAMENTO NAO AUTORIZADO",
  "datetime" : 1745859980988,
  "origin" : "FTM",
  "fieldsList" : [ {
    "key" : "NUM_CARTAO",
    "value" : null
  }, {
    "key" : "BANDEIRAS",
    "value" : null
  }, {
    "key" : "ADM",
    "value" : null
  }, {
    "key" : "ORDERID",
    "value" : "55254221-1-859631229"
  }, {
    "key" : "CODAUT",
    "value" : null
  }, {
    "key" : "NSUCARTAO",
    "value" : null
  } ],
  "orderCode" : "55254221",
  "consignmentCode" : "55254221"
}</v>
          </cell>
        </row>
        <row r="285">
          <cell r="A285" t="str">
            <v>INC3216305</v>
          </cell>
          <cell r="B285">
            <v>45776.506527777776</v>
          </cell>
          <cell r="C285">
            <v>45782.379513888889</v>
          </cell>
          <cell r="D285">
            <v>45789.418229166666</v>
          </cell>
          <cell r="E285" t="str">
            <v>Encerrado</v>
          </cell>
          <cell r="F285" t="str">
            <v>P4</v>
          </cell>
          <cell r="G285" t="str">
            <v>LOJA EQUIPAMENTOS</v>
          </cell>
          <cell r="H285" t="str">
            <v>LOJA EQUIPAMENTOS - GERAÇÃO DE ORDEM DE VENDA</v>
          </cell>
          <cell r="I285" t="str">
            <v>» Mesa: B2B Equipamentos
» Frente: B2B
» Tipo: Incidente (INC)
» Plataforma: Web - (Chrome + EDGE)
»Canais Impactados: Loja Online Aparelhos B2B
» Priorização: Não Crítico
» Solicitante: Raphaella Lima Ferreira Braga
» Descrição: Erro na geração ordem venda - B2B
» Detalhe da Falha: Realizar o reprocessamento do pedido que falhou na geração de ordem de venda.
55269648 - RAFAELLA BAPTISTA VIEIRA [01267577630] - 29 de abr. de 2025 11:21:07 - R$ 5.185,00 - Erro na ordem 
» Observação: Evidências em anexo.</v>
          </cell>
          <cell r="J285" t="str">
            <v>Pessoa Jurídica (B2B)</v>
          </cell>
          <cell r="K285" t="str">
            <v>Raphaella Lima Ferreira Braga</v>
          </cell>
          <cell r="L285" t="str">
            <v>Carlos Eduardo Dias</v>
          </cell>
          <cell r="M285" t="str">
            <v>Lucas Alcantara Carvalho</v>
          </cell>
          <cell r="N285" t="str">
            <v/>
          </cell>
          <cell r="O285" t="str">
            <v>TLV_SI_E-COMMERCE B2B</v>
          </cell>
          <cell r="P285" t="str">
            <v/>
          </cell>
          <cell r="Q285" t="str">
            <v/>
          </cell>
          <cell r="R285" t="str">
            <v/>
          </cell>
          <cell r="S285" t="str">
            <v>Improcedente (Outra BU)</v>
          </cell>
          <cell r="T285">
            <v>507426</v>
          </cell>
          <cell r="U285">
            <v>17</v>
          </cell>
          <cell r="V285" t="str">
            <v xml:space="preserve">29/04/2025 12:09:27 - System (Anotações de trabalho)
TLF_INC_FROM_PORTAL
</v>
          </cell>
          <cell r="W285" t="str">
            <v>[Sustentação Loja Online]
Prezados, o pedido está com erro de ordem pois está com erro no cadastro. Não há ação da nossa parte. 
Segue log:
INFO  [TaskExecutor-master-299021-ProcessTask [9044873184182]] 18:22:49.325   Process: order-ecommerce-process-55269648-1745936467563 in step class br.com.telefonica.fulfilmentprocess.actions.order.ecommerce.CreateEcommerceSalesOrderAction
INFO  [TaskExecutor-master-299021-ProcessTask [9044873184182]] 18:22:49.335   Order 55269648 was updated with status SALES_ORDER_REQUESTED
INFO  [TaskExecutor-master-299021-ProcessTask [9044873184182]] 18:22:49.383   Cached token retrieved successfully
INFO  [TaskExecutor-master-299021-ProcessTask [9044873184182]] 18:22:49.383   REQUEST POST https://api.digital.vivo.com.br/Equipment/Sell/Management/v1/sellOrder 
 HEADERS: 
 {"Content-Type":["application/json"],"Accept":["application/json"],"application":["HybrisEcommerce"],"idMessage":["b144feac-ba06-46d3-a928-805b885ef542"],"transactionTimestamp":["2025-04-29T18:22:49.353Z"],"request-id":["5f640968-b2b8-4c3d-8a6d-f9f307f0e682"],"requestTimestamp":["2025-04-29T18:22:49.353Z"],"userLogin":["SVC_HybrisB2BOA"],"ipAddress":["10.245.0.25"],"Authorization":["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Q1OTYxMzA1LCJvcmFjbGUub2F1dGgucHJuLmlkX3R5cGUiOiJMREFQX1VJRCIsIm9yYWNsZS5vYXV0aC50a19jb250ZXh0IjoicmVzb3VyY2VfYWNjZXNzX3RrIiwiZXhwIjoxNzQ1OTY0OTA1LCJwcm4iOiJTVkNfSHlicmlzQjJCT0EiLCJ2aXZvLmVuZHBvaW50Ijoidml2b29hdXRoc2VydmljZSIsImp0aSI6IjUxNTc5MzBiLTUwOTgtNDlkZS1hYTI2LTQ5MDdiMWZkZWNmNiIsIm9yYWNsZS5vYXV0aC5zY29wZSI6IlNlcnZpY2VBY2NvdW50LlByb2ZpbGUiLCJvcmFjbGUub2F1dGguY2xpZW50X29yaWdpbl9pZCI6IjU0MDczNTEyMWQyZWFmOThiYWZiYTA5OGJmODE4MWI0Iiwib3JhY2xlLm9hdXRoLmlkX2RfaWQiOiI0ZmUxMzlmNy01ZmM5LTQ3MTQtYTRmMi1kMDE1MzliMWFmODYiLCJ1c2VyLnRlbmFudC5uYW1lIjoiVml2byJ9.LoEqsZjUvYYlXrDY6ISN21z9uXDnoye2pLoNJFHTL9TQid-SxOU0Z40N6LgNsDdr-USIipuo7G5-CiHbQK2IhahX_OoEKQoT5AJEb8JySycc5SLNuXam5mikH3k-EO53LsTIbiSt8WSI6S5jlV-DP43qwS09qp7sP1u7GipuAU0"],"jwt":["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Q1OTYxMzA1LCJvcmFjbGUub2F1dGgucHJuLmlkX3R5cGUiOiJMREFQX1VJRCIsIm9yYWNsZS5vYXV0aC50a19jb250ZXh0IjoicmVzb3VyY2VfYWNjZXNzX3RrIiwiZXhwIjoxNzQ1OTY0OTA1LCJwcm4iOiJTVkNfSHlicmlzQjJCT0EiLCJ2aXZvLmVuZHBvaW50Ijoidml2b29hdXRoc2VydmljZSIsImp0aSI6IjUxNTc5MzBiLTUwOTgtNDlkZS1hYTI2LTQ5MDdiMWZkZWNmNiIsIm9yYWNsZS5vYXV0aC5zY29wZSI6IlNlcnZpY2VBY2NvdW50LlByb2ZpbGUiLCJvcmFjbGUub2F1dGguY2xpZW50X29yaWdpbl9pZCI6IjU0MDczNTEyMWQyZWFmOThiYWZiYTA5OGJmODE4MWI0Iiwib3JhY2xlLm9hdXRoLmlkX2RfaWQiOiI0ZmUxMzlmNy01ZmM5LTQ3MTQtYTRmMi1kMDE1MzliMWFmODYiLCJ1c2VyLnRlbmFudC5uYW1lIjoiVml2byJ9.LoEqsZjUvYYlXrDY6ISN21z9uXDnoye2pLoNJFHTL9TQid-SxOU0Z40N6LgNsDdr-USIipuo7G5-CiHbQK2IhahX_OoEKQoT5AJEb8JySycc5SLNuXam5mikH3k-EO53LsTIbiSt8WSI6S5jlV-DP43qwS09qp7sP1u7GipuAU0"]} 
 BODY: 
 {"retorno":{},"iReserva":"8033327","tCliente":{"item":[{"EMPRESA":"TBRA","ORG_VENDA":"VDMN","CANAL":"60","SETOR":"MM","ESCR_VENDA":"ET01","GRP_VENDEDOR":"ET1","NOME":"RAFAELLA BAPTISTA VIEIRA","RUA":"LUIZ CUNHA","NUM":"146","COMPL":"SALA111","CIDADE":"SANTOS DUMONT","BAIRRO":"CENTRO","CEP":"36240-000","PAIS":"BR","ESTADO":"MG","RUA_ENT":"LUIZ CUNHA","NUM_ENT":"146","COMPL_ENT":"SALA111","CIDADE_ENT":"SANTOS DUMONT","BAIRRO_ENT":"CENTRO","CEP_ENT":"36240-000","PAIS_ENT":"BR","ESTADO_ENT":"MG","TELEFONE":"32999846690","TIPO_DOC":"CNP","DOCUMENTO":"28430556000137","INSCR_ESTADUAL":"ISENTO","INSCR_MUNICIPAL":"","EMAIL":"rafa.baptista@gmail.com","COD_SEG":"40","EMAIL_GN":""}]},"tOrdemCab":{"item":[{"DOC_VENDA":"ZVKT","NUM_PEDIDO":"55269648-1","DATA_PEDIDO":"29042025","COND_PGTO":"12SJ","MEIO_PAGTO":"J","NUM_CARTAO":"512267******9124","NSUCARTAO":"000675303362","BANDEIRAS":"002","ADM":"002","CODAUT":"T66425","TIPO_PEDIDO":null,"NFE_ZVFT":null,"PO_INTER_CLIENTE":null}]},"tOrdemItem":{"item":[{"ITEM":"10","MATERIAL":"DGAP20312000","CENTRO":"MNW1","DEPOSITO":"CORP","QUANTIDADE":"1","DATA_REMESSA":"29042025","VALOR":"5.185,00","UTILIZACAO":"APM"}]}}
INFO  [TaskExecutor-master-299021-ProcessTask [9044873184182]] 18:22:49.668   RESPONSE POST https://api.digital.vivo.com.br/Equipment/Sell/Management/v1/sellOrder 200 OK 
 BODY: 
 {"retorno":{"item":[{"VBELN":null,"STATUS":"019","MENSAGEM":"Domicílio fiscal ZMG c/comprim.incorreto"}]}}
WARN  [TaskExecutor-master-299021-ProcessTask [9044873184182]] 18:22:49.668   sales order was not created for consignment 55269648-1 because success status code is not present
INFO  [TaskExecutor-master-299021-ProcessTask [9044873184182]] 18:22:49.673   Order 55269648 was updated with status SALES_ORDER_ERROR
INFO  [TaskExecutor-master-299021-ProcessTask [9044873184182]] 18:22:49.675   action was executed
INFO  [TaskExecutor-master-299021-ProcessTask [9044873184182]] 18:22:49.679   session closed
INFO  [TaskExecutor-master-299021-ProcessTask [9044873184182]] 18:22:49.681   DB_AUDIT
INFO  [TaskExecutor-master-299021-ProcessTask [9044873184182]] 18:22:49.681   DB_AUDIT
INFO  [TaskExecutor-master-299021-ProcessTask [9044873184182]] 18:22:49.681   DB_AUDIT
INFO  [TaskExecutor-master-299021-ProcessTask [9044873184182]] 18:22:49.681   DB_AUDIT
Problema: Erro na geração de ordem.
Causa: Divergência no cadastro.
Solução: Improcedente.</v>
          </cell>
        </row>
        <row r="286">
          <cell r="A286" t="str">
            <v>INC3216422</v>
          </cell>
          <cell r="B286">
            <v>45776.5231712963</v>
          </cell>
          <cell r="C286">
            <v>45776.661226851851</v>
          </cell>
          <cell r="D286">
            <v>45783.668229166666</v>
          </cell>
          <cell r="E286" t="str">
            <v>Encerrado</v>
          </cell>
          <cell r="F286" t="str">
            <v>P4</v>
          </cell>
          <cell r="G286" t="str">
            <v>APLICATIVO VIVO</v>
          </cell>
          <cell r="H286" t="str">
            <v>APLICATIVO VIVO - LOGIN - CODIGO DE VALIDACAO</v>
          </cell>
          <cell r="I286" t="str">
            <v>» Mesa: -
» Frente: B2C
» Tipo: Incidente (INC)
» Plataforma: APP Vivo (Android + IOS)
»Canais Impactados: App Vivo
» Priorização: Não Crítico
» Solicitante: QD AUTOMATION
» Descrição: Falha no login via OTP APP VIVO
» Detalhe da Falha: Identificamos falha no login via OTP no APP VIVO, após inserir o token é apresentada a mensagem de erro ""Aconteceu um erro, Erro: HU5FFWBZFB."".
» Observação: Evidências em anexo.</v>
          </cell>
          <cell r="J286" t="str">
            <v>Pessoa Física (B2C)</v>
          </cell>
          <cell r="K286" t="str">
            <v>Carlos Eduardo Dias</v>
          </cell>
          <cell r="L286" t="str">
            <v>Carlos Eduardo Dias</v>
          </cell>
          <cell r="M286" t="str">
            <v>Marina Vieira Ferreira</v>
          </cell>
          <cell r="N286" t="str">
            <v/>
          </cell>
          <cell r="O286" t="str">
            <v>TLV_FER_FRAMEWORK MOBILE</v>
          </cell>
          <cell r="P286" t="str">
            <v/>
          </cell>
          <cell r="Q286" t="str">
            <v/>
          </cell>
          <cell r="R286" t="str">
            <v/>
          </cell>
          <cell r="S286" t="str">
            <v>Não Solucionado (não reproduzível)</v>
          </cell>
          <cell r="T286">
            <v>11928</v>
          </cell>
          <cell r="U286">
            <v>14</v>
          </cell>
          <cell r="V286" t="str">
            <v xml:space="preserve">29/04/2025 12:41:01 - Henrique Laube Dos Santos (Anotações de trabalho)
Suporte N1 Tramitação
Documento: 499.595.468-61
Ordem:
Instancia: 11950873131
Falha Identificada: [ APLICATIVO VIVO - LOGIN - CODIGO DE VALIDACAO ]
Solicitação: Prezados, cliente informa: " Identificamos falha no login via OTP no APP VIVO, após inserir o token é apresentada a mensagem de erro ""Aconteceu um erro, Erro: HU5FFWBZFB.""."
Poderiam verificar?
29/04/2025 12:33:28 - System (Anotações de trabalho)
TLF_INC_FROM_PORTAL
</v>
          </cell>
          <cell r="W286" t="str">
            <v>[Sustentação Compass UOL][CE]-Prezados, não identificamos problemas no fluxo mencionado em nota. Microsserviços estão retornando corretamente para CPF do cliente. Através do Dynatrace foi possível identificar que não ocorreu falhas nos microsserviços que competem a Compass UOL Sustentação num período de 24 horas da abertura deste incidente. Solicitar reteste após limpar o cache do aplicativo e atualizar para a última versão disponível, após isso, realizar o login por CPF e Senha e realizar novamente o fluxo. Caso problema persista, fornecer nova evidência da tela do erro. Obrigada.</v>
          </cell>
        </row>
        <row r="287">
          <cell r="A287" t="str">
            <v>INC3217008</v>
          </cell>
          <cell r="B287">
            <v>45776.6171875</v>
          </cell>
          <cell r="C287">
            <v>45784.464178240742</v>
          </cell>
          <cell r="D287">
            <v>45791.503321759257</v>
          </cell>
          <cell r="E287" t="str">
            <v>Encerrado</v>
          </cell>
          <cell r="F287" t="str">
            <v>P4</v>
          </cell>
          <cell r="G287" t="str">
            <v>APLICATIVO VIVO</v>
          </cell>
          <cell r="H287" t="str">
            <v>APLICATIVO VIVO - JORNADA ELETRONICOS - ACESSAR - INDISPONIBILIDADE TOTAL</v>
          </cell>
          <cell r="I287" t="str">
            <v>» Mesa: Consumer Eletronics
» Frente: B2C
» Tipo: Incidente (INC)
» Plataforma: APP Vivo (Android + IOS)
»Canais Impactados: App Vivo | Loja Online Aparelhos B2C
» Priorização: Crítico
» Solicitante: QD AUTOMATION
» Descrição: Valor incorreto na Vitrine de Celulares - APP VIVO
» Detalhe da Falha: Valores divergêntes na vitrine de celulares(Aba Loja), ao acessar o produto é apresentado um valor superior ao exibido na Vitrine.
» Observação: Evidências em anexo.</v>
          </cell>
          <cell r="J287" t="str">
            <v>Pessoa Física (B2C)</v>
          </cell>
          <cell r="K287" t="str">
            <v>Carlos Eduardo Dias</v>
          </cell>
          <cell r="L287" t="str">
            <v>Carlos Eduardo Dias</v>
          </cell>
          <cell r="M287" t="str">
            <v>Felipe Silva Meneghetti</v>
          </cell>
          <cell r="N287" t="str">
            <v/>
          </cell>
          <cell r="O287" t="str">
            <v>TLV_SI_ECOMM CLOUD B2C</v>
          </cell>
          <cell r="P287" t="str">
            <v/>
          </cell>
          <cell r="Q287" t="str">
            <v/>
          </cell>
          <cell r="R287" t="str">
            <v/>
          </cell>
          <cell r="S287" t="str">
            <v>Solucionado (permanentemente)</v>
          </cell>
          <cell r="T287">
            <v>677980</v>
          </cell>
          <cell r="U287">
            <v>6</v>
          </cell>
          <cell r="V287" t="str">
            <v xml:space="preserve">29/04/2025 15:52:32 - Caio Oliveira Matos (Anotações de trabalho)
ajuste...
Alinhado com o solicitante, e com a mikalea (QD), visto que nao era massivos e em tempo de analise foi normalizado.
29/04/2025 14:48:49 - System (Anotações de trabalho)
TLF_INC_FROM_PORTAL
</v>
          </cell>
          <cell r="W287" t="str">
            <v>Executado solr, preços ajustados</v>
          </cell>
        </row>
        <row r="288">
          <cell r="A288" t="str">
            <v>INC3217594</v>
          </cell>
          <cell r="B288">
            <v>45776.662291666667</v>
          </cell>
          <cell r="C288">
            <v>45781.825694444444</v>
          </cell>
          <cell r="D288">
            <v>45781.825694444444</v>
          </cell>
          <cell r="E288" t="str">
            <v>Encerrado</v>
          </cell>
          <cell r="F288" t="str">
            <v>P4</v>
          </cell>
          <cell r="G288" t="str">
            <v>APLICATIVO VIVO</v>
          </cell>
          <cell r="H288" t="str">
            <v>APLICATIVO VIVO - JORNADA ELETRONICOS - ACESSAR</v>
          </cell>
          <cell r="I288" t="str">
            <v>"» Mesa: Consumer Eletronics
» Frente: B2C
» Tipo: Incidente (INC)
» Plataforma: APP Vivo (Android + IOS)
»Canais Impactados: App Vivo | Loja Online Aparelhos B2C
» Priorização: Crítico
» Solicitante: Emilio Julianelli
» Descrição: Exibição ""De"" ou à vista ao clicar e voltar na página
» Detalhe da Falha: Estamos com problema que quando clica, o cliente vê o preço 'De"" e quando volta, clica novamente é exibido o preço à vista. Então dependendo da ação de voltar e clicar de novo, o conteúdo não é sempre o mesmo.
» Observação: Evidências em anexo.</v>
          </cell>
          <cell r="J288" t="str">
            <v>Pessoa Física (B2C)</v>
          </cell>
          <cell r="K288" t="str">
            <v>Emilio Julianelli</v>
          </cell>
          <cell r="L288" t="str">
            <v>Carlos Eduardo Dias</v>
          </cell>
          <cell r="M288" t="str">
            <v>Tatiane Bleck</v>
          </cell>
          <cell r="N288" t="str">
            <v/>
          </cell>
          <cell r="O288" t="str">
            <v/>
          </cell>
          <cell r="P288" t="str">
            <v/>
          </cell>
          <cell r="Q288" t="str">
            <v/>
          </cell>
          <cell r="R288" t="str">
            <v/>
          </cell>
          <cell r="S288" t="str">
            <v>Fechado automaticamente</v>
          </cell>
          <cell r="T288">
            <v>446118</v>
          </cell>
          <cell r="U288">
            <v>6</v>
          </cell>
          <cell r="V288" t="str">
            <v xml:space="preserve">29/04/2025 19:22:15 - Tatiane Bleck (Anotações de trabalho)
[Sustentação Compass UOL] Prezados, favor anexar video do passo a passo realizado. Não foi possível compreender a falha relatada apenas com descrição e evidências atuais. Att
29/04/2025 15:53:47 - System (Anotações de trabalho)
TLF_INC_FROM_PORTAL
</v>
          </cell>
          <cell r="W288" t="str">
            <v>O incidente foi fechado automaticamente após 5 dias no status Em espera com motivo Aguardando solicitante.</v>
          </cell>
        </row>
        <row r="289">
          <cell r="A289" t="str">
            <v>INC3217805</v>
          </cell>
          <cell r="B289">
            <v>45776.692870370367</v>
          </cell>
          <cell r="C289">
            <v>45777.514756944445</v>
          </cell>
          <cell r="D289">
            <v>45784.542303240742</v>
          </cell>
          <cell r="E289" t="str">
            <v>Encerrado</v>
          </cell>
          <cell r="F289" t="str">
            <v>P4</v>
          </cell>
          <cell r="G289" t="str">
            <v>LOJA EQUIPAMENTOS</v>
          </cell>
          <cell r="H289" t="str">
            <v>LOJA EQUIPAMENTOS - HOME (VITRINE)</v>
          </cell>
          <cell r="I289" t="str">
            <v>"» Mesa: B2B Equipamentos
» Frente: B2B
» Tipo: Incidente (INC)
» Plataforma: Web - (Chrome + EDGE)
»Canais Impactados: Loja Online Aparelhos B2B
» Priorização: Não Crítico
» Solicitante: Lara Stella Bacchi Vicente
» Descrição: Quebra de imagem produto - Loja de Equipamentos B2B
» Detalhe da Falha: Identificamos quebra na imagem do produto Apple iPhone 16 Plus 5G
SKU: DGAP22963000
» Observação: Evidências em anexo.</v>
          </cell>
          <cell r="J289" t="str">
            <v>Pessoa Jurídica (B2B)</v>
          </cell>
          <cell r="K289" t="str">
            <v>Lara Stella Bacchi Vicente</v>
          </cell>
          <cell r="L289" t="str">
            <v>Carlos Eduardo Dias</v>
          </cell>
          <cell r="M289" t="str">
            <v>Elen Cristina Delfina Guimaraes</v>
          </cell>
          <cell r="N289" t="str">
            <v/>
          </cell>
          <cell r="O289" t="str">
            <v>TLV_SI_HYBRIS SAP COMMERCE CLOUD</v>
          </cell>
          <cell r="P289" t="str">
            <v/>
          </cell>
          <cell r="Q289" t="str">
            <v/>
          </cell>
          <cell r="R289" t="str">
            <v/>
          </cell>
          <cell r="S289" t="str">
            <v>Solucionado (contorno)</v>
          </cell>
          <cell r="T289">
            <v>71011</v>
          </cell>
          <cell r="U289">
            <v>13</v>
          </cell>
          <cell r="V289" t="str">
            <v xml:space="preserve">30/04/2025 10:46:30 - Lucas Alcantara Carvalho (Anotações de trabalho)
[Sustentação Loja Online]
Estamos aguardando o time de catálogo, pois será necessário subir novamente as mídias, pois no container 1 está faltando três resoluções de mídia. At.te
30/04/2025 09:49:09 - Lucas Alcantara Carvalho (Anotações de trabalho)
[Sustentação Loja Online]
Estamos aguardando o time de catálogo, pois será necessário subir novamente as mídias, pois no container 1 está faltando três resoluções de mídia. At.te
29/04/2025 16:37:48 - System (Anotações de trabalho)
TLF_INC_FROM_PORTAL
</v>
          </cell>
          <cell r="W289" t="str">
            <v>Imagens com nome e código do produto divergente</v>
          </cell>
        </row>
        <row r="290">
          <cell r="A290" t="str">
            <v>INC3219217</v>
          </cell>
          <cell r="B290">
            <v>45777.388020833336</v>
          </cell>
          <cell r="C290">
            <v>45777.446851851855</v>
          </cell>
          <cell r="D290">
            <v>45784.458993055552</v>
          </cell>
          <cell r="E290" t="str">
            <v>Encerrado</v>
          </cell>
          <cell r="F290" t="str">
            <v>P4</v>
          </cell>
          <cell r="G290" t="str">
            <v>APLICATIVO VIVO</v>
          </cell>
          <cell r="H290" t="str">
            <v>APLICATIVO VIVO - RECARGA - APP - INDISPONIBILIDADE TOTAL</v>
          </cell>
          <cell r="I290" t="str">
            <v>» Mesa: Recarga
» Frente: B2C
» Tipo: Incidente (INC)
» Plataforma: APP Vivo (Android + IOS)
»Canais Impactados: App Vivo | Recarga Digital
» Priorização: Crítico
» Solicitante: QD AUTOMATION
» Descrição: Falha ao realizar recarga - APP VIVO
» Detalhe da Falha: Identificamos erro no fluxo recarga no APP VIVO aba Assinaturas e aba recarga, é apresentado a mensagem de erro '""Algo deu errado por aqui."".
» Observação: Evidências em anexo.</v>
          </cell>
          <cell r="J290" t="str">
            <v>Pessoa Física (B2C)</v>
          </cell>
          <cell r="K290" t="str">
            <v>Carlos Eduardo Dias</v>
          </cell>
          <cell r="L290" t="str">
            <v>Carlos Eduardo Dias</v>
          </cell>
          <cell r="M290" t="str">
            <v>SVC_SERV_SPOC SERV_SPOC</v>
          </cell>
          <cell r="N290" t="str">
            <v/>
          </cell>
          <cell r="O290" t="str">
            <v/>
          </cell>
          <cell r="P290" t="str">
            <v/>
          </cell>
          <cell r="Q290" t="str">
            <v/>
          </cell>
          <cell r="R290" t="str">
            <v/>
          </cell>
          <cell r="S290" t="str">
            <v>Não Solucionado (não reproduzível)</v>
          </cell>
          <cell r="T290">
            <v>5083</v>
          </cell>
          <cell r="U290">
            <v>8</v>
          </cell>
          <cell r="V290" t="str">
            <v xml:space="preserve">30/04/2025 10:38:58 - Douglas Ramalho Dos Santos (Anotações de trabalho)
Alinhado em áudio , tema vai ser classificado como funcional devido ao ambiente está ok , vai ser analisado as massas reportados
30/04/2025 09:18:50 - System (Anotações de trabalho)
TLF_INC_FROM_PORTAL
</v>
          </cell>
          <cell r="W290" t="str">
            <v>[AUTSPOC_LD_R] 
 Solicitação:  Chamado duplicado com o INC3203158. Necessário aguardar o atendimento</v>
          </cell>
        </row>
        <row r="291">
          <cell r="A291" t="str">
            <v>INC3219334</v>
          </cell>
          <cell r="B291">
            <v>45777.405497685184</v>
          </cell>
          <cell r="C291">
            <v>45777.73542824074</v>
          </cell>
          <cell r="D291">
            <v>45784.750567129631</v>
          </cell>
          <cell r="E291" t="str">
            <v>Encerrado</v>
          </cell>
          <cell r="F291" t="str">
            <v>P4</v>
          </cell>
          <cell r="G291" t="str">
            <v>LOJA EQUIPAMENTOS</v>
          </cell>
          <cell r="H291" t="str">
            <v>LOJA EQUIPAMENTOS - GERAÇÃO DE ORDEM DE VENDA</v>
          </cell>
          <cell r="I291" t="str">
            <v>» Mesa: B2B Equipamentos
» Frente: B2B
» Tipo: Incidente (INC)
» Plataforma: Web - (Chrome + EDGE)
»Canais Impactados: Loja Online Aparelhos B2B
» Priorização: Não Crítico
» Solicitante: Raphaella Lima Ferreira Braga
» Descrição: Erro na geração ordem venda - B2B
» Detalhe da Falha: Realizar o reprocessamento dos pedidos que falharam na geração de ordem de venda.
55277031 - HELDER BARBOSA RODRIGUES [88389235153] - 29 de abr. de 2025 17:13:58 - R$ 4.475,00 - Erro na ordem
55272768 - RAIFRAN MAGALHAES DA SILVA [06409946368] - 29 de abr. de 2025 15:20:58 - R$ 5.725,00 - Erro na ordem 
» Observação: Evidências em anexo.</v>
          </cell>
          <cell r="J291" t="str">
            <v>Pessoa Jurídica (B2B)</v>
          </cell>
          <cell r="K291" t="str">
            <v>Raphaella Lima Ferreira Braga</v>
          </cell>
          <cell r="L291" t="str">
            <v>Carlos Eduardo Dias</v>
          </cell>
          <cell r="M291" t="str">
            <v>Lucas Alcantara Carvalho</v>
          </cell>
          <cell r="N291" t="str">
            <v/>
          </cell>
          <cell r="O291" t="str">
            <v>TLV_SI_E-COMMERCE B2B</v>
          </cell>
          <cell r="P291" t="str">
            <v/>
          </cell>
          <cell r="Q291" t="str">
            <v/>
          </cell>
          <cell r="R291" t="str">
            <v/>
          </cell>
          <cell r="S291" t="str">
            <v>Solucionado remotamente (contornado)</v>
          </cell>
          <cell r="T291">
            <v>28506</v>
          </cell>
          <cell r="U291">
            <v>6</v>
          </cell>
          <cell r="V291" t="str">
            <v xml:space="preserve">30/04/2025 09:44:00 - System (Anotações de trabalho)
TLF_INC_FROM_PORTAL
</v>
          </cell>
          <cell r="W291" t="str">
            <v>[Sustentação Loja Online]
Prezados, após análise os pedidos foram tratados, nro 55277031 foi realizado reprocessamento e 55272768 já está com ordem de venda criada. 
At.te
Problema: Pedidos com erro de ordem de venda.
Causa: Erro de quantidade de caracteres no endereço.
Solução: Realizado ajuste de caracteres.</v>
          </cell>
        </row>
        <row r="292">
          <cell r="A292" t="str">
            <v>INC3219645</v>
          </cell>
          <cell r="B292">
            <v>45777.454085648147</v>
          </cell>
          <cell r="C292">
            <v>45783.641689814816</v>
          </cell>
          <cell r="D292">
            <v>45790.668124999997</v>
          </cell>
          <cell r="E292" t="str">
            <v>Encerrado</v>
          </cell>
          <cell r="F292" t="str">
            <v>P4</v>
          </cell>
          <cell r="G292" t="str">
            <v>LOJA EQUIPAMENTOS</v>
          </cell>
          <cell r="H292" t="str">
            <v>LOJA EQUIPAMENTOS - CARRINHO</v>
          </cell>
          <cell r="I292" t="str">
            <v>» Mesa: B2B Equipamentos
» Frente: B2B
» Tipo: Incidente (INC)
» Plataforma: Web - (Chrome + EDGE)
»Canais Impactados: Loja Online Aparelhos B2B
» Priorização: Não Crítico
» Solicitante: Raphaella Lima Ferreira Braga
» Descrição: Relatório pós venda em branco - B2B
» Detalhe da Falha: Estamos tentando puxar a apuração do relatório de pós venda e-commerce e está vindo em branco.
» Observação: Evidências em anexo.</v>
          </cell>
          <cell r="J292" t="str">
            <v>Pessoa Jurídica (B2B)</v>
          </cell>
          <cell r="K292" t="str">
            <v>Raphaella Lima Ferreira Braga</v>
          </cell>
          <cell r="L292" t="str">
            <v>Carlos Eduardo Dias</v>
          </cell>
          <cell r="M292" t="str">
            <v>Liziane Cristina Ribeiro Soares</v>
          </cell>
          <cell r="N292" t="str">
            <v/>
          </cell>
          <cell r="O292" t="str">
            <v>TLV_SI_HYBRIS SAP COMMERCE CLOUD</v>
          </cell>
          <cell r="P292" t="str">
            <v/>
          </cell>
          <cell r="Q292" t="str">
            <v/>
          </cell>
          <cell r="R292" t="str">
            <v/>
          </cell>
          <cell r="S292" t="str">
            <v>Solucionado (contorno)</v>
          </cell>
          <cell r="T292">
            <v>534609</v>
          </cell>
          <cell r="U292">
            <v>7</v>
          </cell>
          <cell r="V292" t="str">
            <v xml:space="preserve">30/04/2025 10:53:56 - System (Anotações de trabalho)
TLF_INC_FROM_PORTAL
</v>
          </cell>
          <cell r="W292" t="str">
            <v>[Sustentação Loja Online N2-Liziane Cristina] Prezado(a)sapos analise identificamos que teve exclusão de 109nproduto que impactou diretamente na função do relatório dentro do Hybris. Foi feito uma correção pelo nosso N3 e validado  a função. Por gentileza validar se para vocês já reflete.</v>
          </cell>
        </row>
        <row r="293">
          <cell r="A293" t="str">
            <v>INC3220345</v>
          </cell>
          <cell r="B293">
            <v>45777.581550925926</v>
          </cell>
          <cell r="C293">
            <v>45787.531307870369</v>
          </cell>
          <cell r="D293">
            <v>45794.541759259257</v>
          </cell>
          <cell r="E293" t="str">
            <v>Encerrado</v>
          </cell>
          <cell r="F293" t="str">
            <v>P5</v>
          </cell>
          <cell r="G293" t="str">
            <v>RECARGA MÓVEL</v>
          </cell>
          <cell r="H293" t="str">
            <v>RECARGA MÓVEL - RECARGA ELETRÔNICA</v>
          </cell>
          <cell r="I293" t="str">
            <v>» Mesa: Recarga
» Frente: B2C Móvel Pré
» Tipo: Incidente (INC)
» Plataforma: Web - (Chrome)
»Canais Impactados: Recarga Digital
» Priorização: Crítico
» Solicitante: Mikaela Sequeiros Cuellar
» Descrição: Queda Receita Captive | Erro Enriquecimento Redes
» Detalhe da Falha: A Bemobi identificou no portal captive um cenário de erro, o cliente entra autologado normalmente e quando vai seguir com a recarga, recebe a solicitação repentina de uma nova inclusão de token que não deveria existir.
Em avaliação, o time técnico deles entendeu que é preciso que a Vivo faça uma validação do fluxo de enriquecimento com MSISDN, visto que é um cenário intermitente onde alguns clientes passam normalmente e outros caem neste problema, porém, a queda de receita no captive já está quase em 1MM. No anexo está alguns IPs de origem que estão sem o enriquecimento.
» Observação: Evidências em anexo.</v>
          </cell>
          <cell r="J293" t="str">
            <v>Pessoa Física (B2C)</v>
          </cell>
          <cell r="K293" t="str">
            <v>Mikaela Sequeiros Cuellar</v>
          </cell>
          <cell r="L293" t="str">
            <v>Diego Ferreira Leite Goncalves De Oliveira</v>
          </cell>
          <cell r="M293" t="str">
            <v>Rafael Pinheiro Santana</v>
          </cell>
          <cell r="N293" t="str">
            <v/>
          </cell>
          <cell r="O293" t="str">
            <v>TLV_SI_NGIN</v>
          </cell>
          <cell r="P293" t="str">
            <v/>
          </cell>
          <cell r="Q293" t="str">
            <v/>
          </cell>
          <cell r="R293" t="str">
            <v/>
          </cell>
          <cell r="S293" t="str">
            <v>Solucionado (contorno)</v>
          </cell>
          <cell r="T293">
            <v>859659</v>
          </cell>
          <cell r="U293">
            <v>12</v>
          </cell>
          <cell r="V293" t="str">
            <v xml:space="preserve">10/05/2025 12:45:05 - SVCSNIDMSN SVCSNIDMSN (Anotações de trabalho)
[Sustentação OCS] - Feito o ajuste para a linha. Favor validar.
30/04/2025 19:26:18 - Giovanna Camargo (Anotações de trabalho)
Suporte N1 - Tramitação
Documento: 
Ordem: **
Instância: 11934403616
Falha Identificada: [ERRO AO REALIZAR RECARGA]
Solicitação: Prezados, não está sendo possível realizar recargas na linha da cliente, erro e relato do cliente anexado.
Poderiam verificar por gentileza?
#RECARGA_NAO_CREDITADA
30/04/2025 13:57:31 - System (Anotações de trabalho)
TLF_INC_FROM_PORTAL
</v>
          </cell>
          <cell r="W293" t="str">
            <v>[Sustentação OCS] - Feito o ajuste para a linha. Favor validar.</v>
          </cell>
        </row>
        <row r="294">
          <cell r="A294" t="str">
            <v>INC3221384</v>
          </cell>
          <cell r="B294">
            <v>45777.697418981479</v>
          </cell>
          <cell r="C294">
            <v>45777.717847222222</v>
          </cell>
          <cell r="D294">
            <v>45784.750509259262</v>
          </cell>
          <cell r="E294" t="str">
            <v>Encerrado</v>
          </cell>
          <cell r="F294" t="str">
            <v>P4</v>
          </cell>
          <cell r="G294" t="str">
            <v>LOJA EQUIPAMENTOS</v>
          </cell>
          <cell r="H294" t="str">
            <v>LOJA EQUIPAMENTOS - GERAÇÃO DE ORDEM DE VENDA</v>
          </cell>
          <cell r="I294" t="str">
            <v>»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Conforme evidência abaixo pedido com erro na geração da ordem.
55296611 - EDERSON BARBOSA [02995599639] - 30 de abr. de 2025 13:04:37 - R$ 885,00
» Observação: Evidências em anexo.</v>
          </cell>
          <cell r="J294" t="str">
            <v>Pessoa Jurídica (B2B)</v>
          </cell>
          <cell r="K294" t="str">
            <v>Raphaella Lima Ferreira Braga</v>
          </cell>
          <cell r="L294" t="str">
            <v>Carlos Eduardo Dias</v>
          </cell>
          <cell r="M294" t="str">
            <v>Liziane Cristina Ribeiro Soares</v>
          </cell>
          <cell r="N294" t="str">
            <v/>
          </cell>
          <cell r="O294" t="str">
            <v>TLV_SI_HYBRIS SAP COMMERCE CLOUD</v>
          </cell>
          <cell r="P294" t="str">
            <v/>
          </cell>
          <cell r="Q294" t="str">
            <v/>
          </cell>
          <cell r="R294" t="str">
            <v/>
          </cell>
          <cell r="S294" t="str">
            <v>Solucionado (contorno)</v>
          </cell>
          <cell r="T294">
            <v>1765</v>
          </cell>
          <cell r="U294">
            <v>6</v>
          </cell>
          <cell r="V294" t="str">
            <v xml:space="preserve">30/04/2025 16:44:21 - System (Anotações de trabalho)
TLF_INC_FROM_PORTAL
</v>
          </cell>
          <cell r="W294" t="str">
            <v>[Sustentação Loja Online N2-Liziane Cristina] Prezado(a)s feito ajuste do campo'Bairro' e reprocessado o pedido. Segue retono &gt; {"retorno":{"item":[{"VBELN":"1036111052","STATUS":"024","MENSAGEM":"Ordem de Venda 1036111052 foi emitida sem bloqueio"}]}}</v>
          </cell>
        </row>
        <row r="295">
          <cell r="A295" t="str">
            <v>INC3229459</v>
          </cell>
          <cell r="B295">
            <v>45781.28334490741</v>
          </cell>
          <cell r="C295">
            <v>45783.43478009259</v>
          </cell>
          <cell r="D295">
            <v>45790.458460648151</v>
          </cell>
          <cell r="E295" t="str">
            <v>Encerrado</v>
          </cell>
          <cell r="F295" t="str">
            <v>P5</v>
          </cell>
          <cell r="G295" t="str">
            <v>LOJA ONLINE</v>
          </cell>
          <cell r="H295" t="str">
            <v>LOJA ONLINE - CATÁLOGO DE PRODUTOS</v>
          </cell>
          <cell r="I295" t="str">
            <v>» Mesa: -
» Frente: B2C
» Tipo: Incidente (INC)
» Plataforma: Web - (Chrome + EDGE)
»Canais Impactados: Loja Online Aparelhos B2C
» Priorização: Crítico
» Solicitante: Fernanda Trockel Xavier
» Descrição: Divergencia de preços
» Detalhe da Falha: Conforme solicitado pela colaboradora Fernanda Trockel Xavier, a mesma solicita a abertura de um incidente crítico para o assunto de divergência de preço.
» Observação: Evidências em anexo.</v>
          </cell>
          <cell r="J295" t="str">
            <v>Pessoa Física (B2C)</v>
          </cell>
          <cell r="K295" t="str">
            <v>Fernanda Trockel Xavier</v>
          </cell>
          <cell r="L295" t="str">
            <v>Diego Ferreira Leite Goncalves De Oliveira</v>
          </cell>
          <cell r="M295" t="str">
            <v>Aline Cavalcanti Quirino Madureira</v>
          </cell>
          <cell r="N295" t="str">
            <v/>
          </cell>
          <cell r="O295" t="str">
            <v>TLV_SI_ECOMM CLOUD B2C</v>
          </cell>
          <cell r="P295" t="str">
            <v/>
          </cell>
          <cell r="Q295" t="str">
            <v/>
          </cell>
          <cell r="R295" t="str">
            <v/>
          </cell>
          <cell r="S295" t="str">
            <v>Solucionado (contorno)</v>
          </cell>
          <cell r="T295">
            <v>185884</v>
          </cell>
          <cell r="U295">
            <v>6</v>
          </cell>
          <cell r="V295" t="str">
            <v xml:space="preserve">04/05/2025 06:48:05 - System (Anotações de trabalho)
TLF_INC_FROM_PORTAL
</v>
          </cell>
          <cell r="W295" t="str">
            <v>[Sustentação Loja Online]Bom dia! Os preços foram normalizados após execução de Solr.
Problema: Divergência de preço
Causa: Falta de execução do Solr
Solução: Execução do Solr</v>
          </cell>
        </row>
        <row r="296">
          <cell r="A296" t="str">
            <v>INC3230231</v>
          </cell>
          <cell r="B296">
            <v>45781.697569444441</v>
          </cell>
          <cell r="C296">
            <v>45781.701643518521</v>
          </cell>
          <cell r="D296">
            <v>45781.701643518521</v>
          </cell>
          <cell r="E296" t="str">
            <v>Encerrado</v>
          </cell>
          <cell r="F296" t="str">
            <v>P5</v>
          </cell>
          <cell r="G296" t="str">
            <v>APLICATIVO VIVO</v>
          </cell>
          <cell r="H296" t="str">
            <v>APLICATIVO VIVO - BENEFÍCIOS - PRÓXIMA CATEGORIA</v>
          </cell>
          <cell r="I296" t="str">
            <v>» Mesa: Consumer Eletronics
» Frente: B2C
» Tipo: Incidente (INC)
» Plataforma: APP Vivo (Android + IOS)
»Canais Impactados: App Vivo
» Priorização: Crítico
» Solicitante: QD AUTOMATION
» Descrição: Ausencia da categoria smartphone na LOJA dentro do APP e na categoria VALE TUDO na ABA LOJA
» Detalhe da Falha: Identificamos a ausência da categoria Smartphone na seção Loja dentro do app, bem como na categoria Vale Tudo, localizada na aba Loja.
» Observação: Evidências em anexo.</v>
          </cell>
          <cell r="J296" t="str">
            <v>Pessoa Física (B2C)</v>
          </cell>
          <cell r="K296" t="str">
            <v>Diego Ferreira Leite Goncalves De Oliveira</v>
          </cell>
          <cell r="L296" t="str">
            <v>Diego Ferreira Leite Goncalves De Oliveira</v>
          </cell>
          <cell r="M296" t="str">
            <v/>
          </cell>
          <cell r="N296" t="str">
            <v/>
          </cell>
          <cell r="O296" t="str">
            <v/>
          </cell>
          <cell r="P296" t="str">
            <v/>
          </cell>
          <cell r="Q296" t="str">
            <v/>
          </cell>
          <cell r="R296" t="str">
            <v/>
          </cell>
          <cell r="S296" t="str">
            <v>Encerrado/Solucionado pelo solicitante</v>
          </cell>
          <cell r="T296">
            <v>352</v>
          </cell>
          <cell r="U296">
            <v>6</v>
          </cell>
          <cell r="V296" t="str">
            <v xml:space="preserve">04/05/2025 16:46:17 - Milena Cristina De Lima Manduca (Anotações de trabalho)
Suporte N1 Tramitação
Documento:442.401.488-63
Ordem:
Instancia:
Falha Identificada: [Loja]
Solicitação: Prezados(a),  Identificamos a ausência da categoria Smartphone na seção Loja dentro do app, bem como na categoria Vale Tudo, localizada na aba Loja.
04/05/2025 16:44:35 - System (Anotações de trabalho)
TLF_INC_FROM_PORTAL
</v>
          </cell>
          <cell r="W296" t="str">
            <v>Encerrado pelo solicitante</v>
          </cell>
        </row>
        <row r="297">
          <cell r="A297" t="str">
            <v>INC3230786</v>
          </cell>
          <cell r="B297">
            <v>45782.167280092595</v>
          </cell>
          <cell r="C297">
            <v>45782.432673611111</v>
          </cell>
          <cell r="D297">
            <v>45789.460046296299</v>
          </cell>
          <cell r="E297" t="str">
            <v>Encerrado</v>
          </cell>
          <cell r="F297" t="str">
            <v>P4</v>
          </cell>
          <cell r="G297" t="str">
            <v>APLICATIVO VIVO</v>
          </cell>
          <cell r="H297" t="str">
            <v>APLICATIVO VIVO - PRA VOCÊ - EXIBIÇÃO/DIRECIONAMENTO - INDISPONIBILIDADE PARCIAL</v>
          </cell>
          <cell r="I297" t="str">
            <v>» Mesa: Rentabilização Purpura 
» Frente: B2C Móvel Pré
» Tipo: Incidente (INC)
» Plataforma: Web - (Chrome + EDGE)
»Canais Impactados: Loja Online B2C Móvel
» Priorização: Crítico
» Solicitante: QD AUTOMATION
» Descrição: Ausência de banner em linhas Pre
» Detalhe da Falha: Identificamos uma ausência de um dos banners das linhas pre pago, o primeiro banner que deveria aparecer não está visível, causando queda em vendas e degradação no Aba Pra Você - Header
» Observação: Evidências em anexo.</v>
          </cell>
          <cell r="J297" t="str">
            <v>Pessoa Física (B2C)</v>
          </cell>
          <cell r="K297" t="str">
            <v>Guilherme Cesar Ferreira Odorico</v>
          </cell>
          <cell r="L297" t="str">
            <v>Guilherme Cesar Ferreira Odorico</v>
          </cell>
          <cell r="M297" t="str">
            <v>Luana Costa Jaconiasni</v>
          </cell>
          <cell r="N297" t="str">
            <v/>
          </cell>
          <cell r="O297" t="str">
            <v>TLV_FER_FRAMEWORK MOBILE</v>
          </cell>
          <cell r="P297" t="str">
            <v/>
          </cell>
          <cell r="Q297" t="str">
            <v/>
          </cell>
          <cell r="R297" t="str">
            <v/>
          </cell>
          <cell r="S297" t="str">
            <v>Improcedente (Regra de Negócio)</v>
          </cell>
          <cell r="T297">
            <v>18165</v>
          </cell>
          <cell r="U297">
            <v>16</v>
          </cell>
          <cell r="V297" t="str">
            <v xml:space="preserve">05/05/2025 06:40:43 - Washington Da Silva Teixeira (Anotações de trabalho)
.
05/05/2025 05:32:56 - Washington Da Silva Teixeira (Anotações de trabalho)
Times em TShooting
05/05/2025 04:00:57 - System (Anotações de trabalho)
TLF_INC_FROM_PORTAL
</v>
          </cell>
          <cell r="W297" t="str">
            <v xml:space="preserve">Verificado com o time de produtos (Paulo Ricardo Salomão Vervoza), que o Carrossel de "Melhor Oferta" não deve aparecer para clientes Pré puro, na Tab Pra Você, ou seja, clientes que logarem pela linha, via OTP. Portanto, está correto estar desligado para esse público.
Caso o cliente tenha outros produtos além do Pré, e logar via CPF, irá visualizar as ofertas corretamente, pois serão carregadas de acordo com o outro produto que o cliente tiver.
</v>
          </cell>
        </row>
        <row r="298">
          <cell r="A298" t="str">
            <v>INC3231163</v>
          </cell>
          <cell r="B298">
            <v>45782.411736111113</v>
          </cell>
          <cell r="C298">
            <v>45782.474178240744</v>
          </cell>
          <cell r="D298">
            <v>45789.501863425925</v>
          </cell>
          <cell r="E298" t="str">
            <v>Encerrado</v>
          </cell>
          <cell r="F298" t="str">
            <v>P4</v>
          </cell>
          <cell r="G298" t="str">
            <v>APLICATIVO VIVO</v>
          </cell>
          <cell r="H298" t="str">
            <v>APLICATIVO VIVO - PLANOS - CONHECER PLANOS - INDISPONIBILIDADE PARCIAL</v>
          </cell>
          <cell r="I298" t="str">
            <v>» Mesa: Rentabilização Purpura 
» Frente: B2C Móvel Pré
» Tipo: Incidente (INC)
» Plataforma: Web - (Chrome + EDGE)
»Canais Impactados: App Vivo | Loja Online B2C Móvel 
» Priorização: Crítico
» Solicitante: QD AUTOMATION
» Descrição: Queda em Vendas e Ausência de Banners
» Detalhe da Falha: Identificamos que os canais ""Aba Pra Você - Header"", ""Aba Pra Você - Melhor Oferta"", ""Aba Loja - Categoria - Melhor Oferta"" e ""Aba Loja - Categoria - Outras Ofertas"" estão com as vendas abaixo do esperado. Continuamos sem visualizar os banners de incentivo migra Pré&gt;&gt;Controle.
Aba Pra Você - Header:
D-1: -98% 
W-1: -99%
W-4: -98%
» Observação: Evidências em anexo.</v>
          </cell>
          <cell r="J298" t="str">
            <v>Pessoa Física (B2C)</v>
          </cell>
          <cell r="K298" t="str">
            <v>Gabriel Silva Ladeia Costa</v>
          </cell>
          <cell r="L298" t="str">
            <v>Gabriel Silva Ladeia Costa</v>
          </cell>
          <cell r="M298" t="str">
            <v>Ed Marcio Marques</v>
          </cell>
          <cell r="N298" t="str">
            <v/>
          </cell>
          <cell r="O298" t="str">
            <v>TLV_SI_MEU VIVO PF</v>
          </cell>
          <cell r="P298" t="str">
            <v/>
          </cell>
          <cell r="Q298" t="str">
            <v/>
          </cell>
          <cell r="R298" t="str">
            <v/>
          </cell>
          <cell r="S298" t="str">
            <v>Improcedente (Regra de Negócio)</v>
          </cell>
          <cell r="T298">
            <v>5395</v>
          </cell>
          <cell r="U298">
            <v>6</v>
          </cell>
          <cell r="V298" t="str">
            <v xml:space="preserve">05/05/2025 11:22:10 - Douglas Ramalho Dos Santos (Anotações de trabalho)
improcedente
05/05/2025 09:52:57 - System (Anotações de trabalho)
TLF_INC_FROM_PORTAL
</v>
          </cell>
          <cell r="W298" t="str">
            <v>Resumo da causa (por que improcedeu):
Clientes Pré Puro estão recebendo uma nova experiência na Tab "Pra Você", com visual mais clean, exibindo apenas o componente "Especiais pra Você".
Essa experiência será aplicada para clientes Pré Puro ou Multiplan que acessarem via linha com OTP, sendo direcionados automaticamente para a nova interface.</v>
          </cell>
        </row>
        <row r="299">
          <cell r="A299" t="str">
            <v>INC3231250</v>
          </cell>
          <cell r="B299">
            <v>45782.419432870367</v>
          </cell>
          <cell r="C299">
            <v>45782.555520833332</v>
          </cell>
          <cell r="D299">
            <v>45789.584803240738</v>
          </cell>
          <cell r="E299" t="str">
            <v>Encerrado</v>
          </cell>
          <cell r="F299" t="str">
            <v>P4</v>
          </cell>
          <cell r="G299" t="str">
            <v>LOJA ONLINE</v>
          </cell>
          <cell r="H299" t="str">
            <v>LOJA ONLINE - VITRINE</v>
          </cell>
          <cell r="I299" t="str">
            <v>» Mesa: Consumer Eletronics
» Frente: B2C
» Tipo: Incidente (INC)
» Plataforma: Web - (Chrome + EDGE)
»Canais Impactados: Loja Online Aparelhos B2C
» Priorização: Não Crítico
» Solicitante: Kaline Da Silva Goncalves
» Descrição: Falha no carregamento das imagens do produto - CE
» Detalhe da Falha: Identificamos que não está sendo carregado o carrosel de imagens na pdp, impossibilitando o cliente de ver a variedade de imagens.
o cenário correto só ocorre quando atualizamos a página novamente.
» Observação: Evidências em anexo.</v>
          </cell>
          <cell r="J299" t="str">
            <v>Pessoa Física (B2C)</v>
          </cell>
          <cell r="K299" t="str">
            <v>Kaline Da Silva Goncalves</v>
          </cell>
          <cell r="L299" t="str">
            <v>Carlos Eduardo Dias</v>
          </cell>
          <cell r="M299" t="str">
            <v>Avner Soares Oliveira</v>
          </cell>
          <cell r="N299" t="str">
            <v/>
          </cell>
          <cell r="O299" t="str">
            <v>TLV_SI_ECOMM CLOUD B2C</v>
          </cell>
          <cell r="P299" t="str">
            <v/>
          </cell>
          <cell r="Q299" t="str">
            <v/>
          </cell>
          <cell r="R299" t="str">
            <v/>
          </cell>
          <cell r="S299" t="str">
            <v>Não Solucionado (não reproduzível)</v>
          </cell>
          <cell r="T299">
            <v>11758</v>
          </cell>
          <cell r="U299">
            <v>5</v>
          </cell>
          <cell r="V299" t="str">
            <v xml:space="preserve">05/05/2025 10:04:02 - System (Anotações de trabalho)
TLF_INC_FROM_PORTAL
</v>
          </cell>
          <cell r="W299" t="str">
            <v>[Sustentação Loja Online]Prezados, conforme print em anexo, não foram identificados problemas na pagina do produto.</v>
          </cell>
        </row>
        <row r="300">
          <cell r="A300" t="str">
            <v>INC3231308</v>
          </cell>
          <cell r="B300">
            <v>45782.433888888889</v>
          </cell>
          <cell r="C300">
            <v>45782.672256944446</v>
          </cell>
          <cell r="D300">
            <v>45789.709756944445</v>
          </cell>
          <cell r="E300" t="str">
            <v>Encerrado</v>
          </cell>
          <cell r="F300" t="str">
            <v>P4</v>
          </cell>
          <cell r="G300" t="str">
            <v>LOJA ONLINE</v>
          </cell>
          <cell r="H300" t="str">
            <v>LOJA ONLINE - VITRINE</v>
          </cell>
          <cell r="I300" t="str">
            <v>» Mesa: Consumer Eletronics
» Frente: B2C
» Tipo: Incidente (INC)
» Plataforma: Web - (Chrome + EDGE)
»Canais Impactados: Loja Online Aparelhos B2C
» Priorização: Não Crítico
» Solicitante: QD AUTOMATION
» Descrição: Falha ao acessar produto - CE
» Detalhe da Falha: Identificamos erro ao acessar o produto USB-C LIGHTNING PARA DISPOSITIVOS APPLE VERDE E AMARELO, SKU: 22020990.
Ao acessar o produto é apresentado a mensagem de erro ""Code is not valid"".
» Observação: Evidências em anexo.</v>
          </cell>
          <cell r="J300" t="str">
            <v>Pessoa Física (B2C)</v>
          </cell>
          <cell r="K300" t="str">
            <v>Carlos Eduardo Dias</v>
          </cell>
          <cell r="L300" t="str">
            <v>Carlos Eduardo Dias</v>
          </cell>
          <cell r="M300" t="str">
            <v>Lucas Alcantara Carvalho</v>
          </cell>
          <cell r="N300" t="str">
            <v/>
          </cell>
          <cell r="O300" t="str">
            <v>TLV_SI_ECOMM CLOUD B2C</v>
          </cell>
          <cell r="P300" t="str">
            <v/>
          </cell>
          <cell r="Q300" t="str">
            <v/>
          </cell>
          <cell r="R300" t="str">
            <v/>
          </cell>
          <cell r="S300" t="str">
            <v>Solucionado (permanentemente)</v>
          </cell>
          <cell r="T300">
            <v>20595</v>
          </cell>
          <cell r="U300">
            <v>6</v>
          </cell>
          <cell r="V300" t="str">
            <v xml:space="preserve">05/05/2025 10:24:52 - System (Anotações de trabalho)
TLF_INC_FROM_PORTAL
</v>
          </cell>
          <cell r="W300" t="str">
            <v>[Sustentação Loja Online]
Prezados, após finalização do Solr o produto não está mais sendo exibido na vitrine pois é um item exclusivo Vivo +. At.te
Problema: Item vivo + aparecendo na vitrine.
Causa: Falta de Solr.
Solução: Execução do Solr.</v>
          </cell>
        </row>
        <row r="301">
          <cell r="A301" t="str">
            <v>INC3231947</v>
          </cell>
          <cell r="B301">
            <v>45782.569976851853</v>
          </cell>
          <cell r="C301">
            <v>45790.54010416667</v>
          </cell>
          <cell r="D301">
            <v>45797.542129629626</v>
          </cell>
          <cell r="E301" t="str">
            <v>Encerrado</v>
          </cell>
          <cell r="F301" t="str">
            <v>P4</v>
          </cell>
          <cell r="G301" t="str">
            <v>APLICATIVO VIVO</v>
          </cell>
          <cell r="H301" t="str">
            <v>APLICATIVO VIVO - JORNADA ELETRONICOS - CARRINHO - LENTIDÃO</v>
          </cell>
          <cell r="I301" t="str">
            <v>» Mesa: Consumer Eletronics
» Frente: B2C
» Tipo: Incidente (INC)
» Plataforma: APP Vivo (Android + IOS)
»Canais Impactados: App Vivo | Loja Online Aparelhos B2C
» Priorização: Crítico
» Solicitante: QD Automation
» Descrição: Falha compra Celulares - APP VIVO (Aba Loja)
» Detalhe da Falha: Identificamos falha no fluxo de compra de Celulares no APP VIVO (Aba Loja).
Falha ao acessar o produto ou adicionar ao carrinho, é apresentada a mensagem de erro ""Algo deu errado por aqui"".
Identificado grande lentidão nos fluxos e no carregamento dos produtos na vitrine.
» Observação: Evidências em anexo.</v>
          </cell>
          <cell r="J301" t="str">
            <v>Pessoa Física (B2C)</v>
          </cell>
          <cell r="K301" t="str">
            <v>Carlos Eduardo Dias</v>
          </cell>
          <cell r="L301" t="str">
            <v>Carlos Eduardo Dias</v>
          </cell>
          <cell r="M301" t="str">
            <v>Caio Novoa Antunes</v>
          </cell>
          <cell r="N301" t="str">
            <v/>
          </cell>
          <cell r="O301" t="str">
            <v>TLV_SI_APP VIVO</v>
          </cell>
          <cell r="P301" t="str">
            <v/>
          </cell>
          <cell r="Q301" t="str">
            <v/>
          </cell>
          <cell r="R301" t="str">
            <v/>
          </cell>
          <cell r="S301" t="str">
            <v>Incidente resolvido automaticamente</v>
          </cell>
          <cell r="T301">
            <v>688605</v>
          </cell>
          <cell r="U301">
            <v>11</v>
          </cell>
          <cell r="V301" t="str">
            <v xml:space="preserve">05/05/2025 14:37:24 - Caio Oliveira Matos (Anotações de trabalho)
ajuste de prioridade, alinhado com:
Caroline Torrente Teixeira Da Silva Monteiro - QD
Matheus (ecomm)
Gabriele e caio novoa }(APP)
05/05/2025 13:40:50 - System (Anotações de trabalho)
TLF_INC_FROM_PORTAL
</v>
          </cell>
          <cell r="W301" t="str">
            <v>Após verificar a média dos últimos 7 dias, que foi de 260 ms, estamos finalizando. Não foram encontradas degradações.</v>
          </cell>
        </row>
        <row r="302">
          <cell r="A302" t="str">
            <v>INC3233781</v>
          </cell>
          <cell r="B302">
            <v>45783.40283564815</v>
          </cell>
          <cell r="C302">
            <v>45793.695694444446</v>
          </cell>
          <cell r="D302">
            <v>45800.708587962959</v>
          </cell>
          <cell r="E302" t="str">
            <v>Encerrado</v>
          </cell>
          <cell r="F302" t="str">
            <v>P4</v>
          </cell>
          <cell r="G302" t="str">
            <v>LOJA ONLINE</v>
          </cell>
          <cell r="H302" t="str">
            <v>LOJA ONLINE - VITRINE</v>
          </cell>
          <cell r="I302" t="str">
            <v>» Mesa: Consumer Eletronics
» Frente: B2C
» Tipo: Incidente (INC)
» Plataforma: Web - (Chrome + EDGE)
»Canais Impactados: Loja Online Aparelhos B2C
» Priorização: Não Crítico
» Solicitante: Evelyn Torres De Agostinho
» Descrição: Divergencia nos valores dos produtos - CE
» Detalhe da Falha: Identificamos alguns produtos com valor incorreto, mas isso só está refletindo na linha staged.
Em anexo, Esses 4 SKUs estão no mesmo cenário (linha staged certa, mas linha online incorreta).
» Observação: Evidências em anexo.</v>
          </cell>
          <cell r="J302" t="str">
            <v>Pessoa Física (B2C)</v>
          </cell>
          <cell r="K302" t="str">
            <v>Evelyn Torres De Agostinho</v>
          </cell>
          <cell r="L302" t="str">
            <v>Carlos Eduardo Dias</v>
          </cell>
          <cell r="M302" t="str">
            <v>Aline Cavalcanti Quirino Madureira</v>
          </cell>
          <cell r="N302" t="str">
            <v/>
          </cell>
          <cell r="O302" t="str">
            <v>TLV_SI_ECOMM CLOUD B2C</v>
          </cell>
          <cell r="P302" t="str">
            <v/>
          </cell>
          <cell r="Q302" t="str">
            <v/>
          </cell>
          <cell r="R302" t="str">
            <v/>
          </cell>
          <cell r="S302" t="str">
            <v>Não Solucionado (não reproduzível)</v>
          </cell>
          <cell r="T302">
            <v>889303</v>
          </cell>
          <cell r="U302">
            <v>7</v>
          </cell>
          <cell r="V302" t="str">
            <v xml:space="preserve">06/05/2025 09:40:09 - System (Anotações de trabalho)
TLF_INC_FROM_PORTAL
</v>
          </cell>
          <cell r="W302" t="str">
            <v>[Sustentação Loja Online]Prezados, verificamos que os preços encontram-se corretos agora. At.te.
Problema: Preços divergentes entre sstaged/online
Causa: Temporário
Solução: Temporário</v>
          </cell>
        </row>
        <row r="303">
          <cell r="A303" t="str">
            <v>INC3237623</v>
          </cell>
          <cell r="B303">
            <v>45784.619756944441</v>
          </cell>
          <cell r="C303">
            <v>45810.700694444444</v>
          </cell>
          <cell r="D303">
            <v>45810.700706018521</v>
          </cell>
          <cell r="E303" t="str">
            <v>Encerrado</v>
          </cell>
          <cell r="F303" t="str">
            <v>P4</v>
          </cell>
          <cell r="G303" t="str">
            <v>LOJA ONLINE</v>
          </cell>
          <cell r="H303" t="str">
            <v>LOJA ONLINE - CARRINHO</v>
          </cell>
          <cell r="I303" t="str">
            <v>» Mesa: Consumer Eletronics
» Frente: B2C
» Tipo: Incidente (INC)
» Plataforma: Web - (Chrome + EDGE)
»Canais Impactados: Loja Online Aparelhos B2C
» Priorização: Não Crítico
» Solicitante: Mikaela Sequeiros Cuellar
» Descrição: Erro de criação de OV
» Detalhe da Falha: Identificamos ontem no período da tarde um alto volume de pedidos com ERROR_OV_CREATION para geração de OV manual pelo BKO. O cenário para geração manual tem aumentado de forma gradativa em Abril e Maio.
São SKUS variados mas o volume esta crescendo, até então estávamos com o cenário controlado. No cenário de ontem, estamos 7,7% de forma manual.
Tem um novo erro sendo visualizado de ontem para hoje, tivemos 45 pedidos com erro de geração de OV: 
]20: 00: 03.561ResponseAPIsap: create-sap-ov{
&amp;nbsp;&amp;nbsp; ""orderNumber"": ""0000000000"",  &amp;nbsp;&amp;nbsp; ""status"": ""99"", ""message"": ""Material 000000000022022605, inexistente para a resserva 7489025751.""
» Observação: Evidências em anexo.</v>
          </cell>
          <cell r="J303" t="str">
            <v>Pessoa Física (B2C)</v>
          </cell>
          <cell r="K303" t="str">
            <v>Mikaela Sequeiros Cuellar</v>
          </cell>
          <cell r="L303" t="str">
            <v>Carlos Eduardo Dias</v>
          </cell>
          <cell r="M303" t="str">
            <v>Fabricia Silvestre Rosa Serrano</v>
          </cell>
          <cell r="N303" t="str">
            <v/>
          </cell>
          <cell r="O303" t="str">
            <v/>
          </cell>
          <cell r="P303" t="str">
            <v/>
          </cell>
          <cell r="Q303" t="str">
            <v/>
          </cell>
          <cell r="R303" t="str">
            <v/>
          </cell>
          <cell r="S303" t="str">
            <v>Fechado automaticamente</v>
          </cell>
          <cell r="T303">
            <v>2253393</v>
          </cell>
          <cell r="U303">
            <v>30</v>
          </cell>
          <cell r="V303" t="str">
            <v xml:space="preserve">28/05/2025 16:36:03 - Cyndi Pereira De Souza (Anotações de trabalho)
Aguardando retorno da Sustentação.
20/05/2025 09:39:37 - Vitoria Caruzo Da Silva (Anotações de trabalho)
[Sust. SAP]
Aline,
Por favor, pode informar também a data em que ocorreu esse retorno?
20/05/2025 08:46:46 - Vitoria Caruzo Da Silva (Anotações de trabalho)
Time Indra,
Por favor, verificar
INFO [TaskExecutor-master-127141-ProcessTask [
    10058706060214
]] 12:30:02.017 session user changed INFO [TaskExecutor-master-127141-ProcessTask [
    10058706060214
]] 12:30:02.021 ...Verify if entries of order is Telco, at consignment a0147816851. INFO [TaskExecutor-master-127141-ProcessTask [
    10058706060214
]] 12:30:02.021 SAP Creation OV: For process consignment-process_a0147816851_0147816851 consignment code a0147816851 INFO [TaskExecutor-master-127141-ProcessTask [
    10058706060214
]] 12:30:02.022 Starting OV Creation for Consignment Code a0147816851 INFO [TaskExecutor-master-127141-ProcessTask [
    10058706060214
]] 12:30:02.026 Fixing street name before save. INFO [TaskExecutor-master-127141-ProcessTask [
    10058706060214
]] 12:30:02.045 Converting Consignment a0147816851 into SAP Create OV Request INFO [TaskExecutor-master-127141-ProcessTask [
    10058706060214
]] 12:30:02.048 Searching for SAP Parameter vendor.group.rs INFO [TaskExecutor-master-127141-ProcessTask [
    10058706060214
]] 12:30:02.049 Successfully retrieved SAP Parameter INFO [TaskExecutor-master-127141-ProcessTask [
    10058706060214
]] 12:30:02.051 Searching for SAP Parameter sales.organization.rs INFO [TaskExecutor-master-127141-ProcessTask [
    10058706060214
]] 12:30:02.052 Successfully retrieved SAP Parameter INFO [TaskExecutor-master-127141-ProcessTask [
    10058706060214
]] 12:30:02.053 Searching for SAP Parameter sales.office.rs INFO [TaskExecutor-master-127141-ProcessTask [
    10058706060214
]] 12:30:02.054 Successfully retrieved SAP Parameter INFO [TaskExecutor-master-127141-ProcessTask [
    10058706060214
]] 12:30:02.060 Initiating to populate Activity Sector for OV Request INFO [TaskExecutor-master-127141-ProcessTask [
    10058706060214
]] 12:30:02.069 Searching for SAP Parameter card.flag.mastercard INFO [TaskExecutor-master-127141-ProcessTask [
    10058706060214
]] 12:30:02.069 Successfully retrieved SAP Parameter INFO [TaskExecutor-master-127141-ProcessTask [
    10058706060214
]] 12:30:02.072 Data initiated successfully INFO [TaskExecutor-master-127141-ProcessTask [
    10058706060214
]] 12:30:02.072 Generating OV at SAP for Order Code 0147816851-a INFO [TaskExecutor-master-127141-ProcessTask [
    10058706060214
]] 12:30:02.073 Create SAP OV Request body: {
    "SaleOrderCustomer": {
        "organizationCode": "VDRS",
        "distributionChannel": "40",
        "orderType": "ZLVV",
        "officeCode": "LV51",
        "sellerGroup": "SFS",
        "name": "RONILDA FERNANDES RAULIN MONTEIRO",
        "customerAddress": {
            "street": "NILO RUSCHEL",
            "number": "234",
            "complementLine": "NA",
            "complementLine1": null,
            "complementLine2": null,
            "district": "MORRO SANTANA",
            "city": "PORTO ALEGRE",
            "zipCode": "91260-220",
            "state": "RS",
            "country": "BR",
            "deliveryStreet": "NILO RUSCHEL",
            "deliveryNumber": "234",
            "deliveryComplementLine": "NA",
            "deliveryDistrict": "MORRO SANTANA",
            "deliveryCity": "PORTO ALEGRE",
            "deliveryZipCode": "91260-220",
            "deliveryState": "RS",
            "deliveryCountry": "BR"
        },
        "phone": "51999999999",
        "documentType": "CPF",
        "documentNumber": "99224950078",
        "cityInscriptionNumber": "ISENTO",
        "stateInscriptionNumber": "ISENTO",
        "email": "eliezermont@yahoo.com.br",
        "class": "",
        "sector": "AC"
    },
    "SaleOrderData": {
        "paymentCondition": "01SJ",
        "orderReason": "ALC",
        "orderType": "PADR",
        "orderNumber": "0147816851-a",
        "orderDate": "13042025",
        "paymentMethod": "J",
        "deliveryCondition": "LV",
        "deliveryText": "",
        "cardNSU": "876260499",
        "cardFlag": "2",
        "conditionedDeliveryCode": "C",
        "manager": "",
        "authorizationCode": "",
        "cardCenter": "137R",
        "pixValue": 0.0,
        "pixTransacionID": "",
        "pixNSU": ""
    },
    "SaleOrderItem": [
        {
            "reservationNumber": "7478168511",
            "material": "22021980",
            "quantity": 2,
            "shippingDate": "",
            "value": 15.0,
            "valueType": null
        }
    ],
    "saleOrderLine": [
        {
            "material": "",
            "lineNumber": 0,
            "modelDescription": "",
            "serviceCode": ""
        }
    ]
} INFO [TaskExecutor-master-127141-ProcessTask [
    10058706060214
]] 12:30:02.073 Using AOP to LOG Rest requests. INFO [TaskExecutor-master-127141-ProcessTask [
    10058706060214
]] 12:30:02.073 Request API sap:create-sap-ov {
    "SaleOrderCustomer": {
        "organizationCode": "VDRS",
        "distributionChannel": "40",
        "orderType": "ZLVV",
        "officeCode": "LV51",
        "sellerGroup": "SFS",
        "name": "RONILDA FERNANDES RAULIN MONTEIRO",
        "customerAddress": {
            "street": "NILO RUSCHEL",
            "number": "234",
            "complementLine": "NA",
            "complementLine1": null,
            "complementLine2": null,
            "district": "MORRO SANTANA",
            "city": "PORTO ALEGRE",
            "zipCode": "91260-220",
            "state": "RS",
            "country": "BR",
            "deliveryStreet": "NILO RUSCHEL",
            "deliveryNumber": "234",
            "deliveryComplementLine": "NA",
            "deliveryDistrict": "MORRO SANTANA",
            "deliveryCity": "PORTO ALEGRE",
            "deliveryZipCode": "91260-220",
            "deliveryState": "RS",
            "deliveryCountry": "BR"
        },
        "phone": "51999999999",
        "documentType": "CPF",
        "documentNumber": "99224950078",
        "cityInscriptionNumber": "ISENTO",
        "stateInscriptionNumber": "ISENTO",
        "email": "eliezermont@yahoo.com.br",
        "class": "",
        "sector": "AC"
    },
    "SaleOrderData": {
        "paymentCondition": "01SJ",
        "orderReason": "ALC",
        "orderType": "PADR",
        "orderNumber": "0147816851-a",
        "orderDate": "13042025",
        "paymentMethod": "J",
        "deliveryCondition": "LV",
        "deliveryText": "",
        "cardNSU": "876260499",
        "cardFlag": "2",
        "conditionedDeliveryCode": "C",
        "manager": "",
        "authorizationCode": "",
        "cardCenter": "137R",
        "pixValue": 0.0,
        "pixTransacionID": "",
        "pixNSU": ""
    },
    "SaleOrderItem": [
        {
            "reservationNumber": "7478168511",
            "material": "22021980",
            "quantity": 2,
            "shippingDate": "",
            "value": 15.0,
            "valueType": null
        }
    ],
    "saleOrderLine": [
        {
            "material": "",
            "lineNumber": 0,
            "modelDescription": "",
            "serviceCode": ""
        }
    ]
} INFO [TaskExecutor-master-127141-ProcessTask [
    10058706060214
]] 12:30:02.074 Logging url from request API: https://api.digital.vivo.com.br/orderManagement/productOrderManagement/v1/customers/createSaleOrder INFO [TaskExecutor-master-127141-ProcessTask [
    10058706060214
]] 12:30:02.074 Logging headers from request API: [Content-Type:"application/json", Accept:"application/json", application:"SAPCOMMERCE", Authorization:"Bearer eyJhbGciOiJSUzUxMiIsInR5cCI6IkpXVCIsIng1dCI6IlMxRFJFM0lFZEhReWcwSlhhWWVMZEZrVHE4ZyIsImtpZCI6Im9yYWtleSJ9.eyJzdWIiOiJTVkNfRU1BUENMT1VEIiwib3JhY2xlLm9hdXRoLnVzZXJfb3JpZ2luX2lkX3R5cGUiOiJMREFQX1VJRCIsIm9yYWNsZS5vYXV0aC51c2VyX29yaWdpbl9pZCI6IlNWQ19FTUFQQ0xPVUQiLCJpc3MiOiJ3d3cub3JhY2xlLmV4YW1wbGUuY29tIiwidml2by5lbnYiOiJDT1JQIiwib3JhY2xlLm9hdXRoLnN2Y19wX24iOiJWaXZvU2VydmljZVByb2ZpbGUiLCJpYXQiOjE3NDQ3Mjc4MTUsIm9yYWNsZS5vYXV0aC5wcm4uaWRfdHlwZSI6IkxEQVBfVUlEIiwib3JhY2xlLm9hdXRoLnRrX2NvbnRleHQiOiJyZXNvdXJjZV9hY2Nlc3NfdGsiLCJleHAiOjE3NDQ3MzE0MTUsInBybiI6IlNWQ19FTUFQQ0xPVUQiLCJ2aXZvLmVuZHBvaW50Ijoidml2b29hdXRoc2VydmljZSIsImp0aSI6ImI2OTAyZTFiLTk1NjMtNGQ5NS1iYWRhLTViNjU4ZWU1NGIyMiIsIm9yYWNsZS5vYXV0aC5zY29wZSI6IlNBUENvbW1lcmNlQjJDUHJvZmlsZS5tZSBTZXJ2aWNlQWNjb3VudC5Qcm9maWxlIFVzZXJDb3JwLlByb2ZpbGUiLCJvcmFjbGUub2F1dGguY2xpZW50X29yaWdpbl9pZCI6IjU2NTM3NDA1ZjhkZDRiMGVhZjIzMzBhYzdlMWVhYzAzIiwib3JhY2xlLm9hdXRoLmlkX2RfaWQiOiI0ZmUxMzlmNy01ZmM5LTQ3MTQtYTRmMi1kMDE1MzliMWFmODYiLCJ1c2VyLnRlbmFudC5uYW1lIjoiVml2byJ9.LaicU6IVSzpC8UICufy-gl5iEnmxZONyo3vAqjlVtniqFDE_jdPx-xbd_Nc_P17JQD4nztTrHJpw67jcsT4fwmt1TR_c1pZr9j6B0DEx8AL9E4nZV1d5Ed_PUcwG7YurmF8vlkTZcQat-JNrUluwhrDbnDegCeeYOb8nx6wgMKM"] INFO [TaskExecutor-master-127141-ProcessTask [
    10058706060214
]] 12:30:02.074 Logging method from request API: POST INFO [TaskExecutor-master-127141-ProcessTask [
    10058706060214
]] 12:30:02.274 Response API sap:create-sap-ov {
    "orderNumber": "0000000000",
    "status": "99",
    "message": "Material 000000000022021980, inexistente para a resserva 7478168511."
} INFO [TaskExecutor-master-127141-ProcessTask [
    10058706060214
]] 12:30:02.274 Generate SAP OV Response body: {
    "orderNumber": "0000000000",
    "status": "99",
    "message": "Material 000000000022021980, inexistente para a resserva 7478168511."
} ERROR [TaskExecutor-master-127141-ProcessTask [
    10058706060214
]] 12:30:02.274 OV code is empty for successful response or status not is 0 ERROR [TaskExecutor-master-127141-ProcessTask [
    10058706060214
]] 12:30:02.274 Error on create sap OV for consignment: a0147816851 INFO [TaskExecutor-master-127141-ProcessTask [
    10058706060214
]] 12:30:02.274 Intercepting changes at consignment ConsignmentModel (8919432431571@4) INFO [TaskExecutor-master-127141-ProcessTask [
    10058706060214
]] 12:30:02.277 session closed INFO [TaskExecutor-master-127141-ProcessTask [
    10058706060214
]] 12:30:02.277 DB_AUDIT
Response:
]20: 00: 03.561ResponseAPIsap: create-sap-ov{
    "orderNumber": "0000000000",
    "status": "99",
    "message": "Material 000000000022022605, inexistente para a resserva 7489025751."
}INFO[
20/05/2025 08:28:34 - Vitoria Caruzo Da Silva (Anotações de trabalho)
[Sust. SAP]
Aline, bom dia!
Devido ausência do Agenor, pode encaminhar o request/response aqui no chamado, por favor?
Obrigada.
07/05/2025 14:52:30 - System (Anotações de trabalho)
TLF_INC_FROM_PORTAL
</v>
          </cell>
          <cell r="W303" t="str">
            <v>O incidente foi fechado automaticamente após 5 dias no status Em espera com motivo Aguardando solicitante.</v>
          </cell>
        </row>
        <row r="304">
          <cell r="A304" t="str">
            <v>INC3238225</v>
          </cell>
          <cell r="B304">
            <v>45784.676736111112</v>
          </cell>
          <cell r="C304">
            <v>45786.477349537039</v>
          </cell>
          <cell r="D304">
            <v>45793.500150462962</v>
          </cell>
          <cell r="E304" t="str">
            <v>Encerrado</v>
          </cell>
          <cell r="F304" t="str">
            <v>P4</v>
          </cell>
          <cell r="G304" t="str">
            <v>AURA</v>
          </cell>
          <cell r="H304" t="str">
            <v>AURA - AURA MOVEL - INDISPONIBILIDADE PARCIAL</v>
          </cell>
          <cell r="I304" t="str">
            <v>» Mesa: Aquisição Purpura
» Frente: B2C Móvel Pré, Controle e Pós
» Tipo: Incidente (INC)
» Plataforma: WhatsApp
»Canais Impactados: Aura | Loja Online B2C Móvel
» Priorização: Crítico
» Solicitante: QD AUTOMATION
» Descrição: Queda em vendas
» Detalhe da Falha: Identiicamos queda nas vendas no fluxo Aura Altas, em comparação com o atual: 
D-1: -28,8%
W-1: -30%
W-2: -6,7%
W-3: -23,6%
W-4: -35,4%
Time de QD Automation não replicou falhas nos fluxos. 
» Observação: Evidências em anexo.</v>
          </cell>
          <cell r="J304" t="str">
            <v>Interno</v>
          </cell>
          <cell r="K304" t="str">
            <v>Gabriel Silva Ladeia Costa</v>
          </cell>
          <cell r="L304" t="str">
            <v>Gabriel Silva Ladeia Costa</v>
          </cell>
          <cell r="M304" t="str">
            <v>Luiz Eduardo Guaraldo</v>
          </cell>
          <cell r="N304" t="str">
            <v/>
          </cell>
          <cell r="O304" t="str">
            <v>TLV_FER_4P AURA WHATSAPP FACEBOOK</v>
          </cell>
          <cell r="P304" t="str">
            <v/>
          </cell>
          <cell r="Q304" t="str">
            <v/>
          </cell>
          <cell r="R304" t="str">
            <v/>
          </cell>
          <cell r="S304" t="str">
            <v>Incidente resolvido automaticamente</v>
          </cell>
          <cell r="T304">
            <v>155364</v>
          </cell>
          <cell r="U304">
            <v>6</v>
          </cell>
          <cell r="V304" t="str">
            <v xml:space="preserve">07/05/2025 17:11:38 - Guilherme Ribeiro Da Silva (Anotações de trabalho)
As equipes realizaram as análises, foi identificado uma baixa nos "entrantes" no fluxo de Altas Controle, apesar de não haver impacto direto nas vendas. Este cenário foi observado após o término de uma campanha no dia anterior, o que pode ter influenciado nos números atuais (ainda não tem certeza). AURA e QD Ecommerce, analisou e não encontrou falhas técnicas ou erros no fluxo. Conforme discutido, este incidente será reclassificado como prioridade P4, devido à mínima variação nas conversões de vendas, que registrou uma diferença entre 1% a 2% em comparação com dias anteriores.
07/05/2025 16:14:34 - System (Anotações de trabalho)
TLF_INC_FROM_PORTAL
</v>
          </cell>
          <cell r="W304" t="str">
            <v>Verificado que a conversão está em seu patamar normal. Sendo assim, entendemos que foi uma queda orgânica da conversão, que no dia seguinte seguiu conforme esperado.</v>
          </cell>
        </row>
        <row r="305">
          <cell r="A305" t="str">
            <v>INC3240477</v>
          </cell>
          <cell r="B305">
            <v>45785.616122685184</v>
          </cell>
          <cell r="C305">
            <v>45792.487395833334</v>
          </cell>
          <cell r="D305">
            <v>45799.501469907409</v>
          </cell>
          <cell r="E305" t="str">
            <v>Encerrado</v>
          </cell>
          <cell r="F305" t="str">
            <v>P4</v>
          </cell>
          <cell r="G305" t="str">
            <v>LOJA ONLINE</v>
          </cell>
          <cell r="H305" t="str">
            <v>LOJA ONLINE - CATÁLOGO DE PRODUTOS</v>
          </cell>
          <cell r="I305" t="str">
            <v>» Mesa: Consumer Eletronics
» Frente: B2C
» Tipo: Incidente (INC)
» Plataforma: APP Vivo (Android + IOS)
»Canais Impactados: Loja Online Aparelhos B2C
» Priorização: Não Crítico
» Solicitante: Ruhan Marcelo Da Silva
» Descrição: Selo de desconto com erro no calculo
» Detalhe da Falha: Identificamos que o calculo está sendo feito desconto sobre desconto, onde o correto é fazer o valor de desconto sobre o preço DE e arredondar sempre para baixo
» Observação: Evidências em anexo.</v>
          </cell>
          <cell r="J305" t="str">
            <v>Pessoa Física (B2C)</v>
          </cell>
          <cell r="K305" t="str">
            <v>Ruhan Marcelo Da Silva</v>
          </cell>
          <cell r="L305" t="str">
            <v>Diego Ferreira Leite Goncalves De Oliveira</v>
          </cell>
          <cell r="M305" t="str">
            <v>Sandler Almeida Matos</v>
          </cell>
          <cell r="N305" t="str">
            <v/>
          </cell>
          <cell r="O305" t="str">
            <v>TLV_SI_ECOMM CLOUD B2C</v>
          </cell>
          <cell r="P305" t="str">
            <v/>
          </cell>
          <cell r="Q305" t="str">
            <v/>
          </cell>
          <cell r="R305" t="str">
            <v/>
          </cell>
          <cell r="S305" t="str">
            <v>Solucionado remotamente (contornado)</v>
          </cell>
          <cell r="T305">
            <v>593678</v>
          </cell>
          <cell r="U305">
            <v>7</v>
          </cell>
          <cell r="V305" t="str">
            <v xml:space="preserve">08/05/2025 14:47:18 - System (Anotações de trabalho)
TLF_INC_FROM_PORTAL
</v>
          </cell>
          <cell r="W305" t="str">
            <v xml:space="preserve">Ajuste feito pela equipe durante uma sala de incidente! </v>
          </cell>
        </row>
        <row r="306">
          <cell r="A306" t="str">
            <v>INC3241120</v>
          </cell>
          <cell r="B306">
            <v>45785.687696759262</v>
          </cell>
          <cell r="C306">
            <v>45785.689340277779</v>
          </cell>
          <cell r="D306">
            <v>45792.710162037038</v>
          </cell>
          <cell r="E306" t="str">
            <v>Encerrado</v>
          </cell>
          <cell r="F306" t="str">
            <v>P4</v>
          </cell>
          <cell r="G306" t="str">
            <v>LOJA ONLINE</v>
          </cell>
          <cell r="H306" t="str">
            <v>LOJA ONLINE - CATÁLOGO DE PRODUTOS</v>
          </cell>
          <cell r="I306" t="str">
            <v>» Mesa: Consumer Eletronics
» Frente: B2C
» Tipo: Incidente (INC)
» Plataforma: Web
»Canais Impactados: Loja Online Aparelhos B2C
» Priorização: Não Crítico
» Solicitante: Kaline Da Silva Goncalves
» Descrição: SKUS Desaparecendo
» Detalhe da Falha: Identificamos que mais um caso de skus que sumiram da versão staged, poderiam verificar por favor?
22020799 - Powerbank 6.000 Ovvi
22021676 - Carregador Parede Universal 35W Ovvi
» Observação: Evidências em anexo.</v>
          </cell>
          <cell r="J306" t="str">
            <v>Pessoa Física (B2C)</v>
          </cell>
          <cell r="K306" t="str">
            <v>Kaline Da Silva Goncalves</v>
          </cell>
          <cell r="L306" t="str">
            <v>Diego Ferreira Leite Goncalves De Oliveira</v>
          </cell>
          <cell r="M306" t="str">
            <v>SVC_SERV_SPOC SERV_SPOC</v>
          </cell>
          <cell r="N306" t="str">
            <v/>
          </cell>
          <cell r="O306" t="str">
            <v/>
          </cell>
          <cell r="P306" t="str">
            <v/>
          </cell>
          <cell r="Q306" t="str">
            <v/>
          </cell>
          <cell r="R306" t="str">
            <v/>
          </cell>
          <cell r="S306" t="str">
            <v>Não Solucionado (não reproduzível)</v>
          </cell>
          <cell r="T306">
            <v>142</v>
          </cell>
          <cell r="U306">
            <v>4</v>
          </cell>
          <cell r="V306" t="str">
            <v xml:space="preserve">08/05/2025 16:30:21 - System (Anotações de trabalho)
TLF_INC_FROM_PORTAL
</v>
          </cell>
          <cell r="W306" t="str">
            <v>[AUTSPOC_LD_R] 
 Solicitação:  Chamado duplicado com o INC3240477. Necessário aguardar o atendimento</v>
          </cell>
        </row>
        <row r="307">
          <cell r="A307" t="str">
            <v>INC3242114</v>
          </cell>
          <cell r="B307">
            <v>45786.389976851853</v>
          </cell>
          <cell r="C307">
            <v>45791.534085648149</v>
          </cell>
          <cell r="D307">
            <v>45791.534097222226</v>
          </cell>
          <cell r="E307" t="str">
            <v>Encerrado</v>
          </cell>
          <cell r="F307" t="str">
            <v>P4</v>
          </cell>
          <cell r="G307" t="str">
            <v>LOJA ONLINE</v>
          </cell>
          <cell r="H307" t="str">
            <v>LOJA ONLINE - VITRINE</v>
          </cell>
          <cell r="I307" t="str">
            <v>» Mesa: Consumer Eletronics
» Frente: B2C
» Tipo: Incidente (INC)
» Plataforma: Web - (Chrome + EDGE)
»Canais Impactados: Loja Online Aparelhos B2C
» Priorização: Não Crítico
» Solicitante: Caique Leocadio Teixeira
» Descrição: Erro em produto da ação do Vale Tudo
» Detalhe da Falha: Identificamos que o produto SKU 22020799, não está refletindo dentro da vitrine.
» Observação: Evidências em anexo.</v>
          </cell>
          <cell r="J307" t="str">
            <v>Pessoa Física (B2C)</v>
          </cell>
          <cell r="K307" t="str">
            <v>Caique Leocadio Teixeira</v>
          </cell>
          <cell r="L307" t="str">
            <v>Carlos Eduardo Dias</v>
          </cell>
          <cell r="M307" t="str">
            <v>Lucas Alcantara Carvalho</v>
          </cell>
          <cell r="N307" t="str">
            <v/>
          </cell>
          <cell r="O307" t="str">
            <v/>
          </cell>
          <cell r="P307" t="str">
            <v/>
          </cell>
          <cell r="Q307" t="str">
            <v/>
          </cell>
          <cell r="R307" t="str">
            <v/>
          </cell>
          <cell r="S307" t="str">
            <v>Fechado automaticamente</v>
          </cell>
          <cell r="T307">
            <v>444451</v>
          </cell>
          <cell r="U307">
            <v>7</v>
          </cell>
          <cell r="V307" t="str">
            <v xml:space="preserve">09/05/2025 11:58:50 - Lucas Alcantara Carvalho (Anotações de trabalho)
[Sustentação Loja Online]
Prezados, foi identificado que houve algumas alterações no 'vivoProductStoreType' do item mencionado, o que pode gerar esse cenário. Dessa forma, é necessário aguardar o Solr ser executado para verificarmos se ele voltará a aparecer na vitrine. O Solr será executado em algum momento ainda hoje, após sua finalização irei então validar se o produto estará refletindo. At.te
09/05/2025 09:21:38 - System (Anotações de trabalho)
TLF_INC_FROM_PORTAL
</v>
          </cell>
          <cell r="W307" t="str">
            <v>O incidente foi fechado automaticamente após 5 dias no status Em espera com motivo Aguardando solicitante.</v>
          </cell>
        </row>
        <row r="308">
          <cell r="A308" t="str">
            <v>INC3242146</v>
          </cell>
          <cell r="B308">
            <v>45786.397997685184</v>
          </cell>
          <cell r="C308">
            <v>45786.511724537035</v>
          </cell>
          <cell r="D308">
            <v>45793.542500000003</v>
          </cell>
          <cell r="E308" t="str">
            <v>Encerrado</v>
          </cell>
          <cell r="F308" t="str">
            <v>P4</v>
          </cell>
          <cell r="G308" t="str">
            <v>LOJA EQUIPAMENTOS</v>
          </cell>
          <cell r="H308" t="str">
            <v>LOJA EQUIPAMENTOS - HOME (VITRINE)</v>
          </cell>
          <cell r="I308" t="str">
            <v>» Mesa: B2B Equipamentos
» Frente: B2B
» Tipo: Incidente (INC)
» Plataforma: Web - (Chrome + EDGE)
»Canais Impactados: Loja Online Aparelhos B2B
» Priorização: Não Crítico
» Solicitante: Lara Stella Bacchi Vicente
» Descrição: Quebra imagens - SKU DGAP23223000
» Detalhe da Falha: Ao adicionar o produto https://lojaempresas.vivo.com.br/p/Apple-iPhone-16-Pro-5G-128GB-Cam-Tripla-Titanio-Branco/DGAP23223000 ao carrinho a imagem parece quebrada.
» Observação: Evidências em anexo.</v>
          </cell>
          <cell r="J308" t="str">
            <v>Pessoa Jurídica (B2B)</v>
          </cell>
          <cell r="K308" t="str">
            <v>Lara Stella Bacchi Vicente</v>
          </cell>
          <cell r="L308" t="str">
            <v>Carlos Eduardo Dias</v>
          </cell>
          <cell r="M308" t="str">
            <v>Liziane Cristina Ribeiro Soares</v>
          </cell>
          <cell r="N308" t="str">
            <v/>
          </cell>
          <cell r="O308" t="str">
            <v>TLV_SI_HYBRIS SAP COMMERCE CLOUD</v>
          </cell>
          <cell r="P308" t="str">
            <v/>
          </cell>
          <cell r="Q308" t="str">
            <v/>
          </cell>
          <cell r="R308" t="str">
            <v/>
          </cell>
          <cell r="S308" t="str">
            <v>Improcedente (Procedimento Incorreto)</v>
          </cell>
          <cell r="T308">
            <v>9826</v>
          </cell>
          <cell r="U308">
            <v>11</v>
          </cell>
          <cell r="V308" t="str">
            <v xml:space="preserve">09/05/2025 09:33:11 - System (Anotações de trabalho)
TLF_INC_FROM_PORTAL
</v>
          </cell>
          <cell r="W308" t="str">
            <v>[Sustentação Loja Online N2-Liziane Cristina] Prezado(a)s  em analise identificamos que o SKU DGAP23223000 esta com o container 1 faltando. Por gentileza solicitar a correção ao time responsável. Segue evidencia em anexo.</v>
          </cell>
        </row>
        <row r="309">
          <cell r="A309" t="str">
            <v>INC3243754</v>
          </cell>
          <cell r="B309">
            <v>45786.653749999998</v>
          </cell>
          <cell r="C309">
            <v>45803.763333333336</v>
          </cell>
          <cell r="D309">
            <v>45810.792685185188</v>
          </cell>
          <cell r="E309" t="str">
            <v>Encerrado</v>
          </cell>
          <cell r="F309" t="str">
            <v>P4</v>
          </cell>
          <cell r="G309" t="str">
            <v>LOJA EQUIPAMENTOS</v>
          </cell>
          <cell r="H309" t="str">
            <v>LOJA EQUIPAMENTOS - HOME (VITRINE)</v>
          </cell>
          <cell r="I309" t="str">
            <v>» Mesa: B2B Equipamentos
» Frente: B2B
» Tipo: Incidente (INC)
» Plataforma: Web - (Chrome + EDGE)
»Canais Impactados: Loja Online Aparelhos B2B
» Priorização: Não Crítico
» Solicitante: Lara Stella Bacchi Vicente
» Descrição: Solicitação de juste canonicals - Loja de Equipamentos B2B
» Detalhe da Falha: Estamos com um problema na canonical da home e precisamos ajustar.
Na entrega de ajustes das canonicals que tivemos em 2024 acabamos direcionando para uma URL vazia.
Dessa forma estamos falando para o Google que a página principal é essa de vitrine que não tem conteúdo. Assim perdemos relevância e posicionamento médio junto aos buscadores.
» Observação: Evidências em anexo.</v>
          </cell>
          <cell r="J309" t="str">
            <v>Pessoa Jurídica (B2B)</v>
          </cell>
          <cell r="K309" t="str">
            <v>Lara Stella Bacchi Vicente</v>
          </cell>
          <cell r="L309" t="str">
            <v>Carlos Eduardo Dias</v>
          </cell>
          <cell r="M309" t="str">
            <v>Avner Soares Oliveira</v>
          </cell>
          <cell r="N309" t="str">
            <v/>
          </cell>
          <cell r="O309" t="str">
            <v>TLV_SI_E-COMMERCE B2B</v>
          </cell>
          <cell r="P309" t="str">
            <v>PRB0064128</v>
          </cell>
          <cell r="Q309" t="str">
            <v>Correção em andamento</v>
          </cell>
          <cell r="R309" t="str">
            <v>Aguardando GMUD</v>
          </cell>
          <cell r="S309" t="str">
            <v>Improcedente (Requisição de Serviço)</v>
          </cell>
          <cell r="T309">
            <v>1478268</v>
          </cell>
          <cell r="U309">
            <v>8</v>
          </cell>
          <cell r="V309" t="str">
            <v xml:space="preserve">14/05/2025 16:43:48 - Avner Soares Oliveira (Anotações de trabalho)
[Sustentação Loja Online] Analise realizada, aguardando configuração do ambiente B2B para correção e testes
09/05/2025 15:41:27 - System (Anotações de trabalho)
TLF_INC_FROM_PORTAL
</v>
          </cell>
          <cell r="W309" t="str">
            <v>[Sustentação Loja Online] Correção será tratada via PRB0064128</v>
          </cell>
        </row>
        <row r="310">
          <cell r="A310" t="str">
            <v>INC3243858</v>
          </cell>
          <cell r="B310">
            <v>45786.670243055552</v>
          </cell>
          <cell r="C310">
            <v>45792.766331018516</v>
          </cell>
          <cell r="D310">
            <v>45799.792303240742</v>
          </cell>
          <cell r="E310" t="str">
            <v>Encerrado</v>
          </cell>
          <cell r="F310" t="str">
            <v>P4</v>
          </cell>
          <cell r="G310" t="str">
            <v>LOJA EQUIPAMENTOS</v>
          </cell>
          <cell r="H310" t="str">
            <v>LOJA EQUIPAMENTOS - CARRINHO</v>
          </cell>
          <cell r="I310" t="str">
            <v>» Mesa: B2B Equipamentos
» Frente: B2B
» Tipo: Incidente (INC)
» Plataforma: Web - (Chrome + EDGE)
»Canais Impactados: Loja Online Aparelhos B2B
» Priorização: Não Crítico
» Solicitante: Raphaella Lima Ferreira Braga
» Descrição: Problemas de produtos com estoque Indisponíveis nas regiões Fora de SP - Loja de Equipamentos B2B
» Detalhe da Falha: Estamos com divergência nos SKU abaixo. 
Os produtos se encontram com estoque, para os CD de SP e demais regiões. Mas conforme evidência está aparecendo indisponível na vitrine. 
OBS: Apresentado ""ENTREGA EM ATÉ undefined DIAS ÚTEIS"" na informação de prazo de entrega.
» Observação: Evidências em anexo.</v>
          </cell>
          <cell r="J310" t="str">
            <v>Pessoa Jurídica (B2B)</v>
          </cell>
          <cell r="K310" t="str">
            <v>Raphaella Lima Ferreira Braga</v>
          </cell>
          <cell r="L310" t="str">
            <v>Carlos Eduardo Dias</v>
          </cell>
          <cell r="M310" t="str">
            <v>Liziane Cristina Ribeiro Soares</v>
          </cell>
          <cell r="N310" t="str">
            <v/>
          </cell>
          <cell r="O310" t="str">
            <v>TLV_SI_HYBRIS SAP COMMERCE CLOUD</v>
          </cell>
          <cell r="P310" t="str">
            <v/>
          </cell>
          <cell r="Q310" t="str">
            <v/>
          </cell>
          <cell r="R310" t="str">
            <v/>
          </cell>
          <cell r="S310" t="str">
            <v>Improcedente (Requisição de Serviço)</v>
          </cell>
          <cell r="T310">
            <v>526702</v>
          </cell>
          <cell r="U310">
            <v>8</v>
          </cell>
          <cell r="V310" t="str">
            <v xml:space="preserve">09/05/2025 16:05:13 - System (Anotações de trabalho)
TLF_INC_FROM_PORTAL
</v>
          </cell>
          <cell r="W310" t="str">
            <v>[Sustentação Loja Online N2-Liziane Cristina] Prezado(a)s em analise junto com o time de catalogo, não identificamos anomalias. SKU SGA36P1BUDS aparece como indisponível pois não tem estoque, os demais aparece na home e ao posicionar no carrinho aparece preço. Estes produtos tratam se de Kits e por isto a precificação é unitária.</v>
          </cell>
        </row>
        <row r="311">
          <cell r="A311" t="str">
            <v>INC3244640</v>
          </cell>
          <cell r="B311">
            <v>45786.929074074076</v>
          </cell>
          <cell r="C311">
            <v>45797.43178240741</v>
          </cell>
          <cell r="D311">
            <v>45804.459513888891</v>
          </cell>
          <cell r="E311" t="str">
            <v>Encerrado</v>
          </cell>
          <cell r="F311" t="str">
            <v>P5</v>
          </cell>
          <cell r="G311" t="str">
            <v>LOJA ONLINE</v>
          </cell>
          <cell r="H311" t="str">
            <v>LOJA ONLINE - LOGIN / CADASTRO</v>
          </cell>
          <cell r="I311" t="str">
            <v>» Mesa: Recarga
» Frente: B2C
» Tipo: Incidente (INC)
» Plataforma: Web | App Vivo
»Canais Impactados: Recarga Digital
» Priorização: Não Crítico
» Solicitante: Mikaela Sequeiros Cuellar
» Descrição: Sem descarte de trafego
» Detalhe da Falha: Necssário chamado funcional para linha abaixo que não está conseguindo acessar o app e o site da vivo com uma linha sem saldo, ambos os sites deveriam ter o descarte de tráfego e essa linha deveria conseguir acessar. A linha está no status ativo e sem dados e não está abrindo nenhum site com descarte de tráfego, como home da vivo e captive.
Aparelho Android, mas foi testado em Iphone também.
» Observação: Evidências em anexo.</v>
          </cell>
          <cell r="J311" t="str">
            <v>Pessoa Física (B2C)</v>
          </cell>
          <cell r="K311" t="str">
            <v>Mikaela Sequeiros Cuellar</v>
          </cell>
          <cell r="L311" t="str">
            <v>Carlos Eduardo Jesus Santos</v>
          </cell>
          <cell r="M311" t="str">
            <v>Aline Cavalcanti Quirino Madureira</v>
          </cell>
          <cell r="N311" t="str">
            <v/>
          </cell>
          <cell r="O311" t="str">
            <v>TLV_SI_ECOMM CLOUD B2C</v>
          </cell>
          <cell r="P311" t="str">
            <v/>
          </cell>
          <cell r="Q311" t="str">
            <v/>
          </cell>
          <cell r="R311" t="str">
            <v/>
          </cell>
          <cell r="S311" t="str">
            <v>Improcedente (Outra BU)</v>
          </cell>
          <cell r="T311">
            <v>907434</v>
          </cell>
          <cell r="U311">
            <v>5</v>
          </cell>
          <cell r="V311" t="str">
            <v xml:space="preserve">09/05/2025 22:17:56 - System (Anotações de trabalho)
TLF_INC_FROM_PORTAL
</v>
          </cell>
          <cell r="W311" t="str">
            <v>[Sustentação Loja Online]Prezados, bom dia! Descarte de tráfego é analisando pela área de redes de telefonia, porém eles não possuem fila no vivonow. Por gentileza, verificar o direcionamento com a área de SPOC. At.te.
Problema: Descarte de tráfego
Causa: Improcedente
Solução: Improcedente</v>
          </cell>
        </row>
        <row r="312">
          <cell r="A312" t="str">
            <v>INC3244672</v>
          </cell>
          <cell r="B312">
            <v>45786.966562499998</v>
          </cell>
          <cell r="C312">
            <v>45787.585486111115</v>
          </cell>
          <cell r="D312">
            <v>45794.625057870369</v>
          </cell>
          <cell r="E312" t="str">
            <v>Encerrado</v>
          </cell>
          <cell r="F312" t="str">
            <v>P5</v>
          </cell>
          <cell r="G312" t="str">
            <v>SVAS FIXA</v>
          </cell>
          <cell r="H312" t="str">
            <v>SVAS FIXA - DEMAIS SVA´s</v>
          </cell>
          <cell r="I312" t="str">
            <v>» Mesa: ITV | SVA
» Frente: B2C
» Tipo: Incidente (INC)
» Plataforma: Web | App Vivo
»Canais Impactados: Recarga Digital
» Priorização: Não Crítico
» Solicitante: Mikaela Sequeiros Cuellar
» Descrição: Erro ao tentar acessar SVA MAX pela TV
» Detalhe da Falha: Relatado que o Cristian ao tentar acessar na Max com a opção na TV de entrar com o provedor, o cliente foi redirecionado para o site Meu Vivo e a senha do mesmo não funcionou. O CPF foi inserido e após prosseguir, recarregava a mesma tela.
» Observação: Evidências em anexo.</v>
          </cell>
          <cell r="J312" t="str">
            <v>Pessoa Física (B2C)</v>
          </cell>
          <cell r="K312" t="str">
            <v>Mikaela Sequeiros Cuellar</v>
          </cell>
          <cell r="L312" t="str">
            <v>Carlos Eduardo Jesus Santos</v>
          </cell>
          <cell r="M312" t="str">
            <v>Octavio Henrique Goncalves Leite</v>
          </cell>
          <cell r="N312" t="str">
            <v/>
          </cell>
          <cell r="O312" t="str">
            <v>TLV_SI_MEU VIVO PF</v>
          </cell>
          <cell r="P312" t="str">
            <v/>
          </cell>
          <cell r="Q312" t="str">
            <v/>
          </cell>
          <cell r="R312" t="str">
            <v/>
          </cell>
          <cell r="S312" t="str">
            <v>Solucionado (permanentemente)</v>
          </cell>
          <cell r="T312">
            <v>53475</v>
          </cell>
          <cell r="U312">
            <v>12</v>
          </cell>
          <cell r="V312" t="str">
            <v xml:space="preserve">10/05/2025 12:09:07 - Carlos Eduardo Correa De Souza (Anotações de trabalho)
Prezados, por gentileza poderiam verificar conforme informação do usuário.
Tema escalonado
09/05/2025 23:11:56 - System (Anotações de trabalho)
TLF_INC_FROM_PORTAL
</v>
          </cell>
          <cell r="W312" t="str">
            <v>Incidente Resolvido em sala.
Ele foi desconectado da Max devido ao acesso simultâneo entre ele e a filha.
Ao tentar entrar novamente a senha dele foi bloqueada por varias tentativas sem sucesso.
O Link de recuperar senha estava sendo direcionado para uma experiencia antiga que foi substituída pela nova experiencia no dia 03/04 pela CHG0136514.
Resoluções
- Área de negócios entrou em contato coma HBO MAX que informou o por que do ocorrido e ja regularizou para que possa ser feito um novo cadastro
- Foi Desbloqueada a Senha dele no APP Vivo
- O Link de Recuperar senha será substituído pelo da nova versão em uma CHG.</v>
          </cell>
        </row>
        <row r="313">
          <cell r="A313" t="str">
            <v>INC3244962</v>
          </cell>
          <cell r="B313">
            <v>45787.473391203705</v>
          </cell>
          <cell r="C313">
            <v>45787.606354166666</v>
          </cell>
          <cell r="D313">
            <v>45794.625428240739</v>
          </cell>
          <cell r="E313" t="str">
            <v>Encerrado</v>
          </cell>
          <cell r="F313" t="str">
            <v>P5</v>
          </cell>
          <cell r="G313" t="str">
            <v>PORTAL VIVO</v>
          </cell>
          <cell r="H313" t="str">
            <v>PORTAL VIVO - COMBOS DE INTERNET</v>
          </cell>
          <cell r="I313" t="str">
            <v>» Mesa: Rentabilização Purpura 
» Frente: B2C
» Tipo: Incidente (INC)
» Plataforma: Web - (Chrome + EDGE)
»Canais Impactados: Loja Online B2C Móvel
» Priorização: Crítico
» Solicitante: QD AUTOMATION
» Descrição: Falha no fluxo de migração de plano PRE para CONTROLE
» Detalhe da Falha: Identificamos que no fluxo de migração de plano PRE para CONTROLE onde após ser inserido o código SMS, a página apresenta o erro de SESSÂO EXPIRADA
» Observação: Evidências em anexo.</v>
          </cell>
          <cell r="J313" t="str">
            <v>Pessoa Física (B2C)</v>
          </cell>
          <cell r="K313" t="str">
            <v>Diego Ferreira Leite Goncalves De Oliveira</v>
          </cell>
          <cell r="L313" t="str">
            <v>Diego Ferreira Leite Goncalves De Oliveira</v>
          </cell>
          <cell r="M313" t="str">
            <v>Matheus Henrique Da Silva</v>
          </cell>
          <cell r="N313" t="str">
            <v/>
          </cell>
          <cell r="O313" t="str">
            <v>TLV_SI_LOJA HYBRIS 6.7</v>
          </cell>
          <cell r="P313" t="str">
            <v/>
          </cell>
          <cell r="Q313" t="str">
            <v/>
          </cell>
          <cell r="R313" t="str">
            <v/>
          </cell>
          <cell r="S313" t="str">
            <v>Improcedente (Procedimento Incorreto)</v>
          </cell>
          <cell r="T313">
            <v>3600</v>
          </cell>
          <cell r="U313">
            <v>10</v>
          </cell>
          <cell r="V313" t="str">
            <v xml:space="preserve">10/05/2025 11:21:46 - System (Anotações de trabalho)
TLF_INC_FROM_PORTAL
</v>
          </cell>
          <cell r="W313" t="str">
            <v>O erro de sessão expirada, testes foram feitos de forma errada, estavam sendo inserindo o CPF divergente da linha.
Regra de negocio estão tentando migrar linhas pré para controle e que foram convertidas de controle para pre ontem.
e demora pelo menos três dias para essa conversão</v>
          </cell>
        </row>
        <row r="314">
          <cell r="A314" t="str">
            <v>INC3246858</v>
          </cell>
          <cell r="B314">
            <v>45789.051030092596</v>
          </cell>
          <cell r="C314">
            <v>45809.617384259262</v>
          </cell>
          <cell r="D314">
            <v>45809.617395833331</v>
          </cell>
          <cell r="E314" t="str">
            <v>Encerrado</v>
          </cell>
          <cell r="F314" t="str">
            <v>P5</v>
          </cell>
          <cell r="G314" t="str">
            <v>LOJA ONLINE</v>
          </cell>
          <cell r="H314" t="str">
            <v>LOJA ONLINE - CATÁLOGO DE PRODUTOS</v>
          </cell>
          <cell r="I314" t="str">
            <v>» Mesa: Consumer Eletronics
» Frente: B2C
» Tipo: Incidente (INC)
» Plataforma: Web | App Vivo
»Canais Impactados: Loja Online Aparelhos B2C
» Priorização: Não Crítico
» Solicitante: Michelli da Silva Souza
» Descrição: Erro de imagens secundárias - carrossel de imagem na PDP
» Detalhe da Falha: Relatado pela mesa que determinados usuários não conseguem visualizar as imagens secundárias na PDP, enquanto outros veêm todas as imagens normalmente.
» Observação: Evidências em anexo.</v>
          </cell>
          <cell r="J314" t="str">
            <v>Pessoa Física (B2C)</v>
          </cell>
          <cell r="K314" t="str">
            <v>Michelli Da Silva Souza</v>
          </cell>
          <cell r="L314" t="str">
            <v>Carlos Eduardo Jesus Santos</v>
          </cell>
          <cell r="M314" t="str">
            <v>Aline Cavalcanti Quirino Madureira</v>
          </cell>
          <cell r="N314" t="str">
            <v/>
          </cell>
          <cell r="O314" t="str">
            <v/>
          </cell>
          <cell r="P314" t="str">
            <v/>
          </cell>
          <cell r="Q314" t="str">
            <v/>
          </cell>
          <cell r="R314" t="str">
            <v/>
          </cell>
          <cell r="S314" t="str">
            <v>Fechado automaticamente</v>
          </cell>
          <cell r="T314">
            <v>1776933</v>
          </cell>
          <cell r="U314">
            <v>6</v>
          </cell>
          <cell r="V314" t="str">
            <v xml:space="preserve">27/05/2025 14:14:34 - Aline Cavalcanti Quirino Madureira (Anotações de trabalho)
Prezados, poderiam por gentileza validar se o problema ainda permanece e, em caso positivo, anexar evidências recentes? At.te.
12/05/2025 01:13:33 - System (Anotações de trabalho)
TLF_INC_FROM_PORTAL
</v>
          </cell>
          <cell r="W314" t="str">
            <v>O incidente foi fechado automaticamente após 5 dias no status Em espera com motivo Aguardando solicitante.</v>
          </cell>
        </row>
        <row r="315">
          <cell r="A315" t="str">
            <v>INC3247416</v>
          </cell>
          <cell r="B315">
            <v>45789.451597222222</v>
          </cell>
          <cell r="C315">
            <v>45883.638252314813</v>
          </cell>
          <cell r="D315">
            <v>45890.668958333335</v>
          </cell>
          <cell r="E315" t="str">
            <v>Encerrado</v>
          </cell>
          <cell r="F315" t="str">
            <v>P4</v>
          </cell>
          <cell r="G315" t="str">
            <v>LOJA ONLINE</v>
          </cell>
          <cell r="H315" t="str">
            <v>LOJA ONLINE - VITRINE</v>
          </cell>
          <cell r="I315" t="str">
            <v>» Mesa: Consumer Eletronics
» Frente: B2C
» Tipo: Incidente (INC)
» Plataforma: Web - (Chrome + EDGE)
»Canais Impactados: Loja Online Aparelhos B2C
» Priorização: Não Crítico
» Solicitante: Kaline Da Silva Goncalves
» Descrição: Ausência filtro E-sim ao filtrar marca
» Detalhe da Falha: Identificamos que se filtramos a marca, não trás o filtro de E-sim como opção. O problema persiste quando selecionamos apenas as marcas apple, infinix, oppo ou nokia
» Observação: Evidências em anexo.</v>
          </cell>
          <cell r="J315" t="str">
            <v>Pessoa Física (B2C)</v>
          </cell>
          <cell r="K315" t="str">
            <v>Kaline Da Silva Goncalves</v>
          </cell>
          <cell r="L315" t="str">
            <v>Carlos Eduardo Dias</v>
          </cell>
          <cell r="M315" t="str">
            <v>Guilherme Fanti Dutra</v>
          </cell>
          <cell r="N315" t="str">
            <v/>
          </cell>
          <cell r="O315" t="str">
            <v/>
          </cell>
          <cell r="P315" t="str">
            <v/>
          </cell>
          <cell r="Q315" t="str">
            <v/>
          </cell>
          <cell r="R315" t="str">
            <v/>
          </cell>
          <cell r="S315" t="str">
            <v>Não Solucionado (não reproduzível)</v>
          </cell>
          <cell r="T315">
            <v>8137727</v>
          </cell>
          <cell r="U315">
            <v>9</v>
          </cell>
          <cell r="V315" t="str">
            <v xml:space="preserve">12/05/2025 10:50:21 - System (Anotações de trabalho)
TLF_INC_FROM_PORTAL
</v>
          </cell>
          <cell r="W315" t="str">
            <v>Conforme alinhamento com time de INOVACAO DIGITAL, incidente encerrado devido ao prazo, não houve ação do time. Caso falha perdista, abra um novo incidente.</v>
          </cell>
        </row>
        <row r="316">
          <cell r="A316" t="str">
            <v>INC3247580</v>
          </cell>
          <cell r="B316">
            <v>45789.478437500002</v>
          </cell>
          <cell r="C316">
            <v>45793.409548611111</v>
          </cell>
          <cell r="D316">
            <v>45800.416956018518</v>
          </cell>
          <cell r="E316" t="str">
            <v>Encerrado</v>
          </cell>
          <cell r="F316" t="str">
            <v>P5</v>
          </cell>
          <cell r="G316" t="str">
            <v>LOJA ONLINE</v>
          </cell>
          <cell r="H316" t="str">
            <v>LOJA ONLINE - LOGIN / CADASTRO</v>
          </cell>
          <cell r="I316" t="str">
            <v>» Mesa: Consumer Eletronics
» Frente: B2C
» Tipo: Incidente (INC)
» Plataforma: Web - (Chrome + EDGE)
»Canais Impactados: Loja Online Aparelhos B2C
» Priorização: Crítico
» Solicitante: Henrique Fernandes De Oliveira
» Descrição: Lentidão ao realizar login na STORE VIVO
» Detalhe da Falha: Identificamos uma lentidão de tempo de login entre 10 a 15 segundos para finalizar o processo de acesso a plataforma.
Além disso, identificamos que nossas taxas de sucesso do Login cairam drasticamente à partir de sábado. Nossa taxa de sucesso média é de 56%, desde sábado, nossa média de sucesso está em 17,3%, ou seja, uma queda de 69% na taxa de sucesso.
» Observação: Evidências em anexo.</v>
          </cell>
          <cell r="J316" t="str">
            <v>Pessoa Física (B2C)</v>
          </cell>
          <cell r="K316" t="str">
            <v>Henrique Fernandes De Oliveira</v>
          </cell>
          <cell r="L316" t="str">
            <v>Diego Ferreira Leite Goncalves De Oliveira</v>
          </cell>
          <cell r="M316" t="str">
            <v>Lucas Alcantara Carvalho</v>
          </cell>
          <cell r="N316" t="str">
            <v/>
          </cell>
          <cell r="O316" t="str">
            <v>TLV_SI_ECOMM CLOUD B2C</v>
          </cell>
          <cell r="P316" t="str">
            <v/>
          </cell>
          <cell r="Q316" t="str">
            <v/>
          </cell>
          <cell r="R316" t="str">
            <v/>
          </cell>
          <cell r="S316" t="str">
            <v>Solucionado (permanentemente)</v>
          </cell>
          <cell r="T316">
            <v>339648</v>
          </cell>
          <cell r="U316">
            <v>9</v>
          </cell>
          <cell r="V316" t="str">
            <v xml:space="preserve">12/05/2025 11:29:01 - System (Anotações de trabalho)
TLF_INC_FROM_PORTAL
</v>
          </cell>
          <cell r="W316" t="str">
            <v>[Sustentação Loja Online]
Prezado, após análise com a área responsável identificamos que os valores estão estáveis e dentro da normalidade. 
Segue evidência para consulta. 
Obrigado! 
At.te</v>
          </cell>
        </row>
        <row r="317">
          <cell r="A317" t="str">
            <v>INC3247726</v>
          </cell>
          <cell r="B317">
            <v>45789.500659722224</v>
          </cell>
          <cell r="C317">
            <v>45803.737303240741</v>
          </cell>
          <cell r="D317">
            <v>45810.751018518517</v>
          </cell>
          <cell r="E317" t="str">
            <v>Encerrado</v>
          </cell>
          <cell r="F317" t="str">
            <v>P4</v>
          </cell>
          <cell r="G317" t="str">
            <v>LOJA EQUIPAMENTOS</v>
          </cell>
          <cell r="H317" t="str">
            <v>LOJA EQUIPAMENTOS - LOGIN ECOMMERCE</v>
          </cell>
          <cell r="I317" t="str">
            <v>» Mesa: B2B Equipamentos
» Frente: B2B
» Tipo: Incidente (INC)
» Plataforma: Web - (Chrome + EDGE)
»Canais Impactados: Loja Online Aparelhos B2B
» Priorização: Não Crítico
» Solicitante: Lara Stella Bacchi Vicente
» Descrição: [Performance] Queda Step Carrinho &gt; Login - Loja de Equipamentos B2B
» Detalhe da Falha: Analisando a performance MTD vs o mês anterior encontramos uma queda percentual na etapa de carrinho para login em -13% (5 p.p.).
Avaliando “CPF não encontrado” há uma alta de +47% MoM, o que já causa um estranhamento, uma vez que nosso principal cliente é da base.
Já quando abrimos por canal, a principal fonte é CRM, é uma queda de 16 p.p. de usuários que confirmam o login, e apesar da alta em volume, quando avaliamos o percentual para tirar qualquer viés, há uma alta de +79% de usuários MoM com “CPF não encontrado”, o usuário dessa fonte de tráfego é apenas base da Vivo.
Já em Direct, que é outra fonte que se destaca na queda percentual, há uma queda de 28 p.p. de usuários que não seguem com o login.
Durante o mês vimos algumas oscilações nesse step e contatamos QD. Com esses dados consolidados pedimos o apoio para abertura de um chamado e investigação de Sustentação, por gentileza, pois há hipótese que podemos estar com alguma inconsistência no Login que não conseguimos ver.
» Observação: Evidências em anexo.</v>
          </cell>
          <cell r="J317" t="str">
            <v>Pessoa Jurídica (B2B)</v>
          </cell>
          <cell r="K317" t="str">
            <v>Lara Stella Bacchi Vicente</v>
          </cell>
          <cell r="L317" t="str">
            <v>Carlos Eduardo Dias</v>
          </cell>
          <cell r="M317" t="str">
            <v>Avner Soares Oliveira</v>
          </cell>
          <cell r="N317" t="str">
            <v/>
          </cell>
          <cell r="O317" t="str">
            <v>TLV_SI_E-COMMERCE B2B</v>
          </cell>
          <cell r="P317" t="str">
            <v/>
          </cell>
          <cell r="Q317" t="str">
            <v/>
          </cell>
          <cell r="R317" t="str">
            <v/>
          </cell>
          <cell r="S317" t="str">
            <v>Não Solucionado (não reproduzível)</v>
          </cell>
          <cell r="T317">
            <v>1230046</v>
          </cell>
          <cell r="U317">
            <v>9</v>
          </cell>
          <cell r="V317" t="str">
            <v xml:space="preserve">12/05/2025 12:01:01 - System (Anotações de trabalho)
TLF_INC_FROM_PORTAL
</v>
          </cell>
          <cell r="W317" t="str">
            <v>[Sustentação Loja Online] Realizada analise nos CPFs apontados na tela de erros e verificado que os mesmos de fato não possuem cadastro na loja, 
Em varios casos identificados, visto que o cadastro foi feito logo após o erro, e os demais não possui registro no Hybris, pois, provavelmente, não seguiram a etapa de cadastro.</v>
          </cell>
        </row>
        <row r="318">
          <cell r="A318" t="str">
            <v>INC3247817</v>
          </cell>
          <cell r="B318">
            <v>45789.517025462963</v>
          </cell>
          <cell r="C318">
            <v>45792.616736111115</v>
          </cell>
          <cell r="D318">
            <v>45799.626689814817</v>
          </cell>
          <cell r="E318" t="str">
            <v>Encerrado</v>
          </cell>
          <cell r="F318" t="str">
            <v>P4</v>
          </cell>
          <cell r="G318" t="str">
            <v>LOJA EQUIPAMENTOS</v>
          </cell>
          <cell r="H318" t="str">
            <v>LOJA EQUIPAMENTOS - HOME (VITRINE)</v>
          </cell>
          <cell r="I318" t="str">
            <v>"» Mesa: B2B Equipamentos
» Frente: B2B
» Tipo: Incidente (INC)
» Plataforma: Web - (Chrome + EDGE)
»Canais Impactados: Loja Online Aparelhos B2B
» Priorização: Não Crítico
» Solicitante: Lara Stella Bacchi Vicente
» Descrição: [Catálogo] Marca produtos - Loja de Equipamentos B2B
» Detalhe da Falha: O ""Vivo Play SmarTV Stick Preto"" aparece na API da Hybris - feed de produtos como marca em ""Samsung"", enquanto na Hybris está como marca “Vivo”.
Já o ""Repetidor Vivo Wi-Fi 6 Preto"" não aparece marca na API da Hybris - feed de produtos, enquanto na Hybris está como marca “Vivo”.
» Observação: Evidências em anexo.</v>
          </cell>
          <cell r="J318" t="str">
            <v>Pessoa Jurídica (B2B)</v>
          </cell>
          <cell r="K318" t="str">
            <v>Lara Stella Bacchi Vicente</v>
          </cell>
          <cell r="L318" t="str">
            <v>Carlos Eduardo Dias</v>
          </cell>
          <cell r="M318" t="str">
            <v>Liziane Cristina Ribeiro Soares</v>
          </cell>
          <cell r="N318" t="str">
            <v/>
          </cell>
          <cell r="O318" t="str">
            <v>TLV_SI_HYBRIS SAP COMMERCE CLOUD</v>
          </cell>
          <cell r="P318" t="str">
            <v/>
          </cell>
          <cell r="Q318" t="str">
            <v/>
          </cell>
          <cell r="R318" t="str">
            <v/>
          </cell>
          <cell r="S318" t="str">
            <v>Improcedente (Procedimento Incorreto)</v>
          </cell>
          <cell r="T318">
            <v>267815</v>
          </cell>
          <cell r="U318">
            <v>6</v>
          </cell>
          <cell r="V318" t="str">
            <v xml:space="preserve">12/05/2025 12:24:34 - System (Anotações de trabalho)
TLF_INC_FROM_PORTAL
</v>
          </cell>
          <cell r="W318" t="str">
            <v>[Sustentação Loja Online N2-Liziane Cristina] Prezado(a)s identificamos que os produtos (22022605,22021980) estão com dados divergente no hybris e validamos que al posicionar um dados no campo fabricante ele reflete na feedde produtos. Foi chamado o time de cadastro e orientado a verificar com marketing o nome correto e seguir com a correção . Tra-se de um erro no cadastro e não de sistema.</v>
          </cell>
        </row>
        <row r="319">
          <cell r="A319" t="str">
            <v>INC3249328</v>
          </cell>
          <cell r="B319">
            <v>45789.729328703703</v>
          </cell>
          <cell r="C319">
            <v>45789.890057870369</v>
          </cell>
          <cell r="D319">
            <v>45796.916921296295</v>
          </cell>
          <cell r="E319" t="str">
            <v>Encerrado</v>
          </cell>
          <cell r="F319" t="str">
            <v>P4</v>
          </cell>
          <cell r="G319" t="str">
            <v>APLICATIVO VIVO</v>
          </cell>
          <cell r="H319" t="str">
            <v>APLICATIVO VIVO - PRA VOCÊ - EXIBIÇÃO/DIRECIONAMENTO</v>
          </cell>
          <cell r="I319" t="str">
            <v>» Mesa: Consumer Eletronics
» Frente: B2C Fixa
» Tipo: Incidente (INC)
» Plataforma: APP Vivo (Android + IOS)
»Canais Impactados: App Vivo
» Priorização: Não Crítico
» Solicitante: Diego Valente
» Descrição: Aumento no tempo de carregamento do fluxo de compra quando o cliente vem do APP
» Detalhe da Falha: Estamos com um problema de carregamento do fluxo de Vivo Total para quem já tem uma fibra solo e quer adquirir um plano pós. Quando o cliente faz o caminho a partir do APP Vivo, o tempo de carregamento do fluxo de compra fica em torno de 40s. Quando abrimos o link diretamente, ele abre em 2s. Isso está fazendo termos uma perda de quase 15p.ps na taxa de passagem de quem entra no fluxo e preenche o primeiro campo.
» Observação: Evidências em anexo.</v>
          </cell>
          <cell r="J319" t="str">
            <v>Pessoa Física (B2C)</v>
          </cell>
          <cell r="K319" t="str">
            <v>Diego Valente De Alencar Gomes</v>
          </cell>
          <cell r="L319" t="str">
            <v>Diego Ferreira Leite Goncalves De Oliveira</v>
          </cell>
          <cell r="M319" t="str">
            <v>Tatiane Bleck</v>
          </cell>
          <cell r="N319" t="str">
            <v/>
          </cell>
          <cell r="O319" t="str">
            <v>TLV_FER_FRAMEWORK MOBILE</v>
          </cell>
          <cell r="P319" t="str">
            <v/>
          </cell>
          <cell r="Q319" t="str">
            <v/>
          </cell>
          <cell r="R319" t="str">
            <v/>
          </cell>
          <cell r="S319" t="str">
            <v>Improcedente (Procedimento Incorreto)</v>
          </cell>
          <cell r="T319">
            <v>13887</v>
          </cell>
          <cell r="U319">
            <v>10</v>
          </cell>
          <cell r="V319" t="str">
            <v xml:space="preserve">12/05/2025 18:22:32 - Ismael Monteiro Pereira (Anotações de trabalho)
Suporte N1 Tramitação
Documento: 135.640.479-05
Ordem:
Instancia:
Falha Identificada: []
Solicitação: Prezados(a), cliente reporta  Aumento no tempo de carregamento do fluxo de compra quando o cliente vem do APP.
Podem verificar por gentileza?
12/05/2025 17:30:19 - System (Anotações de trabalho)
TLF_INC_FROM_PORTAL
</v>
          </cell>
          <cell r="W319" t="str">
            <v>[Sustentação Compass UOL] Prezados, incidente duplicado com o INC3249460 tratado em sala de crítico na data de hoje. Att</v>
          </cell>
        </row>
        <row r="320">
          <cell r="A320" t="str">
            <v>INC3249385</v>
          </cell>
          <cell r="B320">
            <v>45789.740208333336</v>
          </cell>
          <cell r="C320">
            <v>45804.592546296299</v>
          </cell>
          <cell r="D320">
            <v>45811.626643518517</v>
          </cell>
          <cell r="E320" t="str">
            <v>Encerrado</v>
          </cell>
          <cell r="F320" t="str">
            <v>P5</v>
          </cell>
          <cell r="G320" t="str">
            <v>LOJA ONLINE</v>
          </cell>
          <cell r="H320" t="str">
            <v>LOJA ONLINE - LOGIN / CADASTRO</v>
          </cell>
          <cell r="I320" t="str">
            <v>» Mesa: Consumer Eletronics
» Frente: B2C
» Tipo: Incidente (INC)
» Plataforma: Web
»Canais Impactados: Loja Online Aparelhos B2C
» Priorização: Não Crítico
» Solicitante: Lucas Alves Grave
» Descrição: Mensagem Errada Ao Tentar Fazer Login
» Detalhe da Falha: Foi identificado que ao tentar logar na CE e colocar a senha invalida ele retorna a mensagem: ""CPF ou Email Invalidos, Tente Novamente""
A mensagem correta: "" CPF, email ou senha inválidos""
» Observação: Evidências em anexo.</v>
          </cell>
          <cell r="J320" t="str">
            <v>Pessoa Física (B2C)</v>
          </cell>
          <cell r="K320" t="str">
            <v>Lucas Alves Grave</v>
          </cell>
          <cell r="L320" t="str">
            <v>Guilherme Cesar Ferreira Odorico</v>
          </cell>
          <cell r="M320" t="str">
            <v>Aline Cavalcanti Quirino Madureira</v>
          </cell>
          <cell r="N320" t="str">
            <v/>
          </cell>
          <cell r="O320" t="str">
            <v>TLV_SI_ECOMM CLOUD B2C</v>
          </cell>
          <cell r="P320" t="str">
            <v/>
          </cell>
          <cell r="Q320" t="str">
            <v/>
          </cell>
          <cell r="R320" t="str">
            <v/>
          </cell>
          <cell r="S320" t="str">
            <v>Não Solucionado (não reproduzível)</v>
          </cell>
          <cell r="T320">
            <v>1283242</v>
          </cell>
          <cell r="U320">
            <v>5</v>
          </cell>
          <cell r="V320" t="str">
            <v xml:space="preserve">12/05/2025 17:45:58 - System (Anotações de trabalho)
TLF_INC_FROM_PORTAL
</v>
          </cell>
          <cell r="W320" t="str">
            <v>[Sustentação Loja Online]Prezados, verificamos que não houveram alterações para essa fraseologia recentemente. At.te.
Problema: Fraseologia login incorreta
Causa: Não identificado
Solução: Não identificado</v>
          </cell>
        </row>
        <row r="321">
          <cell r="A321" t="str">
            <v>INC3249460</v>
          </cell>
          <cell r="B321">
            <v>45789.755486111113</v>
          </cell>
          <cell r="C321">
            <v>45819.762245370373</v>
          </cell>
          <cell r="D321">
            <v>45826.792511574073</v>
          </cell>
          <cell r="E321" t="str">
            <v>Encerrado</v>
          </cell>
          <cell r="F321" t="str">
            <v>P4</v>
          </cell>
          <cell r="G321" t="str">
            <v>APLICATIVO VIVO</v>
          </cell>
          <cell r="H321" t="str">
            <v>APLICATIVO VIVO - PRA VOCÊ - EXIBIÇÃO/DIRECIONAMENTO - INDISPONIBILIDADE TOTAL</v>
          </cell>
          <cell r="I321" t="str">
            <v>» Mesa: Fixa | Vivo Total
» Frente: B2C Fixa
» Tipo: Incidente (INC)
» Plataforma: Web
»Canais Impactados: Loja Online B2C Fixa
» Priorização: Não Crítico
» Solicitante: Diego Valente De Alencar Gomes
» Descrição: Aumento no tempo de carregamento do fluxo de compra quando o cliente vem do APP
» Detalhe da Falha: Estamos com um problema de carregamento do fluxo de Vivo Total para quem já tem
uma fibra solo e quer adquirir um plano pós. Quando o cliente faz o caminho a partir do APP Vivo, o
tempo de carregamento do fluxo de compra fica em torno de 40s. Quando abrimos o link diretamente,
ele abre em 2s. Isso está fazendo termos uma perda de quase 15p.ps na taxa de passagem de quem entra
no fluxo e preenche o primeiro campo.
» Observação: Evidências em anexo.</v>
          </cell>
          <cell r="J321" t="str">
            <v>Pessoa Física (B2C)</v>
          </cell>
          <cell r="K321" t="str">
            <v>Diego Valente De Alencar Gomes</v>
          </cell>
          <cell r="L321" t="str">
            <v>Guilherme Cesar Ferreira Odorico</v>
          </cell>
          <cell r="M321" t="str">
            <v>Caio Novoa Antunes</v>
          </cell>
          <cell r="N321" t="str">
            <v/>
          </cell>
          <cell r="O321" t="str">
            <v>TLV_FER_FRAMEWORK MOBILE</v>
          </cell>
          <cell r="P321" t="str">
            <v/>
          </cell>
          <cell r="Q321" t="str">
            <v/>
          </cell>
          <cell r="R321" t="str">
            <v/>
          </cell>
          <cell r="S321" t="str">
            <v>Solucionado (permanentemente)</v>
          </cell>
          <cell r="T321">
            <v>2592518</v>
          </cell>
          <cell r="U321">
            <v>15</v>
          </cell>
          <cell r="V321" t="str">
            <v xml:space="preserve">12/05/2025 21:21:58 - Kaique Oliveira Dos Santos (Anotações de trabalho)
Alteração de prioridade
12/05/2025 18:30:15 - Gabriel Silva De Assis Camargo (Anotações de trabalho)
Ajuste
12/05/2025 18:07:57 - System (Anotações de trabalho)
TLF_INC_FROM_PORTAL
</v>
          </cell>
          <cell r="W321" t="str">
            <v>[Sustentação Mutant] Prezados, foi verificado que referente ao cenário de lentidão está sendo tratado pelo time da Agile e há um prb referente a lentidão: PRB0064584.</v>
          </cell>
        </row>
        <row r="322">
          <cell r="A322" t="str">
            <v>INC3250074</v>
          </cell>
          <cell r="B322">
            <v>45790.388067129628</v>
          </cell>
          <cell r="C322">
            <v>45792.702743055554</v>
          </cell>
          <cell r="D322">
            <v>45799.710266203707</v>
          </cell>
          <cell r="E322" t="str">
            <v>Encerrado</v>
          </cell>
          <cell r="F322" t="str">
            <v>P4</v>
          </cell>
          <cell r="G322" t="str">
            <v>LOJA EQUIPAMENTOS</v>
          </cell>
          <cell r="H322" t="str">
            <v>LOJA EQUIPAMENTOS - CARRINHO</v>
          </cell>
          <cell r="I322" t="str">
            <v>» Mesa: B2B Equipamentos
» Frente: B2B
» Tipo: Incidente (INC)
» Plataforma: Web - (Chrome + EDGE)
»Canais Impactados: Loja Online Aparelhos B2B
» Priorização: Não Crítico
» Solicitante: Diego Valente De Alencar Gomes
» Descrição: Ausência da precificação e falha ao adicionar produto ao carrinho  - LOJA DE EQUIPAMENTOS B2B
» Detalhe da Falha: Identificamos que o aparelhos TGSA56122000 não aparece a precificação e dá erro na inserção do carrinho.
» Observação: Evidências em anexo.</v>
          </cell>
          <cell r="J322" t="str">
            <v>Pessoa Jurídica (B2B)</v>
          </cell>
          <cell r="K322" t="str">
            <v>Diego Valente De Alencar Gomes</v>
          </cell>
          <cell r="L322" t="str">
            <v>Carlos Eduardo Dias</v>
          </cell>
          <cell r="M322" t="str">
            <v>Liziane Cristina Ribeiro Soares</v>
          </cell>
          <cell r="N322" t="str">
            <v/>
          </cell>
          <cell r="O322" t="str">
            <v>TLV_SI_HYBRIS SAP COMMERCE CLOUD</v>
          </cell>
          <cell r="P322" t="str">
            <v/>
          </cell>
          <cell r="Q322" t="str">
            <v/>
          </cell>
          <cell r="R322" t="str">
            <v/>
          </cell>
          <cell r="S322" t="str">
            <v>Improcedente (Procedimento Incorreto)</v>
          </cell>
          <cell r="T322">
            <v>199988</v>
          </cell>
          <cell r="U322">
            <v>6</v>
          </cell>
          <cell r="V322" t="str">
            <v xml:space="preserve">13/05/2025 09:18:52 - System (Anotações de trabalho)
TLF_INC_FROM_PORTAL
</v>
          </cell>
          <cell r="W322" t="str">
            <v xml:space="preserve">[Sustentação Loja Online N2-Liziane Cristina] Prezado(a)s em paralelo analisamos com o time de catalogo e foi identificado que, o catalogo enviado por Marketing não venho com as informações corretas. Foi acordado com o time de catalogo a correção do cadastro do produto.TGSA56122000 </v>
          </cell>
        </row>
        <row r="323">
          <cell r="A323" t="str">
            <v>INC3250438</v>
          </cell>
          <cell r="B323">
            <v>45790.463483796295</v>
          </cell>
          <cell r="C323">
            <v>45790.731400462966</v>
          </cell>
          <cell r="D323">
            <v>45797.751261574071</v>
          </cell>
          <cell r="E323" t="str">
            <v>Encerrado</v>
          </cell>
          <cell r="F323" t="str">
            <v>P4</v>
          </cell>
          <cell r="G323" t="str">
            <v>LOJA EQUIPAMENTOS</v>
          </cell>
          <cell r="H323" t="str">
            <v>LOJA EQUIPAMENTOS - CONSULTA DE FRAUDE</v>
          </cell>
          <cell r="I323" t="str">
            <v>» Mesa: B2B Equipamentos
» Frente: B2B
» Tipo: Incidente (INC)
» Plataforma: Web - (Chrome + EDGE)
»Canais Impactados: Loja Online Aparelhos B2B
» Priorização: Não Crítico
» Solicitante: Raphaella Lima Ferreira Braga
» Descrição: SOLICITAR CANCELAMENTO POR FRAUDE - Loja de Equipamentos B2B
» Detalhe da Falha: O cliente em anexo burlou o sistema de cupom para transacionar sem o aparelho. Pedodp travou com erro na ordem. Favor  solicitar sustentação forçar o cancelamento por fraude. 
55551058 - JOÃO FELIPE PARREIRAS DE OLIVEIRA [71616837187] - 12 de mai. de 2025 12:07:54 - R$ 99,00 - Erro na ordem
» Observação: Evidências em anexo.</v>
          </cell>
          <cell r="J323" t="str">
            <v>Pessoa Jurídica (B2B)</v>
          </cell>
          <cell r="K323" t="str">
            <v>Raphaella Lima Ferreira Braga</v>
          </cell>
          <cell r="L323" t="str">
            <v>Carlos Eduardo Dias</v>
          </cell>
          <cell r="M323" t="str">
            <v>Liziane Cristina Ribeiro Soares</v>
          </cell>
          <cell r="N323" t="str">
            <v/>
          </cell>
          <cell r="O323" t="str">
            <v>TLV_SI_HYBRIS SAP COMMERCE CLOUD</v>
          </cell>
          <cell r="P323" t="str">
            <v/>
          </cell>
          <cell r="Q323" t="str">
            <v/>
          </cell>
          <cell r="R323" t="str">
            <v/>
          </cell>
          <cell r="S323" t="str">
            <v>Solucionado (contorno)</v>
          </cell>
          <cell r="T323">
            <v>23148</v>
          </cell>
          <cell r="U323">
            <v>6</v>
          </cell>
          <cell r="V323" t="str">
            <v xml:space="preserve">13/05/2025 11:07:29 - System (Anotações de trabalho)
TLF_INC_FROM_PORTAL
</v>
          </cell>
          <cell r="W323" t="str">
            <v>[Sustentação Loja Online N2-Liziane Cristina] Prezado(a)s feito o cancelamento como solicitado.</v>
          </cell>
        </row>
        <row r="324">
          <cell r="A324" t="str">
            <v>INC3250678</v>
          </cell>
          <cell r="B324">
            <v>45790.502916666665</v>
          </cell>
          <cell r="C324">
            <v>45792.60565972222</v>
          </cell>
          <cell r="D324">
            <v>45799.625983796293</v>
          </cell>
          <cell r="E324" t="str">
            <v>Encerrado</v>
          </cell>
          <cell r="F324" t="str">
            <v>P4</v>
          </cell>
          <cell r="G324" t="str">
            <v>LOJA ONLINE</v>
          </cell>
          <cell r="H324" t="str">
            <v>LOJA ONLINE - VITRINE</v>
          </cell>
          <cell r="I324" t="str">
            <v>» Mesa: Rentabilização Purpura 
» Frente: B2C Móvel Controle
» Tipo: Incidente (INC)
» Plataforma: Web - (Chrome + EDGE)
»Canais Impactados: Loja Online B2C Móvel
» Priorização: Não Crítico
» Solicitante: Camila Gonçalves
» Descrição: Ajuste descritivo Bônus Controle N 
» Detalhe da Falha: O texto menciona 14GB e informa que há bônus, porém o bônus não está funcionando corretamente.
Ajustar o plano de 14GB para 8GB;
Retirar as informações de Benefícios do Plano (além de estar duplicado, segue informando o bônus);
Ajustar a informação de Ligações e SMS Ilimitados para Ligações e SMS inclusos.
» Observação: Evidências em anexo.</v>
          </cell>
          <cell r="J324" t="str">
            <v>Pessoa Física (B2C)</v>
          </cell>
          <cell r="K324" t="str">
            <v>Camila Goncalves Cruz</v>
          </cell>
          <cell r="L324" t="str">
            <v>Gabriel Silva Ladeia Costa</v>
          </cell>
          <cell r="M324" t="str">
            <v>Lucas Alcantara Carvalho</v>
          </cell>
          <cell r="N324" t="str">
            <v/>
          </cell>
          <cell r="O324" t="str">
            <v>TLV_SI_ECOMM CLOUD B2C</v>
          </cell>
          <cell r="P324" t="str">
            <v/>
          </cell>
          <cell r="Q324" t="str">
            <v/>
          </cell>
          <cell r="R324" t="str">
            <v/>
          </cell>
          <cell r="S324" t="str">
            <v>Improcedente (Outra BU)</v>
          </cell>
          <cell r="T324">
            <v>181677</v>
          </cell>
          <cell r="U324">
            <v>5</v>
          </cell>
          <cell r="V324" t="str">
            <v xml:space="preserve">13/05/2025 12:04:14 - System (Anotações de trabalho)
TLF_INC_FROM_PORTAL
</v>
          </cell>
          <cell r="W324" t="str">
            <v>[Sustentação Loja Online]
Prezado, não realizamos nenhuma alteração em catálogo manualmente.
Problema: Ajuste no catálogo.
Causa: Improcedente.
Solução: Improcedente.</v>
          </cell>
        </row>
        <row r="325">
          <cell r="A325" t="str">
            <v>INC3251250</v>
          </cell>
          <cell r="B325">
            <v>45790.613078703704</v>
          </cell>
          <cell r="C325">
            <v>45796.541655092595</v>
          </cell>
          <cell r="D325">
            <v>45803.54247685185</v>
          </cell>
          <cell r="E325" t="str">
            <v>Encerrado</v>
          </cell>
          <cell r="F325" t="str">
            <v>P4</v>
          </cell>
          <cell r="G325" t="str">
            <v>RECARGA MÓVEL</v>
          </cell>
          <cell r="H325" t="str">
            <v>RECARGA MÓVEL - RECARGA ELETRÔNICA</v>
          </cell>
          <cell r="I325" t="str">
            <v>» Mesa: Recarga
» Frente: B2C Móvel Pré
» Tipo: Incidente (INC)
» Plataforma: Web | App Vivo
»Canais Impactados: Recarga Digital
» Priorização: Não Crítico
» Solicitante: Mikaela Sequeiros 
» Descrição: Sem descarte de trafego
» Detalhe da Falha: Necessário chamado funcional para linha abaixo que não está conseguindo acessar o app e o site da vivo com uma linha sem saldo, ambos os sites deveriam ter o descarte de tráfego e essa linha deveria conseguir acessar. A linha está no status ativo e sem dados e não está abrindo nenhum site com descarte de tráfego, como home da vivo e captive.
Aparelho Android, mas foi testado em Iphone também.
» Observação: Evidências em anexo.</v>
          </cell>
          <cell r="J325" t="str">
            <v>Pessoa Física (B2C)</v>
          </cell>
          <cell r="K325" t="str">
            <v>Mikaela Sequeiros Cuellar</v>
          </cell>
          <cell r="L325" t="str">
            <v>Gabriel Silva Ladeia Costa</v>
          </cell>
          <cell r="M325" t="str">
            <v>Caio Novoa Antunes</v>
          </cell>
          <cell r="N325" t="str">
            <v/>
          </cell>
          <cell r="O325" t="str">
            <v>TLV_FER_FRAMEWORK MOBILE</v>
          </cell>
          <cell r="P325" t="str">
            <v/>
          </cell>
          <cell r="Q325" t="str">
            <v/>
          </cell>
          <cell r="R325" t="str">
            <v/>
          </cell>
          <cell r="S325" t="str">
            <v>Não Solucionado (não reproduzível)</v>
          </cell>
          <cell r="T325">
            <v>512229</v>
          </cell>
          <cell r="U325">
            <v>18</v>
          </cell>
          <cell r="V325" t="str">
            <v xml:space="preserve">16/05/2025 14:06:25 - Caio Novoa Antunes (Anotações de trabalho)
[Sustentação Mutant] Prezados, necessário efetuar analise do descarte de tráfego não temos ação podem validar o motivo do chip não estar acessando, obrigado.
OBSV: O Descarte é feito por redes por essa razão não temos ação.
14/05/2025 16:43:26 - Caio Novoa Antunes (Anotações de trabalho)
Verificando as informações abaixo via teams: 
A tentativa de acesso foi via dados ou wifi ?
O erro ocorre somente quando é via dados sem wifi ?
13/05/2025 16:29:02 - Geison Torres Gomes (Anotações de trabalho)
Suporte N1 Tramitação
Documento:326.114.948-51
Ordem:
Instancia:
Falha Identificada: [erro em app]
Solicitação: Prezados, podem analisar o erro interno no qual nao temos ações por favor ?
13/05/2025 14:42:56 - System (Anotações de trabalho)
TLF_INC_FROM_PORTAL
</v>
          </cell>
          <cell r="W325" t="str">
            <v>[Sustentação Mutant] Prezados, necessário encaminhar para equipe responsável pelo descarte de tráfego, o qual é efetuado através do chip, não há controle de trafego através do site, mas do chip em si.</v>
          </cell>
        </row>
        <row r="326">
          <cell r="A326" t="str">
            <v>INC3251856</v>
          </cell>
          <cell r="B326">
            <v>45790.656608796293</v>
          </cell>
          <cell r="C326">
            <v>45810.384282407409</v>
          </cell>
          <cell r="D326">
            <v>45817.418263888889</v>
          </cell>
          <cell r="E326" t="str">
            <v>Encerrado</v>
          </cell>
          <cell r="F326" t="str">
            <v>P4</v>
          </cell>
          <cell r="G326" t="str">
            <v>LOJA EQUIPAMENTOS</v>
          </cell>
          <cell r="H326" t="str">
            <v>LOJA EQUIPAMENTOS - CARRINHO</v>
          </cell>
          <cell r="I326" t="str">
            <v>"» Mesa: B2B Equipamentos
» Frente: B2B
» Tipo: Incidente (INC)
» Plataforma: Web - (Chrome + EDGE)
»Canais Impactados: Loja Online Aparelhos B2B
» Priorização: Não Crítico
» Solicitante: Raphaella Lima Ferreira Braga
» Descrição: Falha na Jornada- etapa de endereço de entrega  - LOJA DE EQUIPAMENTOS B2B
» Detalhe da Falha: Identificamos uma falha na jornada de alteração de endereço para clientes isentos de inscrição estadual. Conforme demonstrado no vídeo em anexo, embora esses clientes tenham permissão para alterar o endereço dentro da mesma UF, ao realizar a alteração (com todos os dados preenchidos corretamente), o sistema mantém o CEP original vinculado à Receita Federal.
Como resultado, o pedido é gerado com o CEP incorreto, o que causa divergência no endereço exibido para a área de logística.
Evidência  encaminhada pelo cliente que mesmo depois da alteração o cep ficou incorreto voltando ao anterior:
Cliente teve um pedido cancelado que ocorreu o mesmo erro: 55542228 - RICARDO DE MAURO BEZERRA PINHEIRO - ME [02867624711] - 11 de mai. de 2025 22:00:48 - R$ 4.705,00
Refez a jornada com o pedido e vidências abaixo e prevaleceu o erro. 
55577449 - RICARDO DE MAURO BEZERRA PINHEIRO - ME [02867624711] - 13 de mai. de 2025 02:43:55 - R$ 4.705,00 - Ordem de Venda criada 
» Observação: Evidências em anexo.</v>
          </cell>
          <cell r="J326" t="str">
            <v>Pessoa Jurídica (B2B)</v>
          </cell>
          <cell r="K326" t="str">
            <v>Raphaella Lima Ferreira Braga</v>
          </cell>
          <cell r="L326" t="str">
            <v>Carlos Eduardo Dias</v>
          </cell>
          <cell r="M326" t="str">
            <v>Liziane Cristina Ribeiro Soares</v>
          </cell>
          <cell r="N326" t="str">
            <v/>
          </cell>
          <cell r="O326" t="str">
            <v>TLV_SI_HYBRIS SAP COMMERCE CLOUD</v>
          </cell>
          <cell r="P326" t="str">
            <v>PRB0064337</v>
          </cell>
          <cell r="Q326" t="str">
            <v>Encerrado</v>
          </cell>
          <cell r="R326" t="str">
            <v/>
          </cell>
          <cell r="S326" t="str">
            <v>Solucionado (contorno)</v>
          </cell>
          <cell r="T326">
            <v>1704471</v>
          </cell>
          <cell r="U326">
            <v>14</v>
          </cell>
          <cell r="V326" t="str">
            <v xml:space="preserve">13/05/2025 15:45:35 - System (Anotações de trabalho)
TLF_INC_FROM_PORTAL
</v>
          </cell>
          <cell r="W326" t="str">
            <v xml:space="preserve">Prezados, ao realizarmos os testes junto com QD, foi possível evidenciar o Erro. Abrimos o PRB0064337 para analise e correção de causa raiz. </v>
          </cell>
        </row>
        <row r="327">
          <cell r="A327" t="str">
            <v>INC3252646</v>
          </cell>
          <cell r="B327">
            <v>45790.845416666663</v>
          </cell>
          <cell r="C327">
            <v>45791.420520833337</v>
          </cell>
          <cell r="D327">
            <v>45798.45994212963</v>
          </cell>
          <cell r="E327" t="str">
            <v>Encerrado</v>
          </cell>
          <cell r="F327" t="str">
            <v>P5</v>
          </cell>
          <cell r="G327" t="str">
            <v>LOJA ONLINE</v>
          </cell>
          <cell r="H327" t="str">
            <v>LOJA ONLINE - FIDELIZAÇÃO</v>
          </cell>
          <cell r="I327" t="str">
            <v>» Mesa: Consumer Eletronics
» Frente: B2C Móvel Pré, Controle e Pós
» Tipo: Incidente (INC)
» Plataforma: Web - (Chrome)
»Canais Impactados: Loja Online B2C Móvel
» Priorização: Não Crítico
» Solicitante: QD Automation
» Descrição: Cliente fidelizado visualizando nova oferta de fidelização
» Detalhe da Falha: ""O cliente comprou um aparelho de celular Samsung Galaxy S24 Ultra 256GB Preto em oferta pelo aplicativo da Vivo em 22/11/2024, mediante a fidelidade de 1 ano, o que não representava problemas, visto que ele não pretendia sair da nossa operadora.
No decorrer desse primeiro ano de fidelidade pela compra do aparelho, apareceu uma segunda oferta para ele no app, e ele também comprou, em 24/03/2025, um Samsung Galaxy S24 Fe 256GB Cinza, pensando na renovação da fidelidade (ou somatória dos períodos). Porém, o que aconteceu foi que na fatura deste mês (abril) foi cobrada uma ""multa por quebra de fidelidade"" referente ao primeiro aparelho.
Em análise no Next, verificamos que as ordens de compra foram feitas pelo canal .
Observação: 
Pelas regras de fidelização, não mostramos o preço fidelizado ao cliente quando há uma fidelização vigente, como no caso citado acima. Desse modo, precisamos entender como o mesmo conseguiu efetuar a compra.</v>
          </cell>
          <cell r="J327" t="str">
            <v>Pessoa Física (B2C)</v>
          </cell>
          <cell r="K327" t="str">
            <v>Michelli Da Silva Souza</v>
          </cell>
          <cell r="L327" t="str">
            <v>Diogo Escossia Da Veiga Ferreira</v>
          </cell>
          <cell r="M327" t="str">
            <v>Aline Cavalcanti Quirino Madureira</v>
          </cell>
          <cell r="N327" t="str">
            <v/>
          </cell>
          <cell r="O327" t="str">
            <v>TLV_SI_ECOMM CLOUD B2C</v>
          </cell>
          <cell r="P327" t="str">
            <v>PRB0063272</v>
          </cell>
          <cell r="Q327" t="str">
            <v>Encerrado</v>
          </cell>
          <cell r="R327" t="str">
            <v/>
          </cell>
          <cell r="S327" t="str">
            <v>Não Solucionado (não reproduzível)</v>
          </cell>
          <cell r="T327">
            <v>49689</v>
          </cell>
          <cell r="U327">
            <v>7</v>
          </cell>
          <cell r="V327" t="str">
            <v xml:space="preserve">13/05/2025 20:17:27 - System (Anotações de trabalho)
TLF_INC_FROM_PORTAL
</v>
          </cell>
          <cell r="W327" t="str">
            <v>[Sustentação Loja Online]Prezados, o problema será avaliado através do PRB0063272. At.te.
Problema:Cliente conseguiu realizar uma segunda fidelização
Causa: PRB0063272
Solução: PRB0063272</v>
          </cell>
        </row>
        <row r="328">
          <cell r="A328" t="str">
            <v>INC3252689</v>
          </cell>
          <cell r="B328">
            <v>45790.86278935185</v>
          </cell>
          <cell r="C328">
            <v>45796.70076388889</v>
          </cell>
          <cell r="D328">
            <v>45796.70076388889</v>
          </cell>
          <cell r="E328" t="str">
            <v>Encerrado</v>
          </cell>
          <cell r="F328" t="str">
            <v>P5</v>
          </cell>
          <cell r="G328" t="str">
            <v>APLICATIVO VIVO</v>
          </cell>
          <cell r="H328" t="str">
            <v>APLICATIVO VIVO - JORNADA ELETRONICOS - FIDELIZAÇÃO</v>
          </cell>
          <cell r="I328" t="str">
            <v>» Mesa: Consumer Eletronics
» Frente: B2C Móvel Pré, Controle e Pós
» Tipo: Incidente (INC)
» Plataforma: Web - (Chrome)
»Canais Impactados: Loja Online B2C Móvel
» Priorização: Não Crítico
» Solicitante: QD Automation
» Descrição: Cliente fidelizado visualizando nova oferta de fidelização
» Detalhe da Falha: ""O cliente comprou um aparelho de celular Samsung Galaxy S24 Ultra 256GB Preto em oferta pelo aplicativo da Vivo em 22/11/2024, mediante a fidelidade de 1 ano, o que não representava problemas, visto que ele não pretendia sair da nossa operadora.
No decorrer desse primeiro ano de fidelidade pela compra do aparelho, apareceu uma segunda oferta para ele no app, e ele também comprou, em 24/03/2025, um Samsung Galaxy S24 Fe 256GB Cinza, pensando na renovação da fidelidade (ou somatória dos períodos). Porém, o que aconteceu foi que na fatura deste mês (abril) foi cobrada uma ""multa por quebra de fidelidade"" referente ao primeiro aparelho.
Em análise no Next, verificamos que as ordens de compra foram feitas pelo canal .
Observação: 
Pelas regras de fidelização, não mostramos o preço fidelizado ao cliente quando há uma fidelização vigente, como no caso citado acima. Desse modo, precisamos entender como o mesmo conseguiu efetuar a compra.</v>
          </cell>
          <cell r="J328" t="str">
            <v>Pessoa Física (B2C)</v>
          </cell>
          <cell r="K328" t="str">
            <v>Michelli Da Silva Souza</v>
          </cell>
          <cell r="L328" t="str">
            <v>Diogo Escossia Da Veiga Ferreira</v>
          </cell>
          <cell r="M328" t="str">
            <v>Carolina De Moraes Coelho</v>
          </cell>
          <cell r="N328" t="str">
            <v/>
          </cell>
          <cell r="O328" t="str">
            <v/>
          </cell>
          <cell r="P328" t="str">
            <v/>
          </cell>
          <cell r="Q328" t="str">
            <v/>
          </cell>
          <cell r="R328" t="str">
            <v/>
          </cell>
          <cell r="S328" t="str">
            <v>Fechado automaticamente</v>
          </cell>
          <cell r="T328">
            <v>504401</v>
          </cell>
          <cell r="U328">
            <v>6</v>
          </cell>
          <cell r="V328" t="str">
            <v xml:space="preserve">14/05/2025 14:54:06 - Leonardo Buzatta Borchartt (Anotações de trabalho)
[Sustentação Compass UOL]-Prezados, poderiam especificar em qual parte do aplicativo direcionou ele para a compra? Banner no aplicativo, recebeu uma oferta da loja.. Preciso entender por onde no aplicativo ele adquiriu essa oferta.
@Diogo Escossia Da Veiga Ferreira
13/05/2025 20:42:29 - System (Anotações de trabalho)
TLF_INC_FROM_PORTAL
</v>
          </cell>
          <cell r="W328" t="str">
            <v>O incidente foi fechado automaticamente após 5 dias no status Em espera com motivo Aguardando solicitante.</v>
          </cell>
        </row>
        <row r="329">
          <cell r="A329" t="str">
            <v>INC3253096</v>
          </cell>
          <cell r="B329">
            <v>45791.410254629627</v>
          </cell>
          <cell r="C329">
            <v>45793.388819444444</v>
          </cell>
          <cell r="D329">
            <v>45800.416979166665</v>
          </cell>
          <cell r="E329" t="str">
            <v>Encerrado</v>
          </cell>
          <cell r="F329" t="str">
            <v>P4</v>
          </cell>
          <cell r="G329" t="str">
            <v>LOJA ONLINE</v>
          </cell>
          <cell r="H329" t="str">
            <v>LOJA ONLINE - VITRINE</v>
          </cell>
          <cell r="I329" t="str">
            <v>» Mesa: Consumer Eletronics
» Frente: B2C
» Tipo: Incidente (INC)
» Plataforma: Web - (Chrome + EDGE)
»Canais Impactados: Loja Online Aparelhos B2C
» Priorização: Não Crítico
» Solicitante: Michelli Da Silva Souza
» Descrição: Produto esgotado na vitrine e PDP disponível - CE
» Detalhe da Falha: Identificamos que o produto está sem estoque na hybris, na vitrine esgotado, e na PDP disponível.
» Observação: Evidências em anexo.</v>
          </cell>
          <cell r="J329" t="str">
            <v>Pessoa Física (B2C)</v>
          </cell>
          <cell r="K329" t="str">
            <v>Michelli Da Silva Souza</v>
          </cell>
          <cell r="L329" t="str">
            <v>Carlos Eduardo Dias</v>
          </cell>
          <cell r="M329" t="str">
            <v>Aline Cavalcanti Quirino Madureira</v>
          </cell>
          <cell r="N329" t="str">
            <v/>
          </cell>
          <cell r="O329" t="str">
            <v>TLV_SI_ECOMM CLOUD B2C</v>
          </cell>
          <cell r="P329" t="str">
            <v/>
          </cell>
          <cell r="Q329" t="str">
            <v/>
          </cell>
          <cell r="R329" t="str">
            <v/>
          </cell>
          <cell r="S329" t="str">
            <v>Não Solucionado (não reproduzível)</v>
          </cell>
          <cell r="T329">
            <v>170948</v>
          </cell>
          <cell r="U329">
            <v>4</v>
          </cell>
          <cell r="V329" t="str">
            <v xml:space="preserve">14/05/2025 09:50:49 - System (Anotações de trabalho)
TLF_INC_FROM_PORTAL
</v>
          </cell>
          <cell r="W329" t="str">
            <v>[Sustentação Loja Online]Prezados, verificamos que o produto não está mais disponível na PDP. O problema pode ter ocorrido pelos 20 minutos entre a atualização do Hybris com o SAP. At.te.
Problema: Produto sem estoque aparecendo na vitrine
Causa: Não reproduzível
Solução: Não reproduzível</v>
          </cell>
        </row>
        <row r="330">
          <cell r="A330" t="str">
            <v>INC3254361</v>
          </cell>
          <cell r="B330">
            <v>45791.638090277775</v>
          </cell>
          <cell r="C330">
            <v>45803.639421296299</v>
          </cell>
          <cell r="D330">
            <v>45810.668541666666</v>
          </cell>
          <cell r="E330" t="str">
            <v>Encerrado</v>
          </cell>
          <cell r="F330" t="str">
            <v>P4</v>
          </cell>
          <cell r="G330" t="str">
            <v>SVAS MÓVEL</v>
          </cell>
          <cell r="H330" t="str">
            <v>SVAS MÓVEL - DEMAIS SVA´s</v>
          </cell>
          <cell r="I330" t="str">
            <v>» Mesa: ITV | SVA
» Frente: B2C
» Tipo: Incidente (INC)
» Plataforma: Web - (Chrome + EDGE)
»Canais Impactados: SVA (App store)
» Priorização: Não Crítico
» Solicitante: Ellen Gomes Pereira Pimenta
» Descrição: Analise Perda de dados Netflix
» Detalhe da Falha: Foi analisado e não foram encontrados erros no recebimento das informações provenientes do dashboard. Identificou-se, no entanto, uma ""pausa"" nas transações relacionadas à Netflix em fevereiro — mais precisamente no dia 18. Os demais SVAs continuam sendo recebidos normalmente.
Abaixo temos a evidência dos disparos, onde é possível observar a pausa nas transações em fevereiro. 
Para termos 100% de certeza na análise, solicitamos uma validação assistida. Assim, poderíamos concluir com precisão se realmente não houve compras do SVA Netflix nesse período ou se houve alguma alteração no processo, como uma mudança na nomenclatura utilizada para esse serviço.
Hoje, após a validação, foi constatado que existe uma deficiência na camada de dados, onde o evento ""gauge.conversions"" não dispara para o SVA Netflix, e consequentemente o evento do GA4 também não.
Realizamos um teste com outro SVA (Spotify), e a conversão chegou conforme esperado. Abaixo evidências dos disparos (funcionando e ausente).
Para que o evento volte a disparar, é necessário que a camada de dados seja corrigida, para que independente do SVA, o evento dispare.
» Observação: Evidências em anexo.</v>
          </cell>
          <cell r="J330" t="str">
            <v>Pessoa Física (B2C)</v>
          </cell>
          <cell r="K330" t="str">
            <v>Ellen Gomes Pereira Pimenta</v>
          </cell>
          <cell r="L330" t="str">
            <v>Carlos Eduardo Dias</v>
          </cell>
          <cell r="M330" t="str">
            <v>Guilherme De Souza Correia Monteiro</v>
          </cell>
          <cell r="N330" t="str">
            <v/>
          </cell>
          <cell r="O330" t="str">
            <v>TLV_SI_PRM</v>
          </cell>
          <cell r="P330" t="str">
            <v/>
          </cell>
          <cell r="Q330" t="str">
            <v/>
          </cell>
          <cell r="R330" t="str">
            <v/>
          </cell>
          <cell r="S330" t="str">
            <v>Improcedente (Regra de Negócio)</v>
          </cell>
          <cell r="T330">
            <v>1036915</v>
          </cell>
          <cell r="U330">
            <v>11</v>
          </cell>
          <cell r="V330" t="str">
            <v xml:space="preserve">22/05/2025 17:09:28 - Guilherme De Souza Correia Monteiro (Anotações de trabalho)
SD-Falla #17290
15/05/2025 15:10:12 - Guilherme De Souza Correia Monteiro (Anotações de trabalho)
Direcionado para analise da Timwi
14/05/2025 15:43:20 - Ismael Monteiro Pereira (Anotações de trabalho)
Suporte N1 Tramitação
Documento: 50025288806
Ordem:
Instancia:
Falha Identificada: [SVA]
Solicitação: Prezados(a), análise de perda de dados Netflix.
Podem verificar por gentileza?
14/05/2025 15:18:54 - System (Anotações de trabalho)
TLF_INC_FROM_PORTAL
</v>
          </cell>
          <cell r="W330" t="str">
            <v>WR - [SUSTENTACAO PRM ]Cliente não possui SVA Netflix contratado</v>
          </cell>
        </row>
        <row r="331">
          <cell r="A331" t="str">
            <v>INC3254426</v>
          </cell>
          <cell r="B331">
            <v>45791.645821759259</v>
          </cell>
          <cell r="C331">
            <v>45791.670138888891</v>
          </cell>
          <cell r="D331">
            <v>45798.708715277775</v>
          </cell>
          <cell r="E331" t="str">
            <v>Encerrado</v>
          </cell>
          <cell r="F331" t="str">
            <v>P4</v>
          </cell>
          <cell r="G331" t="str">
            <v>LOJA ONLINE</v>
          </cell>
          <cell r="H331" t="str">
            <v>LOJA ONLINE - CATÁLOGO DE PRODUTOS</v>
          </cell>
          <cell r="I331" t="str">
            <v>» Mesa: Consumer Eletronics
» Frente: B2C
» Tipo: Incidente (INC)
» Plataforma: Web - (Chrome + EDGE)
»Canais Impactados: Loja Online Aparelhos B2C
» Priorização: Não Crítico
» Solicitante: Mikaela Sequeiros Cuellar
» Descrição: Preços Fidelização | Número Funcional
» Detalhe da Falha: Identificamos que diretor de Fernando está enxergando os preços fidelizados no app e ele é um cliente com linha funcional, não deveria visualizar esses preços (chamado deve ser aberto para fila de sustentação ecomm).  
» Observação: Evidências em anexo.</v>
          </cell>
          <cell r="J331" t="str">
            <v>Pessoa Física (B2C)</v>
          </cell>
          <cell r="K331" t="str">
            <v>Mikaela Sequeiros Cuellar</v>
          </cell>
          <cell r="L331" t="str">
            <v>Diego Ferreira Leite Goncalves De Oliveira</v>
          </cell>
          <cell r="M331" t="str">
            <v>Aline Cavalcanti Quirino Madureira</v>
          </cell>
          <cell r="N331" t="str">
            <v/>
          </cell>
          <cell r="O331" t="str">
            <v>TLV_SI_ECOMM CLOUD B2C</v>
          </cell>
          <cell r="P331" t="str">
            <v>PRB0063454</v>
          </cell>
          <cell r="Q331" t="str">
            <v>Encerrado</v>
          </cell>
          <cell r="R331" t="str">
            <v/>
          </cell>
          <cell r="S331" t="str">
            <v>Solucionado (contorno)</v>
          </cell>
          <cell r="T331">
            <v>2101</v>
          </cell>
          <cell r="U331">
            <v>7</v>
          </cell>
          <cell r="V331" t="str">
            <v xml:space="preserve">14/05/2025 15:30:04 - System (Anotações de trabalho)
TLF_INC_FROM_PORTAL
</v>
          </cell>
          <cell r="W331" t="str">
            <v>[Sustentação Loja Online]Prezados, o problema foi corrigido de forma paliativa e a causa raiz será análisada no PRB0063454. At.te.
Problema: Telefone/plano antigo aparecendo nso contacts info
Causa: PRB0063454
Solução: PRB0063454</v>
          </cell>
        </row>
        <row r="332">
          <cell r="A332" t="str">
            <v>INC3255960</v>
          </cell>
          <cell r="B332">
            <v>45792.411597222221</v>
          </cell>
          <cell r="C332">
            <v>45792.451585648145</v>
          </cell>
          <cell r="D332">
            <v>45792.451585648145</v>
          </cell>
          <cell r="E332" t="str">
            <v>Encerrado</v>
          </cell>
          <cell r="F332" t="str">
            <v>P4</v>
          </cell>
          <cell r="G332" t="str">
            <v>APLICATIVO VIVO</v>
          </cell>
          <cell r="H332" t="str">
            <v>APLICATIVO VIVO - PRA VOCÊ - EXIBIÇÃO/DIRECIONAMENTO</v>
          </cell>
          <cell r="I332" t="str">
            <v>» Mesa: Fixa | Vivo Total
» Frente: B2C Móvel Controle
» Tipo: Incidente (INC)
» Plataforma: APP Vivo (Android + IOS)
»Canais Impactados: App Vivo
» Priorização: Não Crítico
» Solicitante: QD AUTOMATION
» Descrição: Falha ao acessar banner VIVO TOTAL - APP VIVO
» Detalhe da Falha: Identificamos falha ao acessar o banner VIVO TOTAL na categoria Especiais pra você no APP VIVO, ao acessar o banner é apresentada a mensagem de erro ""Algo deu errado por aqui.""
» Observação: Evidências em anexo.</v>
          </cell>
          <cell r="J332" t="str">
            <v>Pessoa Física (B2C)</v>
          </cell>
          <cell r="K332" t="str">
            <v>Carlos Eduardo Dias</v>
          </cell>
          <cell r="L332" t="str">
            <v>Carlos Eduardo Dias</v>
          </cell>
          <cell r="M332" t="str">
            <v/>
          </cell>
          <cell r="N332" t="str">
            <v/>
          </cell>
          <cell r="O332" t="str">
            <v/>
          </cell>
          <cell r="P332" t="str">
            <v/>
          </cell>
          <cell r="Q332" t="str">
            <v/>
          </cell>
          <cell r="R332" t="str">
            <v/>
          </cell>
          <cell r="S332" t="str">
            <v>Encerrado/Solucionado pelo solicitante</v>
          </cell>
          <cell r="T332">
            <v>3455</v>
          </cell>
          <cell r="U332">
            <v>8</v>
          </cell>
          <cell r="V332" t="str">
            <v xml:space="preserve">15/05/2025 10:14:39 - Geison Torres Gomes (Anotações de trabalho)
Suporte N1 Tramitação
Documento:294.612.938-10
Ordem:
Instancia:
Falha Identificada: [erro interno]
Solicitação: Prezados, podem analisar o erro no qual nao temos ações por favor?
15/05/2025 09:52:46 - System (Anotações de trabalho)
TLF_INC_FROM_PORTAL
</v>
          </cell>
          <cell r="W332" t="str">
            <v>Encerrado pelo solicitante</v>
          </cell>
        </row>
        <row r="333">
          <cell r="A333" t="str">
            <v>INC3256443</v>
          </cell>
          <cell r="B333">
            <v>45792.499247685184</v>
          </cell>
          <cell r="C333">
            <v>45793.381666666668</v>
          </cell>
          <cell r="D333">
            <v>45800.417361111111</v>
          </cell>
          <cell r="E333" t="str">
            <v>Encerrado</v>
          </cell>
          <cell r="F333" t="str">
            <v>P4</v>
          </cell>
          <cell r="G333" t="str">
            <v>LOJA ONLINE</v>
          </cell>
          <cell r="H333" t="str">
            <v>LOJA ONLINE - PEDIDOS</v>
          </cell>
          <cell r="I333" t="str">
            <v>» Mesa: Consumer Eletronics
» Frente: B2C
» Tipo: Incidente (INC)
» Plataforma: Web - (Chrome + EDGE)
»Canais Impactados: Loja Online Aparelhos B2C
» Priorização: Não Crítico
» Solicitante: Karina Pereira Dare Carvalho
» Descrição: Sem DPGC para atuação da data de hoje.
» Detalhe da Falha: Hoje o DPGC não rodou, mesmo forçando manual. Preciso de apoio, tema grave pois estamos sem visibilidade dos números, sem atualização dos relatórios, operação parada, isso pode acumulo de pedidos e gerar graves problemas na esteira.
» Observação: Evidências em anexo.</v>
          </cell>
          <cell r="J333" t="str">
            <v>Pessoa Física (B2C)</v>
          </cell>
          <cell r="K333" t="str">
            <v>Karina Pereira Dare Carvalho</v>
          </cell>
          <cell r="L333" t="str">
            <v>Gabriel Silva Ladeia Costa</v>
          </cell>
          <cell r="M333" t="str">
            <v>Aline Cavalcanti Quirino Madureira</v>
          </cell>
          <cell r="N333" t="str">
            <v/>
          </cell>
          <cell r="O333" t="str">
            <v>TLV_SI_ECOMM CLOUD B2C</v>
          </cell>
          <cell r="P333" t="str">
            <v/>
          </cell>
          <cell r="Q333" t="str">
            <v/>
          </cell>
          <cell r="R333" t="str">
            <v/>
          </cell>
          <cell r="S333" t="str">
            <v>Solucionado (contorno)</v>
          </cell>
          <cell r="T333">
            <v>76241</v>
          </cell>
          <cell r="U333">
            <v>6</v>
          </cell>
          <cell r="V333" t="str">
            <v xml:space="preserve">15/05/2025 11:58:59 - System (Anotações de trabalho)
TLF_INC_FROM_PORTAL
</v>
          </cell>
          <cell r="W333" t="str">
            <v>[Sustentação Loja Online]Prezados, o DPGC do dia 16/05 encontra-se disponibilizado corretamente. At.te.
Problema: DPGC
Causa: Não identificado
Solução: Não identificado</v>
          </cell>
        </row>
        <row r="334">
          <cell r="A334" t="str">
            <v>INC3256501</v>
          </cell>
          <cell r="B334">
            <v>45792.506747685184</v>
          </cell>
          <cell r="C334">
            <v>45796.119814814818</v>
          </cell>
          <cell r="D334">
            <v>45803.125057870369</v>
          </cell>
          <cell r="E334" t="str">
            <v>Encerrado</v>
          </cell>
          <cell r="F334" t="str">
            <v>P4</v>
          </cell>
          <cell r="G334" t="str">
            <v>PORTAL VIVO</v>
          </cell>
          <cell r="H334" t="str">
            <v>PORTAL VIVO - MENUS MOBILE</v>
          </cell>
          <cell r="I334" t="str">
            <v>» Mesa: Recarga
» Frente: B2C Móvel Pré
» Tipo: Incidente (INC)
» Plataforma: Web Mobile
»Canais Impactados: Recarga Digital
» Priorização: Não Crítico
» Solicitante: Yasmin Yumi
» Descrição: Erro de transbordo de Portal Vivo para Portal Recarga pelo mobile
» Detalhe da Falha: Quando um número pré barrado ou ativa sem dados entra no Portal Vivo pelo mobile e depois tenta transbordar para o Portal Recarga ao clicar na ‘categoria’ recarga, ao invés de carregar o Portal Recarga, aparece o erro de “Não é possível carregar esse site”. Caso você siga pela URL do Portal Recarga, o mesmo carrega normalmente.
» Observação: Evidências em anexo.</v>
          </cell>
          <cell r="J334" t="str">
            <v>Pessoa Física (B2C)</v>
          </cell>
          <cell r="K334" t="str">
            <v>Yasmin Yumi Yokogawa Yuzuka</v>
          </cell>
          <cell r="L334" t="str">
            <v>Gabriel Silva Ladeia Costa</v>
          </cell>
          <cell r="M334" t="str">
            <v>Caio Novoa Antunes</v>
          </cell>
          <cell r="N334" t="str">
            <v/>
          </cell>
          <cell r="O334" t="str">
            <v>TLV_FER_FRAMEWORK MOBILE</v>
          </cell>
          <cell r="P334" t="str">
            <v/>
          </cell>
          <cell r="Q334" t="str">
            <v/>
          </cell>
          <cell r="R334" t="str">
            <v/>
          </cell>
          <cell r="S334" t="str">
            <v>Não Solucionado (não reproduzível)</v>
          </cell>
          <cell r="T334">
            <v>312169</v>
          </cell>
          <cell r="U334">
            <v>8</v>
          </cell>
          <cell r="V334" t="str">
            <v xml:space="preserve">15/05/2025 12:13:41 - Geison Torres Gomes (Anotações de trabalho)
Suporte N1 Tramitação
Documento: 451.558.218-60
Ordem:
Instancia:
Falha Identificada: [regra de negocio]
Solicitação: Prezados, podem analisar o erro mencionado no qual nao temos ações de analise ?
15/05/2025 12:09:47 - System (Anotações de trabalho)
TLF_INC_FROM_PORTAL
</v>
          </cell>
          <cell r="W334" t="str">
            <v>[Sustentação Mutant] Efetuado teste, não houve falha.</v>
          </cell>
        </row>
        <row r="335">
          <cell r="A335" t="str">
            <v>INC3256574</v>
          </cell>
          <cell r="B335">
            <v>45792.519155092596</v>
          </cell>
          <cell r="C335">
            <v>45883.638252314813</v>
          </cell>
          <cell r="D335">
            <v>45890.668495370373</v>
          </cell>
          <cell r="E335" t="str">
            <v>Encerrado</v>
          </cell>
          <cell r="F335" t="str">
            <v>P4</v>
          </cell>
          <cell r="G335" t="str">
            <v>LOJA ONLINE</v>
          </cell>
          <cell r="H335" t="str">
            <v>LOJA ONLINE - CARRINHO - INDISPONIBILIDADE PARCIAL</v>
          </cell>
          <cell r="I335" t="str">
            <v>» Mesa: Rentabilização Purpura 
» Frente: B2C Móvel Controle
» Tipo: Incidente (INC)
» Plataforma: Web - (Chrome + EDGE)
»Canais Impactados: Loja Online B2C Móvel
» Priorização: Não Crítico
» Solicitante: Mikaela Sequeiros 
» Descrição: Esim apresenta intermitencia 
» Detalhe da Falha: ""toggle button"" do eSIM apresenta intermitência e não permite prosseguir na jornada.
» Observação: Evidências em anexo.</v>
          </cell>
          <cell r="J335" t="str">
            <v>Pessoa Física (B2C)</v>
          </cell>
          <cell r="K335" t="str">
            <v>Mikaela Sequeiros Cuellar</v>
          </cell>
          <cell r="L335" t="str">
            <v>Gabriel Silva Ladeia Costa</v>
          </cell>
          <cell r="M335" t="str">
            <v>Guilherme Fanti Dutra</v>
          </cell>
          <cell r="N335" t="str">
            <v/>
          </cell>
          <cell r="O335" t="str">
            <v/>
          </cell>
          <cell r="P335" t="str">
            <v/>
          </cell>
          <cell r="Q335" t="str">
            <v/>
          </cell>
          <cell r="R335" t="str">
            <v/>
          </cell>
          <cell r="S335" t="str">
            <v>Não Solucionado (não reproduzível)</v>
          </cell>
          <cell r="T335">
            <v>7872690</v>
          </cell>
          <cell r="U335">
            <v>10</v>
          </cell>
          <cell r="V335" t="str">
            <v xml:space="preserve">15/05/2025 12:27:39 - System (Anotações de trabalho)
TLF_INC_FROM_PORTAL
</v>
          </cell>
          <cell r="W335" t="str">
            <v>Conforme alinhamento com time de INOVACAO DIGITAL, incidente encerrado devido ao prazo, não houve ação do time. Caso falha perdista, abra um novo incidente.</v>
          </cell>
        </row>
        <row r="336">
          <cell r="A336" t="str">
            <v>INC3257830</v>
          </cell>
          <cell r="B336">
            <v>45792.685659722221</v>
          </cell>
          <cell r="C336">
            <v>45793.704305555555</v>
          </cell>
          <cell r="D336">
            <v>45800.710543981484</v>
          </cell>
          <cell r="E336" t="str">
            <v>Encerrado</v>
          </cell>
          <cell r="F336" t="str">
            <v>P4</v>
          </cell>
          <cell r="G336" t="str">
            <v>LOJA ONLINE</v>
          </cell>
          <cell r="H336" t="str">
            <v>LOJA ONLINE - PEDIDOS</v>
          </cell>
          <cell r="I336" t="str">
            <v>» Mesa: Aquisição Purpura
» Frente: B2C Móvel Controle e Pós
» Tipo: Incidente (INC)
» Plataforma: Web - (Chrome + EDGE)
»Canais Impactados: Loja Online B2C Móvel
» Priorização: Não Crítico
» Solicitante: Mikaela Sequeiros
» Descrição: Alto indice de pedidos parados (portabilidade)
» Detalhe da Falha: Solicitamos o reprocessamento dos pedidos parados (portabilidade). Ao comparar com os pedidos atuais, o percentual de pedidos parados chega a 13,5%, conforme gráfico nas evidencias. 
» Observação: Evidências em anexo."</v>
          </cell>
          <cell r="J336" t="str">
            <v>Pessoa Física (B2C)</v>
          </cell>
          <cell r="K336" t="str">
            <v>Mikaela Sequeiros Cuellar</v>
          </cell>
          <cell r="L336" t="str">
            <v>Gabriel Silva Ladeia Costa</v>
          </cell>
          <cell r="M336" t="str">
            <v>Aline Cavalcanti Quirino Madureira</v>
          </cell>
          <cell r="N336" t="str">
            <v/>
          </cell>
          <cell r="O336" t="str">
            <v>TLV_SI_ECOMM CLOUD B2C</v>
          </cell>
          <cell r="P336" t="str">
            <v/>
          </cell>
          <cell r="Q336" t="str">
            <v/>
          </cell>
          <cell r="R336" t="str">
            <v/>
          </cell>
          <cell r="S336" t="str">
            <v>Solucionado (contorno)</v>
          </cell>
          <cell r="T336">
            <v>88011</v>
          </cell>
          <cell r="U336">
            <v>14</v>
          </cell>
          <cell r="V336" t="str">
            <v>16/05/2025 10:50:44 - Lucas Araujo Santana (Anotações de trabalho)
[INTEGRACAO] - Prezados segue os dados que precisamos referente ao serviço informado pelo digital_ecommerce
&lt;typ:CreateCustomerRequestType xmlns:typ="http://telefonica.br/CustomerManagement/CustomerInformationManagement/CustomerProfileManagement/CustomerDetailsManagement/v1/types" xmlns:v1="http://telefonica.br/Party/PartyABE/PartyRole/v1" xmlns:v11="http://telefonica.br/Party/PartyABE/ContactABE/ContactMedium/v1" xmlns:v12="http://telefonica.br/Customer/CustomerABE/CustomerCreditProfile/v1" xmlns:v13="http://telefonica.br/Customer/CustomerABE/CustCreditProfileReference/v1" xmlns:v14="http://telefonica.br/CommonBusiness/BaseTypesABE/Parameter/v1" xmlns:v15="http://telefonica.br/Party/PartyABE/Party/v1" xmlns:v16="http://telefonica.br/Party/PartyABE/Individual/v1" xmlns:v17="http://telefonica.br/CommonBusiness/LocationABE/GeographicPlaceABE/GeographicLocation/v1" xmlns:v18="http://telefonica.br/CommonBusiness/LocationABE/GeographicPlaceABE/GeographicArea/v1" xmlns:v19="http://telefonica.br/Resource/ResourceABE/LogicalResourceABE/Network/v1" xmlns:v110="http://telefonica.br/Customer/CustomerInteractionABE/InquiryResquest/v1" xmlns:v111="http://telefonica.br/Customer/CustomerInteractionABE/InquiryResquestItem/v1" xmlns:v112="http://telefonica.br/Party/PartyABE/IdentificationABE/OrganizationIdentification/v1" xmlns:v113="http://telefonica.br/Party/PartyABE/IdentificationABE/IndividualIdentification/v1" xmlns:v114="http://telefonica.br/CommonBusiness/BaseTypesABE/TimePeriod/v1" xmlns:v115="http://telefonica.br/CommonBusiness/LocationABE/GeographicPlaceABE/GeographicAddress/v1" xmlns:v116="http://telefonica.br/CommonBusiness/LocationABE/Point/V1"&gt;
    &lt;!--Optional:--&gt;
    &lt;typ:partyIdentification&gt;
        &lt;!--Optional:--&gt;
        &lt;issueDate&gt;2008-09-28T22:49:45&lt;/issueDate&gt;
        &lt;!--Optional:--&gt;
        &lt;scan&gt;string&lt;/scan&gt;
        &lt;!--Optional:--&gt;
        &lt;type&gt;string&lt;/type&gt;
        &lt;!--Optional:--&gt;
        &lt;descript&gt;string&lt;/descript&gt;
    &lt;/typ:partyIdentification&gt;
    &lt;!--Optional:--&gt;
    &lt;typ:customer&gt;
        &lt;!--Optional:--&gt;
        &lt;v1:partyRoleId&gt;string&lt;/v1:partyRoleId&gt;
        &lt;!--Optional:--&gt;
        &lt;v1:status&gt;string&lt;/v1:status&gt;
        &lt;!--Optional:--&gt;
        &lt;v1:name&gt;string&lt;/v1:name&gt;
        &lt;!--Optional:--&gt;
        &lt;v1:PartyRoleContactableVia&gt;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&lt;v11:isPreferentialContact&gt;true&lt;/v11:isPreferentialContact&gt;
            &lt;!--Optional:--&gt;
            &lt;v11:timeContacted&gt;string&lt;/v11:timeContacted&gt;
        &lt;/v1:PartyRoleContactableVia&gt;
        &lt;!--Optional:--&gt;
        &lt;id&gt;string&lt;/id&gt;
        &lt;!--Optional:--&gt;
        &lt;customerStatus&gt;string&lt;/customerStatus&gt;
        &lt;!--Optional:--&gt;
        &lt;customerRank&gt;3&lt;/customerRank&gt;
        &lt;!--Optional:--&gt;
        &lt;customerRankDescript&gt;string&lt;/customerRankDescript&gt;
        &lt;!--Optional:--&gt;
        &lt;customerRankAbbreviation&gt;string&lt;/customerRankAbbreviation&gt;
        &lt;!--Optional:--&gt;
        &lt;CustomerCreditProfile&gt;
            &lt;!--Optional:--&gt;
            &lt;v12:ID&gt;string&lt;/v12:ID&gt;
            &lt;!--Optional:--&gt;
            &lt;v12:creditProfileDate&gt;2004-02-14T16:44:14&lt;/v12:creditProfileDate&gt;
            &lt;!--Optional:--&gt;
            &lt;v12:creditRiskRating&gt;3&lt;/v12:creditRiskRating&gt;
            &lt;!--Optional:--&gt;
            &lt;v12:creditScore&gt;3&lt;/v12:creditScore&gt;
            &lt;!--Optional:--&gt;
            &lt;v12:descript&gt;string&lt;/v12:descript&gt;
            &lt;!--Optional:--&gt;
            &lt;v12:CustCreditProfileIncludes&gt;
                &lt;!--Optional:--&gt;
                &lt;v13:financialInstitutionName&gt;string&lt;/v13:financialInstitutionName&gt;
                &lt;!--Optional:--&gt;
                &lt;v13:financialInstitutionAccoutNumber&gt;string&lt;/v13:financialInstitutionAccoutNumber&gt;
                &lt;!--Optional:--&gt;
                &lt;v13:financialInstitutionAccountType&gt;string&lt;/v13:financialInstitutionAccountType&gt;
            &lt;/v12:CustCreditProfileIncludes&gt;
            &lt;!--Optional:--&gt;
            &lt;v12:hasAnalyzed&gt;false&lt;/v12:hasAnalyzed&gt;
            &lt;!--Optional:--&gt;
            &lt;v12:hasInternalDebt&gt;false&lt;/v12:hasInternalDebt&gt;
            &lt;!--Optional:--&gt;
            &lt;v12:hasExternalRestriction&gt;false&lt;/v12:hasExternalRestriction&gt;
            &lt;!--Optional:--&gt;
            &lt;v12:statusAnalyzeCredit&gt;string&lt;/v12:statusAnalyzeCredit&gt;
            &lt;!--Optional:--&gt;
            &lt;v12:statusAnalyzeCreditDescription&gt;string&lt;/v12:statusAnalyzeCreditDescription&gt;
            &lt;!--Optional:--&gt;
            &lt;v12:amountDebt&gt;1000.00&lt;/v12:amountDebt&gt;
            &lt;!--Optional:--&gt;
            &lt;v12:customerCreditAvaliation&gt;string&lt;/v12:customerCreditAvaliation&gt;
            &lt;!--Optional:--&gt;
            &lt;v12:codeScore&gt;string&lt;/v12:codeScore&gt;
            &lt;!--Optional:--&gt;
            &lt;v12:typeAnalyzeCredit&gt;string&lt;/v12:typeAnalyzeCredit&gt;
        &lt;/CustomerCreditProfile&gt;
        &lt;!--Optional:--&gt;
        &lt;customerSubType&gt;string&lt;/customerSubType&gt;
    &lt;/typ:customer&gt;
    &lt;!--Optional:--&gt;
    &lt;typ:updateContactFlag&gt;
        &lt;!--Optional:--&gt;
        &lt;v14:Id&gt;string&lt;/v14:Id&gt;
        &lt;!--Optional:--&gt;
        &lt;v14:parameter&gt;string&lt;/v14:parameter&gt;
        &lt;!--Optional:--&gt;
        &lt;v14:parameterQuantity&gt;3&lt;/v14:parameterQuantity&gt;
        &lt;!--Optional:--&gt;
        &lt;v14:parameterDescription&gt;string&lt;/v14:parameterDescription&gt;
        &lt;!--Optional:--&gt;
        &lt;v14:parameterDate&gt;2013-05-21T22:02:49-03:00&lt;/v14:parameterDate&gt;
        &lt;!--Optional:--&gt;
        &lt;v14:parameterName&gt;string&lt;/v14:parameterName&gt;
        &lt;!--Optional:--&gt;
        &lt;v14:parameterType&gt;string&lt;/v14:parameterType&gt;
        &lt;!--Optional:--&gt;
        &lt;v14:parameterPath&gt;string&lt;/v14:parameterPath&gt;
        &lt;!--Optional:--&gt;
        &lt;v14:isParameterDefault&gt;true&lt;/v14:isParameterDefault&gt;
        &lt;!--Optional:--&gt;
        &lt;v14:parameterStatus&gt;string&lt;/v14:parameterStatus&gt;
        &lt;!--Optional:--&gt;
        &lt;v14:parameterVersion&gt;string&lt;/v14:parameterVersion&gt;
    &lt;/typ:updateContactFlag&gt;
    &lt;!--Optional:--&gt;
    &lt;typ:individual&gt;
        &lt;!--Optional:--&gt;
        &lt;v15:partyId&gt;string&lt;/v15:partyId&gt;
        &lt;!--Optional:--&gt;
        &lt;v15:HasPartyRoles&gt;
            &lt;!--Optional:--&gt;
            &lt;v1:partyRoleId&gt;string&lt;/v1:partyRoleId&gt;
            &lt;!--Optional:--&gt;
            &lt;v1:status&gt;string&lt;/v1:status&gt;
            &lt;!--Optional:--&gt;
            &lt;v1:name&gt;string&lt;/v1:name&gt;
            &lt;!--Optional:--&gt;
            &lt;v1:PartyRoleContactableVia&gt;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&lt;v11:isPreferentialContact&gt;false&lt;/v11:isPreferentialContact&gt;
                &lt;!--Optional:--&gt;
                &lt;v11:timeContacted&gt;string&lt;/v11:timeContacted&gt;
            &lt;/v1:PartyRoleContactableVia&gt;
        &lt;/v15:HasPartyRoles&gt;
        &lt;!--Optional:--&gt;
        &lt;v16:gender&gt;string&lt;/v16:gender&gt;
        &lt;!--Optional:--&gt;
        &lt;v16:placeOfBirth&gt;string&lt;/v16:placeOfBirth&gt;
        &lt;!--Optional:--&gt;
        &lt;v16:nationality&gt;string&lt;/v16:nationality&gt;
        &lt;!--Optional:--&gt;
        &lt;v16:maritalStatus&gt;string&lt;/v16:maritalStatus&gt;
        &lt;!--Optional:--&gt;
        &lt;v16:disabilities&gt;string&lt;/v16:disabilities&gt;
        &lt;!--Optional:--&gt;
        &lt;v16:legalName&gt;string&lt;/v16:legalName&gt;
        &lt;!--Optional:--&gt;
        &lt;v16:firstName&gt;string&lt;/v16:firstName&gt;
        &lt;!--Optional:--&gt;
        &lt;v16:middleName&gt;string&lt;/v16:middleName&gt;
        &lt;!--Optional:--&gt;
        &lt;v16:lastName&gt;string&lt;/v16:lastName&gt;
        &lt;!--Optional:--&gt;
        &lt;v16:birthDate&gt;2012-09-13T10:00:34-03:00&lt;/v16:birthDate&gt;
        &lt;!--Optional:--&gt;
        &lt;v16:deathDate&gt;2009-10-14T04:16:36&lt;/v16:deathDate&gt;
        &lt;!--Optional:--&gt;
        &lt;v16:formOfAddrees&gt;string&lt;/v16:formOfAddrees&gt;
        &lt;!--Optional:--&gt;
        &lt;v16:motherName&gt;string&lt;/v16:motherName&gt;
        &lt;!--Optional:--&gt;
        &lt;v16:fatherName&gt;string&lt;/v16:fatherName&gt;
        &lt;!--Optional:--&gt;
        &lt;v16:qualifications&gt;string&lt;/v16:qualifications&gt;
        &lt;!--Optional:--&gt;
        &lt;v16:occupation&gt;string&lt;/v16:occupation&gt;
        &lt;!--Optional:--&gt;
        &lt;v16:familyNames&gt;string&lt;/v16:familyNames&gt;
        &lt;!--Optional:--&gt;
        &lt;v16:numberChildren&gt;3&lt;/v16:numberChildren&gt;
        &lt;!--Optional:--&gt;
        &lt;v16:favoriteHobby&gt;string&lt;/v16:favoriteHobby&gt;
        &lt;!--Optional:--&gt;
        &lt;v16:isInDeath&gt;false&lt;/v16:isInDeath&gt;
        &lt;!--Optional:--&gt;
        &lt;v16:typeResidential&gt;string&lt;/v16:typeResidential&gt;
        &lt;!--Optional:--&gt;
        &lt;v16:socialClass&gt;string&lt;/v16:socialClass&gt;
        &lt;!--Optional:--&gt;
        &lt;v16:numberDependent&gt;3&lt;/v16:numberDependent&gt;
    &lt;/typ:individual&gt;
    &lt;!--Optional:--&gt;
    &lt;typ:telephoneNumber&gt;
        &lt;!--Optional:--&gt;
        &lt;typ:geographicArea&gt;
            &lt;!--Optional:--&gt;
            &lt;v17:accuracy&gt;string&lt;/v17:accuracy&gt;
            &lt;!--Optional:--&gt;
            &lt;v17:nameType&gt;string&lt;/v17:nameType&gt;
            &lt;!--Optional:--&gt;
            &lt;v17:locationType&gt;string&lt;/v17:locationType&gt;
            &lt;!--Optional:--&gt;
            &lt;v18:name&gt;string&lt;/v18:name&gt;
            &lt;!--Optional:--&gt;
            &lt;v18:code&gt;string&lt;/v18:code&gt;
            &lt;!--Optional:--&gt;
            &lt;v18:type&gt;string&lt;/v18:type&gt;
            &lt;!--Optional:--&gt;
            &lt;v18:abbreviation&gt;string&lt;/v18:abbreviation&gt;
        &lt;/typ:geographicArea&gt;
        &lt;!--Optional:--&gt;
        &lt;typ:network&gt;
            &lt;!--Optional:--&gt;
            &lt;v19:networkAdministrativeState&gt;3&lt;/v19:networkAdministrativeState&gt;
            &lt;!--Optional:--&gt;
            &lt;v19:networkAlarmStatus&gt;3&lt;/v19:networkAlarmStatus&gt;
            &lt;!--Optional:--&gt;
            &lt;v19:isNetworkOperational&gt;true&lt;/v19:isNetworkOperational&gt;
            &lt;!--Optional:--&gt;
            &lt;v19:networkNumber&gt;string&lt;/v19:networkNumber&gt;
            &lt;!--Optional:--&gt;
            &lt;v19:networkReservationNumber&gt;string&lt;/v19:networkReservationNumber&gt;
            &lt;!--Optional:--&gt;
            &lt;v19:networkType&gt;string&lt;/v19:networkType&gt;
            &lt;!--Optional:--&gt;
            &lt;v19:networkCategory&gt;string&lt;/v19:networkCategory&gt;
            &lt;!--Optional:--&gt;
            &lt;v19:networkStatus&gt;3&lt;/v19:networkStatus&gt;
            &lt;!--Optional:--&gt;
            &lt;v19:networkDetail&gt;string&lt;/v19:networkDetail&gt;
            &lt;!--Optional:--&gt;
            &lt;v19:isNetworkForeign&gt;true&lt;/v19:isNetworkForeign&gt;
            &lt;!--Optional:--&gt;
            &lt;v19:networkclassification&gt;string&lt;/v19:networkclassification&gt;
            &lt;!--Optional:--&gt;
            &lt;v19:networkDate&gt;2018-12-28T17:51:14-02:00&lt;/v19:networkDate&gt;
            &lt;!--Optional:--&gt;
            &lt;v19:isNetworkNumberRange&gt;false&lt;/v19:isNetworkNumberRange&gt;
            &lt;!--Optional:--&gt;
            &lt;v19:numberRangeInitial&gt;3&lt;/v19:numberRangeInitial&gt;
            &lt;!--Optional:--&gt;
            &lt;v19:numberRangeFinale&gt;3&lt;/v19:numberRangeFinale&gt;
            &lt;!--Optional:--&gt;
            &lt;v19:extensionLine&gt;string&lt;/v19:extensionLine&gt;
        &lt;/typ:network&gt;
    &lt;/typ:telephoneNumber&gt;
    &lt;!--Optional:--&gt;
    &lt;typ:contactMedium&gt;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&lt;v11:isPreferentialContact&gt;true&lt;/v11:isPreferentialContact&gt;
        &lt;!--Optional:--&gt;
        &lt;v11:timeContacted&gt;string&lt;/v11:timeContacted&gt;
    &lt;/typ:contactMedium&gt;
    &lt;!--Optional:--&gt;
    &lt;typ:preferredContactMethod&gt;
        &lt;!--Optional:--&gt;
        &lt;v110:Id&gt;string&lt;/v110:Id&gt;
        &lt;!--Optional:--&gt;
        &lt;v110:description&gt;string&lt;/v110:description&gt;
        &lt;!--Optional:--&gt;
        &lt;v110:interactionType&gt;string&lt;/v110:interactionType&gt;
        &lt;!--Optional:--&gt;
        &lt;v110:startDate&gt;2005-09-12T05:55:02-03:00&lt;/v110:startDate&gt;
        &lt;!--Optional:--&gt;
        &lt;v110:endDate&gt;2006-11-29T15:20:00&lt;/v110:endDate&gt;
        &lt;!--Optional:--&gt;
        &lt;v110:updateDate&gt;2009-11-03T10:39:15-02:00&lt;/v110:updateDate&gt;
        &lt;!--Zero or more repetitions:--&gt;
        &lt;v110:interaction&gt;
            &lt;!--Optional:--&gt;
            &lt;v111:Id&gt;string&lt;/v111:Id&gt;
            &lt;!--Optional:--&gt;
            &lt;v111:interactionReason&gt;string&lt;/v111:interactionReason&gt;
            &lt;!--Optional:--&gt;
            &lt;v111:interactionResult&gt;string&lt;/v111:interactionResult&gt;
            &lt;!--Optional:--&gt;
            &lt;v111:comment&gt;string&lt;/v111:comment&gt;
            &lt;!--Optional:--&gt;
            &lt;v111:reprintIndicators&gt;true&lt;/v111:reprintIndicators&gt;
        &lt;/v110:interaction&gt;
        &lt;!--Optional:--&gt;
        &lt;v110:preferredContactPeriod&gt;string&lt;/v110:preferredContactPeriod&gt;
    &lt;/typ:preferredContactMethod&gt;
    &lt;!--Optional:--&gt;
    &lt;typ:primaryDocument&gt;
        &lt;!--Optional:--&gt;
        &lt;typ:organizationIdentification&gt;
            &lt;!--Optional:--&gt;
            &lt;issueDate&gt;2015-11-05T02:47:14&lt;/issueDate&gt;
            &lt;!--Optional:--&gt;
            &lt;scan&gt;string&lt;/scan&gt;
            &lt;!--Optional:--&gt;
            &lt;type&gt;string&lt;/type&gt;
            &lt;!--Optional:--&gt;
            &lt;descript&gt;string&lt;/descript&gt;
            &lt;!--Optional:--&gt;
            &lt;v112:id&gt;string&lt;/v112:id&gt;
            &lt;!--Optional:--&gt;
            &lt;v112:documentType&gt;string&lt;/v112:documentType&gt;
            &lt;!--Optional:--&gt;
            &lt;v112:documentNumber&gt;string&lt;/v112:documentNumber&gt;
            &lt;!--Optional:--&gt;
            &lt;v112:EOTcode&gt;string&lt;/v112:EOTcode&gt;
            &lt;!--Optional:--&gt;
            &lt;v112:CNAEcode&gt;string&lt;/v112:CNAEcode&gt;
            &lt;!--Optional:--&gt;
            &lt;v112:stateRegistration&gt;string&lt;/v112:stateRegistration&gt;
            &lt;!--Optional:--&gt;
            &lt;v112:descriptionCnae&gt;string&lt;/v112:descriptionCnae&gt;
            &lt;!--Optional:--&gt;
            &lt;v112:municipalRegistration&gt;string&lt;/v112:municipalRegistration&gt;
            &lt;!--Optional:--&gt;
            &lt;v112:numberBusinessRegistrationIdentification&gt;string&lt;/v112:numberBusinessRegistrationIdentification&gt;
        &lt;/typ:organizationIdentification&gt;
        &lt;!--Optional:--&gt;
        &lt;typ:individualIdentification&gt;
            &lt;!--Optional:--&gt;
            &lt;issueDate&gt;2017-10-19T23:04:37&lt;/issueDate&gt;
            &lt;!--Optional:--&gt;
            &lt;scan&gt;string&lt;/scan&gt;
            &lt;!--Optional:--&gt;
            &lt;type&gt;string&lt;/type&gt;
            &lt;!--Optional:--&gt;
            &lt;descript&gt;string&lt;/descript&gt;
            &lt;!--Optional:--&gt;
            &lt;v113:nationalIdentilyCardNr&gt;string&lt;/v113:nationalIdentilyCardNr&gt;
            &lt;!--Optional:--&gt;
            &lt;v113:driversLicenseNr&gt;string&lt;/v113:driversLicenseNr&gt;
            &lt;!--Optional:--&gt;
            &lt;v113:birthCertificateNr&gt;string&lt;/v113:birthCertificateNr&gt;
            &lt;!--Optional:--&gt;
            &lt;v113:socialSecurityNr&gt;string&lt;/v113:socialSecurityNr&gt;
            &lt;!--Optional:--&gt;
            &lt;v113:passportType&gt;string&lt;/v113:passportType&gt;
            &lt;!--Optional:--&gt;
            &lt;v113:documentType&gt;string&lt;/v113:documentType&gt;
            &lt;!--Optional:--&gt;
            &lt;v113:passportNr&gt;string&lt;/v113:passportNr&gt;
            &lt;!--Optional:--&gt;
            &lt;v113:issuingCountry&gt;string&lt;/v113:issuingCountry&gt;
            &lt;!--Optional:--&gt;
            &lt;v113:recordGeneralNr&gt;string&lt;/v113:recordGeneralNr&gt;
        &lt;/typ:individualIdentification&gt;
        &lt;!--Optional:--&gt;
        &lt;typ:issueDate&gt;
            &lt;!--Optional:--&gt;
            &lt;v114:startDateTime&gt;2000-01-06T19:03:12&lt;/v114:startDateTime&gt;
            &lt;!--Optional:--&gt;
            &lt;v114:endDateTime&gt;2017-08-18T17:01:40&lt;/v114:endDateTime&gt;
            &lt;!--Optional:--&gt;
            &lt;v114:updateDateTime&gt;2016-09-11T18:45:33&lt;/v114:updateDateTime&gt;
            &lt;!--Optional:--&gt;
            &lt;v114:monthYear&gt;string&lt;/v114:monthYear&gt;
            &lt;!--Optional:--&gt;
            &lt;v114:month&gt;3&lt;/v114:month&gt;
            &lt;!--Optional:--&gt;
            &lt;v114:hour&gt;3&lt;/v114:hour&gt;
            &lt;!--Optional:--&gt;
            &lt;v114:second&gt;3&lt;/v114:second&gt;
            &lt;!--Optional:--&gt;
            &lt;v114:year&gt;3&lt;/v114:year&gt;
            &lt;!--Optional:--&gt;
            &lt;v114:typeTimePeriod&gt;string&lt;/v114:typeTimePeriod&gt;
            &lt;!--Optional:--&gt;
            &lt;v114:periodAmount&gt;3&lt;/v114:periodAmount&gt;
            &lt;!--Optional:--&gt;
            &lt;v114:time&gt;string&lt;/v114:time&gt;
        &lt;/typ:issueDate&gt;
        &lt;!--Optional:--&gt;
        &lt;typ:issueUF&gt;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&lt;/typ:issueUF&gt;
    &lt;/typ:primaryDocument&gt;
    &lt;!--Optional:--&gt;
    &lt;typ:additionalDocuments&gt;
        &lt;!--Zero or more repetitions:--&gt;
        &lt;typ:additionalDocument&gt;
            &lt;!--Optional:--&gt;
            &lt;typ:organizationIdentification&gt;
                &lt;!--Optional:--&gt;
                &lt;issueDate&gt;2005-01-21T21:35:36-02:00&lt;/issueDate&gt;
                &lt;!--Optional:--&gt;
                &lt;scan&gt;string&lt;/scan&gt;
                &lt;!--Optional:--&gt;
                &lt;type&gt;string&lt;/type&gt;
                &lt;!--Optional:--&gt;
                &lt;descript&gt;string&lt;/descript&gt;
                &lt;!--Optional:--&gt;
                &lt;v112:id&gt;string&lt;/v112:id&gt;
                &lt;!--Optional:--&gt;
                &lt;v112:documentType&gt;string&lt;/v112:documentType&gt;
                &lt;!--Optional:--&gt;
                &lt;v112:documentNumber&gt;string&lt;/v112:documentNumber&gt;
                &lt;!--Optional:--&gt;
                &lt;v112:EOTcode&gt;string&lt;/v112:EOTcode&gt;
                &lt;!--Optional:--&gt;
                &lt;v112:CNAEcode&gt;string&lt;/v112:CNAEcode&gt;
                &lt;!--Optional:--&gt;
                &lt;v112:stateRegistration&gt;string&lt;/v112:stateRegistration&gt;
                &lt;!--Optional:--&gt;
                &lt;v112:descriptionCnae&gt;string&lt;/v112:descriptionCnae&gt;
                &lt;!--Optional:--&gt;
                &lt;v112:municipalRegistration&gt;string&lt;/v112:municipalRegistration&gt;
                &lt;!--Optional:--&gt;
                &lt;v112:numberBusinessRegistrationIdentification&gt;string&lt;/v112:numberBusinessRegistrationIdentification&gt;
            &lt;/typ:organizationIdentification&gt;
            &lt;!--Optional:--&gt;
            &lt;typ:individualIdentification&gt;
                &lt;!--Optional:--&gt;
                &lt;issueDate&gt;2004-01-02T20:23:49&lt;/issueDate&gt;
                &lt;!--Optional:--&gt;
                &lt;scan&gt;string&lt;/scan&gt;
                &lt;!--Optional:--&gt;
                &lt;type&gt;string&lt;/type&gt;
                &lt;!--Optional:--&gt;
                &lt;descript&gt;string&lt;/descript&gt;
                &lt;!--Optional:--&gt;
                &lt;v113:nationalIdentilyCardNr&gt;string&lt;/v113:nationalIdentilyCardNr&gt;
                &lt;!--Optional:--&gt;
                &lt;v113:driversLicenseNr&gt;string&lt;/v113:driversLicenseNr&gt;
                &lt;!--Optional:--&gt;
                &lt;v113:birthCertificateNr&gt;string&lt;/v113:birthCertificateNr&gt;
                &lt;!--Optional:--&gt;
                &lt;v113:socialSecurityNr&gt;string&lt;/v113:socialSecurityNr&gt;
                &lt;!--Optional:--&gt;
                &lt;v113:passportType&gt;string&lt;/v113:passportType&gt;
                &lt;!--Optional:--&gt;
                &lt;v113:documentType&gt;string&lt;/v113:documentType&gt;
                &lt;!--Optional:--&gt;
                &lt;v113:passportNr&gt;string&lt;/v113:passportNr&gt;
                &lt;!--Optional:--&gt;
                &lt;v113:issuingCountry&gt;string&lt;/v113:issuingCountry&gt;
                &lt;!--Optional:--&gt;
                &lt;v113:recordGeneralNr&gt;string&lt;/v113:recordGeneralNr&gt;
            &lt;/typ:individualIdentification&gt;
            &lt;!--Optional:--&gt;
            &lt;typ:issueDate&gt;
                &lt;!--Optional:--&gt;
                &lt;v114:startDateTime&gt;2011-06-03T16:00:00&lt;/v114:startDateTime&gt;
                &lt;!--Optional:--&gt;
                &lt;v114:endDateTime&gt;2018-01-21T04:38:03-02:00&lt;/v114:endDateTime&gt;
                &lt;!--Optional:--&gt;
                &lt;v114:updateDateTime&gt;2014-12-08T16:05:08&lt;/v114:updateDateTime&gt;
                &lt;!--Optional:--&gt;
                &lt;v114:monthYear&gt;string&lt;/v114:monthYear&gt;
                &lt;!--Optional:--&gt;
                &lt;v114:month&gt;3&lt;/v114:month&gt;
                &lt;!--Optional:--&gt;
                &lt;v114:hour&gt;3&lt;/v114:hour&gt;
                &lt;!--Optional:--&gt;
                &lt;v114:second&gt;3&lt;/v114:second&gt;
                &lt;!--Optional:--&gt;
                &lt;v114:year&gt;3&lt;/v114:year&gt;
                &lt;!--Optional:--&gt;
                &lt;v114:typeTimePeriod&gt;string&lt;/v114:typeTimePeriod&gt;
                &lt;!--Optional:--&gt;
                &lt;v114:periodAmount&gt;3&lt;/v114:periodAmount&gt;
                &lt;!--Optional:--&gt;
                &lt;v114:time&gt;string&lt;/v114:time&gt;
            &lt;/typ:issueDate&gt;
            &lt;!--Optional:--&gt;
            &lt;typ:issueUF&gt;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&lt;/typ:issueUF&gt;
        &lt;/typ:additionalDocument&gt;
    &lt;/typ:additionalDocuments&gt;
    &lt;!--Optional:--&gt;
    &lt;typ:primaryAddress&gt;
        &lt;!--Optional:--&gt;
        &lt;typ:urbanPropertyAddress&gt;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&lt;!--Optional:--&gt;
            &lt;id&gt;string&lt;/id&gt;
            &lt;!--Optional:--&gt;
            &lt;streetNr&gt;string&lt;/streetNr&gt;
            &lt;!--Optional:--&gt;
            &lt;streetName&gt;string&lt;/streetName&gt;
            &lt;!--Optional:--&gt;
            &lt;streetType&gt;string&lt;/streetType&gt;
            &lt;!--Optional:--&gt;
            &lt;streetSuffix&gt;string&lt;/streetSuffix&gt;
            &lt;!--Optional:--&gt;
            &lt;streetNrFirstPair&gt;string&lt;/streetNrFirstPair&gt;
            &lt;!--Optional:--&gt;
            &lt;streetNrFirstOdd&gt;string&lt;/streetNrFirstOdd&gt;
            &lt;!--Optional:--&gt;
            &lt;streetNrLastPair&gt;string&lt;/streetNrLastPair&gt;
            &lt;!--Optional:--&gt;
            &lt;streetNrLastOdd&gt;string&lt;/streetNrLastOdd&gt;
            &lt;!--Optional:--&gt;
            &lt;streetNrFirstSuffix&gt;string&lt;/streetNrFirstSuffix&gt;
            &lt;!--Optional:--&gt;
            &lt;streetNrLastSuffix&gt;string&lt;/streetNrLastSuffix&gt;
            &lt;!--Optional:--&gt;
            &lt;locality&gt;string&lt;/locality&gt;
            &lt;!--Optional:--&gt;
            &lt;postcode&gt;string&lt;/postcode&gt;
            &lt;!--Optional:--&gt;
            &lt;municipalityname&gt;string&lt;/municipalityname&gt;
            &lt;!--Optional:--&gt;
            &lt;streetNameTitle&gt;string&lt;/streetNameTitle&gt;
            &lt;!--Optional:--&gt;
            &lt;nameState&gt;string&lt;/nameState&gt;
            &lt;!--Optional:--&gt;
            &lt;nameCity&gt;string&lt;/nameCity&gt;
            &lt;!--Optional:--&gt;
            &lt;locationCode&gt;string&lt;/locationCode&gt;
            &lt;!--Optional:--&gt;
            &lt;locationCodeDescription&gt;string&lt;/locationCodeDescription&gt;
            &lt;!--Optional:--&gt;
            &lt;isCountrySide&gt;true&lt;/isCountrySide&gt;
            &lt;!--Optional:--&gt;
            &lt;referenceAddress&gt;string&lt;/referenceAddress&gt;
            &lt;!--Optional:--&gt;
            &lt;residenceType&gt;string&lt;/residenceType&gt;
            &lt;!--Optional:--&gt;
            &lt;classificationAddress&gt;string&lt;/classificationAddress&gt;
            &lt;!--Optional:--&gt;
            &lt;isRiscArea&gt;false&lt;/isRiscArea&gt;
        &lt;/typ:urbanPropertyAddress&gt;
        &lt;!--Optional:--&gt;
        &lt;typ:geographicAddress&gt;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&lt;/typ:geographicAddress&gt;
        &lt;!--Optional:--&gt;
        &lt;typ:postalBox&gt;
            &lt;!--Optional:--&gt;
            &lt;v11:id&gt;string&lt;/v11:id&gt;
            &lt;!--Optional:--&gt;
            &lt;v11:eMailAddress&gt;string&lt;/v11:eMailAddress&gt;
            &lt;!--Optional:--&gt;
            &lt;v11:faxNumber&gt;3&lt;/v11:faxNumber&gt;
            &lt;!--Optional:--&gt;
            &lt;v11:postalContact&gt;string&lt;/v11:postalContact&gt;
            &lt;!--Optional:--&gt;
            &lt;v11:telephoneNumber&gt;3&lt;/v11:telephoneNumber&gt;
            &lt;!--Optional:--&gt;
            &lt;v11:typeTelephoneNumber&gt;string&lt;/v11:typeTelephoneNumber&gt;
            &lt;!--Optional:--&gt;
            &lt;v11:typeContact&gt;string&lt;/v11:typeContact&gt;
            &lt;!--Optional:--&gt;
            &lt;v11:isPreferentialContact&gt;true&lt;/v11:isPreferentialContact&gt;
            &lt;!--Optional:--&gt;
            &lt;v11:timeContacted&gt;string&lt;/v11:timeContacted&gt;
        &lt;/typ:postalBox&gt;
        &lt;!--Optional:--&gt;
        &lt;typ:floor&gt;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&lt;!--Optional:--&gt;
            &lt;id&gt;string&lt;/id&gt;
            &lt;!--Optional:--&gt;
            &lt;streetNr&gt;string&lt;/streetNr&gt;
            &lt;!--Optional:--&gt;
            &lt;streetName&gt;string&lt;/streetName&gt;
            &lt;!--Optional:--&gt;
            &lt;streetType&gt;string&lt;/streetType&gt;
            &lt;!--Optional:--&gt;
            &lt;streetSuffix&gt;string&lt;/streetSuffix&gt;
            &lt;!--Optional:--&gt;
            &lt;streetNrFirstPair&gt;string&lt;/streetNrFirstPair&gt;
            &lt;!--Optional:--&gt;
            &lt;streetNrFirstOdd&gt;string&lt;/streetNrFirstOdd&gt;
            &lt;!--Optional:--&gt;
            &lt;streetNrLastPair&gt;string&lt;/streetNrLastPair&gt;
            &lt;!--Optional:--&gt;
            &lt;streetNrLastOdd&gt;string&lt;/streetNrLastOdd&gt;
            &lt;!--Optional:--&gt;
            &lt;streetNrFirstSuffix&gt;string&lt;/streetNrFirstSuffix&gt;
            &lt;!--Optional:--&gt;
            &lt;streetNrLastSuffix&gt;string&lt;/streetNrLastSuffix&gt;
            &lt;!--Optional:--&gt;
            &lt;locality&gt;string&lt;/locality&gt;
            &lt;!--Optional:--&gt;
            &lt;postcode&gt;string&lt;/postcode&gt;
            &lt;!--Optional:--&gt;
            &lt;municipalityname&gt;string&lt;/municipalityname&gt;
            &lt;!--Optional:--&gt;
            &lt;streetNameTitle&gt;string&lt;/streetNameTitle&gt;
            &lt;!--Optional:--&gt;
            &lt;nameState&gt;string&lt;/nameState&gt;
            &lt;!--Optional:--&gt;
            &lt;nameCity&gt;string&lt;/nameCity&gt;
            &lt;!--Optional:--&gt;
            &lt;locationCode&gt;string&lt;/locationCode&gt;
            &lt;!--Optional:--&gt;
            &lt;locationCodeDescription&gt;string&lt;/locationCodeDescription&gt;
            &lt;!--Optional:--&gt;
            &lt;isCountrySide&gt;false&lt;/isCountrySide&gt;
            &lt;!--Optional:--&gt;
            &lt;referenceAddress&gt;string&lt;/referenceAddress&gt;
            &lt;!--Optional:--&gt;
            &lt;residenceType&gt;string&lt;/residenceType&gt;
            &lt;!--Optional:--&gt;
            &lt;classificationAddress&gt;string&lt;/classificationAddress&gt;
            &lt;!--Optional:--&gt;
            &lt;isRiscArea&gt;true&lt;/isRiscArea&gt;
        &lt;/typ:floor&gt;
        &lt;!--Optional:--&gt;
        &lt;typ:complement1&gt;
            &lt;!--Optional:--&gt;
            &lt;v115:name&gt;string&lt;/v115:name&gt;
            &lt;!--Optional:--&gt;
            &lt;v115:Iso2Code&gt;string&lt;/v115:Iso2Code&gt;
            &lt;!--Optional:--&gt;
            &lt;v115:Iso3Code&gt;string&lt;/v115:Iso3Code&gt;
            &lt;!--Optional:--&gt;
            &lt;v115:type&gt;string&lt;/v115:type&gt;
            &lt;!--Optional:--&gt;
            &lt;v115:stateOrProvince&gt;string&lt;/v115:stateOrProvince&gt;
            &lt;!--Optional:--&gt;
            &lt;v115:stateOrProvinceAbbreviation&gt;string&lt;/v115:stateOrProvinceAbbreviation&gt;
            &lt;!--Optional:--&gt;
            &lt;v115:countryCode&gt;string&lt;/v115:countryCode&gt;
            &lt;!--Optional:--&gt;
            &lt;v115:addressFormat&gt;string&lt;/v115:addressFormat&gt;
            &lt;!--Optional:--&gt;
            &lt;id&gt;string&lt;/id&gt;
            &lt;!--Optional:--&gt;
            &lt;streetNr&gt;string&lt;/streetNr&gt;
            &lt;!--Optional:--&gt;
            &lt;streetName&gt;string&lt;/streetName&gt;
            &lt;!--Optional:--&gt;
            &lt;streetType&gt;string&lt;/streetType&gt;
            &lt;!--Optional:--&gt;
            &lt;streetSuffix&gt;string&lt;/streetSuffix&gt;
            &lt;!--Optional:--&gt;
            &lt;streetNrFirstPair&gt;string&lt;/streetNrFirstPair&gt;
            &lt;!--Optional:--&gt;
            &lt;streetNrFirstOdd&gt;string&lt;/streetNrFirstOdd&gt;
            &lt;!--Optional:--&gt;
            &lt;streetNrLastPair&gt;string&lt;/streetNrLastPair&gt;
            &lt;!--Optional:--&gt;
            &lt;streetNrLastOdd&gt;string&lt;/streetNrLastOdd&gt;
           ...</v>
          </cell>
          <cell r="W336" t="str">
            <v>[Sustentação Loja Online]Prezados, na data de ontem, 16/05, estavamos tomando um retorno de fatal error na amdocs o dia todo, mas esses pedidos foram reprocessados com sucesso. Hoje o erro já não ocorre mais e os pedidos seguem estáveis. At.te
Problema: Fatal error na amdocs, ocasionando pedidos parados
Causa: Desconhecida
Solução: Reprocessamento dos pedidos massivo</v>
          </cell>
        </row>
        <row r="337">
          <cell r="A337" t="str">
            <v>INC3258920</v>
          </cell>
          <cell r="B337">
            <v>45793.402615740742</v>
          </cell>
          <cell r="C337">
            <v>45793.712314814817</v>
          </cell>
          <cell r="D337">
            <v>45800.750925925924</v>
          </cell>
          <cell r="E337" t="str">
            <v>Encerrado</v>
          </cell>
          <cell r="F337" t="str">
            <v>P5</v>
          </cell>
          <cell r="G337" t="str">
            <v>LOJA ONLINE</v>
          </cell>
          <cell r="H337" t="str">
            <v>LOJA ONLINE - CATÁLOGO DE PRODUTOS</v>
          </cell>
          <cell r="I337" t="str">
            <v>» Mesa: Consumer Eletronics
» Frente: B2C
» Tipo: Incidente (INC)
» Plataforma: Web - (Chrome + EDGE)
»Canais Impactados: Loja Online Aparelhos B2C
» Priorização: Não Crítico
» Solicitante: Kaline Da Silva Goncalves
» Descrição: Erro de subida de preço frequente
» Detalhe da Falha: Identificamos que há uma subida de preço de forma frequente.
Citando por exemplo o SKU 22021309 tem dentro da oferta base está cadastrado no sku também (variante e valor variante), então não era pra estar tendo erros; valor variante cadastradas (teoricamente, o que estiver dentro da oferta base tem que ser como um 'componente' para os valores variantes.
Um exemplo muito claro é na PDP, o dropdown de cor é um componente e o valor variante é a cor. um precisa do outro para o cadastro estar ok e no caso desse sku está, porém vou tirar algumas categorias em oferta base pra ver se funciona a subida de preço. mas precisamos saber se ocorre em outros skus também
» Observação: Evidências em anexo.</v>
          </cell>
          <cell r="J337" t="str">
            <v>Pessoa Física (B2C)</v>
          </cell>
          <cell r="K337" t="str">
            <v>Kaline Da Silva Goncalves</v>
          </cell>
          <cell r="L337" t="str">
            <v>Diego Ferreira Leite Goncalves De Oliveira</v>
          </cell>
          <cell r="M337" t="str">
            <v>Aline Cavalcanti Quirino Madureira</v>
          </cell>
          <cell r="N337" t="str">
            <v/>
          </cell>
          <cell r="O337" t="str">
            <v>TLV_SI_ECOMM CLOUD B2C</v>
          </cell>
          <cell r="P337" t="str">
            <v/>
          </cell>
          <cell r="Q337" t="str">
            <v/>
          </cell>
          <cell r="R337" t="str">
            <v/>
          </cell>
          <cell r="S337" t="str">
            <v>Solucionado (contorno)</v>
          </cell>
          <cell r="T337">
            <v>26758</v>
          </cell>
          <cell r="U337">
            <v>5</v>
          </cell>
          <cell r="V337" t="str">
            <v xml:space="preserve">16/05/2025 09:39:51 - System (Anotações de trabalho)
TLF_INC_FROM_PORTAL
</v>
          </cell>
          <cell r="W337" t="str">
            <v>[Sustentação Loja Online]O que identificamos no processo é que oferta de produto base "capa-com-alça" teve as categorias de variante alteradas. Antes estavam "COR","Capa com alça","Modelos"
Verificamos que hoje, após as 06:41 da manhã foi removido e ficou apenas cor. O problema é que as variantes desse produto base ainda estavam com o modelo na categoria, e nesse caso, seria obrigatório a remoção dos modelos nas variantes também, e isso que estava impactando no job de subida de preço.
Problema: Job de atualização de preço com erro
Causa: Configuração incorreta de variantes
Solução: Correção da oferta base</v>
          </cell>
        </row>
        <row r="338">
          <cell r="A338" t="str">
            <v>INC3261142</v>
          </cell>
          <cell r="B338">
            <v>45793.705949074072</v>
          </cell>
          <cell r="C338">
            <v>45826.757106481484</v>
          </cell>
          <cell r="D338">
            <v>45833.792951388888</v>
          </cell>
          <cell r="E338" t="str">
            <v>Encerrado</v>
          </cell>
          <cell r="F338" t="str">
            <v>P4</v>
          </cell>
          <cell r="G338" t="str">
            <v>LOJA EQUIPAMENTOS</v>
          </cell>
          <cell r="H338" t="str">
            <v>LOJA EQUIPAMENTOS - CARRINHO</v>
          </cell>
          <cell r="I338" t="str">
            <v>» Mesa: B2B Equipamentos
» Frente: B2B
» Tipo: Incidente (INC)
» Plataforma: Web - (Chrome + EDGE)
»Canais Impactados: Loja Online Aparelhos B2B
» Priorização: Não Crítico
» Solicitante: Lara Stella Bacchi Vicente
» Descrição: Erro entrega dos SKUs- LOJA DE EQUIPAMENTOS B2B
» Detalhe da Falha: Estamos com erro na entrega dos SKUs abaixo:
SGA56P1BUDS
SGA36B1BUDS
SGA36P2BUDS
SGA56C1BUDS
SGA56P3BUDS
» Observação: Evidências em anexo.</v>
          </cell>
          <cell r="J338" t="str">
            <v>Pessoa Jurídica (B2B)</v>
          </cell>
          <cell r="K338" t="str">
            <v>Lara Stella Bacchi Vicente</v>
          </cell>
          <cell r="L338" t="str">
            <v>Carlos Eduardo Dias</v>
          </cell>
          <cell r="M338" t="str">
            <v>Elen Cristina Delfina Guimaraes</v>
          </cell>
          <cell r="N338" t="str">
            <v/>
          </cell>
          <cell r="O338" t="str">
            <v>TLV_SI_E-COMMERCE B2B</v>
          </cell>
          <cell r="P338" t="str">
            <v>PRB0064995</v>
          </cell>
          <cell r="Q338" t="str">
            <v>Análise de causa raiz</v>
          </cell>
          <cell r="R338" t="str">
            <v>Em análise</v>
          </cell>
          <cell r="S338" t="str">
            <v>Não Solucionado (não reproduzível)</v>
          </cell>
          <cell r="T338">
            <v>2855620</v>
          </cell>
          <cell r="U338">
            <v>8</v>
          </cell>
          <cell r="V338" t="str">
            <v xml:space="preserve">16/05/2025 16:56:37 - System (Anotações de trabalho)
TLF_INC_FROM_PORTAL
</v>
          </cell>
          <cell r="W338" t="str">
            <v>[Sustentação Loja Online] 
Em analise, identificado que problema precisará de alterações em codigo, mudando a logica de calculo de prazo de entrega, 
será tratado no PRB0064995</v>
          </cell>
        </row>
        <row r="339">
          <cell r="A339" t="str">
            <v>INC3261144</v>
          </cell>
          <cell r="B339">
            <v>45793.706064814818</v>
          </cell>
          <cell r="C339">
            <v>45810.491608796299</v>
          </cell>
          <cell r="D339">
            <v>45817.500543981485</v>
          </cell>
          <cell r="E339" t="str">
            <v>Encerrado</v>
          </cell>
          <cell r="F339" t="str">
            <v>P5</v>
          </cell>
          <cell r="G339" t="str">
            <v>LOJA ONLINE</v>
          </cell>
          <cell r="H339" t="str">
            <v>LOJA ONLINE - CATÁLOGO DE PRODUTOS</v>
          </cell>
          <cell r="I339" t="str">
            <v>» Mesa: Consumer Eletronics
» Frente: B2C
» Tipo: Incidente (INC)
» Plataforma: Web - (Chrome + EDGE)
»Canais Impactados: Loja Online Aparelhos B2C
» Priorização: Não Crítico
» Solicitante: Kaline Da Silva Goncalves
» Descrição: SKU não refletindo
» Detalhe da Falha: Identificamos que esses skus não estão refletindo tanto na loja online quanto no vivo+
22022921 - Flegado como CE (esse deveria aparecer na loja online, mas a página fica toda em branco)
22022668 - Flegado como mobilidade (não deveria aparecer na loja online mesmo, mas o time do vivo+ viu problemas nesse sku)
22022667 - Flegado como mobilidade (não deveria aparecer na loja online mesmo, mas o time do vivo+ viu problemas nesse sku)
» Observação: Evidências em anexo.</v>
          </cell>
          <cell r="J339" t="str">
            <v>Pessoa Física (B2C)</v>
          </cell>
          <cell r="K339" t="str">
            <v>Kaline Da Silva Goncalves</v>
          </cell>
          <cell r="L339" t="str">
            <v>Diego Ferreira Leite Goncalves De Oliveira</v>
          </cell>
          <cell r="M339" t="str">
            <v>Rene Aparecido De Lima Kanashiro</v>
          </cell>
          <cell r="N339" t="str">
            <v/>
          </cell>
          <cell r="O339" t="str">
            <v>TLV_SI_HYBRIS SAP COMMERCE CLOUD</v>
          </cell>
          <cell r="P339" t="str">
            <v/>
          </cell>
          <cell r="Q339" t="str">
            <v/>
          </cell>
          <cell r="R339" t="str">
            <v/>
          </cell>
          <cell r="S339" t="str">
            <v>Solucionado (permanentemente)</v>
          </cell>
          <cell r="T339">
            <v>1450271</v>
          </cell>
          <cell r="U339">
            <v>5</v>
          </cell>
          <cell r="V339" t="str">
            <v xml:space="preserve">16/05/2025 16:56:46 - System (Anotações de trabalho)
TLF_INC_FROM_PORTAL
</v>
          </cell>
          <cell r="W339" t="str">
            <v>Foi realizada uma correção no cadastro dos produtos no backoffice.</v>
          </cell>
        </row>
        <row r="340">
          <cell r="A340" t="str">
            <v>INC3261417</v>
          </cell>
          <cell r="B340">
            <v>45793.760092592594</v>
          </cell>
          <cell r="C340">
            <v>45796.621828703705</v>
          </cell>
          <cell r="D340">
            <v>45803.626342592594</v>
          </cell>
          <cell r="E340" t="str">
            <v>Encerrado</v>
          </cell>
          <cell r="F340" t="str">
            <v>P5</v>
          </cell>
          <cell r="G340" t="str">
            <v>LOJA EQUIPAMENTOS</v>
          </cell>
          <cell r="H340" t="str">
            <v>LOJA EQUIPAMENTOS - GERAÇÃO DE ORDEM DE VENDA</v>
          </cell>
          <cell r="I340" t="str">
            <v>» Mesa: B2B Equipamentos
» Frente: B2B
» Tipo: Incidente (INC)
» Plataforma: Web - (Chrome + EDGE)
»Canais Impactados: Loja Online Aparelhos B2B
» Priorização: Não Crítico
» Solicitante: Raphaella Lima Ferreira Braga
» Descrição: PEDIDO COM ERRO NA GERAÇÃO DA ORDEM
» Detalhe da Falha: Conforme evidência pedido do cliente abaixo se encontra com erro na geração da ordem de venda. 
55665790 - ANDRE CARLOTO DO NASCIMENTO [83862048004] - 16 de mai. de 2025 16:36:47 - R$ 4.025,00 - Erro na ordem  
CNPJ: 22832313000149
» Observação: Evidências em anexo.</v>
          </cell>
          <cell r="J340" t="str">
            <v>Pessoa Jurídica (B2B)</v>
          </cell>
          <cell r="K340" t="str">
            <v>Raphaella Lima Ferreira Braga</v>
          </cell>
          <cell r="L340" t="str">
            <v>Guilherme Cesar Ferreira Odorico</v>
          </cell>
          <cell r="M340" t="str">
            <v>Avner Soares Oliveira</v>
          </cell>
          <cell r="N340" t="str">
            <v/>
          </cell>
          <cell r="O340" t="str">
            <v>TLV_SI_E-COMMERCE B2B</v>
          </cell>
          <cell r="P340" t="str">
            <v/>
          </cell>
          <cell r="Q340" t="str">
            <v/>
          </cell>
          <cell r="R340" t="str">
            <v/>
          </cell>
          <cell r="S340" t="str">
            <v>Solucionado (contorno)</v>
          </cell>
          <cell r="T340">
            <v>247254</v>
          </cell>
          <cell r="U340">
            <v>6</v>
          </cell>
          <cell r="V340" t="str">
            <v xml:space="preserve">16/05/2025 18:14:35 - System (Anotações de trabalho)
TLF_INC_FROM_PORTAL
</v>
          </cell>
          <cell r="W340" t="str">
            <v>[Sustentação Loja Online] Realizada analise e identificado campo Bairro acima do permitido, 
Feita a correção e executado novamente a etapa de criação de ordem de venda, pedido seguiu na esteira.</v>
          </cell>
        </row>
        <row r="341">
          <cell r="A341" t="str">
            <v>INC3263182</v>
          </cell>
          <cell r="B341">
            <v>45794.917534722219</v>
          </cell>
          <cell r="C341">
            <v>45794.995891203704</v>
          </cell>
          <cell r="D341">
            <v>45802.000034722223</v>
          </cell>
          <cell r="E341" t="str">
            <v>Encerrado</v>
          </cell>
          <cell r="F341" t="str">
            <v>P4</v>
          </cell>
          <cell r="G341" t="str">
            <v>LOJA ONLINE</v>
          </cell>
          <cell r="H341" t="str">
            <v>LOJA ONLINE - CARRINHO - INDISPONIBILIDADE TOTAL</v>
          </cell>
          <cell r="I341" t="str">
            <v>» Mesa: Consumer Eletronics
» Frente: B2C
» Tipo: Incidente (INC)
» Plataforma: Web | App Vivo
»Canais Impactados: App Vivo | Loja Online Aparelhos B2C
» Priorização: Crítico
» Solicitante: QD AUTOMATION
» Descrição: Erro no transbordo da store
» Detalhe da Falha: Identificado erro no transbordo da Store Vivo, no APP. A página da Store Web também está com problema.
» Observação: Evidências em anexo.</v>
          </cell>
          <cell r="J341" t="str">
            <v>Pessoa Física (B2C)</v>
          </cell>
          <cell r="K341" t="str">
            <v>Carlos Eduardo Jesus Santos</v>
          </cell>
          <cell r="L341" t="str">
            <v>Carlos Eduardo Jesus Santos</v>
          </cell>
          <cell r="M341" t="str">
            <v>Gabriel Matsumoto Da Silva</v>
          </cell>
          <cell r="N341" t="str">
            <v/>
          </cell>
          <cell r="O341" t="str">
            <v/>
          </cell>
          <cell r="P341" t="str">
            <v>PRB0063757</v>
          </cell>
          <cell r="Q341" t="str">
            <v>Correção em andamento</v>
          </cell>
          <cell r="R341" t="str">
            <v>Aguardando GMUD</v>
          </cell>
          <cell r="S341" t="str">
            <v>Solucionado (contorno)</v>
          </cell>
          <cell r="T341">
            <v>6770</v>
          </cell>
          <cell r="U341">
            <v>5</v>
          </cell>
          <cell r="V341" t="str">
            <v xml:space="preserve">17/05/2025 22:44:41 - Kaique Oliveira Dos Santos (Anotações de trabalho)
Tema sendo tratado pelo INC3263203
17/05/2025 22:01:17 - System (Anotações de trabalho)
TLF_INC_FROM_PORTAL
</v>
          </cell>
          <cell r="W341" t="str">
            <v xml:space="preserve">Anotações de resolução copiado do incidente primário: Causa Provável: Lock generalizado no banco de dados SAS do lado do fornecedor SAP.
Solução aplicada ao incidente: Feito restart do ambiente pela SAP Ecommerce.
</v>
          </cell>
        </row>
        <row r="342">
          <cell r="A342" t="str">
            <v>INC3263186</v>
          </cell>
          <cell r="B342">
            <v>45794.920763888891</v>
          </cell>
          <cell r="C342">
            <v>45794.995879629627</v>
          </cell>
          <cell r="D342">
            <v>45802.000011574077</v>
          </cell>
          <cell r="E342" t="str">
            <v>Encerrado</v>
          </cell>
          <cell r="F342" t="str">
            <v>P4</v>
          </cell>
          <cell r="G342" t="str">
            <v>LOJA ONLINE</v>
          </cell>
          <cell r="H342" t="str">
            <v>LOJA ONLINE - VITRINE - LENTIDÃO</v>
          </cell>
          <cell r="I342" t="str">
            <v>"» Mesa: Consumer Eletronics
» Frente: B2C
» Tipo: Incidente (INC)
» Plataforma: Web | App Vivo
»Canais Impactados: App Vivo | Loja Online Aparelhos B2C
» Priorização: Crítico
» Solicitante: QD AUTOMATION
» Descrição: 0
» Detalhe da Falha: Identificado que ao acessar a Store Vivo, é exibida uma tela branca sem nenhuma informação, impossibilitando qualquer ação na página,
» Observação: Evidências em anexo.</v>
          </cell>
          <cell r="J342" t="str">
            <v>Pessoa Física (B2C)</v>
          </cell>
          <cell r="K342" t="str">
            <v>Carlos Eduardo Jesus Santos</v>
          </cell>
          <cell r="L342" t="str">
            <v>Carlos Eduardo Jesus Santos</v>
          </cell>
          <cell r="M342" t="str">
            <v>Gabriel Matsumoto Da Silva</v>
          </cell>
          <cell r="N342" t="str">
            <v/>
          </cell>
          <cell r="O342" t="str">
            <v/>
          </cell>
          <cell r="P342" t="str">
            <v>PRB0063757</v>
          </cell>
          <cell r="Q342" t="str">
            <v>Correção em andamento</v>
          </cell>
          <cell r="R342" t="str">
            <v>Aguardando GMUD</v>
          </cell>
          <cell r="S342" t="str">
            <v>Solucionado (contorno)</v>
          </cell>
          <cell r="T342">
            <v>6490</v>
          </cell>
          <cell r="U342">
            <v>6</v>
          </cell>
          <cell r="V342" t="str">
            <v xml:space="preserve">17/05/2025 22:43:55 - Kaique Oliveira Dos Santos (Anotações de trabalho)
Tema sendo tratado pelo INC3263203
17/05/2025 22:05:57 - System (Anotações de trabalho)
TLF_INC_FROM_PORTAL
</v>
          </cell>
          <cell r="W342" t="str">
            <v xml:space="preserve">Anotações de resolução copiado do incidente primário: Causa Provável: Lock generalizado no banco de dados SAS do lado do fornecedor SAP.
Solução aplicada ao incidente: Feito restart do ambiente pela SAP Ecommerce.
</v>
          </cell>
        </row>
        <row r="343">
          <cell r="A343" t="str">
            <v>INC3263285</v>
          </cell>
          <cell r="B343">
            <v>45795.265243055554</v>
          </cell>
          <cell r="C343">
            <v>45795.334629629629</v>
          </cell>
          <cell r="D343">
            <v>45802.375057870369</v>
          </cell>
          <cell r="E343" t="str">
            <v>Encerrado</v>
          </cell>
          <cell r="F343" t="str">
            <v>P5</v>
          </cell>
          <cell r="G343" t="str">
            <v>AURA</v>
          </cell>
          <cell r="H343" t="str">
            <v>AURA - AURA VIVO - CONHECER PLANOS</v>
          </cell>
          <cell r="I343" t="str">
            <v>» Mesa: Aquisição Purpura
» Frente: B2C Móvel Controle
» Tipo: Incidente (INC)
» Plataforma: WhatsApp
»Canais Impactados: Aura | Loja Online B2C Móvel
» Priorização: Crítico
» Solicitante: QD AUTOMATION
» Descrição: Falha fluxo ALTA CONTROLE - AURA WhatsApp
» Detalhe da Falha: Identificamos erro no fluxo de ALTA CONTROLE na Aura, apresentado a seguinte mensagem de erro:
""Horário de atendimento:
Segunda a Sexta das 7h às 23:45h,
Sábado das 8h às 21:45h,
Domingo/Feriado das 9h às 20:45h.
Para conhecer e contratar planos e promoções da Vivo clique no botão abaixo
Obrigada e até logo!""
» Observação: Evidências em anexo.</v>
          </cell>
          <cell r="J343" t="str">
            <v>Interno</v>
          </cell>
          <cell r="K343" t="str">
            <v>Diego Ferreira Leite Goncalves De Oliveira</v>
          </cell>
          <cell r="L343" t="str">
            <v>Diego Ferreira Leite Goncalves De Oliveira</v>
          </cell>
          <cell r="M343" t="str">
            <v>Jessica Ariane Chiarato</v>
          </cell>
          <cell r="N343" t="str">
            <v/>
          </cell>
          <cell r="O343" t="str">
            <v>TLV_FER_4P AURA WHATSAPP FACEBOOK</v>
          </cell>
          <cell r="P343" t="str">
            <v/>
          </cell>
          <cell r="Q343" t="str">
            <v/>
          </cell>
          <cell r="R343" t="str">
            <v/>
          </cell>
          <cell r="S343" t="str">
            <v>Improcedente (Procedimento Incorreto)</v>
          </cell>
          <cell r="T343">
            <v>5995</v>
          </cell>
          <cell r="U343">
            <v>9</v>
          </cell>
          <cell r="V343" t="str">
            <v xml:space="preserve">18/05/2025 06:22:01 - System (Anotações de trabalho)
TLF_INC_FROM_PORTAL
</v>
          </cell>
          <cell r="W343" t="str">
            <v>Conforme alinhado incidente improcedente o chamado devido ao fluxo depender do Next que ainda não havia liberado. Foi liberado as 07:22h e ao fazer o teste funcionou.</v>
          </cell>
        </row>
        <row r="344">
          <cell r="A344" t="str">
            <v>INC3263497</v>
          </cell>
          <cell r="B344">
            <v>45795.598263888889</v>
          </cell>
          <cell r="C344">
            <v>45796.430231481485</v>
          </cell>
          <cell r="D344">
            <v>45803.459687499999</v>
          </cell>
          <cell r="E344" t="str">
            <v>Encerrado</v>
          </cell>
          <cell r="F344" t="str">
            <v>P5</v>
          </cell>
          <cell r="G344" t="str">
            <v>LOJA ONLINE</v>
          </cell>
          <cell r="H344" t="str">
            <v>LOJA ONLINE - CARRINHO</v>
          </cell>
          <cell r="I344" t="str">
            <v>» Mesa: Consumer Eletronics
» Frente: B2C
» Tipo: Incidente (INC)
» Plataforma: Web - (Chrome + EDGE)
»Canais Impactados: Loja Online Aparelhos B2C
» Priorização: Não Crítico
» Solicitante: Mikaela Sequeiros Cuellar
» Descrição: Flha no botão de pagamento
» Detalhe da Falha: Identificamos que o cliente não consegue seguir com a compra da alça ovvi - o botão de pagamento não habilita
» Observação: Evidências em anexo.</v>
          </cell>
          <cell r="J344" t="str">
            <v>Pessoa Física (B2C)</v>
          </cell>
          <cell r="K344" t="str">
            <v>Mikaela Sequeiros Cuellar</v>
          </cell>
          <cell r="L344" t="str">
            <v>Diego Ferreira Leite Goncalves De Oliveira</v>
          </cell>
          <cell r="M344" t="str">
            <v>Lucas Alcantara Carvalho</v>
          </cell>
          <cell r="N344" t="str">
            <v/>
          </cell>
          <cell r="O344" t="str">
            <v>TLV_SI_ECOMM CLOUD B2C</v>
          </cell>
          <cell r="P344" t="str">
            <v/>
          </cell>
          <cell r="Q344" t="str">
            <v/>
          </cell>
          <cell r="R344" t="str">
            <v/>
          </cell>
          <cell r="S344" t="str">
            <v>Solucionado (permanentemente)</v>
          </cell>
          <cell r="T344">
            <v>71882</v>
          </cell>
          <cell r="U344">
            <v>6</v>
          </cell>
          <cell r="V344" t="str">
            <v xml:space="preserve">18/05/2025 14:21:33 - System (Anotações de trabalho)
TLF_INC_FROM_PORTAL
</v>
          </cell>
          <cell r="W344" t="str">
            <v>[Sustentação Loja Online]
Prezados, após análise foi identificado que o cliente já conseguiu finalizar o pedido 0149821353. 
At.te
Problema: Botão desabilitado.
Causa: N/A.
Solução: N/A.</v>
          </cell>
        </row>
        <row r="345">
          <cell r="A345" t="str">
            <v>INC3263520</v>
          </cell>
          <cell r="B345">
            <v>45795.618842592594</v>
          </cell>
          <cell r="C345">
            <v>45799.647951388892</v>
          </cell>
          <cell r="D345">
            <v>45806.668946759259</v>
          </cell>
          <cell r="E345" t="str">
            <v>Encerrado</v>
          </cell>
          <cell r="F345" t="str">
            <v>P5</v>
          </cell>
          <cell r="G345" t="str">
            <v>APLICATIVO VIVO</v>
          </cell>
          <cell r="H345" t="str">
            <v>APLICATIVO VIVO - DETALHE DO PRODUTO</v>
          </cell>
          <cell r="I345" t="str">
            <v>» Mesa: Consumer Eletronics
» Frente: B2C
» Tipo: Incidente (INC)
» Plataforma: APP Vivo (IOS)
»Canais Impactados: App Vivo | Loja Online Aparelhos B2C
» Priorização: Não Crítico
» Solicitante: Mikaela Sequeiros Cuellar
» Descrição: Divergencia de valores na vitrine em comparação ao valor do produto
» Detalhe da Falha: Identificamos que quando cliente acessa a vitrine da loja pelo APP, é apresentado um valor porém, quando o mesmo clica no produto para verificar os detalhes, encontra um valor diferente.
A evidencia em video seguirá a parte da ficha.
» Observação: Evidências em anexo.</v>
          </cell>
          <cell r="J345" t="str">
            <v>Pessoa Física (B2C)</v>
          </cell>
          <cell r="K345" t="str">
            <v>Mikaela Sequeiros Cuellar</v>
          </cell>
          <cell r="L345" t="str">
            <v>Diego Ferreira Leite Goncalves De Oliveira</v>
          </cell>
          <cell r="M345" t="str">
            <v>Leonardo Buzatta Borchartt</v>
          </cell>
          <cell r="N345" t="str">
            <v/>
          </cell>
          <cell r="O345" t="str">
            <v>TLV_SI_APP VIVO</v>
          </cell>
          <cell r="P345" t="str">
            <v/>
          </cell>
          <cell r="Q345" t="str">
            <v/>
          </cell>
          <cell r="R345" t="str">
            <v/>
          </cell>
          <cell r="S345" t="str">
            <v>Não Solucionado (não reproduzível)</v>
          </cell>
          <cell r="T345">
            <v>348115</v>
          </cell>
          <cell r="U345">
            <v>13</v>
          </cell>
          <cell r="V345" t="str">
            <v xml:space="preserve">22/05/2025 14:27:29 - Felipe Silva Meneghetti (Anotações de trabalho)
Senhores, o video mostra a divergência no valor da Vitrine dentro do APP, não temos atuação no cenário favor não direcionar este tipo de caso para nossa fila conforme já foi acordado.
19/05/2025 14:16:57 - Leonardo Buzatta Borchartt (Anotações de trabalho)
[Sustentação Compass UOL] - Prezados, favor verificar divergência.
18/05/2025 15:00:08 - Ismael Monteiro Pereira (Anotações de trabalho)
Suporte N1 Tramitação
Documento: 352.089.308-89
Ordem:
Instancia:
Falha Identificada: [APP]
Solicitação: Prezados(a), cliente reporta divergência de valores na vitrine em comparação ao valor do produto.
Podem verificar por gentileza?
18/05/2025 14:51:15 - System (Anotações de trabalho)
TLF_INC_FROM_PORTAL
</v>
          </cell>
          <cell r="W345" t="str">
            <v>[Sustentação Compass UOL] - Prezados, favor verificar se falha ainda ocorre.</v>
          </cell>
        </row>
        <row r="346">
          <cell r="A346" t="str">
            <v>INC3264340</v>
          </cell>
          <cell r="B346">
            <v>45796.380983796298</v>
          </cell>
          <cell r="C346">
            <v>45796.416226851848</v>
          </cell>
          <cell r="D346">
            <v>45803.417743055557</v>
          </cell>
          <cell r="E346" t="str">
            <v>Encerrado</v>
          </cell>
          <cell r="F346" t="str">
            <v>P4</v>
          </cell>
          <cell r="G346" t="str">
            <v>LOJA ONLINE</v>
          </cell>
          <cell r="H346" t="str">
            <v>LOJA ONLINE - FIDELIZAÇÃO</v>
          </cell>
          <cell r="I346" t="str">
            <v>» Mesa: Consumer Eletronics
» Frente: B2C
» Tipo: Incidente (INC)
» Plataforma: Web - (Chrome + EDGE)
»Canais Impactados: Loja Online Aparelhos B2C
» Priorização: Não Crítico
» Solicitante: Mikaela Sequeiro
» Descrição: 0
» Detalhe da Falha: Cliente Vivo Total Família não está visualizando o preço com fidelização; apenas o preço Open é exibido, conforme demonstrado no vídeo em anexo.
Solicito investigação para identificar a causa e validação se o cadastro na plataforma Hybris está atualizado corretamente.
» Observação: Evidências em anexo.</v>
          </cell>
          <cell r="J346" t="str">
            <v>Pessoa Física (B2C)</v>
          </cell>
          <cell r="K346" t="str">
            <v>Mikaela Sequeiros Cuellar</v>
          </cell>
          <cell r="L346" t="str">
            <v>Gabriel Silva Ladeia Costa</v>
          </cell>
          <cell r="M346" t="str">
            <v>Lucas Alcantara Carvalho</v>
          </cell>
          <cell r="N346" t="str">
            <v/>
          </cell>
          <cell r="O346" t="str">
            <v>TLV_SI_ECOMM CLOUD B2C</v>
          </cell>
          <cell r="P346" t="str">
            <v/>
          </cell>
          <cell r="Q346" t="str">
            <v/>
          </cell>
          <cell r="R346" t="str">
            <v/>
          </cell>
          <cell r="S346" t="str">
            <v>Solucionado (permanentemente)</v>
          </cell>
          <cell r="T346">
            <v>3045</v>
          </cell>
          <cell r="U346">
            <v>6</v>
          </cell>
          <cell r="V346" t="str">
            <v xml:space="preserve">19/05/2025 09:08:42 - System (Anotações de trabalho)
TLF_INC_FROM_PORTAL
</v>
          </cell>
          <cell r="W346" t="str">
            <v>[Sustentação Loja Online]
Prezados, após análise foi realizado a tratativa e o cadastro do cliente está normalizado. Por favor, orientar o cliente a realizar a compra novamente se possível via computador. At.te
Problema: Preço de fidelização divergente.
Causa: Intermitente na flag subscribed-products.
Solução: Testes em sistema.</v>
          </cell>
        </row>
        <row r="347">
          <cell r="A347" t="str">
            <v>INC3264797</v>
          </cell>
          <cell r="B347">
            <v>45796.454259259262</v>
          </cell>
          <cell r="C347">
            <v>45796.624374999999</v>
          </cell>
          <cell r="D347">
            <v>45803.62537037037</v>
          </cell>
          <cell r="E347" t="str">
            <v>Encerrado</v>
          </cell>
          <cell r="F347" t="str">
            <v>P4</v>
          </cell>
          <cell r="G347" t="str">
            <v>LOJA EQUIPAMENTOS</v>
          </cell>
          <cell r="H347" t="str">
            <v>LOJA EQUIPAMENTOS - GERAÇÃO DE ORDEM DE VENDA</v>
          </cell>
          <cell r="I347" t="str">
            <v>"»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Conforme evidência abaixo pedido com erro na geração da ordem.
55689565 - MARCOS VINICIUS DA SILVA SIMOES [86845322104] - 17 de mai. de 2025 19:06:01 - R$ 4.855,00 - Erro na ordem
» Observação: Evidências em anexo.</v>
          </cell>
          <cell r="J347" t="str">
            <v>Pessoa Jurídica (B2B)</v>
          </cell>
          <cell r="K347" t="str">
            <v>Raphaella Lima Ferreira Braga</v>
          </cell>
          <cell r="L347" t="str">
            <v>Carlos Eduardo Dias</v>
          </cell>
          <cell r="M347" t="str">
            <v>Liziane Cristina Ribeiro Soares</v>
          </cell>
          <cell r="N347" t="str">
            <v/>
          </cell>
          <cell r="O347" t="str">
            <v>TLV_SI_HYBRIS SAP COMMERCE CLOUD</v>
          </cell>
          <cell r="P347" t="str">
            <v/>
          </cell>
          <cell r="Q347" t="str">
            <v/>
          </cell>
          <cell r="R347" t="str">
            <v/>
          </cell>
          <cell r="S347" t="str">
            <v>Solucionado (contorno)</v>
          </cell>
          <cell r="T347">
            <v>14698</v>
          </cell>
          <cell r="U347">
            <v>6</v>
          </cell>
          <cell r="V347" t="str">
            <v xml:space="preserve">19/05/2025 10:54:11 - System (Anotações de trabalho)
TLF_INC_FROM_PORTAL
</v>
          </cell>
          <cell r="W347" t="str">
            <v>[Sustentação Loja Online N2-Liziane Cristina] Prezado(a)s  feito o reprocessamento segue o retorno {"retorno":{"item":[{"VBELN":"1036331442","STATUS":"024","MENSAGEM":"Ordem de Venda 1036331442 foi emitida sem bloqueio"}]}}</v>
          </cell>
        </row>
        <row r="348">
          <cell r="A348" t="str">
            <v>INC3268279</v>
          </cell>
          <cell r="B348">
            <v>45797.403090277781</v>
          </cell>
          <cell r="C348">
            <v>45883.638298611113</v>
          </cell>
          <cell r="D348">
            <v>45890.666828703703</v>
          </cell>
          <cell r="E348" t="str">
            <v>Encerrado</v>
          </cell>
          <cell r="F348" t="str">
            <v>P4</v>
          </cell>
          <cell r="G348" t="str">
            <v>LOJA ONLINE</v>
          </cell>
          <cell r="H348" t="str">
            <v>LOJA ONLINE - CARRINHO</v>
          </cell>
          <cell r="I348" t="str">
            <v>» Mesa: Consumer Eletronics
» Frente: B2C
» Tipo: Incidente (INC)
» Plataforma: Web - (Chrome + EDGE)
»Canais Impactados: Loja Online Aparelhos B2C
» Priorização: Não Crítico
» Solicitante: Mikaela Sequeiros Cuellar
» Descrição: Erro de calculo de parcelamento
» Detalhe da Falha: Estamos com esse caso onde o cliente comprou o aparelho na loja online e pagou em 12 x de R$ 649,09, que daria o total de R$7789,08 conforme print abaixo, porém foi cobrado no cartão o valor de R$8199,00.
No sistema aparece o valor da compra de R$8199,00, porém em 12 x de R$649,09, os valores estão divergentes e precisamos estornar ao cliente em seu cartão de crédito R$409,92.
Tabela open: 10099
Desconto fidelidade: 1900
Preço à vista: 7789
Preço parcelado: 8199
Preço do cliente tá correto ser 8199 devido a ser parcelado, contudo, parcelamento informado, tá em cima do preço a vista e não parcelado. 
» Observação: Evidências em anexo.</v>
          </cell>
          <cell r="J348" t="str">
            <v>Pessoa Física (B2C)</v>
          </cell>
          <cell r="K348" t="str">
            <v>Mikaela Sequeiros Cuellar</v>
          </cell>
          <cell r="L348" t="str">
            <v>Diego Ferreira Leite Goncalves De Oliveira</v>
          </cell>
          <cell r="M348" t="str">
            <v>Guilherme Fanti Dutra</v>
          </cell>
          <cell r="N348" t="str">
            <v/>
          </cell>
          <cell r="O348" t="str">
            <v/>
          </cell>
          <cell r="P348" t="str">
            <v/>
          </cell>
          <cell r="Q348" t="str">
            <v/>
          </cell>
          <cell r="R348" t="str">
            <v/>
          </cell>
          <cell r="S348" t="str">
            <v>Não Solucionado (não reproduzível)</v>
          </cell>
          <cell r="T348">
            <v>7450722</v>
          </cell>
          <cell r="U348">
            <v>10</v>
          </cell>
          <cell r="V348" t="str">
            <v xml:space="preserve">20/05/2025 09:40:31 - System (Anotações de trabalho)
TLF_INC_FROM_PORTAL
</v>
          </cell>
          <cell r="W348" t="str">
            <v>Conforme alinhamento com time de INOVACAO DIGITAL, incidente encerrado devido ao prazo, não houve ação do time. Caso falha perdista, abra um novo incidente.</v>
          </cell>
        </row>
        <row r="349">
          <cell r="A349" t="str">
            <v>INC3268334</v>
          </cell>
          <cell r="B349">
            <v>45797.412152777775</v>
          </cell>
          <cell r="C349">
            <v>45797.447824074072</v>
          </cell>
          <cell r="D349">
            <v>45804.459641203706</v>
          </cell>
          <cell r="E349" t="str">
            <v>Encerrado</v>
          </cell>
          <cell r="F349" t="str">
            <v>P4</v>
          </cell>
          <cell r="G349" t="str">
            <v>LOJA ONLINE</v>
          </cell>
          <cell r="H349" t="str">
            <v>LOJA ONLINE - CARRINHO</v>
          </cell>
          <cell r="I349" t="str">
            <v>» Mesa: Consumer Eletronics
» Frente: B2C
» Tipo: Incidente (INC)
» Plataforma: Web - (Chrome + EDGE)
»Canais Impactados: Loja Online Aparelhos B2C
» Priorização: Não Crítico
» Solicitante: Mikaela Sequeiros Cuellar
» Descrição: Carrinho Não Abandonado
» Detalhe da Falha: Identificamos que o cliente José Mateus Guimarães Santos está enfrentando problemas ao finalizar a compra onde aparece a seguinte mensagem de ""Carrinho não encontrado"".
Evidencia segue em anexo.
» Observação: Evidências em anexo.</v>
          </cell>
          <cell r="J349" t="str">
            <v>Pessoa Física (B2C)</v>
          </cell>
          <cell r="K349" t="str">
            <v>Mikaela Sequeiros Cuellar</v>
          </cell>
          <cell r="L349" t="str">
            <v>Diego Ferreira Leite Goncalves De Oliveira</v>
          </cell>
          <cell r="M349" t="str">
            <v>Lucas Alcantara Carvalho</v>
          </cell>
          <cell r="N349" t="str">
            <v/>
          </cell>
          <cell r="O349" t="str">
            <v>TLV_SI_ECOMM CLOUD B2C</v>
          </cell>
          <cell r="P349" t="str">
            <v/>
          </cell>
          <cell r="Q349" t="str">
            <v/>
          </cell>
          <cell r="R349" t="str">
            <v/>
          </cell>
          <cell r="S349" t="str">
            <v>Solucionado (permanentemente)</v>
          </cell>
          <cell r="T349">
            <v>3082</v>
          </cell>
          <cell r="U349">
            <v>8</v>
          </cell>
          <cell r="V349" t="str">
            <v xml:space="preserve">20/05/2025 09:53:34 - System (Anotações de trabalho)
TLF_INC_FROM_PORTAL
</v>
          </cell>
          <cell r="W349" t="str">
            <v>[Sustentação Loja Online]
Prezado, estamos passando por instabilidade nos produtos da Loja Online, principalmente produtos OVVI. Por favor, orientar o cliente a tentar novamente em 1h.
At.te
Problema: Produto indisponível.
Causa: Instabilidade Loja Online.
Solução: Em andamento.</v>
          </cell>
        </row>
        <row r="350">
          <cell r="A350" t="str">
            <v>INC3268732</v>
          </cell>
          <cell r="B350">
            <v>45797.471759259257</v>
          </cell>
          <cell r="C350">
            <v>45800.721145833333</v>
          </cell>
          <cell r="D350">
            <v>45807.750428240739</v>
          </cell>
          <cell r="E350" t="str">
            <v>Encerrado</v>
          </cell>
          <cell r="F350" t="str">
            <v>P4</v>
          </cell>
          <cell r="G350" t="str">
            <v>LOJA EQUIPAMENTOS</v>
          </cell>
          <cell r="H350" t="str">
            <v>LOJA EQUIPAMENTOS - CARRINHO</v>
          </cell>
          <cell r="I350" t="str">
            <v>» Mesa: B2B Equipamentos
» Frente: B2B
» Tipo: Incidente (INC)
» Plataforma: Web - (Chrome + EDGE)
»Canais Impactados: Loja Online Aparelhos B2B
» Priorização: Não Crítico
» Solicitante: Lara Stella Bacchi Vicente
» Descrição: PRB Cupom - Usabilidade Mobile - LOJA DE EQUIPAMENTOS B2B
» Detalhe da Falha: Consiste em manter o resumo do pedido sempre aberto na visão mobile para que o usuário possa visualizar o campo de inserção do cupom de desconto. A demanda de promoção e voucher foi entregue em novembro de 2024, mas a experiência ficou ruim para o usuário, então, caso consigamos manter sempre o resumo do pedido na versão mobile aberto, poderá auxiliar na experiência.
Estamos com cupom de desconto ativo, mas não houve 1 resgate sequer no mobile, pois o usuário não encontra esse módulo na jornada.
» Observação: Evidências em anexo.</v>
          </cell>
          <cell r="J350" t="str">
            <v>Pessoa Jurídica (B2B)</v>
          </cell>
          <cell r="K350" t="str">
            <v>Lara Stella Bacchi Vicente</v>
          </cell>
          <cell r="L350" t="str">
            <v>Carlos Eduardo Dias</v>
          </cell>
          <cell r="M350" t="str">
            <v>Liziane Cristina Ribeiro Soares</v>
          </cell>
          <cell r="N350" t="str">
            <v/>
          </cell>
          <cell r="O350" t="str">
            <v>TLV_SI_HYBRIS SAP COMMERCE CLOUD</v>
          </cell>
          <cell r="P350" t="str">
            <v/>
          </cell>
          <cell r="Q350" t="str">
            <v/>
          </cell>
          <cell r="R350" t="str">
            <v/>
          </cell>
          <cell r="S350" t="str">
            <v>Solucionado (contorno)</v>
          </cell>
          <cell r="T350">
            <v>280747</v>
          </cell>
          <cell r="U350">
            <v>7</v>
          </cell>
          <cell r="V350" t="str">
            <v xml:space="preserve">20/05/2025 11:19:24 - System (Anotações de trabalho)
TLF_INC_FROM_PORTAL
</v>
          </cell>
          <cell r="W350" t="str">
            <v>[Sustentação Loja Online N2-Liziane Cristina] Prezado(a)s   diante da analise realizada, verificamos que não se trata de uma falha sistêmica e sim de uma melhoria do processo da jornada  do cliente no móbil. Alinhamos que em agenda no dia 26/05 as 17 H discutiremos se é possível seguir por sustentação. E definir os próximos passos.</v>
          </cell>
        </row>
        <row r="351">
          <cell r="A351" t="str">
            <v>INC3270418</v>
          </cell>
          <cell r="B351">
            <v>45797.651944444442</v>
          </cell>
          <cell r="C351">
            <v>45798.624861111108</v>
          </cell>
          <cell r="D351">
            <v>45805.62672453704</v>
          </cell>
          <cell r="E351" t="str">
            <v>Encerrado</v>
          </cell>
          <cell r="F351" t="str">
            <v>P4</v>
          </cell>
          <cell r="G351" t="str">
            <v>LOJA EQUIPAMENTOS</v>
          </cell>
          <cell r="H351" t="str">
            <v>LOJA EQUIPAMENTOS - HOME (VITRINE)</v>
          </cell>
          <cell r="I351"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Apple Earpods com conector Lightning Branco SKU: 22022809
» Observação: Evidências em anexo.</v>
          </cell>
          <cell r="J351" t="str">
            <v>Pessoa Jurídica (B2B)</v>
          </cell>
          <cell r="K351" t="str">
            <v>Diego Ferreira Leite Goncalves De Oliveira</v>
          </cell>
          <cell r="L351" t="str">
            <v>Diego Ferreira Leite Goncalves De Oliveira</v>
          </cell>
          <cell r="M351" t="str">
            <v>Avner Soares Oliveira</v>
          </cell>
          <cell r="N351" t="str">
            <v/>
          </cell>
          <cell r="O351" t="str">
            <v>TLV_SI_E-COMMERCE B2B</v>
          </cell>
          <cell r="P351" t="str">
            <v/>
          </cell>
          <cell r="Q351" t="str">
            <v/>
          </cell>
          <cell r="R351" t="str">
            <v/>
          </cell>
          <cell r="S351" t="str">
            <v>Solucionado (contorno)</v>
          </cell>
          <cell r="T351">
            <v>84060</v>
          </cell>
          <cell r="U351">
            <v>6</v>
          </cell>
          <cell r="V351" t="str">
            <v xml:space="preserve">20/05/2025 15:38:52 - System (Anotações de trabalho)
TLF_INC_FROM_PORTAL
</v>
          </cell>
          <cell r="W351" t="str">
            <v>[Sustentação Loja Online] Imagens atualizadas.</v>
          </cell>
        </row>
        <row r="352">
          <cell r="A352" t="str">
            <v>INC3270449</v>
          </cell>
          <cell r="B352">
            <v>45797.6559375</v>
          </cell>
          <cell r="C352">
            <v>45797.662430555552</v>
          </cell>
          <cell r="D352">
            <v>45804.668969907405</v>
          </cell>
          <cell r="E352" t="str">
            <v>Encerrado</v>
          </cell>
          <cell r="F352" t="str">
            <v>P4</v>
          </cell>
          <cell r="G352" t="str">
            <v>LOJA EQUIPAMENTOS</v>
          </cell>
          <cell r="H352" t="str">
            <v>LOJA EQUIPAMENTOS - HOME (VITRINE)</v>
          </cell>
          <cell r="I352"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Apple Airpods Pro 2a Geração MagSafe Branco
» Observação: Evidências em anexo.</v>
          </cell>
          <cell r="J352" t="str">
            <v>Pessoa Jurídica (B2B)</v>
          </cell>
          <cell r="K352" t="str">
            <v>Diego Ferreira Leite Goncalves De Oliveira</v>
          </cell>
          <cell r="L352" t="str">
            <v>Diego Ferreira Leite Goncalves De Oliveira</v>
          </cell>
          <cell r="M352" t="str">
            <v>SVC_SERV_SPOC SERV_SPOC</v>
          </cell>
          <cell r="N352" t="str">
            <v/>
          </cell>
          <cell r="O352" t="str">
            <v/>
          </cell>
          <cell r="P352" t="str">
            <v/>
          </cell>
          <cell r="Q352" t="str">
            <v/>
          </cell>
          <cell r="R352" t="str">
            <v/>
          </cell>
          <cell r="S352" t="str">
            <v>Não Solucionado (não reproduzível)</v>
          </cell>
          <cell r="T352">
            <v>561</v>
          </cell>
          <cell r="U352">
            <v>4</v>
          </cell>
          <cell r="V352" t="str">
            <v xml:space="preserve">20/05/2025 15:44:36 - System (Anotações de trabalho)
TLF_INC_FROM_PORTAL
</v>
          </cell>
          <cell r="W352" t="str">
            <v>[AUTSPOC_LD_R] 
 Solicitação:  Chamado duplicado com o INC3270418. Necessário aguardar o atendimento</v>
          </cell>
        </row>
        <row r="353">
          <cell r="A353" t="str">
            <v>INC3270933</v>
          </cell>
          <cell r="B353">
            <v>45797.706226851849</v>
          </cell>
          <cell r="C353">
            <v>45798.455324074072</v>
          </cell>
          <cell r="D353">
            <v>45805.459201388891</v>
          </cell>
          <cell r="E353" t="str">
            <v>Encerrado</v>
          </cell>
          <cell r="F353" t="str">
            <v>P5</v>
          </cell>
          <cell r="G353" t="str">
            <v>LOJA ONLINE</v>
          </cell>
          <cell r="H353" t="str">
            <v>LOJA ONLINE - CATÁLOGO DE PRODUTOS</v>
          </cell>
          <cell r="I353" t="str">
            <v>» Mesa: Consumer Eletronics
» Frente: B2C
» Tipo: Incidente (INC)
» Plataforma: Web - (Chrome + EDGE)
»Canais Impactados: Loja Online Aparelhos B2C
» Priorização: Crítico
» Solicitante: Kaline Da Silva Goncalves
» Descrição: Sem acesso ao campo de alteração
» Detalhe da Falha: Identificamos que não estamos conseguindo alterar esse campo de aprovação, é como se ele estivesse 'chumbado'.
Esse SKU será lançado amanhã e vai precisar ser aprovado na parte de amanhã
Evidencia segue em anexo.
» Observação: Evidências em anexo.</v>
          </cell>
          <cell r="J353" t="str">
            <v>Pessoa Física (B2C)</v>
          </cell>
          <cell r="K353" t="str">
            <v>Kaline Da Silva Goncalves</v>
          </cell>
          <cell r="L353" t="str">
            <v>Diego Ferreira Leite Goncalves De Oliveira</v>
          </cell>
          <cell r="M353" t="str">
            <v>Avner Soares Oliveira</v>
          </cell>
          <cell r="N353" t="str">
            <v/>
          </cell>
          <cell r="O353" t="str">
            <v>TLV_SI_ECOMM CLOUD B2C</v>
          </cell>
          <cell r="P353" t="str">
            <v/>
          </cell>
          <cell r="Q353" t="str">
            <v/>
          </cell>
          <cell r="R353" t="str">
            <v/>
          </cell>
          <cell r="S353" t="str">
            <v>Improcedente (Regra de Negócio)</v>
          </cell>
          <cell r="T353">
            <v>64722</v>
          </cell>
          <cell r="U353">
            <v>6</v>
          </cell>
          <cell r="V353" t="str">
            <v xml:space="preserve">20/05/2025 16:57:02 - System (Anotações de trabalho)
TLF_INC_FROM_PORTAL
</v>
          </cell>
          <cell r="W353" t="str">
            <v>[Sustentação Loja Online] Prezados, verificado que erro foi causado por conta de falta de acesso para executar a ação.
Necessário procurar a SAL da área para validar os acessos necessários,
Chamado não tem ação da equipe da loja.</v>
          </cell>
        </row>
        <row r="354">
          <cell r="A354" t="str">
            <v>INC3271410</v>
          </cell>
          <cell r="B354">
            <v>45797.805648148147</v>
          </cell>
          <cell r="C354">
            <v>45797.807789351849</v>
          </cell>
          <cell r="D354">
            <v>45804.833807870367</v>
          </cell>
          <cell r="E354" t="str">
            <v>Encerrado</v>
          </cell>
          <cell r="F354" t="str">
            <v>P5</v>
          </cell>
          <cell r="G354" t="str">
            <v>LOJA ONLINE</v>
          </cell>
          <cell r="H354" t="str">
            <v>LOJA ONLINE - CARRINHO</v>
          </cell>
          <cell r="I354" t="str">
            <v>» Mesa: Consumer Eletronics
» Frente: B2C
» Tipo: Incidente (INC)
» Plataforma: Web - (Chrome + EDGE)
»Canais Impactados: Loja Online Aparelhos B2C
» Priorização: Não Crítico
» Solicitante: Vanessa Bignardi Dos Santos
» Descrição: 0
» Detalhe da Falha: Identificamos que o cliente José Mateus Guimarães Santos está enfrentando problemas ao finalizar a compra onde aparece a seguinte mensagem de """"Carrinho não encontrado""'.
Foi aberto o chamado INC3268334 mais cedo com o mesmo tema e foi encerrado por conta das indsponibilidade sistemicas de mais cedo, mas o problema ainda persiste.
» Observação: Evidências em anexo.</v>
          </cell>
          <cell r="J354" t="str">
            <v>Pessoa Física (B2C)</v>
          </cell>
          <cell r="K354" t="str">
            <v>Vanessa Bignardi Dos Santos</v>
          </cell>
          <cell r="L354" t="str">
            <v>Guilherme Cesar Ferreira Odorico</v>
          </cell>
          <cell r="M354" t="str">
            <v>SVC_SERV_SPOC SERV_SPOC</v>
          </cell>
          <cell r="N354" t="str">
            <v/>
          </cell>
          <cell r="O354" t="str">
            <v/>
          </cell>
          <cell r="P354" t="str">
            <v/>
          </cell>
          <cell r="Q354" t="str">
            <v/>
          </cell>
          <cell r="R354" t="str">
            <v/>
          </cell>
          <cell r="S354" t="str">
            <v>Não Solucionado (não reproduzível)</v>
          </cell>
          <cell r="T354">
            <v>185</v>
          </cell>
          <cell r="U354">
            <v>5</v>
          </cell>
          <cell r="V354" t="str">
            <v xml:space="preserve">20/05/2025 19:20:11 - System (Anotações de trabalho)
TLF_INC_FROM_PORTAL
</v>
          </cell>
          <cell r="W354" t="str">
            <v>[AUTSPOC_LD_R] 
 Solicitação:  Chamado duplicado com o INC3270418. Necessário aguardar o atendimento</v>
          </cell>
        </row>
        <row r="355">
          <cell r="A355" t="str">
            <v>INC3272230</v>
          </cell>
          <cell r="B355">
            <v>45798.437083333331</v>
          </cell>
          <cell r="C355">
            <v>45800.519513888888</v>
          </cell>
          <cell r="D355">
            <v>45807.542060185187</v>
          </cell>
          <cell r="E355" t="str">
            <v>Encerrado</v>
          </cell>
          <cell r="F355" t="str">
            <v>P4</v>
          </cell>
          <cell r="G355" t="str">
            <v>APLICATIVO VIVO</v>
          </cell>
          <cell r="H355" t="str">
            <v>APLICATIVO VIVO - RECARGA - APP - INDISPONIBILIDADE PARCIAL</v>
          </cell>
          <cell r="I355" t="str">
            <v>» Mesa: Recarga
» Frente: B2C Móvel Pré e Controle
» Tipo: Incidente (INC)
» Plataforma: APP Vivo (Android + IOS)
»Canais Impactados: App Vivo | Recarga Digital
» Priorização: Crítico
» Solicitante: QD AUTOMATION
» Descrição: 0
» Detalhe da Falha: Identificamos falha ao tentar acessar a aba de recarga no app. Está sendo exibida a mensagem de erro: 'Algo deu errado por aqui'. 
» Observação: Evidências em anexo.</v>
          </cell>
          <cell r="J355" t="str">
            <v>Pessoa Física (B2C)</v>
          </cell>
          <cell r="K355" t="str">
            <v>Gabriel Silva Ladeia Costa</v>
          </cell>
          <cell r="L355" t="str">
            <v>Gabriel Silva Ladeia Costa</v>
          </cell>
          <cell r="M355" t="str">
            <v>Caio Novoa Antunes</v>
          </cell>
          <cell r="N355" t="str">
            <v/>
          </cell>
          <cell r="O355" t="str">
            <v>TLV_SI_APP VIVO</v>
          </cell>
          <cell r="P355" t="str">
            <v/>
          </cell>
          <cell r="Q355" t="str">
            <v/>
          </cell>
          <cell r="R355" t="str">
            <v/>
          </cell>
          <cell r="S355" t="str">
            <v>Solucionado (permanentemente)</v>
          </cell>
          <cell r="T355">
            <v>179922</v>
          </cell>
          <cell r="U355">
            <v>9</v>
          </cell>
          <cell r="V355" t="str">
            <v xml:space="preserve">21/05/2025 11:02:17 - Washington Da Silva Teixeira (Anotações de trabalho)
Não houve desvios nas monitorações e os testes assistidos também não foram vistos o erro, com isso foi alinhado em áudio com QD a prioridade como Funcional
21/05/2025 10:31:53 - Washington Da Silva Teixeira (Anotações de trabalho)
Triagem..
21/05/2025 10:29:29 - System (Anotações de trabalho)
TLF_INC_FROM_PORTAL
</v>
          </cell>
          <cell r="W355" t="str">
            <v>[Sustentação Mutant] Prezados, conforme analise as linhas não replicaram falha e não foram encontrados erros, houve instabilidade no momento entretanto não está mais ocorrendo.</v>
          </cell>
        </row>
        <row r="356">
          <cell r="A356" t="str">
            <v>INC3273722</v>
          </cell>
          <cell r="B356">
            <v>45798.615555555552</v>
          </cell>
          <cell r="C356">
            <v>45798.79451388889</v>
          </cell>
          <cell r="D356">
            <v>45805.833796296298</v>
          </cell>
          <cell r="E356" t="str">
            <v>Encerrado</v>
          </cell>
          <cell r="F356" t="str">
            <v>P4</v>
          </cell>
          <cell r="G356" t="str">
            <v>LOJA ONLINE</v>
          </cell>
          <cell r="H356" t="str">
            <v>LOJA ONLINE - VITRINE - INDISPONIBILIDADE PARCIAL</v>
          </cell>
          <cell r="I356" t="str">
            <v>» Mesa: Consumer Eletronics
» Frente: B2C
» Tipo: Incidente (INC)
» Plataforma: Web - (Chrome + EDGE)
»Canais Impactados: Loja Online Aparelhos B2C
» Priorização: Crítico
» Solicitante: Rodrigo Cavalcanti Barros
» Descrição: 0
» Detalhe da Falha: Amanhã 22/05 teremos a visibilidade da ação da Vale Tudo para os canais digitais (junto com a LP).
Porém, as vitrines não estão refletindo os produtos atrelados a elas, já faz mais de 2hrs e nada conforme as evidências abaixo. Todos da mesa de vendas estão enxergando essas vitrines vazias e já testei em aba anônima também, em nenhum reflete.
1- Nome: Ação Vale Tudo - Ovvi / Link: https://store.vivo.com.br/vale-tudo-cabo-3x1/c
2- Nome: Ação Vale Tudo - Ovvi / Link: https://store.vivo.com.br/vale-tudo-cabo-2x1/c
3- Nome: Ação Vale Tudo - Ovvi / Link: https://store.vivo.com.br/vale-tudo-cabo-usb-c-lightning/c
4- Nome: Ação Vale Tudo - i2go / Link: http://store.vivo.com.br/vale-tudo-cabo-i2go/c
» Observação: Evidências em anexo.</v>
          </cell>
          <cell r="J356" t="str">
            <v>Pessoa Física (B2C)</v>
          </cell>
          <cell r="K356" t="str">
            <v>Rodrigo Cavalcanti Barros</v>
          </cell>
          <cell r="L356" t="str">
            <v>Gabriel Silva Ladeia Costa</v>
          </cell>
          <cell r="M356" t="str">
            <v>Matheus Henrique Da Silva</v>
          </cell>
          <cell r="N356" t="str">
            <v/>
          </cell>
          <cell r="O356" t="str">
            <v/>
          </cell>
          <cell r="P356" t="str">
            <v/>
          </cell>
          <cell r="Q356" t="str">
            <v/>
          </cell>
          <cell r="R356" t="str">
            <v/>
          </cell>
          <cell r="S356" t="str">
            <v>Solucionado (permanentemente)</v>
          </cell>
          <cell r="T356">
            <v>15462</v>
          </cell>
          <cell r="U356">
            <v>8</v>
          </cell>
          <cell r="V356" t="str">
            <v xml:space="preserve">21/05/2025 19:04:06 - Mateus Izaias Carneiro (Anotações de trabalho)
PRB automático não aberto de acordo com a(s) regra(s): 
1. Solicitante = Event management ou Event management externo
21/05/2025 16:23:51 - Mateus Izaias Carneiro (Anotações de trabalho)
conforme alinhado em áudio com a Vanessa Bignardi Dos Santos, o tem seguira como funcional devido a campanha não estar publicada e visível para o cliente. E a subida seria para o time da mesa possa realizar estes e a validação de novas campanhas
Acordado também que seguiram com priorização através do chamado INC3274393
21/05/2025 16:20:51 - Mateus Izaias Carneiro (Anotações de trabalho)
conforme alinhado em áudio com a Vanessa Bignardi Dos Santos, o tem seguira como funcional devido a campanha não estar publicada e visível para o cliente. E a subida seria para o time da mesa possa realizar estes e a validação de novas campanhas
Acordado também que seguiram com priorização através do chamado INC3274393
21/05/2025 14:46:29 - System (Anotações de trabalho)
TLF_INC_FROM_PORTAL
</v>
          </cell>
          <cell r="W356" t="str">
            <v>Anotações de resolução copiado do incidente primário: Causa Provável: Identificado que o time de negocio realizou uma alteração no grupo de usuários de fidelização, excluindo alguns que já estavam vinculados a linhas de preço, com isso o SOLR foi impactado.
Solução aplicada ao incidente: Efetuado o delete de todas as linhas de preço que ficaram sem grupo vinculados. Apos a ação o ambiente foi normalizado</v>
          </cell>
        </row>
        <row r="357">
          <cell r="A357" t="str">
            <v>INC3273923</v>
          </cell>
          <cell r="B357">
            <v>45798.642928240741</v>
          </cell>
          <cell r="C357">
            <v>45799.622916666667</v>
          </cell>
          <cell r="D357">
            <v>45806.626504629632</v>
          </cell>
          <cell r="E357" t="str">
            <v>Encerrado</v>
          </cell>
          <cell r="F357" t="str">
            <v>P4</v>
          </cell>
          <cell r="G357" t="str">
            <v>LOJA ONLINE</v>
          </cell>
          <cell r="H357" t="str">
            <v>LOJA ONLINE - VITRINE</v>
          </cell>
          <cell r="I357" t="str">
            <v>» Mesa: Consumer Eletronics
» Frente: B2C
» Tipo: Incidente (INC)
» Plataforma: APP Vivo (Android + IOS)
»Canais Impactados: App Vivo | Loja Online Aparelhos B2C
» Priorização: Não Crítico
» Solicitante: Michelli Da Silva Souza
» Descrição: ERRO NA PDP, PREÇO Á VISTA, NÃO EXIBIDO PRA ALGUNS CLIENTES - CE
» Detalhe da Falha: Identificamos que o valor de oferta "á vista" do Iphone 16e não é exibido para alguns clientes.
» Observação: Evidências em anexo.</v>
          </cell>
          <cell r="J357" t="str">
            <v>Pessoa Física (B2C)</v>
          </cell>
          <cell r="K357" t="str">
            <v>Michelli Da Silva Souza</v>
          </cell>
          <cell r="L357" t="str">
            <v>Carlos Eduardo Dias</v>
          </cell>
          <cell r="M357" t="str">
            <v>Avner Soares Oliveira</v>
          </cell>
          <cell r="N357" t="str">
            <v/>
          </cell>
          <cell r="O357" t="str">
            <v>TLV_SI_ECOMM CLOUD B2C</v>
          </cell>
          <cell r="P357" t="str">
            <v/>
          </cell>
          <cell r="Q357" t="str">
            <v/>
          </cell>
          <cell r="R357" t="str">
            <v/>
          </cell>
          <cell r="S357" t="str">
            <v>Não Solucionado (não reproduzível)</v>
          </cell>
          <cell r="T357">
            <v>84671</v>
          </cell>
          <cell r="U357">
            <v>7</v>
          </cell>
          <cell r="V357" t="str">
            <v xml:space="preserve">21/05/2025 15:25:53 - System (Anotações de trabalho)
TLF_INC_FROM_PORTAL
</v>
          </cell>
          <cell r="W357" t="str">
            <v>[Sustentação Loja Online] Prezados, na data de ontem tivemos uma serie de problemas com Sync de preços, que já foram normalizados, 
Favor, validar se o problema persiste.</v>
          </cell>
        </row>
        <row r="358">
          <cell r="A358" t="str">
            <v>INC3274439</v>
          </cell>
          <cell r="B358">
            <v>45798.668043981481</v>
          </cell>
          <cell r="C358">
            <v>45810.46471064815</v>
          </cell>
          <cell r="D358">
            <v>45817.501030092593</v>
          </cell>
          <cell r="E358" t="str">
            <v>Encerrado</v>
          </cell>
          <cell r="F358" t="str">
            <v>P4</v>
          </cell>
          <cell r="G358" t="str">
            <v>LOJA ONLINE</v>
          </cell>
          <cell r="H358" t="str">
            <v>LOJA ONLINE - MEUS PEDIDOS</v>
          </cell>
          <cell r="I358" t="str">
            <v>» Mesa: Consumer Eletronics
» Frente: B2C
» Tipo: Incidente (INC)
» Plataforma: APP Vivo (Android + IOS)
»Canais Impactados: App Vivo | Loja Online Aparelhos B2C
» Priorização: Não Crítico
» Solicitante: Karina Pereira Dare Carvalho
» Descrição: Erro ao virar o Status do pedido na LO para cancelado - CE
» Detalhe da Falha: O time do BKO não esta conseguindo virar o status do pedido na loja para cancelado. 
Após o rollback na loja começamos com esse problema, já temos 2 casos, mas com certeza irá subir mais.
Não está sendo possível estornar os pedidos financeiramente, isso pode gerar uma fila de clientes pedindo CBK no banco.
Tenho 2 casos:
143295166 e 0141357529
» Observação: Evidências em anexo.</v>
          </cell>
          <cell r="J358" t="str">
            <v>Pessoa Física (B2C)</v>
          </cell>
          <cell r="K358" t="str">
            <v>Karina Pereira Dare Carvalho</v>
          </cell>
          <cell r="L358" t="str">
            <v>Carlos Eduardo Dias</v>
          </cell>
          <cell r="M358" t="str">
            <v>Felipe Silva Meneghetti</v>
          </cell>
          <cell r="N358" t="str">
            <v/>
          </cell>
          <cell r="O358" t="str">
            <v>TLV_SI_ECOMM CLOUD B2C</v>
          </cell>
          <cell r="P358" t="str">
            <v/>
          </cell>
          <cell r="Q358" t="str">
            <v/>
          </cell>
          <cell r="R358" t="str">
            <v/>
          </cell>
          <cell r="S358" t="str">
            <v>Improcedente (Regra de Negócio)</v>
          </cell>
          <cell r="T358">
            <v>1019232</v>
          </cell>
          <cell r="U358">
            <v>13</v>
          </cell>
          <cell r="V358" t="str">
            <v xml:space="preserve">21/05/2025 16:02:03 - System (Anotações de trabalho)
TLF_INC_FROM_PORTAL
</v>
          </cell>
          <cell r="W358" t="str">
            <v>Conforme orientações passadas, não temos atuação no cenário descrito, o caso ocorreu junto ao rollback do deploy de desenvolvimento que afetou os acessos de outros colaboradores.
Qualquer problema procurar os responsáveis pela entrega para análise.</v>
          </cell>
        </row>
        <row r="359">
          <cell r="A359" t="str">
            <v>INC3274461</v>
          </cell>
          <cell r="B359">
            <v>45798.670254629629</v>
          </cell>
          <cell r="C359">
            <v>45804.712893518517</v>
          </cell>
          <cell r="D359">
            <v>45811.751504629632</v>
          </cell>
          <cell r="E359" t="str">
            <v>Encerrado</v>
          </cell>
          <cell r="F359" t="str">
            <v>P4</v>
          </cell>
          <cell r="G359" t="str">
            <v>LOJA ONLINE</v>
          </cell>
          <cell r="H359" t="str">
            <v>LOJA ONLINE - VITRINE</v>
          </cell>
          <cell r="I359" t="str">
            <v>» Mesa: Consumer Eletronics
» Frente: B2C
» Tipo: Incidente (INC)
» Plataforma: APP Vivo (Android + IOS)
»Canais Impactados: App Vivo | Loja Online Aparelhos B2C
» Priorização: Não Crítico
» Solicitante: Kaline Da Silva Goncalves
» Descrição: Falha ao cadastrar SKU - CE
» Detalhe da Falha: O time de portfólio não está conseguindo cadastrar um sku, apresentado falha conforme evidência.
» Observação: Evidências em anexo.</v>
          </cell>
          <cell r="J359" t="str">
            <v>Pessoa Física (B2C)</v>
          </cell>
          <cell r="K359" t="str">
            <v>Kaline Da Silva Goncalves</v>
          </cell>
          <cell r="L359" t="str">
            <v>Carlos Eduardo Dias</v>
          </cell>
          <cell r="M359" t="str">
            <v>Aline Cavalcanti Quirino Madureira</v>
          </cell>
          <cell r="N359" t="str">
            <v/>
          </cell>
          <cell r="O359" t="str">
            <v>TLV_SI_ECOMM CLOUD B2C</v>
          </cell>
          <cell r="P359" t="str">
            <v/>
          </cell>
          <cell r="Q359" t="str">
            <v/>
          </cell>
          <cell r="R359" t="str">
            <v/>
          </cell>
          <cell r="S359" t="str">
            <v>Não Solucionado (não reproduzível)</v>
          </cell>
          <cell r="T359">
            <v>522084</v>
          </cell>
          <cell r="U359">
            <v>10</v>
          </cell>
          <cell r="V359" t="str">
            <v xml:space="preserve">27/05/2025 09:32:12 - Aline Cavalcanti Quirino Madureira (Anotações de trabalho)
Prezados, conforme conversado com a Kaline, vamos aguardar o retorno se a subida ainda está com problema. At.te.
21/05/2025 16:05:15 - System (Anotações de trabalho)
TLF_INC_FROM_PORTAL
</v>
          </cell>
          <cell r="W359" t="str">
            <v>[Sustentação Loja Online]Prezados, após análise, verificamos que a subida está ocorrendo corretamente agora. At.te.
Problema: Erro na subida de SKU
Causa: Temporário
Solução: Temporário</v>
          </cell>
        </row>
        <row r="360">
          <cell r="A360" t="str">
            <v>INC3276345</v>
          </cell>
          <cell r="B360">
            <v>45799.499652777777</v>
          </cell>
          <cell r="C360">
            <v>45799.502511574072</v>
          </cell>
          <cell r="D360">
            <v>45806.54173611111</v>
          </cell>
          <cell r="E360" t="str">
            <v>Encerrado</v>
          </cell>
          <cell r="F360" t="str">
            <v>P4</v>
          </cell>
          <cell r="G360" t="str">
            <v>LOJA EQUIPAMENTOS</v>
          </cell>
          <cell r="H360" t="str">
            <v>LOJA EQUIPAMENTOS - HOME (VITRINE)</v>
          </cell>
          <cell r="I360" t="str">
            <v>» Mesa: B2B Equipamentos
» Frente: B2B
» Tipo: Incidente (INC)
» Plataforma: Web - (Chrome + EDGE)
»Canais Impactados: Loja Online Aparelhos B2B
» Priorização: Não Crítico
» Solicitante: QD AUTOMATION
» Descrição: Quebra de imagem do produto
» Detalhe da Falha: Identificamos quebra de imagem do produto Microcomputador Dell Optiplex 3000 Core i5 12500 8GB RAM 256GB SSD Win 11 Pro (Código 7082-5166-0)
» Observação: Evidências em anexo.</v>
          </cell>
          <cell r="J360" t="str">
            <v>Pessoa Jurídica (B2B)</v>
          </cell>
          <cell r="K360" t="str">
            <v>Diego Ferreira Leite Goncalves De Oliveira</v>
          </cell>
          <cell r="L360" t="str">
            <v>Diego Ferreira Leite Goncalves De Oliveira</v>
          </cell>
          <cell r="M360" t="str">
            <v>SVC_SERV_SPOC SERV_SPOC</v>
          </cell>
          <cell r="N360" t="str">
            <v/>
          </cell>
          <cell r="O360" t="str">
            <v/>
          </cell>
          <cell r="P360" t="str">
            <v/>
          </cell>
          <cell r="Q360" t="str">
            <v/>
          </cell>
          <cell r="R360" t="str">
            <v/>
          </cell>
          <cell r="S360" t="str">
            <v>Não Solucionado (não reproduzível)</v>
          </cell>
          <cell r="T360">
            <v>247</v>
          </cell>
          <cell r="U360">
            <v>4</v>
          </cell>
          <cell r="V360" t="str">
            <v xml:space="preserve">22/05/2025 11:59:34 - System (Anotações de trabalho)
TLF_INC_FROM_PORTAL
</v>
          </cell>
          <cell r="W360" t="str">
            <v>[AUTSPOC_LD_R] 
 Solicitação:  Chamado duplicado com o INC3269214. Necessário aguardar o atendimento</v>
          </cell>
        </row>
        <row r="361">
          <cell r="A361" t="str">
            <v>INC3276874</v>
          </cell>
          <cell r="B361">
            <v>45799.592187499999</v>
          </cell>
          <cell r="C361">
            <v>45799.617372685185</v>
          </cell>
          <cell r="D361">
            <v>45806.625173611108</v>
          </cell>
          <cell r="E361" t="str">
            <v>Encerrado</v>
          </cell>
          <cell r="F361" t="str">
            <v>P4</v>
          </cell>
          <cell r="G361" t="str">
            <v>LOJA EQUIPAMENTOS</v>
          </cell>
          <cell r="H361" t="str">
            <v>LOJA EQUIPAMENTOS - HOME (VITRINE)</v>
          </cell>
          <cell r="I361"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Portátil Powerbank Ovvi 12.000 Branco (Código 22021481).
» Observação: Evidências em anexo.</v>
          </cell>
          <cell r="J361" t="str">
            <v>Pessoa Jurídica (B2B)</v>
          </cell>
          <cell r="K361" t="str">
            <v>Diego Ferreira Leite Goncalves De Oliveira</v>
          </cell>
          <cell r="L361" t="str">
            <v>Diego Ferreira Leite Goncalves De Oliveira</v>
          </cell>
          <cell r="M361" t="str">
            <v>Lucas Alcantara Carvalho</v>
          </cell>
          <cell r="N361" t="str">
            <v/>
          </cell>
          <cell r="O361" t="str">
            <v>TLV_SI_ECOMM CLOUD B2C</v>
          </cell>
          <cell r="P361" t="str">
            <v>PRB0061947</v>
          </cell>
          <cell r="Q361" t="str">
            <v>Encerrado</v>
          </cell>
          <cell r="R361" t="str">
            <v/>
          </cell>
          <cell r="S361" t="str">
            <v>Solucionado (contorno)</v>
          </cell>
          <cell r="T361">
            <v>2176</v>
          </cell>
          <cell r="U361">
            <v>6</v>
          </cell>
          <cell r="V361" t="str">
            <v xml:space="preserve">22/05/2025 14:12:48 - System (Anotações de trabalho)
TLF_INC_FROM_PORTAL
</v>
          </cell>
          <cell r="W361" t="str">
            <v>[Sustentação Loja Online]
Prezados, após análise foi realizado a tratativa e as imagens do produto (22021481) foram ajustadas. At.te
Problema: Imagem quebrada.
Causa: PRB0061947.
Solução: Realizado upload utilizando a imagem de outra resolução.</v>
          </cell>
        </row>
        <row r="362">
          <cell r="A362" t="str">
            <v>INC3276900</v>
          </cell>
          <cell r="B362">
            <v>45799.595717592594</v>
          </cell>
          <cell r="C362">
            <v>45799.599652777775</v>
          </cell>
          <cell r="D362">
            <v>45806.625335648147</v>
          </cell>
          <cell r="E362" t="str">
            <v>Encerrado</v>
          </cell>
          <cell r="F362" t="str">
            <v>P4</v>
          </cell>
          <cell r="G362" t="str">
            <v>LOJA EQUIPAMENTOS</v>
          </cell>
          <cell r="H362" t="str">
            <v>LOJA EQUIPAMENTOS - HOME (VITRINE)</v>
          </cell>
          <cell r="I362"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Carregador por Indução Ovvi Dobrável para Apple 3 em 1 (Código 22022079).
» Observação: Evidências em anexo.</v>
          </cell>
          <cell r="J362" t="str">
            <v>Pessoa Jurídica (B2B)</v>
          </cell>
          <cell r="K362" t="str">
            <v>Diego Ferreira Leite Goncalves De Oliveira</v>
          </cell>
          <cell r="L362" t="str">
            <v>Diego Ferreira Leite Goncalves De Oliveira</v>
          </cell>
          <cell r="M362" t="str">
            <v>SVC_SERV_SPOC SERV_SPOC</v>
          </cell>
          <cell r="N362" t="str">
            <v/>
          </cell>
          <cell r="O362" t="str">
            <v/>
          </cell>
          <cell r="P362" t="str">
            <v/>
          </cell>
          <cell r="Q362" t="str">
            <v/>
          </cell>
          <cell r="R362" t="str">
            <v/>
          </cell>
          <cell r="S362" t="str">
            <v>Não Solucionado (não reproduzível)</v>
          </cell>
          <cell r="T362">
            <v>340</v>
          </cell>
          <cell r="U362">
            <v>5</v>
          </cell>
          <cell r="V362" t="str">
            <v xml:space="preserve">22/05/2025 14:17:54 - System (Anotações de trabalho)
TLF_INC_FROM_PORTAL
</v>
          </cell>
          <cell r="W362" t="str">
            <v>[AUTSPOC_LD_R] 
 Solicitação:  Chamado duplicado com o INC3276874. Necessário aguardar o atendimento</v>
          </cell>
        </row>
        <row r="363">
          <cell r="A363" t="str">
            <v>INC3276930</v>
          </cell>
          <cell r="B363">
            <v>45799.599432870367</v>
          </cell>
          <cell r="C363">
            <v>45799.606793981482</v>
          </cell>
          <cell r="D363">
            <v>45806.62572916667</v>
          </cell>
          <cell r="E363" t="str">
            <v>Encerrado</v>
          </cell>
          <cell r="F363" t="str">
            <v>P4</v>
          </cell>
          <cell r="G363" t="str">
            <v>LOJA EQUIPAMENTOS</v>
          </cell>
          <cell r="H363" t="str">
            <v>LOJA EQUIPAMENTOS - HOME (VITRINE)</v>
          </cell>
          <cell r="I363"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de Parede Ovvi 65W Branco (Código 22021678).
» Observação: Evidências em anexo.</v>
          </cell>
          <cell r="J363" t="str">
            <v>Pessoa Jurídica (B2B)</v>
          </cell>
          <cell r="K363" t="str">
            <v>Diego Ferreira Leite Goncalves De Oliveira</v>
          </cell>
          <cell r="L363" t="str">
            <v>Diego Ferreira Leite Goncalves De Oliveira</v>
          </cell>
          <cell r="M363" t="str">
            <v>SVC_SERV_SPOC SERV_SPOC</v>
          </cell>
          <cell r="N363" t="str">
            <v/>
          </cell>
          <cell r="O363" t="str">
            <v/>
          </cell>
          <cell r="P363" t="str">
            <v/>
          </cell>
          <cell r="Q363" t="str">
            <v/>
          </cell>
          <cell r="R363" t="str">
            <v/>
          </cell>
          <cell r="S363" t="str">
            <v>Não Solucionado (não reproduzível)</v>
          </cell>
          <cell r="T363">
            <v>636</v>
          </cell>
          <cell r="U363">
            <v>4</v>
          </cell>
          <cell r="V363" t="str">
            <v xml:space="preserve">22/05/2025 14:23:14 - System (Anotações de trabalho)
TLF_INC_FROM_PORTAL
</v>
          </cell>
          <cell r="W363" t="str">
            <v>[AUTSPOC_LD_R] 
 Solicitação:  Chamado duplicado com o INC3276874. Necessário aguardar o atendimento</v>
          </cell>
        </row>
        <row r="364">
          <cell r="A364" t="str">
            <v>INC3276961</v>
          </cell>
          <cell r="B364">
            <v>45799.603576388887</v>
          </cell>
          <cell r="C364">
            <v>45799.606805555559</v>
          </cell>
          <cell r="D364">
            <v>45806.626435185186</v>
          </cell>
          <cell r="E364" t="str">
            <v>Encerrado</v>
          </cell>
          <cell r="F364" t="str">
            <v>P4</v>
          </cell>
          <cell r="G364" t="str">
            <v>LOJA EQUIPAMENTOS</v>
          </cell>
          <cell r="H364" t="str">
            <v>LOJA EQUIPAMENTOS - HOME (VITRINE)</v>
          </cell>
          <cell r="I364"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de Parede Ovvi 35W Branco (Código 22021676).
» Observação: Evidências em anexo.</v>
          </cell>
          <cell r="J364" t="str">
            <v>Pessoa Jurídica (B2B)</v>
          </cell>
          <cell r="K364" t="str">
            <v>Diego Ferreira Leite Goncalves De Oliveira</v>
          </cell>
          <cell r="L364" t="str">
            <v>Diego Ferreira Leite Goncalves De Oliveira</v>
          </cell>
          <cell r="M364" t="str">
            <v>SVC_SERV_SPOC SERV_SPOC</v>
          </cell>
          <cell r="N364" t="str">
            <v/>
          </cell>
          <cell r="O364" t="str">
            <v/>
          </cell>
          <cell r="P364" t="str">
            <v/>
          </cell>
          <cell r="Q364" t="str">
            <v/>
          </cell>
          <cell r="R364" t="str">
            <v/>
          </cell>
          <cell r="S364" t="str">
            <v>Não Solucionado (não reproduzível)</v>
          </cell>
          <cell r="T364">
            <v>279</v>
          </cell>
          <cell r="U364">
            <v>5</v>
          </cell>
          <cell r="V364" t="str">
            <v xml:space="preserve">22/05/2025 14:29:14 - System (Anotações de trabalho)
TLF_INC_FROM_PORTAL
</v>
          </cell>
          <cell r="W364" t="str">
            <v>[AUTSPOC_LD_R] 
 Solicitação:  Chamado duplicado com o INC3276874. Necessário aguardar o atendimento</v>
          </cell>
        </row>
        <row r="365">
          <cell r="A365" t="str">
            <v>INC3276994</v>
          </cell>
          <cell r="B365">
            <v>45799.608101851853</v>
          </cell>
          <cell r="C365">
            <v>45799.613553240742</v>
          </cell>
          <cell r="D365">
            <v>45806.626296296294</v>
          </cell>
          <cell r="E365" t="str">
            <v>Encerrado</v>
          </cell>
          <cell r="F365" t="str">
            <v>P4</v>
          </cell>
          <cell r="G365" t="str">
            <v>LOJA EQUIPAMENTOS</v>
          </cell>
          <cell r="H365" t="str">
            <v>LOJA EQUIPAMENTOS - HOME (VITRINE)</v>
          </cell>
          <cell r="I365" t="str">
            <v>» Mesa: B2B Equipamentos
» Frente: B2B
» Tipo: Incidente (INC)
» Plataforma: Web - (Chrome + EDGE)
»Canais Impactados: Loja Online Aparelhos B2B
» Priorização: Não Crítico
» Solicitante: QD AUTOMATION
» Descrição: Quebra de imagem no detalhe do produto
» Detalhe da Falha: Identificamos quebra na página do produto Carregador de Parede i2GO 20W USB-C Branco (Código 22022726).
» Observação: Evidências em anexo.</v>
          </cell>
          <cell r="J365" t="str">
            <v>Pessoa Jurídica (B2B)</v>
          </cell>
          <cell r="K365" t="str">
            <v>Diego Ferreira Leite Goncalves De Oliveira</v>
          </cell>
          <cell r="L365" t="str">
            <v>Diego Ferreira Leite Goncalves De Oliveira</v>
          </cell>
          <cell r="M365" t="str">
            <v>SVC_SERV_SPOC SERV_SPOC</v>
          </cell>
          <cell r="N365" t="str">
            <v/>
          </cell>
          <cell r="O365" t="str">
            <v/>
          </cell>
          <cell r="P365" t="str">
            <v/>
          </cell>
          <cell r="Q365" t="str">
            <v/>
          </cell>
          <cell r="R365" t="str">
            <v/>
          </cell>
          <cell r="S365" t="str">
            <v>Não Solucionado (não reproduzível)</v>
          </cell>
          <cell r="T365">
            <v>471</v>
          </cell>
          <cell r="U365">
            <v>5</v>
          </cell>
          <cell r="V365" t="str">
            <v xml:space="preserve">22/05/2025 14:35:44 - System (Anotações de trabalho)
TLF_INC_FROM_PORTAL
</v>
          </cell>
          <cell r="W365" t="str">
            <v>[AUTSPOC_LD_R] 
 Solicitação:  Chamado duplicado com o INC3276874. Necessário aguardar o atendimento</v>
          </cell>
        </row>
        <row r="366">
          <cell r="A366" t="str">
            <v>INC3281301</v>
          </cell>
          <cell r="B366">
            <v>45800.778240740743</v>
          </cell>
          <cell r="C366">
            <v>45803.708807870367</v>
          </cell>
          <cell r="D366">
            <v>45810.751064814816</v>
          </cell>
          <cell r="E366" t="str">
            <v>Encerrado</v>
          </cell>
          <cell r="F366" t="str">
            <v>P5</v>
          </cell>
          <cell r="G366" t="str">
            <v>LOJA ONLINE</v>
          </cell>
          <cell r="H366" t="str">
            <v>LOJA ONLINE - VITRINE - INTERMITÊNCIA</v>
          </cell>
          <cell r="I366" t="str">
            <v>"» Mesa: Consumer Eletronics
» Frente: B2C
» Tipo: Incidente (INC)
» Plataforma: Web - (Chrome + EDGE)
»Canais Impactados: Loja Online Aparelhos B2C
» Priorização: Não Crítico
» Solicitante: Rodrigo Cavalcanti Barros
» Detalhe da Falha: Identificamos que os produtos que possuem parcelamento apenas em 1x estão com a frase na PDP, carrinho e checkout sem concordância apresentando o termo ""1 vezes."" 
Exemplo em anexo.
» Observação: Evidências em anexo.</v>
          </cell>
          <cell r="J366" t="str">
            <v>Pessoa Física (B2C)</v>
          </cell>
          <cell r="K366" t="str">
            <v>Rodrigo Cavalcanti Barros</v>
          </cell>
          <cell r="L366" t="str">
            <v>Carlos Eduardo Jesus Santos</v>
          </cell>
          <cell r="M366" t="str">
            <v>Aline Cavalcanti Quirino Madureira</v>
          </cell>
          <cell r="N366" t="str">
            <v/>
          </cell>
          <cell r="O366" t="str">
            <v>TLV_SI_ECOMM CLOUD B2C</v>
          </cell>
          <cell r="P366" t="str">
            <v>PRB0064120</v>
          </cell>
          <cell r="Q366" t="str">
            <v>Análise de causa raiz</v>
          </cell>
          <cell r="R366" t="str">
            <v>Pendente Análise (Fila)</v>
          </cell>
          <cell r="S366" t="str">
            <v>Não Solucionado (não reproduzível)</v>
          </cell>
          <cell r="T366">
            <v>253201</v>
          </cell>
          <cell r="U366">
            <v>8</v>
          </cell>
          <cell r="V366" t="str">
            <v xml:space="preserve">23/05/2025 19:10:27 - Matheus Henrique Da Silva (Anotações de trabalho)
Correção de prioridade
23/05/2025 18:40:45 - System (Anotações de trabalho)
TLF_INC_FROM_PORTAL
</v>
          </cell>
          <cell r="W366" t="str">
            <v>[Sustentação Loja Online]Prezados, o problema será tratado através do PRB0064120. At.te.
Problema: produtos que possuem parcelamento apenas em 1x estão com a frase na PDP, carrinho e checkout sem concordância apresentando o termo ""1 vezes."
Causa: Entregue errado desde o início da loja
Solução: PRB0064120</v>
          </cell>
        </row>
        <row r="367">
          <cell r="A367" t="str">
            <v>INC3284365</v>
          </cell>
          <cell r="B367">
            <v>45803.426817129628</v>
          </cell>
          <cell r="C367">
            <v>45804.434861111113</v>
          </cell>
          <cell r="D367">
            <v>45811.458460648151</v>
          </cell>
          <cell r="E367" t="str">
            <v>Encerrado</v>
          </cell>
          <cell r="F367" t="str">
            <v>P4</v>
          </cell>
          <cell r="G367" t="str">
            <v>LOJA ONLINE</v>
          </cell>
          <cell r="H367" t="str">
            <v>LOJA ONLINE - CATÁLOGO DE PRODUTOS</v>
          </cell>
          <cell r="I367" t="str">
            <v>» Mesa: Consumer Eletronics
» Frente: B2C
» Tipo: Incidente (INC)
» Plataforma: Web - (Chrome + EDGE)
»Canais Impactados: Loja Online Aparelhos B2C
» Priorização: Não Crítico
» Solicitante: Lucas Alves Grave
» Descrição: Falha na atualização do cronjob do XML
» Detalhe da Falha: Precisamos de um chamado para o cronjob do XML que consta como erro na atualização.
Precisamos entender desde quando ele esta desatualizado, bem como se existe um alarme para que esse cronjob não fique travadoEsse cronjob é de extrema importância, ele atualiza todos os catálogos de mídias pagas
» Observação: Evidências em anexo.</v>
          </cell>
          <cell r="J367" t="str">
            <v>Pessoa Física (B2C)</v>
          </cell>
          <cell r="K367" t="str">
            <v>Lucas Alves Grave</v>
          </cell>
          <cell r="L367" t="str">
            <v>Diego Ferreira Leite Goncalves De Oliveira</v>
          </cell>
          <cell r="M367" t="str">
            <v>Aline Cavalcanti Quirino Madureira</v>
          </cell>
          <cell r="N367" t="str">
            <v/>
          </cell>
          <cell r="O367" t="str">
            <v>TLV_SI_ECOMM CLOUD B2C</v>
          </cell>
          <cell r="P367" t="str">
            <v/>
          </cell>
          <cell r="Q367" t="str">
            <v/>
          </cell>
          <cell r="R367" t="str">
            <v/>
          </cell>
          <cell r="S367" t="str">
            <v>Solucionado (contorno)</v>
          </cell>
          <cell r="T367">
            <v>87095</v>
          </cell>
          <cell r="U367">
            <v>5</v>
          </cell>
          <cell r="V367" t="str">
            <v xml:space="preserve">26/05/2025 10:14:42 - System (Anotações de trabalho)
TLF_INC_FROM_PORTAL
</v>
          </cell>
          <cell r="W367" t="str">
            <v>[Sustentação Loja Online]Prezados, o cronjob encontra-se normalizado desde 27/05/2025 às 01:00:00. Sobre a questão do alarme, temos um PRB aberto para esse tema - PRB0063749. At.te.
Problema: Cronjob vivoPartnersIntegrationXMLJobPerformable  com erro
Causa: Não identificada
Solução: Após a release da madrugada, o cronjob voltou a funcionar. PRB0063749 para criação de alarmes</v>
          </cell>
        </row>
        <row r="368">
          <cell r="A368" t="str">
            <v>INC3284478</v>
          </cell>
          <cell r="B368">
            <v>45803.445162037038</v>
          </cell>
          <cell r="C368">
            <v>45803.453541666669</v>
          </cell>
          <cell r="D368">
            <v>45810.458564814813</v>
          </cell>
          <cell r="E368" t="str">
            <v>Encerrado</v>
          </cell>
          <cell r="F368" t="str">
            <v>P4</v>
          </cell>
          <cell r="G368" t="str">
            <v>LOJA ONLINE</v>
          </cell>
          <cell r="H368" t="str">
            <v>LOJA ONLINE - PEDIDOS</v>
          </cell>
          <cell r="I368" t="str">
            <v>» Mesa: Consumer Eletronics
» Frente: B2C
» Tipo: Incidente (INC)
» Plataforma: Web - (Chrome + EDGE)
»Canais Impactados: Loja Online Aparelhos B2C
» Priorização: Não Crítico
» Solicitante: Vitor Arthur Ribeiro Henriques
» Descrição: Pedidos cancelados em status transitório
» Detalhe da Falha: Estamos com pedidos que concluiram no Next como cancelado, mas no hybris ele assim que vai para o cancel_order, retorna para o purchase_statement (status transitorio) e fica marcado como um pedido não concluído. Identificamos pedidos de portabilidade nesse cenário, mas não sabemos se isso está sendo replicados em casos de novas Altas.
» Observação: Evidências em anexo.</v>
          </cell>
          <cell r="J368" t="str">
            <v>Pessoa Física (B2C)</v>
          </cell>
          <cell r="K368" t="str">
            <v>Vitor Arthur Ribeiro Henriques</v>
          </cell>
          <cell r="L368" t="str">
            <v>Diego Ferreira Leite Goncalves De Oliveira</v>
          </cell>
          <cell r="M368" t="str">
            <v>SVC_SERV_SPOC SERV_SPOC</v>
          </cell>
          <cell r="N368" t="str">
            <v/>
          </cell>
          <cell r="O368" t="str">
            <v/>
          </cell>
          <cell r="P368" t="str">
            <v/>
          </cell>
          <cell r="Q368" t="str">
            <v/>
          </cell>
          <cell r="R368" t="str">
            <v/>
          </cell>
          <cell r="S368" t="str">
            <v>Não Solucionado (não reproduzível)</v>
          </cell>
          <cell r="T368">
            <v>724</v>
          </cell>
          <cell r="U368">
            <v>4</v>
          </cell>
          <cell r="V368" t="str">
            <v xml:space="preserve">26/05/2025 10:41:08 - System (Anotações de trabalho)
TLF_INC_FROM_PORTAL
</v>
          </cell>
          <cell r="W368" t="str">
            <v>[AUTSPOC_LD_R] 
 Solicitação:  Chamado duplicado com o INC3284365. Necessário aguardar o atendimento</v>
          </cell>
        </row>
        <row r="369">
          <cell r="A369" t="str">
            <v>INC3284798</v>
          </cell>
          <cell r="B369">
            <v>45803.495115740741</v>
          </cell>
          <cell r="C369">
            <v>45803.785034722219</v>
          </cell>
          <cell r="D369">
            <v>45810.792696759258</v>
          </cell>
          <cell r="E369" t="str">
            <v>Encerrado</v>
          </cell>
          <cell r="F369" t="str">
            <v>P4</v>
          </cell>
          <cell r="G369" t="str">
            <v>APLICATIVO VIVO</v>
          </cell>
          <cell r="H369" t="str">
            <v>APLICATIVO VIVO - PRA VOCÊ - EXIBIÇÃO/DIRECIONAMENTO</v>
          </cell>
          <cell r="I369" t="str">
            <v>"» Mesa: Rentabilização Purpura 
» Frente: B2C
» Tipo: Incidente (INC)
» Plataforma: APP Vivo (Android + IOS)
»Canais Impactados: App Vivo
» Priorização: Não Crítico
» Solicitante: Yasmin Yumi Yokogawa Yuzuka
» Descrição: Falha ao subir imagens campanha - APP VIVO
» Detalhe da Falha: Time de Portal Vivo não consegue subir imagens para campanhas e banners no App. No processo de upload, aparece o erro da evidência e não há outra forma de subir as imagens no ambiente.
» Observação: Evidências em anexo.</v>
          </cell>
          <cell r="J369" t="str">
            <v>Pessoa Física (B2C)</v>
          </cell>
          <cell r="K369" t="str">
            <v>Yasmin Yumi Yokogawa Yuzuka</v>
          </cell>
          <cell r="L369" t="str">
            <v>Carlos Eduardo Dias</v>
          </cell>
          <cell r="M369" t="str">
            <v>Milena Cristina De Lima Manduca</v>
          </cell>
          <cell r="N369" t="str">
            <v/>
          </cell>
          <cell r="O369" t="str">
            <v>TLV_SI_MEU VIVO APP FIXA PF</v>
          </cell>
          <cell r="P369" t="str">
            <v/>
          </cell>
          <cell r="Q369" t="str">
            <v/>
          </cell>
          <cell r="R369" t="str">
            <v/>
          </cell>
          <cell r="S369" t="str">
            <v>Improcedente (Procedimento Incorreto)</v>
          </cell>
          <cell r="T369">
            <v>25049</v>
          </cell>
          <cell r="U369">
            <v>10</v>
          </cell>
          <cell r="V369" t="str">
            <v xml:space="preserve">26/05/2025 13:28:57 - Leonardo Buzatta Borchartt (Anotações de trabalho)
[Sustentação Compass UOL]-Prezados, não temos escopo nessa falha descrita.
26/05/2025 12:15:12 - Ismael Monteiro Pereira (Anotações de trabalho)
Suporte N1 Tramitação
Documento: 500.252.888-06
Ordem:
Instancia: 
Falha Identificada: []
Solicitação: Prezados(a), cliente informa falha ao tentar subir imagens para campanhas e banners no App.
Podem verificar por gentileza?
26/05/2025 11:53:03 - System (Anotações de trabalho)
TLF_INC_FROM_PORTAL
</v>
          </cell>
          <cell r="W369" t="str">
            <v xml:space="preserve">Suporte N1
Falha identificada: [Nenhuma falha identificada ]
Resolução: Prezados, nenhuma falha identificada no sistema.
Verificar e dar continuidade ao atendimento!
 </v>
          </cell>
        </row>
        <row r="370">
          <cell r="A370" t="str">
            <v>INC3286329</v>
          </cell>
          <cell r="B370">
            <v>45803.697083333333</v>
          </cell>
          <cell r="C370">
            <v>45819.770509259259</v>
          </cell>
          <cell r="D370">
            <v>45826.791759259257</v>
          </cell>
          <cell r="E370" t="str">
            <v>Encerrado</v>
          </cell>
          <cell r="F370" t="str">
            <v>P4</v>
          </cell>
          <cell r="G370" t="str">
            <v>APLICATIVO VIVO</v>
          </cell>
          <cell r="H370" t="str">
            <v>APLICATIVO VIVO - TROCA DE PLANO - APP</v>
          </cell>
          <cell r="I370" t="str">
            <v>» Mesa: Rentabilização Purpura 
» Frente: B2C Móvel Controle
» Tipo: Incidente (INC)
» Plataforma: APP Vivo (Android + IOS)
»Canais Impactados: App Vivo | Loja Online B2C Móvel 
» Priorização: Crítico
» Solicitante: QD AUTOMATION
» Descrição: Erro no collout - APP VIVO
» Detalhe da Falha: Identificamos falha na finalização do pedido de upgrade de plano de linhas PRÉ para CONTROLE atraveis do COLLOUT.
» Observação: Evidências em anexo.</v>
          </cell>
          <cell r="J370" t="str">
            <v>Pessoa Física (B2C)</v>
          </cell>
          <cell r="K370" t="str">
            <v>Diego Ferreira Leite Goncalves De Oliveira</v>
          </cell>
          <cell r="L370" t="str">
            <v>Diego Ferreira Leite Goncalves De Oliveira</v>
          </cell>
          <cell r="M370" t="str">
            <v>Caio Novoa Antunes</v>
          </cell>
          <cell r="N370" t="str">
            <v/>
          </cell>
          <cell r="O370" t="str">
            <v>TLV_SI_APP VIVO</v>
          </cell>
          <cell r="P370" t="str">
            <v/>
          </cell>
          <cell r="Q370" t="str">
            <v/>
          </cell>
          <cell r="R370" t="str">
            <v/>
          </cell>
          <cell r="S370" t="str">
            <v>Não Solucionado (não reproduzível)</v>
          </cell>
          <cell r="T370">
            <v>1387172</v>
          </cell>
          <cell r="U370">
            <v>16</v>
          </cell>
          <cell r="V370" t="str">
            <v xml:space="preserve">06/06/2025 11:52:25 - Felipe Silva Meneghetti (Anotações de trabalho)
Bom dia, esta fila destina-se a chamados referentes a Loja Online. APP e CallOut estão fora de escopo. Favor não direcionar este tipo de chamado
26/05/2025 18:33:08 - Gabriel Silva De Assis Camargo (Anotações de trabalho)
Após testes realizados cenário é de possível intermitência, em sala foram testadas todas as massas reportadas e falha não foi reproduzida e visto que não estamos em um cenário massivo, foi acordado em sala com time de QD que tema seguirá como funcional - P4 e será analisado pelo time de Ecare.
Acordado com Mikaela Sequeiros Cuellar (QD), Rodrigo Miranda  (GI) e Rafael Salatino (Ecare - GER)
26/05/2025 17:14:05 - Gabriel Silva De Assis Camargo (Anotações de trabalho)
Ajuste
26/05/2025 16:43:55 - System (Anotações de trabalho)
TLF_INC_FROM_PORTAL
</v>
          </cell>
          <cell r="W370" t="str">
            <v>[Sustentação Mutant] Prezados, não foram encontradas falhas, caso persista, favor nos avisar por favor.</v>
          </cell>
        </row>
        <row r="371">
          <cell r="A371" t="str">
            <v>INC3287474</v>
          </cell>
          <cell r="B371">
            <v>45804.399386574078</v>
          </cell>
          <cell r="C371">
            <v>45804.708321759259</v>
          </cell>
          <cell r="D371">
            <v>45811.70857638889</v>
          </cell>
          <cell r="E371" t="str">
            <v>Encerrado</v>
          </cell>
          <cell r="F371" t="str">
            <v>P4</v>
          </cell>
          <cell r="G371" t="str">
            <v>APLICATIVO VIVO</v>
          </cell>
          <cell r="H371" t="str">
            <v>APLICATIVO VIVO - RECARGA - APP</v>
          </cell>
          <cell r="I371" t="str">
            <v>» Mesa: Recarga
» Frente: B2C Móvel Pré e Controle
» Tipo: Incidente (INC)
» Plataforma: APP Vivo (Android + IOS)
»Canais Impactados: App Vivo | Recarga Digital
» Priorização: Crítico
» Solicitante: QD Automation
» Descrição: 0
» Detalhe da Falha: Identificamos queda no gráfico geral acumulado e replicamos falhas ao tentar realizar recarga pelo aplicativo, na aba 'Pra Você' &gt; 'Recarga'. Ao tentar, é exibida a mensagem de erro: 'Algo deu errado ao exibir o código PIX. Tente novamente mais tarde.'
» Observação: Evidências em anexo.</v>
          </cell>
          <cell r="J371" t="str">
            <v>Pessoa Física (B2C)</v>
          </cell>
          <cell r="K371" t="str">
            <v>Gabriel Silva Ladeia Costa</v>
          </cell>
          <cell r="L371" t="str">
            <v>Gabriel Silva Ladeia Costa</v>
          </cell>
          <cell r="M371" t="str">
            <v>Marina Vieira Ferreira</v>
          </cell>
          <cell r="N371" t="str">
            <v/>
          </cell>
          <cell r="O371" t="str">
            <v>TLV_FER_FRAMEWORK MOBILE</v>
          </cell>
          <cell r="P371" t="str">
            <v/>
          </cell>
          <cell r="Q371" t="str">
            <v/>
          </cell>
          <cell r="R371" t="str">
            <v/>
          </cell>
          <cell r="S371" t="str">
            <v>Não Solucionado (não reproduzível)</v>
          </cell>
          <cell r="T371">
            <v>26692</v>
          </cell>
          <cell r="U371">
            <v>13</v>
          </cell>
          <cell r="V371" t="str">
            <v xml:space="preserve">27/05/2025 14:16:53 - Marina Vieira Ferreira (Anotações de trabalho)
[Sustentação Compass UOL] - Prezados, favor desconsiderar nota anterior. Atte.
27/05/2025 14:15:27 - Marina Vieira Ferreira (Anotações de trabalho)
[Sustentação Compass UOL] - Prezados, favor verificar retorno do SN/Dip CustomerHierarchyManagement/v2 em anexo para massa do cliente. Produtos pertencentes ao mesmo combo estão sendo retornados em tags customerAccountMappedSubscriber distintas. Obrigada.
27/05/2025 10:09:51 - Geison Torres Gomes (Anotações de trabalho)
Suporte N1 Tramitação
Documento: 451.558.218-60
Ordem:
Instancia:
Falha Identificada: [erro em processo interno]
Solicitação: Prezados, podem analisar o erro interno no qual nao temos ações de analise por favor.
27/05/2025 09:35:11 - System (Anotações de trabalho)
TLF_INC_FROM_PORTAL
</v>
          </cell>
          <cell r="W371" t="str">
            <v>[Sustentação Compass UOL][CE] - Prezados, não identificamos problemas no fluxo de Recarga para a massa fornecida. Não  foi possível determinar a origem da falha nos microsserviços que competem a Compass UOL Sustentação num período de 72 horas da abertura deste incidente. Também não identificamos anomalias no gráfico, conforme evidência. Favor realizar reteste após limpar o cache do aplicativo. Caso o problema persista, fornecer nova evidência da tela do erro. Atte.
https://dynatrace.redecorp.br/e/114e1a0f-8c89-4dfc-9c90-cecd1b61b24e/#smgd;gtf=-7d%20to%20now;gf=all;sci=SERVICE-20F140B130691F60;servicefilter=0%1E2%11400-499;tab=RT;timeframe=custom1748331124504to1748374324504</v>
          </cell>
        </row>
        <row r="372">
          <cell r="A372" t="str">
            <v>INC3287550</v>
          </cell>
          <cell r="B372">
            <v>45804.413518518515</v>
          </cell>
          <cell r="C372">
            <v>45814.666979166665</v>
          </cell>
          <cell r="D372">
            <v>45821.708472222221</v>
          </cell>
          <cell r="E372" t="str">
            <v>Encerrado</v>
          </cell>
          <cell r="F372" t="str">
            <v>P4</v>
          </cell>
          <cell r="G372" t="str">
            <v>LOJA ONLINE</v>
          </cell>
          <cell r="H372" t="str">
            <v>LOJA ONLINE - MEUS PEDIDOS</v>
          </cell>
          <cell r="I372" t="str">
            <v>» Mesa: Rentabilização Purpura 
» Frente: B2C Móvel Controle
» Tipo: Incidente (INC)
» Plataforma: Web - (Chrome + EDGE)
»Canais Impactados: Loja Online B2C Móvel
» Priorização: Não Crítico
» Solicitante: Sidney Foerster Pereira
» Descrição: 0
» Detalhe da Falha: Identificamos erro nos disparos após compra (cliente Guilherme Borges) foram realizados cinco disparos consecutivos de e-mails. Conseguimos recuperar dois desses e-mails, que seguem em anexo. Observamos que cada um apresenta informações e erros distintos.
» Observação: Evidências em anexo.</v>
          </cell>
          <cell r="J372" t="str">
            <v>Pessoa Física (B2C)</v>
          </cell>
          <cell r="K372" t="str">
            <v>Sidney Foerster Pereira</v>
          </cell>
          <cell r="L372" t="str">
            <v>Gabriel Silva Ladeia Costa</v>
          </cell>
          <cell r="M372" t="str">
            <v>Aline Cavalcanti Quirino Madureira</v>
          </cell>
          <cell r="N372" t="str">
            <v/>
          </cell>
          <cell r="O372" t="str">
            <v>TLV_SI_ECOMM CLOUD B2C</v>
          </cell>
          <cell r="P372" t="str">
            <v>PRB0064529</v>
          </cell>
          <cell r="Q372" t="str">
            <v>Encerrado</v>
          </cell>
          <cell r="R372" t="str">
            <v/>
          </cell>
          <cell r="S372" t="str">
            <v>Não Solucionado (não reproduzível)</v>
          </cell>
          <cell r="T372">
            <v>885899</v>
          </cell>
          <cell r="U372">
            <v>12</v>
          </cell>
          <cell r="V372" t="str">
            <v xml:space="preserve">27/05/2025 14:57:32 - Aline Cavalcanti Quirino Madureira (Anotações de trabalho)
Prezados, por gentileza, informar o número do pedido e a data em que os e-mails foram disparados. At.te.
27/05/2025 09:55:31 - System (Anotações de trabalho)
TLF_INC_FROM_PORTAL
</v>
          </cell>
          <cell r="W372" t="str">
            <v>[Sustentação Loja Online]Prezados, com relação a data de vecimento e o valor incorreto, abrimos o PRB0064529 para investigação/correção. Com relação ao problema do 4.5G, essa informação está configurada diretamente no template do CSS e precisa ser corrigida por lá, acredito que por equipe de projetos. Com relação ao telefone, essa informação foi enviada pelo Hybris, conforme request abaixo, e precisa ser aberto incidente para a equipe de CSS:
{"BUILTIN_ULTM_DT_STTS_CANC_PDDO":"26/05/2025","BUILTIN_URL_CMPR_JA":"","BUILTIN_LOGIN":"38666856882","BUILTIN_SNHA_PSRA":"1000:555cbd5f0aabb2baa40d700c02b9591c:5759705b01f81ee139f45cb66fae1e715e924208f73d4663e484f1468b92dc98d61a2fa20c0a905e171caa2dbd5de1b95fad36b18e63aed12a3dd8a04048dfaa","BUILTIN_ULTM_DT_STTS_SLCT_CANC":"26/05/2025","BUILTIN_ESTQ_MNMO":"","BUILTIN_ENDR_ETRG_BRRO":"VILA MASCOTE","BUILTIN_NMRO_BLHT_PORT":"","BUILTIN_ENDR_CBRC_CMPL":"N/A","BUILTIN_ULTM_DT_STTS_ETRG_PRDT":"26/05/2025","BUILTIN_EMAIL_COD":"guilhermearealeao@gmail.com","BUILTIN_PRCO_PLNO":"R$ 35.0","BUILTIN_NOME_SRVC_ADCL":"","BUILTIN_ENDR_ETRG_RUA":"TIANGUA","BUILTIN_PRECO_SRVC_ADCL3":"","BUILTIN_ESTQ_ATUL":"","BUILTIN_ULTM_DT_STTS_CFRM_NOTA_FSCL":"26/05/2025","BUILTIN_ENDR_ETRG_CMPL":"N/A","BUILTIN_ENDR_ETRG_SGLA_ESDO":"SP","BUILTIN_NAO_CONTA_DIG":"NÃO","BUILTIN_ENDR_ETRG_NMRO":"147","BUILTIN_PRECO_SRVC_ADCL":"","BUILTIN_ENDR_CBRC_NMRO":"147","BUILTIN_ENDR_CBRC_RUA":"TIANGUA","BUILTIN_ULTM_DT_STTS_CFRM_PGTO":"26/05/2025","BUILTIN_FTRA_EMAIL_SIM_NAO":"SIM","BUILTIN_ENDR_CBRC_CDDE":"S PAULO","BUILTIN_VLOR_TOTL_PDDO":"R$ 0,00","BUILTIN_VLOR_PRCL_PDDO":"R$ 0,00","BUILTIN_ENDR_CBRC_SGLA_ESDO":"SP","BUILTIN_ULTM_DT_STTS_EMSSO_NOTA_FSCAL":"26/05/2025","BUILTIN_PRECO_SRVC_ADCL2":"","BUILTIN_LINK_PGTO":"https://lojaonline.vivo.com.br/movel/asm/checkout/customer/1130715634","BUILTIN_NMRO_LNHA":"(11) 932881100","BUILTIN_NMRO_PDDO":"1130715634","BUILTIN_DT_STTS_RBTO_PDDO":"26/05/2025","BUILTIN_NOME_MKTG_PLNO":"Vivo Controle","BUILTIN_ENDR_CBRC_BRRO":"VILA MASCOTE","BUILTIN_VLOR_TOTL_FTRA":"R$ 35,00","BUILTIN_NOME_CLNT":"GUILHERME DE AREA LE?O BORGES","BUILTIN_ENDR_CBRC_CEP":"04363100","BUILTIN_CNTR_DSTR":"","BUILTIN_ENDR_ETRG_CDDE":"S PAULO","BUILTIN_ENDR_ETRG_CEP":"04363100","BUILTIN_NOME_SRVC_ADCL2":"","BUILTIN_FTRA_EMAIL":"guilhermearealeao@gmail.com","BUILTIN_NMRO_PRCL_PDDO":"0","BUILTIN_NOME_SRVC_ADCL3":"","BUILTIN_ULTM_DT_EMSSO_NOTA_FSCAL":"26/05/2025","BUILTIN_ULTM_DT_STTS_PDDO_RCDO":"26/05/2025"}
At.te.
Problema: Não envio de informações no e-mail
Causa: PRB0064529
Solução: PRB0064529</v>
          </cell>
        </row>
        <row r="373">
          <cell r="A373" t="str">
            <v>INC3287743</v>
          </cell>
          <cell r="B373">
            <v>45804.441782407404</v>
          </cell>
          <cell r="C373">
            <v>45804.554803240739</v>
          </cell>
          <cell r="D373">
            <v>45811.583749999998</v>
          </cell>
          <cell r="E373" t="str">
            <v>Encerrado</v>
          </cell>
          <cell r="F373" t="str">
            <v>P4</v>
          </cell>
          <cell r="G373" t="str">
            <v>LOJA EQUIPAMENTOS</v>
          </cell>
          <cell r="H373" t="str">
            <v>LOJA EQUIPAMENTOS - GERAÇÃO DE ORDEM DE VENDA</v>
          </cell>
          <cell r="I373" t="str">
            <v>»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O pedido de ontem está travado com erro na geração da ordem de venda-  Pedido 56009739
CNPJ: 03011765000115
Cliente:  HELDER BARBOSA RODRIGUES
26 de mai. de 2025 15:43:51
» Observação: Evidências em anexo.</v>
          </cell>
          <cell r="J373" t="str">
            <v>Pessoa Jurídica (B2B)</v>
          </cell>
          <cell r="K373" t="str">
            <v>Raphaella Lima Ferreira Braga</v>
          </cell>
          <cell r="L373" t="str">
            <v>Carlos Eduardo Dias</v>
          </cell>
          <cell r="M373" t="str">
            <v>Avner Soares Oliveira</v>
          </cell>
          <cell r="N373" t="str">
            <v/>
          </cell>
          <cell r="O373" t="str">
            <v>TLV_SI_E-COMMERCE B2B</v>
          </cell>
          <cell r="P373" t="str">
            <v/>
          </cell>
          <cell r="Q373" t="str">
            <v/>
          </cell>
          <cell r="R373" t="str">
            <v/>
          </cell>
          <cell r="S373" t="str">
            <v>Solucionado (contorno)</v>
          </cell>
          <cell r="T373">
            <v>9765</v>
          </cell>
          <cell r="U373">
            <v>6</v>
          </cell>
          <cell r="V373" t="str">
            <v xml:space="preserve">27/05/2025 10:36:13 - System (Anotações de trabalho)
TLF_INC_FROM_PORTAL
</v>
          </cell>
          <cell r="W373" t="str">
            <v>[Sustentação Loja Online] Verificado erro na criação da Ordem de Venda, 
Erro se dava por conta do campo Bairo do Endereço estar acima do permitido, situação já está sendo tratada via PRB, 
Em paralelo, realizada correção e chamado novamente o processo para criação da ordem de venda, 
retorno conforme abaixo, 
{
    "retorno": {
        "item": [
            {
                "VBELN": "1036444629",
                "STATUS": "024",
                "MENSAGEM": "Ordem de Venda 1036444629 foi emitida sem bloqueio"
            }
        ]
    }
}</v>
          </cell>
        </row>
        <row r="374">
          <cell r="A374" t="str">
            <v>INC3288167</v>
          </cell>
          <cell r="B374">
            <v>45804.508657407408</v>
          </cell>
          <cell r="C374">
            <v>45813.632002314815</v>
          </cell>
          <cell r="D374">
            <v>45820.668993055559</v>
          </cell>
          <cell r="E374" t="str">
            <v>Encerrado</v>
          </cell>
          <cell r="F374" t="str">
            <v>P4</v>
          </cell>
          <cell r="G374" t="str">
            <v>LOJA ONLINE</v>
          </cell>
          <cell r="H374" t="str">
            <v>LOJA ONLINE - CATÁLOGO DE PRODUTOS</v>
          </cell>
          <cell r="I374" t="str">
            <v>» Mesa: Rentabilização Purpura 
» Frente: B2C Móvel Controle
» Tipo: Incidente (INC)
» Plataforma: Web - (Chrome + EDGE)
»Canais Impactados: Loja Online B2C Móvel
» Priorização: Não Crítico
» Solicitante: Vitor Arthur Ribeiro Henriques
» Descrição: 0
» Detalhe da Falha: Identificamos que a variável do e-mail transacional, responsável por capturar o nome do cliente, não está retornando o nome corretamente após a contratação. Segue exemplo na ficha. 
» Observação: Evidências em anexo.</v>
          </cell>
          <cell r="J374" t="str">
            <v>Pessoa Física (B2C)</v>
          </cell>
          <cell r="K374" t="str">
            <v>Vitor Arthur Ribeiro Henriques</v>
          </cell>
          <cell r="L374" t="str">
            <v>Gabriel Silva Ladeia Costa</v>
          </cell>
          <cell r="M374" t="str">
            <v>Lucas Alcantara Carvalho</v>
          </cell>
          <cell r="N374" t="str">
            <v/>
          </cell>
          <cell r="O374" t="str">
            <v>TLV_SI_ECOMM CLOUD B2C</v>
          </cell>
          <cell r="P374" t="str">
            <v/>
          </cell>
          <cell r="Q374" t="str">
            <v/>
          </cell>
          <cell r="R374" t="str">
            <v/>
          </cell>
          <cell r="S374" t="str">
            <v>Solucionado (contorno)</v>
          </cell>
          <cell r="T374">
            <v>788257</v>
          </cell>
          <cell r="U374">
            <v>6</v>
          </cell>
          <cell r="V374" t="str">
            <v xml:space="preserve">27/05/2025 14:46:44 - Lucas Alcantara Carvalho (Anotações de trabalho)
[Sustentação Loja Online]
Prezado, para seguirmos com a análise precisamos do número do pedido.
At.te
27/05/2025 12:12:33 - System (Anotações de trabalho)
TLF_INC_FROM_PORTAL
</v>
          </cell>
          <cell r="W374" t="str">
            <v>[Sustentação Loja Online]
Prezado, após análise foi identificado algumas inconsistências, o pedido informado é de migração pós-controle e o template é de portabilidade. Para seguirmos com análise é necessário um pedido de portabilidade.
At.te
Problema: Variável de nome vazio no template.
Causa: Análise.
Solução: N/A.</v>
          </cell>
        </row>
        <row r="375">
          <cell r="A375" t="str">
            <v>INC3290525</v>
          </cell>
          <cell r="B375">
            <v>45805.156018518515</v>
          </cell>
          <cell r="C375">
            <v>45807.599479166667</v>
          </cell>
          <cell r="D375">
            <v>45814.627476851849</v>
          </cell>
          <cell r="E375" t="str">
            <v>Encerrado</v>
          </cell>
          <cell r="F375" t="str">
            <v>P4</v>
          </cell>
          <cell r="G375" t="str">
            <v>LOJA ONLINE</v>
          </cell>
          <cell r="H375" t="str">
            <v>LOJA ONLINE - CARRINHO - INTERMITÊNCIA</v>
          </cell>
          <cell r="I375" t="str">
            <v>» Mesa: Consumer Eletronics
» Frente: B2C
» Tipo: Incidente (INC)
» Plataforma: Web | App Vivo
»Canais Impactados: Loja Online Aparelhos B2C
» Priorização: Não Crítico
» Solicitante: Michelli da Silva
» Detalhe da Falha: Precisamos de validação da jornada incluindo análise dos erros apontados no contente square direto no dyna, pois não temos tagueados no GA.
Erro: erros de API diversos, carrinho vazio, carrinho não encontrado.
Vídeo 1:
- erro de pagamento: cliente seleciona 21x por 2x contudo não dá erro e nem gera pedido;
- cliente tenta novamente e consegue;
- durante a etapa ele coloca produto no carrinho, porém carrinho aparece vazio – erro de carrinho não encontrado;
-pelo content square é possível ver erro na api, conforme abaixo:
https://app.contentsquare.com/#/session-replay?project=2346&amp;hash=a499d9fee2aa49a0505500a873b1deab&amp;recording=6871094819793344082-4-12
» Observação: Evidências em anexo.</v>
          </cell>
          <cell r="J375" t="str">
            <v>Pessoa Física (B2C)</v>
          </cell>
          <cell r="K375" t="str">
            <v>Michelli Da Silva Souza</v>
          </cell>
          <cell r="L375" t="str">
            <v>Carlos Eduardo Jesus Santos</v>
          </cell>
          <cell r="M375" t="str">
            <v>Aline Cavalcanti Quirino Madureira</v>
          </cell>
          <cell r="N375" t="str">
            <v/>
          </cell>
          <cell r="O375" t="str">
            <v>TLV_SI_ECOMM CLOUD B2C</v>
          </cell>
          <cell r="P375" t="str">
            <v/>
          </cell>
          <cell r="Q375" t="str">
            <v/>
          </cell>
          <cell r="R375" t="str">
            <v/>
          </cell>
          <cell r="S375" t="str">
            <v>Improcedente (Requisição de Serviço)</v>
          </cell>
          <cell r="T375">
            <v>211115</v>
          </cell>
          <cell r="U375">
            <v>4</v>
          </cell>
          <cell r="V375" t="str">
            <v xml:space="preserve">28/05/2025 03:44:44 - System (Anotações de trabalho)
TLF_INC_FROM_PORTAL
</v>
          </cell>
          <cell r="W375" t="str">
            <v>[Sustentação Loja Online]Prezados, para esse tipo de análise, por gentileza, efetuar abertura de RITM. At.te.
Problema: Analise de erros content square
Causa: Requisição de serviço
Solução: Requisição de serviço</v>
          </cell>
        </row>
        <row r="376">
          <cell r="A376" t="str">
            <v>INC3290526</v>
          </cell>
          <cell r="B376">
            <v>45805.158043981479</v>
          </cell>
          <cell r="C376">
            <v>45807.59915509259</v>
          </cell>
          <cell r="D376">
            <v>45814.625625000001</v>
          </cell>
          <cell r="E376" t="str">
            <v>Encerrado</v>
          </cell>
          <cell r="F376" t="str">
            <v>P4</v>
          </cell>
          <cell r="G376" t="str">
            <v>LOJA ONLINE</v>
          </cell>
          <cell r="H376" t="str">
            <v>LOJA ONLINE - CARRINHO - INTERMITÊNCIA</v>
          </cell>
          <cell r="I376" t="str">
            <v>» Mesa: Consumer Eletronics
» Frente: B2C
» Tipo: Incidente (INC)
» Plataforma: Web | App Vivo
»Canais Impactados: Loja Online Aparelhos B2C
» Priorização: Não Crítico
» Solicitante: Michelli da Silva
» Detalhe da Falha: Precisamos de validação da jornada incluindo análise dos erros apontados no contente square direto no dyna, pois não temos taguados no GA.
Erro: erros de API diversos, carrinho vazio, carrinho não encontrado.
Video 2:
- Cliente seleciona “colocar no carrinho” porém abre modal falando que desconto só pode ser aplicado em 1 produto;
- Cliente vai pro carrinho – quantidade tá zerada do item selecionado;
- Cliente teve pagamento não processado na 1ª tentativa;
- Cliente teve pagamento não processado na 2ª tentativa;
- 3ª tentativa, clica em concluir pedido, página atualiza, porém volta pra mesma página;
- 4ª tentativa, cliente clica em concluir pedido, abre página de “carrinho não encontrado”;
- na sequência, carrinho do cliente fica vazio e cliente volta refazer toda jornada em busca do item;
- novamente ao tentar adicionar, dá tela de produto incluído e carrinho vazio – nesse momento, vemos erros de API no content;
- cliente continua navegação, e em meu pedido vê um pedido e tentar conferir o mesmo, não fica claro, se ele conseguiu comprar e em que momento, contudo a jornada esta cheia de falhas
https://app.contentsquare.com/#/session-replay/player?project=2346&amp;hash=69e6932fc5593a80266c85ed5fed0121&amp;recording=18197250577236233166-1-32
» Observação: Evidências em anexo.</v>
          </cell>
          <cell r="J376" t="str">
            <v>Pessoa Física (B2C)</v>
          </cell>
          <cell r="K376" t="str">
            <v>Michelli Da Silva Souza</v>
          </cell>
          <cell r="L376" t="str">
            <v>Carlos Eduardo Jesus Santos</v>
          </cell>
          <cell r="M376" t="str">
            <v>Aline Cavalcanti Quirino Madureira</v>
          </cell>
          <cell r="N376" t="str">
            <v/>
          </cell>
          <cell r="O376" t="str">
            <v>TLV_SI_ECOMM CLOUD B2C</v>
          </cell>
          <cell r="P376" t="str">
            <v/>
          </cell>
          <cell r="Q376" t="str">
            <v/>
          </cell>
          <cell r="R376" t="str">
            <v/>
          </cell>
          <cell r="S376" t="str">
            <v>Improcedente (Requisição de Serviço)</v>
          </cell>
          <cell r="T376">
            <v>210912</v>
          </cell>
          <cell r="U376">
            <v>4</v>
          </cell>
          <cell r="V376" t="str">
            <v xml:space="preserve">28/05/2025 03:47:38 - System (Anotações de trabalho)
TLF_INC_FROM_PORTAL
</v>
          </cell>
          <cell r="W376" t="str">
            <v>[Sustentação Loja Online]Prezados, para esse tipo de análise, por gentileza, efetuar abertura de RITM. At.te.
Problema: Analise de erros content square
Causa: Requisição de serviço
Solução: Requisição de serviço</v>
          </cell>
        </row>
        <row r="377">
          <cell r="A377" t="str">
            <v>INC3290735</v>
          </cell>
          <cell r="B377">
            <v>45805.392326388886</v>
          </cell>
          <cell r="C377"/>
          <cell r="D377"/>
          <cell r="E377" t="str">
            <v>Em andamento</v>
          </cell>
          <cell r="F377" t="str">
            <v>P4</v>
          </cell>
          <cell r="G377" t="str">
            <v>RECARGA MÓVEL</v>
          </cell>
          <cell r="H377" t="str">
            <v>RECARGA MÓVEL - RECARGA ELETRÔNICA</v>
          </cell>
          <cell r="I377" t="str">
            <v>Prezados, bom dia.
No dia 23/05 foi realizada uma recarga no valor de R$ 60,00, porém o valor não foi creditado na linha correspondente.
Poderiam, por gentileza, verificar o motivo da não efetivação do crédito?
Fico no aguardo de um retorno.
Atenciosamente, 
Matheus Assis. 
Segue em anexo comprovante de pagamento pix</v>
          </cell>
          <cell r="J377" t="str">
            <v>Pessoa Física (B2C)</v>
          </cell>
          <cell r="K377" t="str">
            <v>Matheus Silva De Assis</v>
          </cell>
          <cell r="L377" t="str">
            <v>Matheus Silva De Assis</v>
          </cell>
          <cell r="M377" t="str">
            <v>Marli Aparecida Zaminhani</v>
          </cell>
          <cell r="N377" t="str">
            <v/>
          </cell>
          <cell r="O377" t="str">
            <v/>
          </cell>
          <cell r="P377" t="str">
            <v/>
          </cell>
          <cell r="Q377" t="str">
            <v/>
          </cell>
          <cell r="R377" t="str">
            <v/>
          </cell>
          <cell r="S377" t="str">
            <v/>
          </cell>
          <cell r="T377">
            <v>0</v>
          </cell>
          <cell r="U377">
            <v>9</v>
          </cell>
          <cell r="V377" t="str">
            <v xml:space="preserve">30/05/2025 18:26:40 - Rafael Pinheiro Santana (Anotações de trabalho)
@Marli Aparecida Zaminhani ,
consegue me ajudar com essa linha 11930883532. Apareceu na nossa fila e está constando como Pré-pago Sales Force (Valentina).
ACCOUNT        MSISDN                    IMSI                                     SLR_STATUS          STATUS       CLIENT_TYPE              SLR_STATUS_DATE
3001840206 11930883532 724106703814277  2                                     1                  40                                        10/02/25 17:11:12,619686000 -03:00
28/05/2025 12:17:39 - Nicole Gomes Correia (Anotações de trabalho)
Suporte N1 Tramitação
Documento: 491.172.258-41
Ordem: **
Instancia: 11930883532
Falha Identificada: [DIVERGENCIA NOS SISTEMAS]
Solicitação: Prezado (a), analisado que a linha se encontra como pertencente a RM, porém, no Platon, resulta como Plano Pré-Pago e como Barrado Total via VALENTINA (SALES FORCE). N1 não possuí mais ação, poderiam verificar?
#DIVERGENCIA_NOS_SISTEMAS
28/05/2025 12:07:27 - Nicole Gomes Correia (Anotações de trabalho)
#Verificando
28/05/2025 09:25:02 - System (Anotações de trabalho)
TLF_INC_FROM_PORTAL
</v>
          </cell>
          <cell r="W377" t="str">
            <v/>
          </cell>
        </row>
        <row r="378">
          <cell r="A378" t="str">
            <v>INC3290807</v>
          </cell>
          <cell r="B378">
            <v>45805.402303240742</v>
          </cell>
          <cell r="C378">
            <v>45805.541400462964</v>
          </cell>
          <cell r="D378">
            <v>45812.542025462964</v>
          </cell>
          <cell r="E378" t="str">
            <v>Encerrado</v>
          </cell>
          <cell r="F378" t="str">
            <v>P4</v>
          </cell>
          <cell r="G378" t="str">
            <v>LOJA EQUIPAMENTOS</v>
          </cell>
          <cell r="H378" t="str">
            <v>LOJA EQUIPAMENTOS - HOME (VITRINE)</v>
          </cell>
          <cell r="I378" t="str">
            <v>» Mesa: B2B Equipamentos
» Frente: B2B
» Tipo: Incidente (INC)
» Plataforma: Web - (Chrome + EDGE)
»Canais Impactados: Loja Online Aparelhos B2B
» Priorização: Não Crítico
» Solicitante: Lara Stella Bacchi Vicente
» Descrição: Quebra de imagem vitrine - Loja de Equipamentos B2B
» Detalhe da Falha: Identificamos quebra na imagem da vitrine nos SKUs abaixo:
22021309
22022079
22021302
» Observação: Evidências em anexo.</v>
          </cell>
          <cell r="J378" t="str">
            <v>Pessoa Jurídica (B2B)</v>
          </cell>
          <cell r="K378" t="str">
            <v>Lara Stella Bacchi Vicente</v>
          </cell>
          <cell r="L378" t="str">
            <v>Carlos Eduardo Dias</v>
          </cell>
          <cell r="M378" t="str">
            <v>Avner Soares Oliveira</v>
          </cell>
          <cell r="N378" t="str">
            <v/>
          </cell>
          <cell r="O378" t="str">
            <v>TLV_SI_E-COMMERCE B2B</v>
          </cell>
          <cell r="P378" t="str">
            <v/>
          </cell>
          <cell r="Q378" t="str">
            <v/>
          </cell>
          <cell r="R378" t="str">
            <v/>
          </cell>
          <cell r="S378" t="str">
            <v>Solucionado (contorno)</v>
          </cell>
          <cell r="T378">
            <v>12018</v>
          </cell>
          <cell r="U378">
            <v>11</v>
          </cell>
          <cell r="V378" t="str">
            <v xml:space="preserve">28/05/2025 09:39:23 - System (Anotações de trabalho)
TLF_INC_FROM_PORTAL
</v>
          </cell>
          <cell r="W378" t="str">
            <v xml:space="preserve">[Sustentação Loja Online] Imagens corrigidas,
Problema: Imagem quebrada na vitrine
Causa: Quebra de imagens
Solução: Correção manual
</v>
          </cell>
        </row>
        <row r="379">
          <cell r="A379" t="str">
            <v>INC3291569</v>
          </cell>
          <cell r="B379">
            <v>45805.517881944441</v>
          </cell>
          <cell r="C379">
            <v>45806.70039351852</v>
          </cell>
          <cell r="D379">
            <v>45813.709930555553</v>
          </cell>
          <cell r="E379" t="str">
            <v>Encerrado</v>
          </cell>
          <cell r="F379" t="str">
            <v>P4</v>
          </cell>
          <cell r="G379" t="str">
            <v>LOJA ONLINE</v>
          </cell>
          <cell r="H379" t="str">
            <v>LOJA ONLINE - MEUS PEDIDOS</v>
          </cell>
          <cell r="I379" t="str">
            <v>» Mesa: Rentabilização Purpura 
» Frente: B2C
» Tipo: Incidente (INC)
» Plataforma: Web - (Chrome + EDGE)
»Canais Impactados: Loja Online B2C Móvel
» Priorização: Não Crítico
» Solicitante: Vitor Arthur Ribeiro Henriques
» Descrição: Pedidos cancelados em status transitório
» Detalhe da Falha: Estamos com pedidos que concluíram no Next como cancelado, mas no hybris ele assim que vai para o cancel_order, retorna para o purchase_statement (status transitorio) e fica marcado como um pedido não concluído. Identificamos pedidos de portabilidade nesse cenário, mas não sabemos se isso está sendo replicados em casos de novas Altas.
» Observação: Evidências em anexo.</v>
          </cell>
          <cell r="J379" t="str">
            <v>Pessoa Física (B2C)</v>
          </cell>
          <cell r="K379" t="str">
            <v>Vitor Arthur Ribeiro Henriques</v>
          </cell>
          <cell r="L379" t="str">
            <v>Diego Ferreira Leite Goncalves De Oliveira</v>
          </cell>
          <cell r="M379" t="str">
            <v>Aline Cavalcanti Quirino Madureira</v>
          </cell>
          <cell r="N379" t="str">
            <v/>
          </cell>
          <cell r="O379" t="str">
            <v>TLV_SI_ECOMM CLOUD B2C</v>
          </cell>
          <cell r="P379" t="str">
            <v/>
          </cell>
          <cell r="Q379" t="str">
            <v/>
          </cell>
          <cell r="R379" t="str">
            <v/>
          </cell>
          <cell r="S379" t="str">
            <v>Não Solucionado (não reproduzível)</v>
          </cell>
          <cell r="T379">
            <v>102169</v>
          </cell>
          <cell r="U379">
            <v>6</v>
          </cell>
          <cell r="V379" t="str">
            <v xml:space="preserve">28/05/2025 12:25:47 - System (Anotações de trabalho)
TLF_INC_FROM_PORTAL
</v>
          </cell>
          <cell r="W379" t="str">
            <v>[Sustentação Loja Online]Prezados, por se tratar de um pedido antigo, não temos mais histórico de logs para analisar. Caso o problema permaneça, por gentileza, abrir um novo incidente com evidências recentes. At.te.
Problema: Pedido que mudou de CANCEL_ORDER para PURCHASE_STATEMENT
Causa: Não identificado
Solução:  Não identificado</v>
          </cell>
        </row>
        <row r="380">
          <cell r="A380" t="str">
            <v>INC3292202</v>
          </cell>
          <cell r="B380">
            <v>45805.631574074076</v>
          </cell>
          <cell r="C380">
            <v>45821.616655092592</v>
          </cell>
          <cell r="D380">
            <v>45828.625173611108</v>
          </cell>
          <cell r="E380" t="str">
            <v>Encerrado</v>
          </cell>
          <cell r="F380" t="str">
            <v>P5</v>
          </cell>
          <cell r="G380" t="str">
            <v>LOJA ONLINE</v>
          </cell>
          <cell r="H380" t="str">
            <v>LOJA ONLINE - CATÁLOGO DE PRODUTOS</v>
          </cell>
          <cell r="I380" t="str">
            <v>» Mesa: Aquisição Purpura
» Frente: B2C Móvel Controle e Pós
» Tipo: Incidente (INC)
» Plataforma: Web - (Chrome + EDGE)
»Canais Impactados: Loja Online B2C Móvel | Loja Online B2C Fixa 
» Priorização: Não Crítico
» Solicitante: Mikaela Sequeiros Cuellar
» Descrição: Desconto não é aplicado no carrinho | Hybris 6.7
» Detalhe da Falha: Identificamos que a mesa fez o ajuste da oferta com desconto de R$10,00 (foi liberado para o perfil de ecomm), porém, no carrinho do checkout o mesmo não está com desconto aplicado de R$10,00. Gostaríamos de saber se é possível adicionar esse desconto no carrinho, caso positivo, qual o caminho para inserção dessa informação na oferta?
» Observação: Evidências em anexo.</v>
          </cell>
          <cell r="J380" t="str">
            <v>Pessoa Física (B2C)</v>
          </cell>
          <cell r="K380" t="str">
            <v>Mikaela Sequeiros Cuellar</v>
          </cell>
          <cell r="L380" t="str">
            <v>Diego Ferreira Leite Goncalves De Oliveira</v>
          </cell>
          <cell r="M380" t="str">
            <v>Aline Cavalcanti Quirino Madureira</v>
          </cell>
          <cell r="N380" t="str">
            <v/>
          </cell>
          <cell r="O380" t="str">
            <v>TLV_SI_ECOMM CLOUD B2C</v>
          </cell>
          <cell r="P380" t="str">
            <v>PRB0064803</v>
          </cell>
          <cell r="Q380" t="str">
            <v>Encerrado</v>
          </cell>
          <cell r="R380" t="str">
            <v/>
          </cell>
          <cell r="S380" t="str">
            <v>Não Solucionado (não reproduzível)</v>
          </cell>
          <cell r="T380">
            <v>1381111</v>
          </cell>
          <cell r="U380">
            <v>8</v>
          </cell>
          <cell r="V380" t="str">
            <v xml:space="preserve">28/05/2025 15:09:31 - System (Anotações de trabalho)
TLF_INC_FROM_PORTAL
</v>
          </cell>
          <cell r="W380" t="str">
            <v>[Sustentação Loja Online]Prezados, verificamos que no carrinho o desconto é aplicado, porém na tela de seleção não. Isso ocorre pois só existe lógica de calculo hoje no carrinho. Para que o valor seja apresentado com desconto na seleção, é necessária a solicitação por projeto. At.te
Problema: Desconto não apresentado
Causa: Componente não desenvolvido
Solução: Solicitação de projeto</v>
          </cell>
        </row>
        <row r="381">
          <cell r="A381" t="str">
            <v>INC3292670</v>
          </cell>
          <cell r="B381">
            <v>45805.648356481484</v>
          </cell>
          <cell r="C381">
            <v>45805.655138888891</v>
          </cell>
          <cell r="D381">
            <v>45812.667037037034</v>
          </cell>
          <cell r="E381" t="str">
            <v>Encerrado</v>
          </cell>
          <cell r="F381" t="str">
            <v>P4</v>
          </cell>
          <cell r="G381" t="str">
            <v>LOJA ONLINE</v>
          </cell>
          <cell r="H381" t="str">
            <v>LOJA ONLINE - CATÁLOGO DE PRODUTOS</v>
          </cell>
          <cell r="I381" t="str">
            <v>» Mesa: Consumer Eletronics
» Frente: B2C
» Tipo: Incidente (INC)
» Plataforma: Web - (Chrome + EDGE)
»Canais Impactados: App Vivo | Loja Online Aparelhos B2C
» Priorização: Não Crítico
» Solicitante: Michelli Da Silva Souza
» Descrição: Produtos esgotados na vitrine - CE
» Detalhe da Falha: Identificamos que há uma falha no sistema que está afetando a experiencia do cliente. O mesmo ao tentar finalizar uma compra recebe a seguinte mensagem: ""Esse produto não está mais disponível no estoque :("". O Erro acontece tanto no aplicativo quanto na Web.
O time de QD realizou os testes nos SKU's informados TGSA543C TGSA5435 onde com o final 435 não possui estoque enquanto com o final 43C foi finalizado com sucesso.
A solicitante Michelli Da Silva Souza pede a abertura do chamado pois segundo ela, o erro continua acontecendo mesmo com o produto em estoque e realizado testes com o cliente na linha.
» Observação: Evidências em anexo.</v>
          </cell>
          <cell r="J381" t="str">
            <v>Pessoa Física (B2C)</v>
          </cell>
          <cell r="K381" t="str">
            <v>Michelli Da Silva Souza</v>
          </cell>
          <cell r="L381" t="str">
            <v>Diego Ferreira Leite Goncalves De Oliveira</v>
          </cell>
          <cell r="M381" t="str">
            <v>SVC_SERV_SPOC SERV_SPOC</v>
          </cell>
          <cell r="N381" t="str">
            <v/>
          </cell>
          <cell r="O381" t="str">
            <v/>
          </cell>
          <cell r="P381" t="str">
            <v/>
          </cell>
          <cell r="Q381" t="str">
            <v/>
          </cell>
          <cell r="R381" t="str">
            <v/>
          </cell>
          <cell r="S381" t="str">
            <v>Não Solucionado (não reproduzível)</v>
          </cell>
          <cell r="T381">
            <v>586</v>
          </cell>
          <cell r="U381">
            <v>4</v>
          </cell>
          <cell r="V381" t="str">
            <v xml:space="preserve">28/05/2025 15:33:40 - System (Anotações de trabalho)
TLF_INC_FROM_PORTAL
</v>
          </cell>
          <cell r="W381" t="str">
            <v>[AUTSPOC_LD_R] 
 Solicitação:  Chamado duplicado com o INC3286329. Necessário aguardar o atendimento</v>
          </cell>
        </row>
        <row r="382">
          <cell r="A382" t="str">
            <v>INC3292817</v>
          </cell>
          <cell r="B382">
            <v>45805.668726851851</v>
          </cell>
          <cell r="C382">
            <v>45806.537962962961</v>
          </cell>
          <cell r="D382">
            <v>45813.542361111111</v>
          </cell>
          <cell r="E382" t="str">
            <v>Encerrado</v>
          </cell>
          <cell r="F382" t="str">
            <v>P4</v>
          </cell>
          <cell r="G382" t="str">
            <v>LOJA ONLINE</v>
          </cell>
          <cell r="H382" t="str">
            <v>LOJA ONLINE - PEDIDOS</v>
          </cell>
          <cell r="I382" t="str">
            <v>» Mesa: Aquisição Purpura
» Frente: B2C Móvel Pré, Controle e Pós
» Tipo: Incidente (INC)
» Plataforma: Web - (Chrome + EDGE)
»Canais Impactados: Loja Online B2C Móvel
» Priorização: Crítico
» Solicitante: Mikaela Sequeiros Cuellar
» Descrição: Pedidos parados com alta volumetria
» Detalhe da Falha: 'Identificamos alta volumetria de pedidos parados nos fluxos de Migração, Portabilidade e Alta Controle e Pós.
Impactando em 24% de parados na volumetria total de pedidos.
» Observação: Evidências em anexo.</v>
          </cell>
          <cell r="J382" t="str">
            <v>Pessoa Física (B2C)</v>
          </cell>
          <cell r="K382" t="str">
            <v>Mikaela Sequeiros Cuellar</v>
          </cell>
          <cell r="L382" t="str">
            <v>Diego Ferreira Leite Goncalves De Oliveira</v>
          </cell>
          <cell r="M382" t="str">
            <v>Aline Cavalcanti Quirino Madureira</v>
          </cell>
          <cell r="N382" t="str">
            <v/>
          </cell>
          <cell r="O382" t="str">
            <v>TLV_SI_LOJA HYBRIS 6.7</v>
          </cell>
          <cell r="P382" t="str">
            <v/>
          </cell>
          <cell r="Q382" t="str">
            <v/>
          </cell>
          <cell r="R382" t="str">
            <v/>
          </cell>
          <cell r="S382" t="str">
            <v>Solucionado (contorno)</v>
          </cell>
          <cell r="T382">
            <v>73749</v>
          </cell>
          <cell r="U382">
            <v>12</v>
          </cell>
          <cell r="V382" t="str">
            <v xml:space="preserve">28/05/2025 16:48:39 - Matheus Pereira Santana (Anotações de trabalho)
Conforme alinhado em audio com Mikaela Sequeiros e Diego Ferreira o chamado seguira como funcional (P4) devido se tratar de um Backlog a ser consumido.
28/05/2025 16:37:16 - Matheus Pereira Santana (Anotações de trabalho)
Atualização de prioridade.
28/05/2025 16:03:02 - System (Anotações de trabalho)
TLF_INC_FROM_PORTAL
</v>
          </cell>
          <cell r="W382" t="str">
            <v>[Sustentação Loja Online]Prezados, o problema ocorreu por conta de um backlog acumulado desde o dia 22 do fluxo E2E do app. At.te.
Problema: Pedidos parados
Causa: Backlog fluxo E2E do app
Solução: Normalizado após processamento natural dos pedidos</v>
          </cell>
        </row>
        <row r="383">
          <cell r="A383" t="str">
            <v>INC3293493</v>
          </cell>
          <cell r="B383">
            <v>45805.792372685188</v>
          </cell>
          <cell r="C383">
            <v>45812.698553240742</v>
          </cell>
          <cell r="D383">
            <v>45819.708668981482</v>
          </cell>
          <cell r="E383" t="str">
            <v>Encerrado</v>
          </cell>
          <cell r="F383" t="str">
            <v>P5</v>
          </cell>
          <cell r="G383" t="str">
            <v>LOJA ONLINE</v>
          </cell>
          <cell r="H383" t="str">
            <v>LOJA ONLINE - FIDELIZAÇÃO</v>
          </cell>
          <cell r="I383" t="str">
            <v>"» Mesa: Consumer Eletronics
» Frente: B2C
» Tipo: Incidente (INC)
» Plataforma: Web - (Chrome + EDGE)
»Canais Impactados: Loja Online Aparelhos B2C
» Priorização: Não Crítico
» Solicitante: Rodrigo Cavalcanti Barros
» Descrição: Relatório De Fidelização Vindo Sem Cluster
» Detalhe da Falha: No dia 20/05 tivemos a atualização dos clusters na SAPCloud onde foi realizado a troca de planos entre clusters e no dia 21/05 realizamos a exclusão de clusters que não deveriam ser mais utilizados.
Porém, hoje foi identificado que o relatório de fidelização está trazendo em branco todos os cluster de pedidos fechados antes do dia 21/05 resultando em um ""GAP"" de aproximadamente 160 milhões de receita que não conseguimos mensurar histórico de vendas dos cluster passados, isso afeta diretamente a visão de fidelização mostrada para os executivos da Vivo.
Necessário que essa informação volte a aparecer no relatório pois está impactando na mensuração de venda nos nossos indicadores.
» Observação: Evidências em anexo.</v>
          </cell>
          <cell r="J383" t="str">
            <v>Pessoa Física (B2C)</v>
          </cell>
          <cell r="K383" t="str">
            <v>Rodrigo Cavalcanti Barros</v>
          </cell>
          <cell r="L383" t="str">
            <v>Guilherme Cesar Ferreira Odorico</v>
          </cell>
          <cell r="M383" t="str">
            <v>Aline Cavalcanti Quirino Madureira</v>
          </cell>
          <cell r="N383" t="str">
            <v/>
          </cell>
          <cell r="O383" t="str">
            <v>TLV_SI_ECOMM CLOUD B2C</v>
          </cell>
          <cell r="P383" t="str">
            <v/>
          </cell>
          <cell r="Q383" t="str">
            <v/>
          </cell>
          <cell r="R383" t="str">
            <v/>
          </cell>
          <cell r="S383" t="str">
            <v>Improcedente (Regra de Negócio)</v>
          </cell>
          <cell r="T383">
            <v>596694</v>
          </cell>
          <cell r="U383">
            <v>6</v>
          </cell>
          <cell r="V383" t="str">
            <v xml:space="preserve">28/05/2025 19:01:05 - System (Anotações de trabalho)
TLF_INC_FROM_PORTAL
</v>
          </cell>
          <cell r="W383" t="str">
            <v>[Sustentação Loja Online]Prezados, como essas informações ficam amarradas no pedido, após a exclusão do cluster, os pedidos perdem a amarração e ficam com o campo em branco no relatório. O ideal seria uma solicitação de melhoria em projeto, onde ao invés dos grupos de precificação serem excluídos, serem "desaprovados", como ocorre nos produtos hoje em dia. At.te.
Problema: Grupo de fidelização não aparece no relatório de fidelização.
Causa: Improcedente
Solução: Improcedente</v>
          </cell>
        </row>
        <row r="384">
          <cell r="A384" t="str">
            <v>INC3294924</v>
          </cell>
          <cell r="B384">
            <v>45806.533738425926</v>
          </cell>
          <cell r="C384">
            <v>45810.417291666665</v>
          </cell>
          <cell r="D384">
            <v>45817.458437499998</v>
          </cell>
          <cell r="E384" t="str">
            <v>Encerrado</v>
          </cell>
          <cell r="F384" t="str">
            <v>P4</v>
          </cell>
          <cell r="G384" t="str">
            <v>LOJA ONLINE</v>
          </cell>
          <cell r="H384" t="str">
            <v>LOJA ONLINE - MEUS PEDIDOS</v>
          </cell>
          <cell r="I384" t="str">
            <v>» Mesa: Consumer Eletronics
» Frente: B2C
» Tipo: Incidente (INC)
» Plataforma: Web - (Chrome + EDGE)
»Canais Impactados: Loja Online Aparelhos B2C
» Priorização: Não Crítico
» Solicitante: Karina Pereira Dare Carvalho
» Descrição: Colunas deslocadas no relatório DPGC.
» Detalhe da Falha: Identificamos que o relatório apresenta colunas “deslocadas”. O time do financeiro usa essas informações para estornos, cancelamentos e analises.
Conforme anexo, o Número Celular vem parte com número e parte com nome.
O CPF Parte é número e parte é e-mail.
No campo “Source Channel” para as linhas do “MOBILIDADE” o campo “NSU” está “vazio” e o campo “Número do Cartão” apresenta apenas a descrição “*******0000”. Adicionalmente, o campo “Centro do Pedido” para os campos de pagamento via Pix está “vazio”
» Observação: Evidências em anexo.</v>
          </cell>
          <cell r="J384" t="str">
            <v>Pessoa Física (B2C)</v>
          </cell>
          <cell r="K384" t="str">
            <v>Karina Pereira Dare Carvalho</v>
          </cell>
          <cell r="L384" t="str">
            <v>Carlos Eduardo Dias</v>
          </cell>
          <cell r="M384" t="str">
            <v>Aline Cavalcanti Quirino Madureira</v>
          </cell>
          <cell r="N384" t="str">
            <v/>
          </cell>
          <cell r="O384" t="str">
            <v>TLV_SI_ECOMM CLOUD B2C</v>
          </cell>
          <cell r="P384" t="str">
            <v>PRB0062445</v>
          </cell>
          <cell r="Q384" t="str">
            <v>Análise de causa raiz</v>
          </cell>
          <cell r="R384" t="str">
            <v>Em análise</v>
          </cell>
          <cell r="S384" t="str">
            <v>Não Solucionado (não reproduzível)</v>
          </cell>
          <cell r="T384">
            <v>335539</v>
          </cell>
          <cell r="U384">
            <v>5</v>
          </cell>
          <cell r="V384" t="str">
            <v xml:space="preserve">29/05/2025 12:48:38 - System (Anotações de trabalho)
TLF_INC_FROM_PORTAL
</v>
          </cell>
          <cell r="W384" t="str">
            <v>[Sustentação Loja Online]Prezados, o problema será tratado no PRB0062445. At.te.
Problema: DPGC colunas quebradas
Causa: PRB0062445
Solução: PRB0062445</v>
          </cell>
        </row>
        <row r="385">
          <cell r="A385" t="str">
            <v>INC3295991</v>
          </cell>
          <cell r="B385">
            <v>45806.657465277778</v>
          </cell>
          <cell r="C385">
            <v>45863.690335648149</v>
          </cell>
          <cell r="D385">
            <v>45870.711122685185</v>
          </cell>
          <cell r="E385" t="str">
            <v>Encerrado</v>
          </cell>
          <cell r="F385" t="str">
            <v>P4</v>
          </cell>
          <cell r="G385" t="str">
            <v>LOJA EQUIPAMENTOS</v>
          </cell>
          <cell r="H385" t="str">
            <v>LOJA EQUIPAMENTOS - HOME (VITRINE)</v>
          </cell>
          <cell r="I385" t="str">
            <v>" Mesa: B2B Equipamentos
» Frente: B2B
» Tipo: Incidente (INC)
» Plataforma: Web - (Chrome + EDGE)
»Canais Impactados: Loja Online Aparelhos B2B
» Priorização: Não Crítico
» Solicitante: Lara Stella Bacchi Vicente
» Descrição: Quebra imagens - Loja Equipamentos B2B
» Detalhe da Falha: Identificamos 2 erros de imagem do produto SKU: 7081-8289-5
1- quebra na imagem SKU: 7081-8289-5 no carrossel que é alimentado pela API da Hybris
2 - Quebra miniatura imagem PDP SKU: 7081-8289-5
» Observação: Evidências em anexo.</v>
          </cell>
          <cell r="J385" t="str">
            <v>Pessoa Jurídica (B2B)</v>
          </cell>
          <cell r="K385" t="str">
            <v>Lara Stella Bacchi Vicente</v>
          </cell>
          <cell r="L385" t="str">
            <v>Carlos Eduardo Dias</v>
          </cell>
          <cell r="M385" t="str">
            <v>Avner Soares Oliveira</v>
          </cell>
          <cell r="N385" t="str">
            <v/>
          </cell>
          <cell r="O385" t="str">
            <v>TLV_SI_E-COMMERCE B2B</v>
          </cell>
          <cell r="P385" t="str">
            <v/>
          </cell>
          <cell r="Q385" t="str">
            <v/>
          </cell>
          <cell r="R385" t="str">
            <v/>
          </cell>
          <cell r="S385" t="str">
            <v>Solucionado (contorno)</v>
          </cell>
          <cell r="T385">
            <v>4927640</v>
          </cell>
          <cell r="U385">
            <v>20</v>
          </cell>
          <cell r="V385" t="str">
            <v xml:space="preserve">20/07/2025 09:07:05 - Agenor Evaristo Souza (Anotações de trabalho)
[Sust SAP] Por gentileza, poderia informar se o problema ainda persiste?
29/05/2025 15:46:48 - System (Anotações de trabalho)
TLF_INC_FROM_PORTAL
</v>
          </cell>
          <cell r="W385" t="str">
            <v xml:space="preserve">[Sustentação Loja Online]Imagens do produto em questão corrigidas com sucesso, 
Problema em relação ao estoque será tratado e analisado através de RITM que já consta aberta
</v>
          </cell>
        </row>
        <row r="386">
          <cell r="A386" t="str">
            <v>INC3297562</v>
          </cell>
          <cell r="B386">
            <v>45807.444351851853</v>
          </cell>
          <cell r="C386">
            <v>45807.528935185182</v>
          </cell>
          <cell r="D386">
            <v>45814.541909722226</v>
          </cell>
          <cell r="E386" t="str">
            <v>Encerrado</v>
          </cell>
          <cell r="F386" t="str">
            <v>P5</v>
          </cell>
          <cell r="G386" t="str">
            <v>LOJA ONLINE</v>
          </cell>
          <cell r="H386" t="str">
            <v>LOJA ONLINE - CATÁLOGO DE PRODUTOS</v>
          </cell>
          <cell r="I386" t="str">
            <v>» Mesa: Consumer Eletronics
» Frente: B2C
» Tipo: Incidente (INC)
» Plataforma: Web
»Canais Impactados: Loja Online Aparelhos B2C
» Priorização: Crítico
» Solicitante: Lucas Alves Grave
» Descrição: Base de precificação não sendo refletida
» Detalhe da Falha: Identificamos que os SKUs abaixo estão com preços sendo mostrado em tela diferente da Base de Precificação ou seja, não está sendo refletido o preço da Base.
Segue os SKU's:
TGMO5015
TGMO501G
TGMO501C
» Observação: Evidências em anexo.</v>
          </cell>
          <cell r="J386" t="str">
            <v>Pessoa Física (B2C)</v>
          </cell>
          <cell r="K386" t="str">
            <v>Lucas Alves Grave</v>
          </cell>
          <cell r="L386" t="str">
            <v>Diego Ferreira Leite Goncalves De Oliveira</v>
          </cell>
          <cell r="M386" t="str">
            <v>Aline Cavalcanti Quirino Madureira</v>
          </cell>
          <cell r="N386" t="str">
            <v/>
          </cell>
          <cell r="O386" t="str">
            <v>TLV_SI_ECOMM CLOUD B2C</v>
          </cell>
          <cell r="P386" t="str">
            <v/>
          </cell>
          <cell r="Q386" t="str">
            <v/>
          </cell>
          <cell r="R386" t="str">
            <v/>
          </cell>
          <cell r="S386" t="str">
            <v>Solucionado (contorno)</v>
          </cell>
          <cell r="T386">
            <v>7308</v>
          </cell>
          <cell r="U386">
            <v>6</v>
          </cell>
          <cell r="V386" t="str">
            <v xml:space="preserve">30/05/2025 10:39:56 - System (Anotações de trabalho)
TLF_INC_FROM_PORTAL
</v>
          </cell>
          <cell r="W386" t="str">
            <v xml:space="preserve">[Sustentação Loja Online]Para rodar o sync dos preços de produto para online, é necessário fazer o sync dentro da linha de preço. Os produtos agora encontra-sem com o preço correto. At.te.
Problema: Produto não atualiza preço para staged
Causa: Procedimento incorreto. O certo é rodar o sync dentro da linha de preço
Solução: Improcedente
</v>
          </cell>
        </row>
        <row r="387">
          <cell r="A387" t="str">
            <v>INC3299063</v>
          </cell>
          <cell r="B387">
            <v>45807.651539351849</v>
          </cell>
          <cell r="C387">
            <v>45810.67459490741</v>
          </cell>
          <cell r="D387">
            <v>45817.708506944444</v>
          </cell>
          <cell r="E387" t="str">
            <v>Encerrado</v>
          </cell>
          <cell r="F387" t="str">
            <v>P4</v>
          </cell>
          <cell r="G387" t="str">
            <v>LOJA EQUIPAMENTOS</v>
          </cell>
          <cell r="H387" t="str">
            <v>LOJA EQUIPAMENTOS - RESERVA DE EQUIPAMENTO</v>
          </cell>
          <cell r="I387" t="str">
            <v>» Mesa: B2B Equipamentos
» Frente: B2B
» Tipo: Incidente (INC)
» Plataforma: Web - (Chrome + EDGE)
»Canais Impactados: Loja Online Aparelhos B2B
» Priorização: Não Crítico
» Solicitante: Raphaella Lima Ferreira Braga
» Descrição: Pedido com erros de falha na reserva - Loja de equipamentos B2B
» Detalhe da Falha: Ao tentar realizar a compra do SKU: 7081-1432-6, o pedido está quebrando com informação de não ter estoque.
CNPJ: 46653063000148 
56113266 - NIVALDO CECILIO CHRISTIANINI JUNIOR [16205622866] - 30 de mai. de 2025 10:34:35 - R$ 229,00 - Cancelada por falha na reserva de estoque
56095662 - NIVALDO CECILIO CHRISTIANINI JUNIOR [16205622866] - 29 de mai. de 2025 23:55:18 - R$ 229,00 - Cancelada por falha na reserva de estoque
» Observação: Evidências em anexo.</v>
          </cell>
          <cell r="J387" t="str">
            <v>Pessoa Jurídica (B2B)</v>
          </cell>
          <cell r="K387" t="str">
            <v>Raphaella Lima Ferreira Braga</v>
          </cell>
          <cell r="L387" t="str">
            <v>Carlos Eduardo Dias</v>
          </cell>
          <cell r="M387" t="str">
            <v>Ariane Camilo Goncalves</v>
          </cell>
          <cell r="N387" t="str">
            <v/>
          </cell>
          <cell r="O387" t="str">
            <v>TLV_SI_E-COMMERCE B2B</v>
          </cell>
          <cell r="P387" t="str">
            <v/>
          </cell>
          <cell r="Q387" t="str">
            <v/>
          </cell>
          <cell r="R387" t="str">
            <v/>
          </cell>
          <cell r="S387" t="str">
            <v>Solucionado (permanentemente)</v>
          </cell>
          <cell r="T387">
            <v>261192</v>
          </cell>
          <cell r="U387">
            <v>21</v>
          </cell>
          <cell r="V387" t="str">
            <v xml:space="preserve">02/06/2025 12:28:23 - Avner Soares Oliveira (Anotações de trabalho)
[Sustentação Loja Online] Prezados, poderiam responder esses questionamentos
30/05/2025 15:54:15 - Avner Soares Oliveira (Anotações de trabalho)
[Sustentação Loja Online] Prezados, poderiam validar, conforme logs adicionados, estamos recebendo retorno do SAP de quantidade indisponivel, e conforme evidencia inclusa na abertura do chamado, consta estoque no hybris
30/05/2025 15:38:15 - System (Anotações de trabalho)
TLF_INC_FROM_PORTAL
</v>
          </cell>
          <cell r="W387" t="str">
            <v xml:space="preserve">Tema / Assunto: #Estoque
Tipo: #Interface com legados
Classificação N1: SAT
Classificação N2: Orientação
Falha Identificada: Estoque Divergente SAP X Hybris
Ação: JOB executado com sucesso e dados corretos no SAP.
Se o Hybris não estiver atualizado, verificar etapas após o envio:
SAP → UNIX → AzCopy/Azure → Hybris.
Sidnei e Léo, tudo bem?
Favor direcionar o Carlos à equipe responsável.
</v>
          </cell>
        </row>
        <row r="388">
          <cell r="A388" t="str">
            <v>INC3302740</v>
          </cell>
          <cell r="B388">
            <v>45810.353773148148</v>
          </cell>
          <cell r="C388">
            <v>45810.767962962964</v>
          </cell>
          <cell r="D388">
            <v>45817.792337962965</v>
          </cell>
          <cell r="E388" t="str">
            <v>Encerrado</v>
          </cell>
          <cell r="F388" t="str">
            <v>P4</v>
          </cell>
          <cell r="G388" t="str">
            <v>LOJA EQUIPAMENTOS</v>
          </cell>
          <cell r="H388" t="str">
            <v>LOJA EQUIPAMENTOS - CARRINHO</v>
          </cell>
          <cell r="I388" t="str">
            <v>» Mesa: B2B Equipamentos
» Frente: B2B
» Tipo: Incidente (INC)
» Plataforma: Web - (Chrome + EDGE)
»Canais Impactados: Loja Online Aparelhos B2B
» Priorização: Não Crítico
» Solicitante: QD AUTOMATION
» Descrição: Categoria Informatica não aparece itens 
» Detalhe da Falha: Identificamos que, na categoria Informática &gt; Mouses, não estão sendo exibidos produtos. O item (mouse) que deveria aparecer nessa categoria está sendo exibido apenas no carrossel da seção Informática. Além disso, ao tentar adicioná-lo ao carrinho, é exibida a seguinte mensagem de erro: ""Erro ao adicionar produto ao carrinho"".
» Observação: Evidências em anexo.</v>
          </cell>
          <cell r="J388" t="str">
            <v>Pessoa Jurídica (B2B)</v>
          </cell>
          <cell r="K388" t="str">
            <v>Gabriel Silva Ladeia Costa</v>
          </cell>
          <cell r="L388" t="str">
            <v>Gabriel Silva Ladeia Costa</v>
          </cell>
          <cell r="M388" t="str">
            <v>Liziane Cristina Ribeiro Soares</v>
          </cell>
          <cell r="N388" t="str">
            <v/>
          </cell>
          <cell r="O388" t="str">
            <v>TLV_SI_HYBRIS SAP COMMERCE CLOUD</v>
          </cell>
          <cell r="P388" t="str">
            <v/>
          </cell>
          <cell r="Q388" t="str">
            <v/>
          </cell>
          <cell r="R388" t="str">
            <v/>
          </cell>
          <cell r="S388" t="str">
            <v>Improcedente (Requisição de Serviço)</v>
          </cell>
          <cell r="T388">
            <v>35786</v>
          </cell>
          <cell r="U388">
            <v>7</v>
          </cell>
          <cell r="V388" t="str">
            <v xml:space="preserve">02/06/2025 08:29:29 - System (Anotações de trabalho)
TLF_INC_FROM_PORTAL
</v>
          </cell>
          <cell r="W388" t="str">
            <v>[Sustentação Loja Online N2-Liziane Cristina] Prezado(a)s em analise não identificamos anomalias, pode ter ocorrido uma intermitência ou oscilação por Cooks do navegador utilizado. Nos testes o produto aparece na categoria Informática- Mouse e ao posicionar no carrinho é possível seguir. Como na evidencia em anexo. Por gentileza orientamos limpar os Cooks do navegador e refazer o teste.</v>
          </cell>
        </row>
        <row r="389">
          <cell r="A389" t="str">
            <v>INC3302888</v>
          </cell>
          <cell r="B389">
            <v>45810.394988425927</v>
          </cell>
          <cell r="C389">
            <v>45812.519803240742</v>
          </cell>
          <cell r="D389">
            <v>45819.542361111111</v>
          </cell>
          <cell r="E389" t="str">
            <v>Encerrado</v>
          </cell>
          <cell r="F389" t="str">
            <v>P4</v>
          </cell>
          <cell r="G389" t="str">
            <v>LOJA EQUIPAMENTOS</v>
          </cell>
          <cell r="H389" t="str">
            <v>LOJA EQUIPAMENTOS - CARRINHO - INDISPONIBILIDADE PARCIAL</v>
          </cell>
          <cell r="I389" t="str">
            <v>» Mesa: B2B Equipamentos
» Frente: B2B
» Tipo: Incidente (INC)
» Plataforma: Web - (Chrome + EDGE)
»Canais Impactados: Loja Online Aparelhos B2B
» Priorização: Crítico
» Solicitante: QD AUTOMATION
» Descrição: SKUs sem preço na loja B2B.
» Detalhe da Falha: Identificamos que os seguintes SKUs estão sem preços na loja de equipamentos B2B, o que impossibilita a realização de compras. Ao tentar adicionar os produtos ao carrinho, é exibida a seguinte mensagem de erro: ""Erro ao adicionar produto ao carrinho"".
Lista de SKUs:
7083-1106-0
7081-7445-0
7082-3833-5
7081-1431-8
7082-5166-0
» Observação: Evidências em anexo.</v>
          </cell>
          <cell r="J389" t="str">
            <v>Pessoa Jurídica (B2B)</v>
          </cell>
          <cell r="K389" t="str">
            <v>Gabriel Silva Ladeia Costa</v>
          </cell>
          <cell r="L389" t="str">
            <v>Gabriel Silva Ladeia Costa</v>
          </cell>
          <cell r="M389" t="str">
            <v>Cyndi Pereira De Souza</v>
          </cell>
          <cell r="N389" t="str">
            <v/>
          </cell>
          <cell r="O389" t="str">
            <v>TLV_SI_SAP ECC UNIFICADO</v>
          </cell>
          <cell r="P389" t="str">
            <v/>
          </cell>
          <cell r="Q389" t="str">
            <v/>
          </cell>
          <cell r="R389" t="str">
            <v/>
          </cell>
          <cell r="S389" t="str">
            <v>Improcedente (Regra de Negócio)</v>
          </cell>
          <cell r="T389">
            <v>183584</v>
          </cell>
          <cell r="U389">
            <v>40</v>
          </cell>
          <cell r="V389" t="str">
            <v xml:space="preserve">04/06/2025 10:25:32 - Cyndi Pereira De Souza (Anotações de trabalho)
Aguardando retorno da Sustentação.
04/06/2025 08:07:43 - Ariane Camilo Goncalves (Anotações de trabalho)
Aguardando solicitante
03/06/2025 18:16:27 - Ariane Camilo Goncalves (Anotações de trabalho)
Aguardando Solicitante
03/06/2025 17:01:40 - Gabriel Viana Gomes (Anotações de trabalho)
Solicitadas maiores informações.
03/06/2025 14:23:27 - Fabricia Silvestre Rosa Serrano (Anotações de trabalho)
Boa tarde!
Por gentileza nos enviar a planilha de carga de preço, a que está anexada ao e-mail não temos acesso.
Obrigada e no aguardo!
03/06/2025 12:21:01 - Avner Soares Oliveira (Anotações de trabalho)
[Sustentação Loja Online] Prezados, por favor, avaliar o caso,
Histórico, informações e evidencias estão no email.
02/06/2025 17:17:49 - Avner Soares Oliveira (Anotações de trabalho)
[Sustentação Loja Online] Validado, produtos não foram importados pro Hybris com a linha de preço Massivo/Cartão De Credito para Ecomm, 
Corrigido manualmente 7081-7445-0
demais, aguardando replicação do SAP que ocorre d+1
02/06/2025 10:30:52 - Alexandre Roberto Silva (Anotações de trabalho)
Conforme alinhado devido a baixa volumetria  o incidente segue como funcional , o time de sustentação esta atuando com prioridade para  realizar ação e  normalizar  o 5  produtos que estão com erro de precificação.
02/06/2025 10:17:14 - Alexandre Roberto Silva (Anotações de trabalho)
.
02/06/2025 09:28:50 - System (Anotações de trabalho)
TLF_INC_FROM_PORTAL
</v>
          </cell>
          <cell r="W389" t="str">
            <v xml:space="preserve">Tipo: #Desconhecimento de processos
Tema / Assunto: #Preço
Classificação: #SAT
Subtema 1 / Assunto: 
Subtema 2 / Assunto: 
Rejeição 1: 
Rejeição 2: 
Rejeição 3: 
Transação: 
Ação: Realizamos testes de envio dos preços através do programa que o JOB executa e verificamos que não está sendo considerado o último preço cadastrado pois quando o processo é realizado é verificado um período de 2 anos a partir do campo válido até do dia em que o programa é executado, ou seja, se o mesmo foi executado na data de hoje, ele vai verificar o campo válido até dos registros da tabela entre 04/06/2025 até 04/06/2027. 
Os preços dos materiais informados foram cadastrados com válido até 31/12/2027. Deve-se realizar novamente o cadastro do preço reduzindo o valor do campo para um prazo máximo de até 2 anos do campo Válido desde para que não ocorra o problema novamente.
</v>
          </cell>
        </row>
        <row r="390">
          <cell r="A390" t="str">
            <v>INC3303012</v>
          </cell>
          <cell r="B390">
            <v>45810.420347222222</v>
          </cell>
          <cell r="C390">
            <v>45816.700752314813</v>
          </cell>
          <cell r="D390">
            <v>45816.700752314813</v>
          </cell>
          <cell r="E390" t="str">
            <v>Encerrado</v>
          </cell>
          <cell r="F390" t="str">
            <v>P4</v>
          </cell>
          <cell r="G390" t="str">
            <v>APLICATIVO VIVO</v>
          </cell>
          <cell r="H390" t="str">
            <v>APLICATIVO VIVO - RECARGA - APP</v>
          </cell>
          <cell r="I390" t="str">
            <v>» Mesa: Recarga
» Frente: B2C
» Tipo: Incidente (INC)
» Plataforma: APP Vivo (Android + IOS)
»Canais Impactados: App Vivo | Recarga Digital
» Priorização: Não Crítico
» Solicitante: Mikaela Sequeiros Cuellar
» Descrição: Falha ao realizar recarga - APP VIVO
» Detalhe da Falha: Identificamos intermitência no fluxo de recarga no APP VIVO, ao seguir com o fluxo pela aba ""Pra você"" é apresentado a mensagem de erro ""Algo deu errado por aqui.""
» Observação: Evidências em anexo.</v>
          </cell>
          <cell r="J390" t="str">
            <v>Pessoa Física (B2C)</v>
          </cell>
          <cell r="K390" t="str">
            <v>Mikaela Sequeiros Cuellar</v>
          </cell>
          <cell r="L390" t="str">
            <v>Carlos Eduardo Dias</v>
          </cell>
          <cell r="M390" t="str">
            <v>Leoni Teixeira De Araujo</v>
          </cell>
          <cell r="N390" t="str">
            <v/>
          </cell>
          <cell r="O390" t="str">
            <v/>
          </cell>
          <cell r="P390" t="str">
            <v/>
          </cell>
          <cell r="Q390" t="str">
            <v/>
          </cell>
          <cell r="R390" t="str">
            <v/>
          </cell>
          <cell r="S390" t="str">
            <v>Fechado automaticamente</v>
          </cell>
          <cell r="T390">
            <v>542627</v>
          </cell>
          <cell r="U390">
            <v>12</v>
          </cell>
          <cell r="V390" t="str">
            <v xml:space="preserve">03/06/2025 15:56:04 - Leoni Teixeira De Araujo (Anotações de trabalho)
[Sustentação Compass UOL] - Prezados, consegue me informar um horário que o fluxo foi feito com sucesso?
03/06/2025 15:40:45 - Leoni Teixeira De Araujo (Anotações de trabalho)
[Sustentação Compass UOL] - Prezados, o erro acontece de forma intermitente ou sempre apresenta o erro?
02/06/2025 11:08:46 - Geison Torres Gomes (Anotações de trabalho)
Suporte N1 Tramitação
Documento: 218.126.397-32
Ordem:
Instancia:
Falha Identificada: [erro em processo interno]
Solicitação: Prezados, podem analisar por favor o erro interno no qual nao temos ações de analise por favor ?
02/06/2025 10:05:23 - System (Anotações de trabalho)
TLF_INC_FROM_PORTAL
</v>
          </cell>
          <cell r="W390" t="str">
            <v>O incidente foi fechado automaticamente após 5 dias no status Em espera com motivo Aguardando solicitante.</v>
          </cell>
        </row>
        <row r="391">
          <cell r="A391" t="str">
            <v>INC3303275</v>
          </cell>
          <cell r="B391">
            <v>45810.464722222219</v>
          </cell>
          <cell r="C391">
            <v>45883.640185185184</v>
          </cell>
          <cell r="D391">
            <v>45890.670706018522</v>
          </cell>
          <cell r="E391" t="str">
            <v>Encerrado</v>
          </cell>
          <cell r="F391" t="str">
            <v>P4</v>
          </cell>
          <cell r="G391" t="str">
            <v>LOJA ONLINE</v>
          </cell>
          <cell r="H391" t="str">
            <v>LOJA ONLINE - CATÁLOGO DE PRODUTOS</v>
          </cell>
          <cell r="I391" t="str">
            <v>» Mesa: Consumer Eletronics
» Frente: B2C
» Tipo: Incidente (INC)
» Plataforma: Web - (Chrome + EDGE)
»Canais Impactados: Loja Online Aparelhos B2C
» Priorização: Não Crítico
» Solicitante: Rodrigo Cavalcanti Barros
» Descrição: 0
» Detalhe da Falha: Identificamos um comportamento incorreto na exibição de preços no módulo de Compra Combinada. Apresentando o preço à vista no campo esquerdo da tela, o qual é reservado exclusivamente para exibir o valor ""de/por"" referente ao desconto aplicado na compra combinada.
» Observação: Evidências em anexo.</v>
          </cell>
          <cell r="J391" t="str">
            <v>Pessoa Física (B2C)</v>
          </cell>
          <cell r="K391" t="str">
            <v>Rodrigo Cavalcanti Barros</v>
          </cell>
          <cell r="L391" t="str">
            <v>Gabriel Silva Ladeia Costa</v>
          </cell>
          <cell r="M391" t="str">
            <v>Guilherme Fanti Dutra</v>
          </cell>
          <cell r="N391" t="str">
            <v/>
          </cell>
          <cell r="O391" t="str">
            <v/>
          </cell>
          <cell r="P391" t="str">
            <v/>
          </cell>
          <cell r="Q391" t="str">
            <v/>
          </cell>
          <cell r="R391" t="str">
            <v/>
          </cell>
          <cell r="S391" t="str">
            <v>Não Solucionado (não reproduzível)</v>
          </cell>
          <cell r="T391">
            <v>6322360</v>
          </cell>
          <cell r="U391">
            <v>10</v>
          </cell>
          <cell r="V391" t="str">
            <v xml:space="preserve">02/06/2025 11:09:16 - System (Anotações de trabalho)
TLF_INC_FROM_PORTAL
</v>
          </cell>
          <cell r="W391" t="str">
            <v>Conforme alinhamento com time de INOVACAO DIGITAL, incidente encerrado devido ao prazo, não houve ação do time. Caso falha perdista, abra um novo incidente.</v>
          </cell>
        </row>
        <row r="392">
          <cell r="A392" t="str">
            <v>INC3303348</v>
          </cell>
          <cell r="B392">
            <v>45810.476493055554</v>
          </cell>
          <cell r="C392">
            <v>45810.722187500003</v>
          </cell>
          <cell r="D392">
            <v>45817.751400462963</v>
          </cell>
          <cell r="E392" t="str">
            <v>Encerrado</v>
          </cell>
          <cell r="F392" t="str">
            <v>P4</v>
          </cell>
          <cell r="G392" t="str">
            <v>LOJA ONLINE</v>
          </cell>
          <cell r="H392" t="str">
            <v>LOJA ONLINE - CATÁLOGO DE PRODUTOS - INDISPONIBILIDADE PARCIAL</v>
          </cell>
          <cell r="I392" t="str">
            <v>» Mesa: Consumer Eletronics
» Frente: B2C
» Tipo: Incidente (INC)
» Plataforma: Web - (Chrome + EDGE)
»Canais Impactados: Loja Online Aparelhos B2C
» Priorização: Não Crítico
» Solicitante: Rodrigo Cavalcanti Barros
» Descrição: 0
» Detalhe da Falha: Identificamos um comportamento incorreto na exibição de preços no módulo de Compra Combinada. Apresentando o preço à vista no campo esquerdo da tela, o qual é reservado exclusivamente para exibir o valor ""de/por"" referente ao desconto aplicado na compra combinada.
» Observação: Evidências em anexo.</v>
          </cell>
          <cell r="J392" t="str">
            <v>Pessoa Física (B2C)</v>
          </cell>
          <cell r="K392" t="str">
            <v>Gabriel Silva Ladeia Costa</v>
          </cell>
          <cell r="L392" t="str">
            <v>Gabriel Silva Ladeia Costa</v>
          </cell>
          <cell r="M392" t="str">
            <v>Avner Soares Oliveira</v>
          </cell>
          <cell r="N392" t="str">
            <v/>
          </cell>
          <cell r="O392" t="str">
            <v>TLV_SI_LOJA HYBRIS 6.7</v>
          </cell>
          <cell r="P392" t="str">
            <v/>
          </cell>
          <cell r="Q392" t="str">
            <v/>
          </cell>
          <cell r="R392" t="str">
            <v/>
          </cell>
          <cell r="S392" t="str">
            <v>Improcedente (Regra de Negócio)</v>
          </cell>
          <cell r="T392">
            <v>21228</v>
          </cell>
          <cell r="U392">
            <v>15</v>
          </cell>
          <cell r="V392" t="str">
            <v xml:space="preserve">02/06/2025 12:25:50 - Washington Da Silva Teixeira (Anotações de trabalho)
Seguirá como Funcional pois trata-se de uma regra de negócio, alinhado em áudio com QD e Ecommerce
02/06/2025 11:26:13 - System (Anotações de trabalho)
TLF_INC_FROM_PORTAL
</v>
          </cell>
          <cell r="W392" t="str">
            <v>[Sustentação Loja Online] Nenhuma falha identificada.
Problema na precificação de produtos com desconto de Fidelização é GAP de projeto e será discutido fora desse INC</v>
          </cell>
        </row>
        <row r="393">
          <cell r="A393" t="str">
            <v>INC3304187</v>
          </cell>
          <cell r="B393">
            <v>45810.595775462964</v>
          </cell>
          <cell r="C393">
            <v>45812.674895833334</v>
          </cell>
          <cell r="D393">
            <v>45819.710381944446</v>
          </cell>
          <cell r="E393" t="str">
            <v>Encerrado</v>
          </cell>
          <cell r="F393" t="str">
            <v>P4</v>
          </cell>
          <cell r="G393" t="str">
            <v>APLICATIVO VIVO</v>
          </cell>
          <cell r="H393" t="str">
            <v>APLICATIVO VIVO - RECARGA - APP</v>
          </cell>
          <cell r="I393" t="str">
            <v>» Mesa: Recarga
» Frente: B2C Móvel Pré e Controle
» Tipo: Incidente (INC)
» Plataforma: APP Vivo (Android + IOS)
»Canais Impactados: App Vivo | Recarga Digital
» Priorização: Não Crítico
» Solicitante: QD Automation
» Descrição: 0
» Detalhe da Falha: Identificamos uma queda nas vendas nos gráficos do Grafana e, ao analisarmos, verificamos que o cenário de recarga via app está intermitente. Ao tentar acessar aba de recarga via app aparece a mensagem de erro ""Algo deu errado por aqui"". 
» Observação: Evidências em anexo.</v>
          </cell>
          <cell r="J393" t="str">
            <v>Pessoa Física (B2C)</v>
          </cell>
          <cell r="K393" t="str">
            <v>Gabriel Silva Ladeia Costa</v>
          </cell>
          <cell r="L393" t="str">
            <v>Gabriel Silva Ladeia Costa</v>
          </cell>
          <cell r="M393" t="str">
            <v>Caio Novoa Antunes</v>
          </cell>
          <cell r="N393" t="str">
            <v/>
          </cell>
          <cell r="O393" t="str">
            <v>TLV_SI_APP VIVO</v>
          </cell>
          <cell r="P393" t="str">
            <v/>
          </cell>
          <cell r="Q393" t="str">
            <v/>
          </cell>
          <cell r="R393" t="str">
            <v/>
          </cell>
          <cell r="S393" t="str">
            <v>Não Solucionado (não reproduzível)</v>
          </cell>
          <cell r="T393">
            <v>179636</v>
          </cell>
          <cell r="U393">
            <v>17</v>
          </cell>
          <cell r="V393" t="str">
            <v xml:space="preserve">04/06/2025 16:01:02 - Caio Novoa Antunes (Anotações de trabalho)
Obrigado pelas informações iremos validar.
02/06/2025 15:44:03 - Geison Torres Gomes (Anotações de trabalho)
Suporte N1 Tramitação
Documento:  451.558.218-60
Ordem:
Instancia:
Falha Identificada: [erro em processo]
Solicitação: Prezados, podem analisar o erro por favor no qual nao temos procedimento de analise para a falha interna.
02/06/2025 14:17:59 - System (Anotações de trabalho)
TLF_INC_FROM_PORTAL
</v>
          </cell>
          <cell r="W393" t="str">
            <v>[Sustentação Mutant] Prezados, foi verificado que houveram instabilidades nos serviços, onde já foram tratadas, efetuados testes e estão acessando corretamente as massas.</v>
          </cell>
        </row>
        <row r="394">
          <cell r="A394" t="str">
            <v>INC3304474</v>
          </cell>
          <cell r="B394">
            <v>45810.635937500003</v>
          </cell>
          <cell r="C394">
            <v>45810.760717592595</v>
          </cell>
          <cell r="D394">
            <v>45817.792326388888</v>
          </cell>
          <cell r="E394" t="str">
            <v>Encerrado</v>
          </cell>
          <cell r="F394" t="str">
            <v>P4</v>
          </cell>
          <cell r="G394" t="str">
            <v>LOJA ONLINE</v>
          </cell>
          <cell r="H394" t="str">
            <v>LOJA ONLINE - PEDIDOS</v>
          </cell>
          <cell r="I394" t="str">
            <v>» Mesa: Consumer Eletronics
» Frente: B2C
» Tipo: Incidente (INC)
» Plataforma: Web - (Chrome + EDGE)
»Canais Impactados: Loja Online Aparelhos B2C
» Priorização: Não Crítico
» Solicitante: Vanessa Bignardi  
» Descrição: 0
» Detalhe da Falha: Identificamos uma falha na área logada da loja online, onde pedidos antigos (backlog) não estão sendo atualizados corretamente no sistema.
O problema afeta diretamente a visualização e acompanhamento dos pedidos pelos clientes.
» Observação: Evidências em anexo.</v>
          </cell>
          <cell r="J394" t="str">
            <v>Pessoa Física (B2C)</v>
          </cell>
          <cell r="K394" t="str">
            <v>Gabriel Silva Ladeia Costa</v>
          </cell>
          <cell r="L394" t="str">
            <v>Gabriel Silva Ladeia Costa</v>
          </cell>
          <cell r="M394" t="str">
            <v>Avner Soares Oliveira</v>
          </cell>
          <cell r="N394" t="str">
            <v/>
          </cell>
          <cell r="O394" t="str">
            <v>TLV_SI_ECOMM CLOUD B2C</v>
          </cell>
          <cell r="P394" t="str">
            <v/>
          </cell>
          <cell r="Q394" t="str">
            <v/>
          </cell>
          <cell r="R394" t="str">
            <v/>
          </cell>
          <cell r="S394" t="str">
            <v>Improcedente (Requisição de Serviço)</v>
          </cell>
          <cell r="T394">
            <v>10781</v>
          </cell>
          <cell r="U394">
            <v>4</v>
          </cell>
          <cell r="V394" t="str">
            <v xml:space="preserve">02/06/2025 15:15:49 - System (Anotações de trabalho)
TLF_INC_FROM_PORTAL
</v>
          </cell>
          <cell r="W394" t="str">
            <v>[Sustentação Loja Online] Necessário que seja aberta RITM para analisar o caso.
Problema: Pedidos com Status descasados
Causa: Improcedente
Solução: Improcedente</v>
          </cell>
        </row>
        <row r="395">
          <cell r="A395" t="str">
            <v>INC3307044</v>
          </cell>
          <cell r="B395">
            <v>45811.478946759256</v>
          </cell>
          <cell r="C395"/>
          <cell r="D395">
            <v>45811.491712962961</v>
          </cell>
          <cell r="E395" t="str">
            <v>Cancelado(a)</v>
          </cell>
          <cell r="F395" t="str">
            <v>P4</v>
          </cell>
          <cell r="G395" t="str">
            <v>LOJA ONLINE</v>
          </cell>
          <cell r="H395" t="str">
            <v>LOJA ONLINE - CATÁLOGO DE PRODUTOS</v>
          </cell>
          <cell r="I395" t="str">
            <v>» Mesa: Fixa | Vivo Total
» Frente: B2C
» Tipo: Incidente (INC)
» Plataforma: Web Mobile
»Canais Impactados: Loja Online B2C Fixa
» Priorização: Não Crítico
» Solicitante: Luiz Fernando Fernandes Moreira
» Descrição: Quebra de imagem do card Fibra no Web Mobile
» Detalhe da Falha: Identificamos que há uma falha na renderização da página https://vivo.com.br/para-voce/produtos-e-servicos/para-casa/internet em dispositivos mobile gerando quebra de imagem e prejudicando a experiência do usuário.
» Observação: Evidências em anexo.</v>
          </cell>
          <cell r="J395" t="str">
            <v>Pessoa Física (B2C)</v>
          </cell>
          <cell r="K395" t="str">
            <v>Luiz Fernando Fernandes Moreira</v>
          </cell>
          <cell r="L395" t="str">
            <v>Diego Ferreira Leite Goncalves De Oliveira</v>
          </cell>
          <cell r="M395" t="str">
            <v/>
          </cell>
          <cell r="N395" t="str">
            <v/>
          </cell>
          <cell r="O395" t="str">
            <v/>
          </cell>
          <cell r="P395" t="str">
            <v/>
          </cell>
          <cell r="Q395" t="str">
            <v/>
          </cell>
          <cell r="R395" t="str">
            <v/>
          </cell>
          <cell r="S395" t="str">
            <v/>
          </cell>
          <cell r="T395">
            <v>0</v>
          </cell>
          <cell r="U395">
            <v>4</v>
          </cell>
          <cell r="V395" t="str">
            <v xml:space="preserve">03/06/2025 11:29:44 - System (Anotações de trabalho)
TLF_INC_FROM_PORTAL
</v>
          </cell>
          <cell r="W395" t="str">
            <v/>
          </cell>
        </row>
        <row r="396">
          <cell r="A396" t="str">
            <v>INC3307137</v>
          </cell>
          <cell r="B396">
            <v>45811.491736111115</v>
          </cell>
          <cell r="C396">
            <v>45814.49900462963</v>
          </cell>
          <cell r="D396">
            <v>45821.501145833332</v>
          </cell>
          <cell r="E396" t="str">
            <v>Encerrado</v>
          </cell>
          <cell r="F396" t="str">
            <v>P4</v>
          </cell>
          <cell r="G396" t="str">
            <v>APLICATIVO VIVO</v>
          </cell>
          <cell r="H396" t="str">
            <v>APLICATIVO VIVO - TROCA DE PLANO - APP</v>
          </cell>
          <cell r="I396" t="str">
            <v>» Mesa: Rentabilização Alto Valor
» Frente: B2C Móvel Controle e Pós
» Tipo: Incidente (INC)
» Plataforma: APP Vivo (Android + IOS)
»Canais Impactados: App Vivo | Loja Online B2C Móvel 
» Priorização: Crítico
» Solicitante: QD AUTOMATION
» Descrição: Quedas em venda no fluxo de troca de assinatura de controle para pós no APP VIVO
» Detalhe da Falha: Identificamos que há queda vendas no fluxo troca de assinatura de controle para pós no aplicativo Vivo.
» Observação: Evidências em anexo.</v>
          </cell>
          <cell r="J396" t="str">
            <v>Pessoa Física (B2C)</v>
          </cell>
          <cell r="K396" t="str">
            <v>Diego Ferreira Leite Goncalves De Oliveira</v>
          </cell>
          <cell r="L396" t="str">
            <v>Diego Ferreira Leite Goncalves De Oliveira</v>
          </cell>
          <cell r="M396" t="str">
            <v>Aline Cavalcanti Quirino Madureira</v>
          </cell>
          <cell r="N396" t="str">
            <v/>
          </cell>
          <cell r="O396" t="str">
            <v>TLV_SI_ECOMM CLOUD B2C</v>
          </cell>
          <cell r="P396" t="str">
            <v/>
          </cell>
          <cell r="Q396" t="str">
            <v/>
          </cell>
          <cell r="R396" t="str">
            <v/>
          </cell>
          <cell r="S396" t="str">
            <v>Solucionado (permanentemente)</v>
          </cell>
          <cell r="T396">
            <v>257889</v>
          </cell>
          <cell r="U396">
            <v>12</v>
          </cell>
          <cell r="V396" t="str">
            <v xml:space="preserve">03/06/2025 13:03:55 - Victor Hugo Pozzato Silva (Anotações de trabalho)
-
03/06/2025 12:50:41 - Victor Hugo Pozzato Silva (Anotações de trabalho)
-
03/06/2025 11:48:09 - System (Anotações de trabalho)
TLF_INC_FROM_PORTAL
</v>
          </cell>
          <cell r="W396" t="str">
            <v>Normalizado após rollback de CHG</v>
          </cell>
        </row>
        <row r="397">
          <cell r="A397" t="str">
            <v>INC3309397</v>
          </cell>
          <cell r="B397">
            <v>45811.762673611112</v>
          </cell>
          <cell r="C397">
            <v>45813.784918981481</v>
          </cell>
          <cell r="D397">
            <v>45820.791979166665</v>
          </cell>
          <cell r="E397" t="str">
            <v>Encerrado</v>
          </cell>
          <cell r="F397" t="str">
            <v>P5</v>
          </cell>
          <cell r="G397" t="str">
            <v>APLICATIVO VIVO</v>
          </cell>
          <cell r="H397" t="str">
            <v>APLICATIVO VIVO - PRA VOCÊ - EXIBIÇÃO/DIRECIONAMENTO</v>
          </cell>
          <cell r="I397" t="str">
            <v>» Mesa: Rentabilização Purpura 
» Frente: B2C Móvel Controle
» Tipo: Incidente (INC)
» Plataforma: Web - (Chrome + EDGE)
»Canais Impactados: Loja Online B2C Móvel
» Priorização: Não Crítico
» Solicitante: Vanessa Bignardi Dos Santos
» Descrição: Ausência no hero no Pra Voce APP Vivo
» Detalhe da Falha:  As linhas informadas abaixo não estão visualizando o ""hero"" no pra você no App Vivo tem 3 dias.
Linha: 11963934255
CPF: 42046430867
Linha: (21)999918915
CPF: 13114356702
Linha: (21)998106535 
CPF: 11916959725
» Observação: Evidências em anexo.</v>
          </cell>
          <cell r="J397" t="str">
            <v>Pessoa Física (B2C)</v>
          </cell>
          <cell r="K397" t="str">
            <v>Vanessa Bignardi Dos Santos</v>
          </cell>
          <cell r="L397" t="str">
            <v>Guilherme Cesar Ferreira Odorico</v>
          </cell>
          <cell r="M397" t="str">
            <v>Leonardo Buzatta Borchartt</v>
          </cell>
          <cell r="N397" t="str">
            <v/>
          </cell>
          <cell r="O397" t="str">
            <v>TLV_SI_APP VIVO</v>
          </cell>
          <cell r="P397" t="str">
            <v/>
          </cell>
          <cell r="Q397" t="str">
            <v/>
          </cell>
          <cell r="R397" t="str">
            <v/>
          </cell>
          <cell r="S397" t="str">
            <v>Improcedente (Procedimento Incorreto)</v>
          </cell>
          <cell r="T397">
            <v>174722</v>
          </cell>
          <cell r="U397">
            <v>16</v>
          </cell>
          <cell r="V397" t="str">
            <v xml:space="preserve">05/06/2025 15:49:08 - Leonardo Buzatta Borchartt (Anotações de trabalho)
[Sustentação Compass UOL] - Prezados, incidente relacionado ao PRB0064185, favor verificar as cotas deste cliente.
remotePhoneNumber=+5562984213479, value=59055800320, unit=byte
remotePhoneNumber=+5562996641617, value=65498251264, unit=byte
remotePhoneNumber=+5562999544849, value=31138512896, unit=byte
remotePhoneNumber=+5562998335934, value=37580963840, unit=byte
04/06/2025 20:15:34 - Leonardo Buzatta Borchartt (Anotações de trabalho)
*CORRIGINDO
[Sustentação Compass UOL] - Prezados, oque seria 'hero'? Poderiam especificar na evidência ou explicar?
@Guilherme Cesar Ferreira Odorico
04/06/2025 20:14:56 - Leonardo Buzatta Borchartt (Anotações de trabalho)
[Sustentação Compass UOL] - Prezados, favor verificar se o usuário está sendo bloqueado pelo TOPAZ na tentativa de acesso. Atte.
04/06/2025 20:14:43 - Leonardo Buzatta Borchartt (Anotações de trabalho)
[Sustentação Compass UOL] - Prezados, oque seria 'hero'? Poderiam especificar na evidência ou explicar?
03/06/2025 22:51:33 - Milena Cristina De Lima Manduca (Anotações de trabalho)
Suporte N1 Tramitação
Documento:42046430867
Ordem:
Instancia:
Falha Identificada: [Falha no APP Vivo]
Solicitação: Prezados(a),As linhas informadas abaixo não estão visualizando o ""hero"" no pra você no App Vivo tem 3 dias.
03/06/2025 18:18:19 - System (Anotações de trabalho)
TLF_INC_FROM_PORTAL
</v>
          </cell>
          <cell r="W397" t="str">
            <v>[Sustentação Compass UOL] - Prezados, oque seria 'hero'? Poderiam especificar na evidência ou explicar?</v>
          </cell>
        </row>
        <row r="398">
          <cell r="A398" t="str">
            <v>INC3309411</v>
          </cell>
          <cell r="B398">
            <v>45811.767766203702</v>
          </cell>
          <cell r="C398">
            <v>45820.499918981484</v>
          </cell>
          <cell r="D398">
            <v>45827.500636574077</v>
          </cell>
          <cell r="E398" t="str">
            <v>Encerrado</v>
          </cell>
          <cell r="F398" t="str">
            <v>P5</v>
          </cell>
          <cell r="G398" t="str">
            <v>LOJA ONLINE</v>
          </cell>
          <cell r="H398" t="str">
            <v>LOJA ONLINE - FIDELIZAÇÃO</v>
          </cell>
          <cell r="I398" t="str">
            <v>» Mesa: Consumer Eletronics
» Frente: B2C
» Tipo: Incidente (INC)
» Plataforma: Web - (Chrome + EDGE)
»Canais Impactados: Loja Online Aparelhos B2C
» Priorização: Não Crítico
» Solicitante: Rodrigo Cavalcanti Barros
» Descrição: Clientes inadimplentes fechando pedido com fidelização
» Detalhe da Falha: Foi identificado pelo time de fraude identificou que clientes inadimplentes estão conseguindo fechar pedidos com fidelização
0150420821  Pedido 01/06
Quando a cliente fez a compra a linha estava com débito desde 26/05,  Conforme print do global one. Aqui no next que ele fez o pagamento dia 01/06.
Agora esse outro pedido 0150409698 feito no dia 01/06 
Que foi aprovado dia 01 também, mas ainda esta com pendência 
(imagem com mais contexto no anexo)
» Observação: Evidências em anexo.</v>
          </cell>
          <cell r="J398" t="str">
            <v>Pessoa Física (B2C)</v>
          </cell>
          <cell r="K398" t="str">
            <v>Rodrigo Cavalcanti Barros</v>
          </cell>
          <cell r="L398" t="str">
            <v>Guilherme Cesar Ferreira Odorico</v>
          </cell>
          <cell r="M398" t="str">
            <v>Lucas Alcantara Carvalho</v>
          </cell>
          <cell r="N398" t="str">
            <v/>
          </cell>
          <cell r="O398" t="str">
            <v>TLV_SI_ECOMM CLOUD B2C</v>
          </cell>
          <cell r="P398" t="str">
            <v/>
          </cell>
          <cell r="Q398" t="str">
            <v/>
          </cell>
          <cell r="R398" t="str">
            <v/>
          </cell>
          <cell r="S398" t="str">
            <v>Solucionado (permanentemente)</v>
          </cell>
          <cell r="T398">
            <v>754458</v>
          </cell>
          <cell r="U398">
            <v>7</v>
          </cell>
          <cell r="V398" t="str">
            <v xml:space="preserve">03/06/2025 18:25:38 - System (Anotações de trabalho)
TLF_INC_FROM_PORTAL
</v>
          </cell>
          <cell r="W398" t="str">
            <v>[Sustentação Loja Online]
Prezados, após análise foi identificado que os pedidos fidelizados no dia 01/06/2025 concluíram pois o status da linha no dia do pedido estava ok, mesmo que em processo de cobrança, e só houve suspensão da linha no dia 06/06/2025, conforme evidencia. Só não seria possível comprar fidelizado caso a linha já estivesse suspensa.
At.te</v>
          </cell>
        </row>
        <row r="399">
          <cell r="A399" t="str">
            <v>INC3309596</v>
          </cell>
          <cell r="B399">
            <v>45811.810682870368</v>
          </cell>
          <cell r="C399">
            <v>45811.814953703702</v>
          </cell>
          <cell r="D399">
            <v>45818.833657407406</v>
          </cell>
          <cell r="E399" t="str">
            <v>Encerrado</v>
          </cell>
          <cell r="F399" t="str">
            <v>P5</v>
          </cell>
          <cell r="G399" t="str">
            <v>PORTAL VIVO</v>
          </cell>
          <cell r="H399" t="str">
            <v>PORTAL VIVO - HOME</v>
          </cell>
          <cell r="I399" t="str">
            <v>» Mesa: Fixa | Vivo Total
» Frente: B2C
» Tipo: Incidente (INC)
» Plataforma: Web Mobile
»Canais Impactados: Loja Online B2C Fixa
» Priorização: Não Crítico
» Solicitante: Ellen Gomes Pereira Pimenta
» Descrição: Jornada E2E | Erro | Direcionamento para Tab Assinaturas
» Detalhe da Falha: Algumas linhas estão reportando o comportamento de, ao clicar nas comunicações do App Vivo, a pessoa é direcionada para a tab ""Assinaturas"" em vez de ir pra página de contratação do produto. Mas, ao voltar a tela e clicar novamente, é direcionada para a jornada E2E. 
Vocês podem investigar o motivo desse comportamento estar ocorrendo.
» Observação: Evidências em anexo.</v>
          </cell>
          <cell r="J399" t="str">
            <v>Pessoa Física (B2C)</v>
          </cell>
          <cell r="K399" t="str">
            <v>Luiz Fernando Fernandes Moreira</v>
          </cell>
          <cell r="L399" t="str">
            <v>Guilherme Cesar Ferreira Odorico</v>
          </cell>
          <cell r="M399" t="str">
            <v>SVC_SERV_SPOC SERV_SPOC</v>
          </cell>
          <cell r="N399" t="str">
            <v/>
          </cell>
          <cell r="O399" t="str">
            <v/>
          </cell>
          <cell r="P399" t="str">
            <v/>
          </cell>
          <cell r="Q399" t="str">
            <v/>
          </cell>
          <cell r="R399" t="str">
            <v/>
          </cell>
          <cell r="S399" t="str">
            <v>Não Solucionado (não reproduzível)</v>
          </cell>
          <cell r="T399">
            <v>369</v>
          </cell>
          <cell r="U399">
            <v>3</v>
          </cell>
          <cell r="V399" t="str">
            <v xml:space="preserve">03/06/2025 19:27:27 - System (Anotações de trabalho)
TLF_INC_FROM_PORTAL
</v>
          </cell>
          <cell r="W399" t="str">
            <v>[AUTSPOC_LD_R] 
 Solicitação:  Chamado duplicado com o INC3307137. Necessário aguardar o atendimento</v>
          </cell>
        </row>
        <row r="400">
          <cell r="A400" t="str">
            <v>INC3309604</v>
          </cell>
          <cell r="B400">
            <v>45811.81517361111</v>
          </cell>
          <cell r="C400">
            <v>45883.640196759261</v>
          </cell>
          <cell r="D400">
            <v>45890.668599537035</v>
          </cell>
          <cell r="E400" t="str">
            <v>Encerrado</v>
          </cell>
          <cell r="F400" t="str">
            <v>P5</v>
          </cell>
          <cell r="G400" t="str">
            <v>PORTAL VIVO</v>
          </cell>
          <cell r="H400" t="str">
            <v>PORTAL VIVO - HOME</v>
          </cell>
          <cell r="I400" t="str">
            <v>» Mesa: Fixa | Vivo Total
» Frente: B2C Fixa
» Tipo: Incidente (INC)
» Plataforma: Web Mobile
»Canais Impactados: Loja Online B2C Fixa
» Priorização: Não Crítico
» Solicitante: Luiz Fernando Fernandes Moreira
» Descrição: Quebra de imagem do card Fibra no Web Mobile
» Detalhe da Falha: Identificamos que há uma falha na renderização da página https://vivo.com.br/para-voce/produtos-e-servicos/para-casa/internet em dispositivos mobile gerando quebra de imagem e prejudicando a experiência do usuário. Foi implementado o paliativo pelo time de negócios mas que precisa de uma correção definitiva.
» Observação: Evidências em anexo.</v>
          </cell>
          <cell r="J400" t="str">
            <v>Pessoa Física (B2C)</v>
          </cell>
          <cell r="K400" t="str">
            <v>Luiz Fernando Fernandes Moreira</v>
          </cell>
          <cell r="L400" t="str">
            <v>Guilherme Cesar Ferreira Odorico</v>
          </cell>
          <cell r="M400" t="str">
            <v>Guilherme Fanti Dutra</v>
          </cell>
          <cell r="N400" t="str">
            <v/>
          </cell>
          <cell r="O400" t="str">
            <v/>
          </cell>
          <cell r="P400" t="str">
            <v/>
          </cell>
          <cell r="Q400" t="str">
            <v/>
          </cell>
          <cell r="R400" t="str">
            <v/>
          </cell>
          <cell r="S400" t="str">
            <v>Não Solucionado (não reproduzível)</v>
          </cell>
          <cell r="T400">
            <v>6205682</v>
          </cell>
          <cell r="U400">
            <v>14</v>
          </cell>
          <cell r="V400" t="str">
            <v xml:space="preserve">10/06/2025 17:05:05 - Avner Soares Oliveira (Anotações de trabalho)
[Sustentação Loja Online] Correções realizadas pelo time de DEV AEM, 
Responsável pela correção Guillermo Gustavo Lopes Mila
09/06/2025 12:33:50 - Avner Soares Oliveira (Anotações de trabalho)
Aguardando agenda com os responsáveis pelo Adobe AEM, será feita uma passagem de conhecimendo da equipe, e identificaremos onde é feito o ajuste do componente.
04/06/2025 17:45:58 - Avner Soares Oliveira (Anotações de trabalho)
[Sustentação Loja Online] Aguardando solicitante habilitar a função em um dos cards para analise.
04/06/2025 10:57:49 - Leandro Da Silva Santos (Anotações de trabalho)
Direcionando conforme solicitado.
03/06/2025 19:33:55 - System (Anotações de trabalho)
TLF_INC_FROM_PORTAL
</v>
          </cell>
          <cell r="W400" t="str">
            <v>Conforme alinhamento com time de INOVACAO DIGITAL, incidente encerrado devido ao prazo, não houve ação do time. Caso falha perdista, abra um novo incidente.</v>
          </cell>
        </row>
        <row r="401">
          <cell r="A401" t="str">
            <v>INC3309938</v>
          </cell>
          <cell r="B401">
            <v>45812.067870370367</v>
          </cell>
          <cell r="C401">
            <v>45831.716562499998</v>
          </cell>
          <cell r="D401">
            <v>45838.7503125</v>
          </cell>
          <cell r="E401" t="str">
            <v>Encerrado</v>
          </cell>
          <cell r="F401" t="str">
            <v>P5</v>
          </cell>
          <cell r="G401" t="str">
            <v>APLICATIVO VIVO</v>
          </cell>
          <cell r="H401" t="str">
            <v>APLICATIVO VIVO - PRA VOCÊ - EXIBIÇÃO/DIRECIONAMENTO</v>
          </cell>
          <cell r="I401" t="str">
            <v>» Mesa: ITV | SVA
» Frente: B2C
» Tipo: Incidente (INC)
» Plataforma: APP Vivo (Android + IOS)
»Canais Impactados: App Vivo | SVA (App store)
» Priorização: Não Crítico
» Solicitante: Ellen Gomes Pereira Pimenta
» Descrição: Jornada E2E | Erro | Direcionamento para Tab Assinaturas
» Detalhe da Falha: Algumas linhas estão reportando o comportamento de, ao clicar nas comunicações do App Vivo, a pessoa é direcionada para a tab ""Assinaturas"" em vez de ir pra página de contratação do produto. Mas, ao voltar a tela e clicar novamente, é direcionada para a jornada E2E. 
Vocês podem investigar o motivo desse comportamento estar ocorrendo.
» Observação: Evidências em anexo.</v>
          </cell>
          <cell r="J401" t="str">
            <v>Pessoa Física (B2C)</v>
          </cell>
          <cell r="K401" t="str">
            <v>Ellen Gomes Pereira Pimenta</v>
          </cell>
          <cell r="L401" t="str">
            <v>Guilherme Cesar Ferreira Odorico</v>
          </cell>
          <cell r="M401" t="str">
            <v>Luana Costa Jaconiasni</v>
          </cell>
          <cell r="N401" t="str">
            <v/>
          </cell>
          <cell r="O401" t="str">
            <v>TLV_SI_APP VIVO</v>
          </cell>
          <cell r="P401" t="str">
            <v/>
          </cell>
          <cell r="Q401" t="str">
            <v/>
          </cell>
          <cell r="R401" t="str">
            <v/>
          </cell>
          <cell r="S401" t="str">
            <v>Improcedente (Procedimento Incorreto)</v>
          </cell>
          <cell r="T401">
            <v>1697647</v>
          </cell>
          <cell r="U401">
            <v>20</v>
          </cell>
          <cell r="V401" t="str">
            <v xml:space="preserve">16/06/2025 10:46:14 - Luana Costa Jaconiasni (Anotações de trabalho)
Aberto UDO 681231  para análise da Novum.
09/06/2025 15:08:26 - Luana Costa Jaconiasni (Anotações de trabalho)
Informado por @Luana Aparecida Galdino Ramos (Growth), que o time da messa de performance está cobrando um retorno do time da jornada, referente a URL configurada. Aguardando novo status.
09/06/2025 08:56:05 - Luana Costa Jaconiasni (Anotações de trabalho)
Aguardando retorno do time de Growth
05/06/2025 15:16:34 - Leoni Teixeira De Araujo (Anotações de trabalho)
[Sustentação Compass UOL] - Prezados, conforme alinhado segue incidente. Obrigado.
04/06/2025 09:42:45 - Leandro Da Silva Santos (Anotações de trabalho)
Suporte N1 Tramitação
Documento: 329.921.618-02
Ordem: 
Instância: 
Falha Identificada: [Falha em massa] 
Solicitação: Prezados, conforme anexo do atendimento, algumas linhas estão sendo direcionadas para a tela de assinaturas ao invés da página de contratação do produto, por gentileza verificar.
04/06/2025 01:37:48 - System (Anotações de trabalho)
TLF_INC_FROM_PORTAL
</v>
          </cell>
          <cell r="W401" t="str">
            <v xml:space="preserve">De acordo com o retorno da Novum não há erro sistêmico/funcional no CMS. Foi informado que as URL's que estão sendo utilizadas para direcionamento nos banners não estão adequadas ao padrão do CMS. Deve ser verificado pelo time de Groewth (equipe Luana Galdino), responsável pela configuração dos cards de SVA, os parâmetros utilizados na configuração da URL. 
Houve um chamado semelhante (INC3359838), onde após adequar o parâmetro abaixo, o funcionamento ocorreu com sucesso:
De:
&amp;w=internal&amp;p=flow&amp;
Para:
&amp;w=internal&amp;p=flow/?
Validar se a solução  não se aplica as demais URL's, pois todas elas estão utilizando o parâmetro:
NOVO APP | PRA VOCÊ | MELHOR OFERTA:
Max
https://app.vivo.com.br/vivo-spa/digital-service-management-v2/detail?service_id=0101060500&amp;w=internal&amp;p=flow&amp;item_variant=not_apply_pravoce-melhor_source:cms&amp;audience_expression=sem_posse_max_NBX_1&amp;id_origem_vivo=b2c_sva_novo-app_pravoce-melhor_1451_1_MRNBX_SVA_HBOMAX_P_XLL_1
https://app.vivo.com.br/vivo-spa/digital-service-management-v2/detail?service_id=0101060500&amp;w=internal&amp;p=flow&amp;item_variant=not_apply_pravoce-melhor_source:cms&amp;audience_expression=sem_posse_max_NBX_2&amp;id_origem_vivo=b2c_sva_novo-app_pravoce-melhor_1451_1_MRNBX_SVA_HBOMAX_P_XLL_2
Globo play
https://app.vivo.com.br/vivo-spa/digital-service-management-v2/detail?service_id=0101062000&amp;w=internal&amp;p=flow&amp;item_variant=not_apply_pravoce-melhor_source:cms&amp;audience_expression=sem_posse_globoplay_nbx_1&amp;id_origem_vivo=b2c_sva_novo-app_pravoce-melhor_162_1_MRNBX_SVA_GLOBOPLAY_P_XLL_1
https://app.vivo.com.br/vivo-spa/digital-service-management-v2/detail?service_id=0101062000&amp;w=internal&amp;p=flow&amp;item_variant=not_apply_pravoce-melhor_source:cms&amp;audience_expression=sem_posse_globoplay_nbx_2&amp;id_origem_vivo=b2c_sva_novo-app_pravoce-melhor_162_1_MRNBX_SVA_GLOBOPLAY_P_XLL_2
Disney
https://app.vivo.com.br/vivo-spa/digital-service-management-v2/detail?service_id=0200000775&amp;w=internal&amp;p=flow&amp;item_variant=not_apply_pravoce-melhor_source:cms&amp;audience_expression=sem_posse_disney_nbx1&amp;id_origem_vivo=b2c_sva_novo-app-vivo_pravoce-melhor_1477_1_MRNBX_SVA_DISNEYPLUS_P_XLL_1
https://app.vivo.com.br/vivo-spa/digital-service-management-v2/detail?service_id=0200000775&amp;w=internal&amp;p=flow&amp;item_variant=not_apply_pravoce-melhor_source:cms&amp;audience_expression=sem_posse_disney_nbx2&amp;id_origem_vivo=b2c_sva_novo-app-vivo_pravoce-melhor_1477_1_MRNBX_SVA_DISNEYPLUS_P_XLL_2
Spotify
https://app.vivo.com.br/vivo-spa/digital-service-management-v2/detail?service_id=0101108200&amp;w=internal&amp;p=flow&amp;item_variant=not_apply_b2c_sva_novo-app_pravoce-melhor_1450_1_MRNBX_SVA_SPOTIFYPREMIUMFA_P_XLL_1_source:cms&amp;audience_expression=sem_posse_spotify&amp;id_origem_vivo=b2c_sva_novo-app_pravoce-melhor_1450_1_MRNBX_SVA_SPOTIFYPREMIUMFA_P_XLL_1
https://app.vivo.com.br/vivo-spa/digital-service-management-v2/detail?service_id=0101108200&amp;w=internal&amp;p=flow&amp;item_variant=not_apply_b2c_sva_novo-app_pravoce-melhor_1450_1_MRNBX_SVA_SPOTIFYPREMIUMFA_P_XLL_2_source:cms&amp;audience_expression=sem_posse_spotify&amp;id_origem_vivo=b2c_sva_novo-app_pravoce-melhor_1450_1_MRNBX_SVA_SPOTIFYPREMIUMFA_P_XLL_2
Netflix
https://app.vivo.com.br/vivo-spa/digital-service-management-v2/detail?service_id=0200000432&amp;w=internal&amp;p=flow&amp;item_variant=not_apply_pravoce-melhor_source:cms&amp;audience_expression=sem_posse_netflix_nbx_1&amp;id_origem_vivo=b2c_sva_novo-app_pravoce-melhor_1424_1_MRNBX_SVA_NETFLIX_P_XLL_1
https://app.vivo.com.br/vivo-spa/digital-service-management-v2/detail?service_id=0200000432&amp;w=internal&amp;p=flow&amp;item_variant=not_apply_pravoce-melhor_source:cms&amp;audience_expression=sem_posse_netflix_nbx_2&amp;id_origem_vivo=b2c_sva_novo-app_pravoce-melhor_1424_1_MRNBX_SVA_NETFLIX_P_XLL_2
</v>
          </cell>
        </row>
        <row r="402">
          <cell r="A402" t="str">
            <v>INC3310554</v>
          </cell>
          <cell r="B402">
            <v>45812.438993055555</v>
          </cell>
          <cell r="C402">
            <v>45813.561689814815</v>
          </cell>
          <cell r="D402">
            <v>45820.583865740744</v>
          </cell>
          <cell r="E402" t="str">
            <v>Encerrado</v>
          </cell>
          <cell r="F402" t="str">
            <v>P4</v>
          </cell>
          <cell r="G402" t="str">
            <v>LOJA ONLINE</v>
          </cell>
          <cell r="H402" t="str">
            <v>LOJA ONLINE - LOGIN / CADASTRO</v>
          </cell>
          <cell r="I402" t="str">
            <v>» Mesa: Consumer Eletronics
» Frente: B2C
» Tipo: Incidente (INC)
» Plataforma: Web - (Chrome + EDGE)
»Canais Impactados: Loja Online Aparelhos B2C
» Priorização: Não Crítico
» Solicitante: Rodrigo Cavalcanti Barros
» Descrição: Gerente não recebe o token de reset (TAD)
» Detalhe da Falha: Recebemos uma reclamação de uma gerente que já está indo para o terceiro mês tentando realizar a compra do Celular Corporativo mas não consegue logar na loja, a mesma informa que ao tentar resetar a senha ela não recebe o token e o email que aparece pra ela não existe (o email eu achei estranho porque no bko está cadastrado corretamente mas na loja aparece outro).
É possível forçar pelo menos o recebimento do token? 
» Observação: Evidências em anexo.</v>
          </cell>
          <cell r="J402" t="str">
            <v>Pessoa Física (B2C)</v>
          </cell>
          <cell r="K402" t="str">
            <v>Rodrigo Cavalcanti Barros</v>
          </cell>
          <cell r="L402" t="str">
            <v>Carlos Eduardo Dias</v>
          </cell>
          <cell r="M402" t="str">
            <v>Avner Soares Oliveira</v>
          </cell>
          <cell r="N402" t="str">
            <v/>
          </cell>
          <cell r="O402" t="str">
            <v>TLV_SI_ECOMM CLOUD B2C</v>
          </cell>
          <cell r="P402" t="str">
            <v/>
          </cell>
          <cell r="Q402" t="str">
            <v/>
          </cell>
          <cell r="R402" t="str">
            <v/>
          </cell>
          <cell r="S402" t="str">
            <v>Solucionado (contorno)</v>
          </cell>
          <cell r="T402">
            <v>97001</v>
          </cell>
          <cell r="U402">
            <v>4</v>
          </cell>
          <cell r="V402" t="str">
            <v xml:space="preserve">04/06/2025 10:32:12 - System (Anotações de trabalho)
TLF_INC_FROM_PORTAL
</v>
          </cell>
          <cell r="W402" t="str">
            <v>[Sustentação Loja Online] Prezados, favor, realizar novamente o procedimento de reset de senha da colaboradora,
Nós da loja, não possuimos acesso para atualizações cadastrais, 
Validar se cliente recebeu Token no email ou celular corporativo, 
e Email errado está cadastrado no Sistema de Atendimento, necessário realizar correção no mesmo para atualizar.</v>
          </cell>
        </row>
        <row r="403">
          <cell r="A403" t="str">
            <v>INC3311463</v>
          </cell>
          <cell r="B403">
            <v>45812.619837962964</v>
          </cell>
          <cell r="C403">
            <v>45819.704131944447</v>
          </cell>
          <cell r="D403">
            <v>45826.709120370368</v>
          </cell>
          <cell r="E403" t="str">
            <v>Encerrado</v>
          </cell>
          <cell r="F403" t="str">
            <v>P4</v>
          </cell>
          <cell r="G403" t="str">
            <v>LOJA EQUIPAMENTOS</v>
          </cell>
          <cell r="H403" t="str">
            <v>LOJA EQUIPAMENTOS - CARRINHO</v>
          </cell>
          <cell r="I403" t="str">
            <v>» Mesa: B2B Equipamentos
» Frente: B2B
» Tipo: Incidente (INC)
» Plataforma: Web - (Chrome + EDGE)
»Canais Impactados: Loja Online Aparelhos B2B
» Priorização: Não Crítico
» Solicitante: Lara Stella Bacchi Vicente
» Descrição: Falha ao adicionar cartão  - LOJA DE EQUIPAMENTOS B2B
» Detalhe da Falha: Estamos com queda na etapa de pagamento há alguns dias.
Fazendo um teste de usabilidade o Luiz - gerente da mesa - identificou um problema nesse step:
É feito o cadastro do cartão e aprovado junto à administradora, mas bloqueado na jornada.
Segue massa usada:
02.558.157/0001-62
337.080.948-67
» Observação: Evidências em anexo.</v>
          </cell>
          <cell r="J403" t="str">
            <v>Pessoa Jurídica (B2B)</v>
          </cell>
          <cell r="K403" t="str">
            <v>Lara Stella Bacchi Vicente</v>
          </cell>
          <cell r="L403" t="str">
            <v>Carlos Eduardo Dias</v>
          </cell>
          <cell r="M403" t="str">
            <v>Avner Soares Oliveira</v>
          </cell>
          <cell r="N403" t="str">
            <v/>
          </cell>
          <cell r="O403" t="str">
            <v>TLV_SI_E-COMMERCE B2B</v>
          </cell>
          <cell r="P403" t="str">
            <v/>
          </cell>
          <cell r="Q403" t="str">
            <v/>
          </cell>
          <cell r="R403" t="str">
            <v/>
          </cell>
          <cell r="S403" t="str">
            <v>Não Solucionado (não reproduzível)</v>
          </cell>
          <cell r="T403">
            <v>612083</v>
          </cell>
          <cell r="U403">
            <v>9</v>
          </cell>
          <cell r="V403" t="str">
            <v xml:space="preserve">05/06/2025 16:09:07 - Avner Soares Oliveira (Anotações de trabalho)
[Sustentação Loja Online] Verificado que cliente possui alguns cartões cadastrados no Hybris, e conforme regra, o mesmo permite no maximo 3 cartões, 
Solicitado que seja realizado o teste de excluir alguns dos cartões, deixando no maximo 2 e tentar novamente o fluxo
04/06/2025 14:52:38 - System (Anotações de trabalho)
TLF_INC_FROM_PORTAL
</v>
          </cell>
          <cell r="W403" t="str">
            <v>[Sustentação Loja Online] Em analise, foi identificado no Backoffice uma grande quantidade de cartões, porém, conforme colaborador, no Front, o mesmo sempre costuma apagar os cartões após cada teste, 
Conforme orientação da Raphaella Lima Ferreira Braga, existe regra de numero maximo de cartões cadastrados e a mensagem de erro é similar a que apareceu no momento do relato, 
Ao solicitar novo teste ao colaborador Luiz, o mesmo não mais encontrou o cenário de erro, podendo ter sido uma intermitencia ou algo relacionado ao cachê do navegador.</v>
          </cell>
        </row>
        <row r="404">
          <cell r="A404" t="str">
            <v>INC3311582</v>
          </cell>
          <cell r="B404">
            <v>45812.634652777779</v>
          </cell>
          <cell r="C404">
            <v>45813.510879629626</v>
          </cell>
          <cell r="D404">
            <v>45820.542025462964</v>
          </cell>
          <cell r="E404" t="str">
            <v>Encerrado</v>
          </cell>
          <cell r="F404" t="str">
            <v>P4</v>
          </cell>
          <cell r="G404" t="str">
            <v>APLICATIVO VIVO</v>
          </cell>
          <cell r="H404" t="str">
            <v>APLICATIVO VIVO - JORNADA ELETRONICOS - FIDELIZAÇÃO</v>
          </cell>
          <cell r="I404" t="str">
            <v>» Mesa: Consumer Eletronics
» Frente: B2C
» Tipo: Incidente (INC)
» Plataforma: APP Vivo (Android + IOS)
»Canais Impactados: App Vivo | Loja Online Aparelhos B2C
» Priorização: Não Crítico
» Solicitante: Lucas Alves Grave
» Descrição: Ausência de Fidelização na Jornada E2E
» Detalhe da Falha: Identificamos ausência de fidelização no APP, em evidência a massa deveria estar enxergando o preço de controle alto valor com possiblidade de fidelização.
» Observação: Evidências em anexo.</v>
          </cell>
          <cell r="J404" t="str">
            <v>Pessoa Física (B2C)</v>
          </cell>
          <cell r="K404" t="str">
            <v>Lucas Alves Grave</v>
          </cell>
          <cell r="L404" t="str">
            <v>Carlos Eduardo Dias</v>
          </cell>
          <cell r="M404" t="str">
            <v>Aline Cavalcanti Quirino Madureira</v>
          </cell>
          <cell r="N404" t="str">
            <v/>
          </cell>
          <cell r="O404" t="str">
            <v>TLV_SI_ECOMM CLOUD B2C</v>
          </cell>
          <cell r="P404" t="str">
            <v/>
          </cell>
          <cell r="Q404" t="str">
            <v/>
          </cell>
          <cell r="R404" t="str">
            <v/>
          </cell>
          <cell r="S404" t="str">
            <v>Solucionado (contorno)</v>
          </cell>
          <cell r="T404">
            <v>75706</v>
          </cell>
          <cell r="U404">
            <v>8</v>
          </cell>
          <cell r="V404" t="str">
            <v xml:space="preserve">04/06/2025 22:15:18 - Tobias Basso (Anotações de trabalho)
[Sustentação Compass UOL] - Time Loja, poderiam verificar se o valor final apresentado está correto ou se realmente há alguma inconsistência?
CPF 42705724850
04/06/2025 15:13:59 - System (Anotações de trabalho)
TLF_INC_FROM_PORTAL
</v>
          </cell>
          <cell r="W404" t="str">
            <v>[Sustentação Loja Online]
Problema: Planos do contactinfo desatualizados
Causa: PRB0063454
Solução: Exclusão dos contactInfo e login</v>
          </cell>
        </row>
        <row r="405">
          <cell r="A405" t="str">
            <v>INC3313052</v>
          </cell>
          <cell r="B405">
            <v>45812.784768518519</v>
          </cell>
          <cell r="C405">
            <v>45820.844884259262</v>
          </cell>
          <cell r="D405">
            <v>45827.875405092593</v>
          </cell>
          <cell r="E405" t="str">
            <v>Encerrado</v>
          </cell>
          <cell r="F405" t="str">
            <v>P4</v>
          </cell>
          <cell r="G405" t="str">
            <v>LOJA ONLINE</v>
          </cell>
          <cell r="H405" t="str">
            <v>LOJA ONLINE - CATÁLOGO DE PRODUTOS - INTERMITÊNCIA</v>
          </cell>
          <cell r="I405" t="str">
            <v>» Mesa: Consumer Eletronics
» Frente: B2C
» Tipo: Incidente (INC)
» Plataforma: Web
»Canais Impactados: Loja Online Aparelhos B2C
» Priorização: Não Crítico
» Solicitante: Michelli Da Silva Souza
» Descrição: 0
» Detalhe da Falha: Identificado que na CE, ao realizar o procedimento de filtrar os produtos, em alguns casos os mesmo são exibidos de forma incorreta. A quantidade do filtro lateral, não bate com o que aparece no espaço superior. Segue evidência abaixo,
» Observação: Evidências em anexo.</v>
          </cell>
          <cell r="J405" t="str">
            <v>Pessoa Física (B2C)</v>
          </cell>
          <cell r="K405" t="str">
            <v>Carlos Eduardo Jesus Santos</v>
          </cell>
          <cell r="L405" t="str">
            <v>Carlos Eduardo Jesus Santos</v>
          </cell>
          <cell r="M405" t="str">
            <v>Avner Soares Oliveira</v>
          </cell>
          <cell r="N405" t="str">
            <v/>
          </cell>
          <cell r="O405" t="str">
            <v>TLV_SI_ECOMM CLOUD B2C</v>
          </cell>
          <cell r="P405" t="str">
            <v/>
          </cell>
          <cell r="Q405" t="str">
            <v/>
          </cell>
          <cell r="R405" t="str">
            <v/>
          </cell>
          <cell r="S405" t="str">
            <v>Improcedente (Regra de Negócio)</v>
          </cell>
          <cell r="T405">
            <v>696394</v>
          </cell>
          <cell r="U405">
            <v>7</v>
          </cell>
          <cell r="V405" t="str">
            <v xml:space="preserve">04/06/2025 21:02:30 - Guilherme Ribeiro Da Silva (Anotações de trabalho)
Atualização de prioridade, até o momento não tivemos acionamento referente a esse chamado, será alterado a criticidade e seguira como funcional
04/06/2025 18:50:06 - System (Anotações de trabalho)
TLF_INC_FROM_PORTAL
</v>
          </cell>
          <cell r="W405" t="str">
            <v>[Sustentação Loja Online] Prezados, atualmente, os filtros estão sendo mostrados está de acordo com a regra de negocio implantada no 
PRB0041963  - conforme alinhado com SPOC / QD</v>
          </cell>
        </row>
        <row r="406">
          <cell r="A406" t="str">
            <v>INC3313079</v>
          </cell>
          <cell r="B406">
            <v>45812.792604166665</v>
          </cell>
          <cell r="C406">
            <v>45849.412083333336</v>
          </cell>
          <cell r="D406">
            <v>45856.417349537034</v>
          </cell>
          <cell r="E406" t="str">
            <v>Encerrado</v>
          </cell>
          <cell r="F406" t="str">
            <v>P4</v>
          </cell>
          <cell r="G406" t="str">
            <v>LOJA ONLINE</v>
          </cell>
          <cell r="H406" t="str">
            <v>LOJA ONLINE - VITRINE - INTERMITÊNCIA</v>
          </cell>
          <cell r="I406" t="str">
            <v>» Mesa: Consumer Eletronics
» Frente: B2C
» Tipo: Incidente (INC)
» Plataforma: Web
»Canais Impactados: Loja Online Aparelhos B2C
» Priorização: Não Crítico
» Solicitante: Rodrigo Cavalcanti Barros
» Detalhe da Falha: Identificado que o APP não está apresentando os selos de frete grátis para todos os produtos, mas na loja online está refletindo corretamente, deveria replicar para os dois igualmente. Evidencias abaixo.
» Observação: Evidências em anexo.</v>
          </cell>
          <cell r="J406" t="str">
            <v>Pessoa Física (B2C)</v>
          </cell>
          <cell r="K406" t="str">
            <v>Rodrigo Cavalcanti Barros</v>
          </cell>
          <cell r="L406" t="str">
            <v>Carlos Eduardo Jesus Santos</v>
          </cell>
          <cell r="M406" t="str">
            <v>Cristian Farias Da Silva</v>
          </cell>
          <cell r="N406" t="str">
            <v/>
          </cell>
          <cell r="O406" t="str">
            <v>TLV_SI_APP VIVO</v>
          </cell>
          <cell r="P406" t="str">
            <v>PRB0065477</v>
          </cell>
          <cell r="Q406" t="str">
            <v>Encerrado</v>
          </cell>
          <cell r="R406" t="str">
            <v/>
          </cell>
          <cell r="S406" t="str">
            <v>Solucionado (contorno)</v>
          </cell>
          <cell r="T406">
            <v>3163923</v>
          </cell>
          <cell r="U406">
            <v>33</v>
          </cell>
          <cell r="V406" t="str">
            <v xml:space="preserve">03/07/2025 16:16:30 - Cristian Farias Da Silva (Anotações de trabalho)
Análise esta sendo feita pelo PRB0065477.
03/07/2025 11:26:24 - Cristian Farias Da Silva (Anotações de trabalho)
SKU: TGMO488B
https://store.vivo.com.br/smartphone-motorola-moto-g15-4g-128gb-azul-escuro-12gb-4gb-ram-8gb-ram-boost-tela-6-7-cam-traseira-50-5mp-frontal-8mp/p/TGMO488B
https://api.store.vivo.com.br/occ/v2/vivo/tag/TGMO488B?lang=pt&amp;curr=BRL
02/07/2025 10:33:04 - Cristian Farias Da Silva (Anotações de trabalho)
Reunião reagendada para  03/07 às 11h por @Raphael Palma Dos Santos
01/07/2025 15:07:20 - Cristian Farias Da Silva (Anotações de trabalho)
BP @Raphael Palma Dos Santos marcou reunião sobre esse tema para amanhã 02/07 com os times envolvidos. Nós da sustentação do APP não temos ação nesse incidente.
01/07/2025 10:54:23 - Cristian Farias Da Silva (Anotações de trabalho)
Em verificação por @Heloisa Carvalho Aniceto
01/07/2025 10:45:15 - Cristian Farias Da Silva (Anotações de trabalho)
Responsável pela verificação é o time de Growth, enviado mensagem solicitando apoio. Eles não possuem fila no vivonow.
06/06/2025 16:46:49 - Caio Novoa Antunes (Anotações de trabalho)
[Sustentação Mutant] Prezados, alinhado encaminhamento com Felipe Silva Meneghetti, onde será necessário analises do time de ECOM.
05/06/2025 18:08:39 - Avner Soares Oliveira (Anotações de trabalho)
[Sustentação Loja Online] Prezados, por favor, verificar
05/06/2025 17:52:09 - Marcelo Cagnini (Anotações de trabalho)
[Sustentação Compass UOL] Não faz parte do escopo de sustentação Compass.
05/06/2025 10:21:25 - Avner Soares Oliveira (Anotações de trabalho)
[Sustentação Loja Online] Prezados, favor, verificarem, pois na loja selos aparecem normalmente.
04/06/2025 21:02:16 - Guilherme Ribeiro Da Silva (Anotações de trabalho)
Atualização de prioridade, até o momento não tivemos acionamento referente a esse chamado, será alterado a criticidade e seguira como funcional
04/06/2025 19:01:23 - System (Anotações de trabalho)
TLF_INC_FROM_PORTAL
</v>
          </cell>
          <cell r="W406" t="str">
            <v>[Sustentação APP] - Prezados, conforme alinhado com o solicitante Rodrigo Cavalcanti Barros esse chamado será encerrado, seguimos a tratativa pelo PRB0065477.</v>
          </cell>
        </row>
        <row r="407">
          <cell r="A407" t="str">
            <v>INC3314254</v>
          </cell>
          <cell r="B407">
            <v>45813.47247685185</v>
          </cell>
          <cell r="C407">
            <v>45821.714305555557</v>
          </cell>
          <cell r="D407">
            <v>45828.751944444448</v>
          </cell>
          <cell r="E407" t="str">
            <v>Encerrado</v>
          </cell>
          <cell r="F407" t="str">
            <v>P4</v>
          </cell>
          <cell r="G407" t="str">
            <v>APLICATIVO VIVO</v>
          </cell>
          <cell r="H407" t="str">
            <v>APLICATIVO VIVO - JORNADA ELETRONICOS - ACESSAR</v>
          </cell>
          <cell r="I407" t="str">
            <v>» Mesa: Consumer Eletronics
» Frente: B2C
» Tipo: Incidente (INC)
» Plataforma: Web - (Chrome + EDGE)
»Canais Impactados: App Vivo | Loja Online B2C Móvel 
» Priorização: Crítico
» Solicitante: QD AUTOMATION
» Descrição: Falha ao adicionar produto cadastrados na categoria Promoções Vale Tudo na Vivo
» Detalhe da Falha: Identificamos falha ao acessar produto na vitrine e adicionar produto ao carrinho na categoria Promoções Vale Tudo na Vivo exibindo tela de erro ""Algo deu errado por aqui"".
» Observação: Evidências em anexo.</v>
          </cell>
          <cell r="J407" t="str">
            <v>Pessoa Física (B2C)</v>
          </cell>
          <cell r="K407" t="str">
            <v>Diego Ferreira Leite Goncalves De Oliveira</v>
          </cell>
          <cell r="L407" t="str">
            <v>Diego Ferreira Leite Goncalves De Oliveira</v>
          </cell>
          <cell r="M407" t="str">
            <v>Leandro Camargo Rodrigues</v>
          </cell>
          <cell r="N407" t="str">
            <v/>
          </cell>
          <cell r="O407" t="str">
            <v>TLV_FER_FRAMEWORK MOBILE</v>
          </cell>
          <cell r="P407" t="str">
            <v>PRB0064751</v>
          </cell>
          <cell r="Q407" t="str">
            <v>Encerrado</v>
          </cell>
          <cell r="R407" t="str">
            <v/>
          </cell>
          <cell r="S407" t="str">
            <v>Solucionado (contorno)</v>
          </cell>
          <cell r="T407">
            <v>709716</v>
          </cell>
          <cell r="U407">
            <v>23</v>
          </cell>
          <cell r="V407" t="str">
            <v xml:space="preserve">12/06/2025 17:12:09 - Leandro Camargo Rodrigues (Anotações de trabalho)
[Sustentação App Vivo] Prezados, tem uma correção prevista para hoje deste cenário PRB0064751 e CHG0145782. Obrigado!
09/06/2025 12:07:18 - Gustavo Aquino De Oliveira (Anotações de trabalho)
[INTEGRACAO] - Prezados,  endpoint não faz parte do escopo de integração.
09/06/2025 10:44:51 - Leandro Camargo Rodrigues (Anotações de trabalho)
[Sustentação App Vivo] Prezados, o CPF: 47612805812 //Linha: 11918353434 está com erro na SP, segue o CURL da chamada e o trace do dyna. Obrigado!
trace: https://dynatrace.redecorp.br/e/114e1a0f-8c89-4dfc-9c90-cecd1b61b24e/#trace;gtf=-1h;gf=all;traceId=c2002ef4449a7a6a617038a8a4d9e008;timeframe=custom1749475238599to1749475363311;callURI=27144461Z1X35X0X568428731X20250609095147Y0Y0.session
05/06/2025 13:45:29 - Matheus Pereira Santana (Anotações de trabalho)
Conforme alinhado com a Vanessa Bignardi que o chamado seguira como funcional (P4) devido se tratar de baixar volumetria.
05/06/2025 13:41:59 - Matheus Pereira Santana (Anotações de trabalho)
.
05/06/2025 13:39:27 - Matheus Pereira Santana (Anotações de trabalho)
Conforme alinhado com a Vanessa Bignardi que o chamado seguira como funcional (P4) devido se tratar de baixar volumetria.
05/06/2025 12:28:54 - Caio Vinicius Hirsch Silveira (Anotações de trabalho)
.
05/06/2025 11:20:27 - System (Anotações de trabalho)
TLF_INC_FROM_PORTAL
</v>
          </cell>
          <cell r="W407" t="str">
            <v>[Sustentação App Vivo] Prezados, favor fazer reteste. Obrigado!</v>
          </cell>
        </row>
        <row r="408">
          <cell r="A408" t="str">
            <v>INC3314332</v>
          </cell>
          <cell r="B408">
            <v>45813.484849537039</v>
          </cell>
          <cell r="C408">
            <v>45813.62572916667</v>
          </cell>
          <cell r="D408">
            <v>45820.667719907404</v>
          </cell>
          <cell r="E408" t="str">
            <v>Encerrado</v>
          </cell>
          <cell r="F408" t="str">
            <v>P4</v>
          </cell>
          <cell r="G408" t="str">
            <v>RECARGA MÓVEL</v>
          </cell>
          <cell r="H408" t="str">
            <v>RECARGA MÓVEL - RECARGA ELETRÔNICA</v>
          </cell>
          <cell r="I408" t="str">
            <v>» Mesa: Recarga
» Frente: B2C
» Tipo: Incidente (INC)
» Plataforma: Web | App Vivo
»Canais Impactados: App Vivo | Loja Online B2C Móvel | Loja Online B2C Fixa | SVA (App store) | ITV (vivoplay.assine)
» Priorização: Não Crítico
» Solicitante: Fernanda Trockel Xavier
» Descrição: Falha ao navegar sem dados
» Detalhe da Falha: Analisar motivo pelo qual a cliente não conseguiu navegar nas páginas da Vivo sem estar com dados.
Ela deveria ter caido no descarte de tráfego, mas não funcionou.
» Observação: Evidências em anexo.</v>
          </cell>
          <cell r="J408" t="str">
            <v>Pessoa Física (B2C)</v>
          </cell>
          <cell r="K408" t="str">
            <v>Fernanda Trockel Xavier</v>
          </cell>
          <cell r="L408" t="str">
            <v>Carlos Eduardo Dias</v>
          </cell>
          <cell r="M408" t="str">
            <v>Giovanna Camargo</v>
          </cell>
          <cell r="N408" t="str">
            <v/>
          </cell>
          <cell r="O408" t="str">
            <v>TLV_SI_RM - ERICSSON REVENUE MANAGER</v>
          </cell>
          <cell r="P408" t="str">
            <v/>
          </cell>
          <cell r="Q408" t="str">
            <v/>
          </cell>
          <cell r="R408" t="str">
            <v/>
          </cell>
          <cell r="S408" t="str">
            <v>Não Solucionado (não reproduzível)</v>
          </cell>
          <cell r="T408">
            <v>12172</v>
          </cell>
          <cell r="U408">
            <v>10</v>
          </cell>
          <cell r="V408" t="str">
            <v xml:space="preserve">05/06/2025 11:38:17 - System (Anotações de trabalho)
TLF_INC_FROM_PORTAL
</v>
          </cell>
          <cell r="W408" t="str">
            <v>Suporte N1 Resolução  
Falha Identificada: [SEM ERRO SISTEMICO]
Resolução: Prezados, verificado os eventos/dados e não foi localizado falhas no aprovisionamento da linha, caso a falha persista necessário realizar a validação de ICCID e configurações de rede no aparelho do cliente e se necessário abrir um roteiro dinâmico. 
N1 não possui mais ação.
#NAO_CONECTA_NENHUMA_ACAO_REQUERIDA</v>
          </cell>
        </row>
        <row r="409">
          <cell r="A409" t="str">
            <v>INC3317744</v>
          </cell>
          <cell r="B409">
            <v>45814.4684837963</v>
          </cell>
          <cell r="C409">
            <v>45814.508923611109</v>
          </cell>
          <cell r="D409">
            <v>45821.542013888888</v>
          </cell>
          <cell r="E409" t="str">
            <v>Encerrado</v>
          </cell>
          <cell r="F409" t="str">
            <v>P4</v>
          </cell>
          <cell r="G409" t="str">
            <v>LOJA ONLINE</v>
          </cell>
          <cell r="H409" t="str">
            <v>LOJA ONLINE - CARRINHO</v>
          </cell>
          <cell r="I409" t="str">
            <v>» Mesa: Consumer Eletronics
» Frente: B2C
» Tipo: Incidente (INC)
» Plataforma: Web
»Canais Impactados: Loja Online Aparelhos B2C
» Priorização: Não Crítico
» Solicitante: Michelli Da Silva Souza
» Descrição: 0
» Detalhe da Falha: Cliente elegível à fidelização, mas visualizou apenas o preço open no momento da compra (pedido Hybris: 150446780). Após a compra, ao revisitar o site/produto, passou a ver o preço fidelizado. Realizar analise por que o preço fidelizado não estava evidente no momento da compra.
» Observação: Evidências em anexo.</v>
          </cell>
          <cell r="J409" t="str">
            <v>Pessoa Física (B2C)</v>
          </cell>
          <cell r="K409" t="str">
            <v>Gabriel Silva Ladeia Costa</v>
          </cell>
          <cell r="L409" t="str">
            <v>Gabriel Silva Ladeia Costa</v>
          </cell>
          <cell r="M409" t="str">
            <v>Aline Cavalcanti Quirino Madureira</v>
          </cell>
          <cell r="N409" t="str">
            <v/>
          </cell>
          <cell r="O409" t="str">
            <v>TLV_SI_ECOMM CLOUD B2C</v>
          </cell>
          <cell r="P409" t="str">
            <v>PRB0063454</v>
          </cell>
          <cell r="Q409" t="str">
            <v>Encerrado</v>
          </cell>
          <cell r="R409" t="str">
            <v/>
          </cell>
          <cell r="S409" t="str">
            <v>Não Solucionado (não reproduzível)</v>
          </cell>
          <cell r="T409">
            <v>3494</v>
          </cell>
          <cell r="U409">
            <v>5</v>
          </cell>
          <cell r="V409" t="str">
            <v xml:space="preserve">06/06/2025 11:14:40 - System (Anotações de trabalho)
TLF_INC_FROM_PORTAL
</v>
          </cell>
          <cell r="W409" t="str">
            <v xml:space="preserve">[Sustentação Loja Online]Prezados, temos um PRB aberto na loja (PRB0063454) que trata de um problema de contactInfo desatualizado que afeta felidezação. At.te.
Problema: PRB0063454
Causa: PRB0063454
Solução: Limpeza dos contactInfo para atualização automática. </v>
          </cell>
        </row>
        <row r="410">
          <cell r="A410" t="str">
            <v>INC3319076</v>
          </cell>
          <cell r="B410">
            <v>45814.649664351855</v>
          </cell>
          <cell r="C410">
            <v>45825.489756944444</v>
          </cell>
          <cell r="D410">
            <v>45832.501793981479</v>
          </cell>
          <cell r="E410" t="str">
            <v>Encerrado</v>
          </cell>
          <cell r="F410" t="str">
            <v>P4</v>
          </cell>
          <cell r="G410" t="str">
            <v>LOJA ONLINE</v>
          </cell>
          <cell r="H410" t="str">
            <v>LOJA ONLINE - CARRINHO</v>
          </cell>
          <cell r="I410" t="str">
            <v>» Mesa: Consumer Eletronics
» Frente: B2C
» Tipo: Incidente (INC)
» Plataforma: Web
»Canais Impactados: Loja Online Aparelhos B2C
» Priorização: Não Crítico
» Solicitante: Karina Pereira Dare Carvalho
» Descrição: Cliente pagou à vista, mas o valor no cartão foi lançado incorretamente.
» Detalhe da Falha: Cliente Isabelle Agibert Maia (CPF: 103.367.099-51) relata que efetuou a compra de um iPhone 15 256GB pelo site no dia 22/05/2025, com pagamento à vista com desconto, conforme fidelização.
Porém, embora o recibo mostre o valor com desconto, o valor cheio (sem desconto) foi cobrado no cartão de crédito.
Consta na Hybris que o valor promocional foi corretamente aplicado, sendo o desconto de R$ 224,95.
Cliente solicita estorno imediato do valor não aplicado ao cartão.
Dados da compra:
Pedido: 0150023411-a
OV: 2050984327
NF: 000220747
Protocolo: HDE23052025-C5TB3OMC
» Observação: Evidências em anexo.</v>
          </cell>
          <cell r="J410" t="str">
            <v>Pessoa Física (B2C)</v>
          </cell>
          <cell r="K410" t="str">
            <v>Karina Pereira Dare Carvalho</v>
          </cell>
          <cell r="L410" t="str">
            <v>Gabriel Silva Ladeia Costa</v>
          </cell>
          <cell r="M410" t="str">
            <v>Avner Soares Oliveira</v>
          </cell>
          <cell r="N410" t="str">
            <v/>
          </cell>
          <cell r="O410" t="str">
            <v>TLV_SI_ECOMM CLOUD B2C</v>
          </cell>
          <cell r="P410" t="str">
            <v/>
          </cell>
          <cell r="Q410" t="str">
            <v/>
          </cell>
          <cell r="R410" t="str">
            <v/>
          </cell>
          <cell r="S410" t="str">
            <v>Solucionado (permanentemente)</v>
          </cell>
          <cell r="T410">
            <v>936584</v>
          </cell>
          <cell r="U410">
            <v>10</v>
          </cell>
          <cell r="V410" t="str">
            <v xml:space="preserve">16/06/2025 16:50:59 - Avner Soares Oliveira (Anotações de trabalho)
[Sustentação Loja Online] Aberto novo chamado com a operadora, solicitando os requests de ambos os pagamentos. aguardando retorno.
11/06/2025 16:47:13 - Avner Soares Oliveira (Anotações de trabalho)
[Sustentação Loja Online] Ainda em analise
06/06/2025 16:33:36 - Avner Soares Oliveira (Anotações de trabalho)
[Sustentação Loja Online] Aberto chamado Boldcron para analisar a cobrança
Ticket 8982006
06/06/2025 15:35:34 - System (Anotações de trabalho)
TLF_INC_FROM_PORTAL
</v>
          </cell>
          <cell r="W410" t="str">
            <v>[Sustentação Loja Online] Prezados, conforme e-mail anexo, 
Problema foi solucionado conforme CHG0144695
Problema não deve voltar a ocorrer.
Para pós vendas(reclamação do valor divergente) favor, contatar a Karina Pereira Dare</v>
          </cell>
        </row>
        <row r="411">
          <cell r="A411" t="str">
            <v>INC3319477</v>
          </cell>
          <cell r="B411">
            <v>45814.716539351852</v>
          </cell>
          <cell r="C411">
            <v>45817.384444444448</v>
          </cell>
          <cell r="D411">
            <v>45824.418206018519</v>
          </cell>
          <cell r="E411" t="str">
            <v>Encerrado</v>
          </cell>
          <cell r="F411" t="str">
            <v>P4</v>
          </cell>
          <cell r="G411" t="str">
            <v>AURA</v>
          </cell>
          <cell r="H411" t="str">
            <v>AURA - AURA MOVEL - INDISPONIBILIDADE PARCIAL</v>
          </cell>
          <cell r="I411" t="str">
            <v>» Mesa: Aquisição Alto Valor
» Frente: B2C Móvel Pós
» Tipo: Incidente (INC)
» Plataforma: WhatsApp
»Canais Impactados: Aura | Loja Online B2C Móvel
» Priorização: Crítico
» Solicitante: QD Automation
» Descrição: 0
» Detalhe da Falha: Identificamos falha ao tentar finalizar o fluxo de alta pós. Ao clicar em 'Confirmar', é exibida a seguinte mensagem de erro: 'Puxa, ocorreu um erro e não consigo continuar o seu atendimento por aqui.
» Observação: Evidências em anexo.</v>
          </cell>
          <cell r="J411" t="str">
            <v/>
          </cell>
          <cell r="K411" t="str">
            <v>Gabriel Silva Ladeia Costa</v>
          </cell>
          <cell r="L411" t="str">
            <v>Gabriel Silva Ladeia Costa</v>
          </cell>
          <cell r="M411" t="str">
            <v>Marcelo Barros D Alesio</v>
          </cell>
          <cell r="N411" t="str">
            <v/>
          </cell>
          <cell r="O411" t="str">
            <v>TLV_FER_4P AURA WHATSAPP FACEBOOK</v>
          </cell>
          <cell r="P411" t="str">
            <v/>
          </cell>
          <cell r="Q411" t="str">
            <v/>
          </cell>
          <cell r="R411" t="str">
            <v/>
          </cell>
          <cell r="S411" t="str">
            <v>Solucionado (permanentemente)</v>
          </cell>
          <cell r="T411">
            <v>230507</v>
          </cell>
          <cell r="U411">
            <v>6</v>
          </cell>
          <cell r="V411" t="str">
            <v xml:space="preserve">06/06/2025 18:06:22 - Lincoln Worghan Teixeira De Moraes (Anotações de trabalho)
Acordado em sala, tema será reclassificado para funcional(P4), não há falhas no fluxo, o CPF estava sendo digitado com "." pontos e "-" traços, será realizada uma melhoria na AURA para tratar os CPFs que são digitados dessa maneira. Atualmente existe uma mensagem durante o processo indicando: "digite o cpf no formato 12345678900", sem pontos ou traços.
06/06/2025 17:11:51 - System (Anotações de trabalho)
TLF_INC_FROM_PORTAL
</v>
          </cell>
          <cell r="W411" t="str">
            <v>Após análise em sala, não foi identificado falhas no fluxo de contratação através da Aura, o CPF estava sendo digitado com "." pontos e "-" traços. Será realizada uma melhoria na AURA para tratar os CPFs que são digitados dessa maneira. Atualmente existe uma mensagem durante o processo indicando: "digite o cpf no formato 12345678900", sem pontos ou traços. O time responsável pela abertura do incidente foi orientado em sala a digitar o CPF sem pontuação, apenas com números.</v>
          </cell>
        </row>
        <row r="412">
          <cell r="A412" t="str">
            <v>INC3323044</v>
          </cell>
          <cell r="B412">
            <v>45817.443888888891</v>
          </cell>
          <cell r="C412">
            <v>45818.641064814816</v>
          </cell>
          <cell r="D412">
            <v>45825.669282407405</v>
          </cell>
          <cell r="E412" t="str">
            <v>Encerrado</v>
          </cell>
          <cell r="F412" t="str">
            <v>P4</v>
          </cell>
          <cell r="G412" t="str">
            <v>LOJA ONLINE</v>
          </cell>
          <cell r="H412" t="str">
            <v>LOJA ONLINE - MEUS PEDIDOS</v>
          </cell>
          <cell r="I412" t="str">
            <v>» Mesa: Consumer Eletronics
» Frente: B2C
» Tipo: Incidente (INC)
» Plataforma: Web - (Chrome + EDGE)
»Canais Impactados: Loja Online Aparelhos B2C
» Priorização: Não Crítico
» Solicitante: Rodrigo Cavalcanti Barros
» Descrição: Pedidos não refletem em Meus Pedidos - CE
» Detalhe da Falha: Cliente não está enxergando nenhum pedido na área de ""Meus pedidos"", e está desconfiado de algo suspeito. Já é um cliente ativo com 11 pedidos na loja.
Já limpou o cachê e usou navegadores diferentes. 
» Observação: Evidências em anexo.</v>
          </cell>
          <cell r="J412" t="str">
            <v>Pessoa Física (B2C)</v>
          </cell>
          <cell r="K412" t="str">
            <v>Rodrigo Cavalcanti Barros</v>
          </cell>
          <cell r="L412" t="str">
            <v>Carlos Eduardo Dias</v>
          </cell>
          <cell r="M412" t="str">
            <v>Aline Cavalcanti Quirino Madureira</v>
          </cell>
          <cell r="N412" t="str">
            <v/>
          </cell>
          <cell r="O412" t="str">
            <v>TLV_SI_ECOMM CLOUD B2C</v>
          </cell>
          <cell r="P412" t="str">
            <v/>
          </cell>
          <cell r="Q412" t="str">
            <v/>
          </cell>
          <cell r="R412" t="str">
            <v/>
          </cell>
          <cell r="S412" t="str">
            <v>Não Solucionado (não reproduzível)</v>
          </cell>
          <cell r="T412">
            <v>103436</v>
          </cell>
          <cell r="U412">
            <v>8</v>
          </cell>
          <cell r="V412" t="str">
            <v xml:space="preserve">09/06/2025 10:39:15 - System (Anotações de trabalho)
TLF_INC_FROM_PORTAL
</v>
          </cell>
          <cell r="W412" t="str">
            <v>[Sustentação Loja Online]Prezados, após análise, não reproduzimos mais o problema reportado, conforme anexo. At.te.
Problema: Pedidos não aparecem na área logada. 
Causa: Temporário
Solução: Temporário</v>
          </cell>
        </row>
        <row r="413">
          <cell r="A413" t="str">
            <v>INC3323518</v>
          </cell>
          <cell r="B413">
            <v>45817.515034722222</v>
          </cell>
          <cell r="C413">
            <v>45819.670590277776</v>
          </cell>
          <cell r="D413">
            <v>45826.710474537038</v>
          </cell>
          <cell r="E413" t="str">
            <v>Encerrado</v>
          </cell>
          <cell r="F413" t="str">
            <v>P4</v>
          </cell>
          <cell r="G413" t="str">
            <v>LOJA ONLINE</v>
          </cell>
          <cell r="H413" t="str">
            <v>LOJA ONLINE - MEUS PEDIDOS - INDISPONIBILIDADE PARCIAL</v>
          </cell>
          <cell r="I413" t="str">
            <v>» Mesa: Consumer Eletronics
» Frente: B2C
» Tipo: Incidente (INC)
» Plataforma: Web - (Chrome + EDGE)
»Canais Impactados: Loja Online Aparelhos B2C
» Priorização: Crítico
» Solicitante: Rodrigo Cavalcanti Barros
» Descrição: Pedidos não refletem em Meus Pedidos - CE
» Detalhe da Falha: Identificamos ausência dos pedidos realizados dentro de ""Meus pedidos"" na Store Vivo, não é exibido nenhum pedido ou informação de lista vazia dentro de ""Meus pedidos"".
» Observação: Evidências em anexo.</v>
          </cell>
          <cell r="J413" t="str">
            <v>Pessoa Física (B2C)</v>
          </cell>
          <cell r="K413" t="str">
            <v>Rodrigo Cavalcanti Barros</v>
          </cell>
          <cell r="L413" t="str">
            <v>Carlos Eduardo Dias</v>
          </cell>
          <cell r="M413" t="str">
            <v>Avner Soares Oliveira</v>
          </cell>
          <cell r="N413" t="str">
            <v/>
          </cell>
          <cell r="O413" t="str">
            <v>TLV_SI_ECOMM CLOUD B2C</v>
          </cell>
          <cell r="P413" t="str">
            <v/>
          </cell>
          <cell r="Q413" t="str">
            <v/>
          </cell>
          <cell r="R413" t="str">
            <v/>
          </cell>
          <cell r="S413" t="str">
            <v>Não Solucionado (não reproduzível)</v>
          </cell>
          <cell r="T413">
            <v>186240</v>
          </cell>
          <cell r="U413">
            <v>10</v>
          </cell>
          <cell r="V413" t="str">
            <v xml:space="preserve">09/06/2025 13:56:42 - Mateus Izaias Carneiro (Anotações de trabalho)
Após as análises dos times, não foram identificadas falhas massivas no ambiente. As ocorrências reportadas são  casos pontuais. O tema seguirá como funcional para o acompanhamento dos times.
09/06/2025 12:21:42 - System (Anotações de trabalho)
TLF_INC_FROM_PORTAL
</v>
          </cell>
          <cell r="W413" t="str">
            <v>[Sustentação Loja Online] Prezados, não foram identificados erros na jornada em questão,
Orientar o cliente a realizar o reset de senha e limpeza de cachê do site.</v>
          </cell>
        </row>
        <row r="414">
          <cell r="A414" t="str">
            <v>INC3323584</v>
          </cell>
          <cell r="B414">
            <v>45817.52857638889</v>
          </cell>
          <cell r="C414">
            <v>45817.540694444448</v>
          </cell>
          <cell r="D414">
            <v>45824.54310185185</v>
          </cell>
          <cell r="E414" t="str">
            <v>Encerrado</v>
          </cell>
          <cell r="F414" t="str">
            <v>P4</v>
          </cell>
          <cell r="G414" t="str">
            <v>LOJA EQUIPAMENTOS</v>
          </cell>
          <cell r="H414" t="str">
            <v>LOJA EQUIPAMENTOS - GERAÇÃO DE ORDEM DE VENDA</v>
          </cell>
          <cell r="I414" t="str">
            <v>"»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O pedido abaixo está travado com erro na geração da ordem de venda 
Pedido: 56348580
CNPJ: 14680981000170 
Gestor da compra: KEILLA APARECIDA CHAPARIN OLIVEIRO
» Observação: Evidências em anexo.</v>
          </cell>
          <cell r="J414" t="str">
            <v>Pessoa Jurídica (B2B)</v>
          </cell>
          <cell r="K414" t="str">
            <v>Raphaella Lima Ferreira Braga</v>
          </cell>
          <cell r="L414" t="str">
            <v>Carlos Eduardo Dias</v>
          </cell>
          <cell r="M414" t="str">
            <v>Avner Soares Oliveira</v>
          </cell>
          <cell r="N414" t="str">
            <v/>
          </cell>
          <cell r="O414" t="str">
            <v>TLV_SI_E-COMMERCE B2B</v>
          </cell>
          <cell r="P414" t="str">
            <v/>
          </cell>
          <cell r="Q414" t="str">
            <v/>
          </cell>
          <cell r="R414" t="str">
            <v/>
          </cell>
          <cell r="S414" t="str">
            <v>Solucionado (contorno)</v>
          </cell>
          <cell r="T414">
            <v>1047</v>
          </cell>
          <cell r="U414">
            <v>5</v>
          </cell>
          <cell r="V414" t="str">
            <v xml:space="preserve">09/06/2025 12:41:12 - System (Anotações de trabalho)
TLF_INC_FROM_PORTAL
</v>
          </cell>
          <cell r="W414" t="str">
            <v>[Sustentação Loja Online] Verificado Bairro com tamanho superior a 36 Caracteres, realizada correção e refeita chamada do Processo Comercial.
12: 54: 59.188   RESPONSE POST https: //api.digital.vivo.com.br/Equipment/Sell/Management/v1/sellOrder 200 OK 
 BODY: {
  "retorno": {
    "item": [
      {
        "VBELN": "1036609811",
        "STATUS": "024",
        "MENSAGEM": "Ordem de Venda 1036609811 foi emitida sem bloqueio"
      }
    ]
  }
}</v>
          </cell>
        </row>
        <row r="415">
          <cell r="A415" t="str">
            <v>INC3324200</v>
          </cell>
          <cell r="B415">
            <v>45817.634097222224</v>
          </cell>
          <cell r="C415">
            <v>45817.709513888891</v>
          </cell>
          <cell r="D415">
            <v>45824.750949074078</v>
          </cell>
          <cell r="E415" t="str">
            <v>Encerrado</v>
          </cell>
          <cell r="F415" t="str">
            <v>P5</v>
          </cell>
          <cell r="G415" t="str">
            <v>LOJA EQUIPAMENTOS</v>
          </cell>
          <cell r="H415" t="str">
            <v>LOJA EQUIPAMENTOS - HOME (VITRINE)</v>
          </cell>
          <cell r="I415" t="str">
            <v>» Mesa: B2B Equipamentos
» Frente: B2B
» Tipo: Incidente (INC)
» Plataforma: Web - (Chrome + EDGE)
»Canais Impactados: Loja Online Aparelhos B2B
» Priorização: Não Crítico
» Solicitante: QD AUTOMATION
» Descrição: Quebra de imagem vitrine - Loja de Equipamentos B2B
» Detalhe da Falha: Identificamos quebra na imagem da vitrine nos SKUs abaixo:
DGAP25062000
DGAP25022000
» Observação: Evidências em anexo.</v>
          </cell>
          <cell r="J415" t="str">
            <v>Pessoa Jurídica (B2B)</v>
          </cell>
          <cell r="K415" t="str">
            <v>Carlos Eduardo Dias</v>
          </cell>
          <cell r="L415" t="str">
            <v>Carlos Eduardo Dias</v>
          </cell>
          <cell r="M415" t="str">
            <v>Lucas Alcantara Carvalho</v>
          </cell>
          <cell r="N415" t="str">
            <v/>
          </cell>
          <cell r="O415" t="str">
            <v>TLV_SI_E-COMMERCE B2B</v>
          </cell>
          <cell r="P415" t="str">
            <v/>
          </cell>
          <cell r="Q415" t="str">
            <v/>
          </cell>
          <cell r="R415" t="str">
            <v/>
          </cell>
          <cell r="S415" t="str">
            <v>Improcedente (Regra de Negócio)</v>
          </cell>
          <cell r="T415">
            <v>6516</v>
          </cell>
          <cell r="U415">
            <v>6</v>
          </cell>
          <cell r="V415" t="str">
            <v xml:space="preserve">09/06/2025 15:13:10 - System (Anotações de trabalho)
TLF_INC_FROM_PORTAL
</v>
          </cell>
          <cell r="W415" t="str">
            <v>[Sustentação Loja Online]
Prezados, após análise e contato com a equipe de Catálogo, identificamos que as mídias do SKUs: DGAP25062000 e  DGAP25022000 ainda não estão refletindo corretamente. Isso ocorre porque o time de Catálogo está realizando ajustes nas novas mídias e efetuando a subida dos containers. Assim que o processo for concluído e a sincronização for realizada, o produto será devidamente atualizado na vitrine.
At.te
Problema: Improcedente.
Causa: Improcedente.
Solução: Improcedente.</v>
          </cell>
        </row>
        <row r="416">
          <cell r="A416" t="str">
            <v>INC3325449</v>
          </cell>
          <cell r="B416">
            <v>45817.776574074072</v>
          </cell>
          <cell r="C416">
            <v>45824.554444444446</v>
          </cell>
          <cell r="D416">
            <v>45831.584062499998</v>
          </cell>
          <cell r="E416" t="str">
            <v>Encerrado</v>
          </cell>
          <cell r="F416" t="str">
            <v>P5</v>
          </cell>
          <cell r="G416" t="str">
            <v>LOJA EQUIPAMENTOS</v>
          </cell>
          <cell r="H416" t="str">
            <v>LOJA EQUIPAMENTOS - CARRINHO</v>
          </cell>
          <cell r="I416" t="str">
            <v>» Mesa: B2B Equipamentos
» Frente: B2B
» Tipo: Incidente (INC)
» Plataforma: Web - (Chrome + EDGE)
»Canais Impactados: Loja Online Aparelhos B2B
» Priorização: Crítico
» Solicitante: Raphaella Lima Ferreira Braga
» Descrição: Relatório De Carrinho Abandonado Com Instabilidade Nas Informações
» Detalhe da Falha: O relatório de carrinho abandonado está sendo gerado em branco dentro da plataforma Hybris.
É necessário abrir um incidente para análise das falhas no recebimento das informações pela API deste relatório.""
Segue caminho do relatório no sistema: Dentro do menu relatório &gt; carrinho abandonado &gt; Período recente
» Observação: Evidências em anexo.</v>
          </cell>
          <cell r="J416" t="str">
            <v>Pessoa Jurídica (B2B)</v>
          </cell>
          <cell r="K416" t="str">
            <v>Guilherme Cesar Ferreira Odorico</v>
          </cell>
          <cell r="L416" t="str">
            <v>Guilherme Cesar Ferreira Odorico</v>
          </cell>
          <cell r="M416" t="str">
            <v>Avner Soares Oliveira</v>
          </cell>
          <cell r="N416" t="str">
            <v/>
          </cell>
          <cell r="O416" t="str">
            <v>TLV_SI_E-COMMERCE B2B</v>
          </cell>
          <cell r="P416" t="str">
            <v/>
          </cell>
          <cell r="Q416" t="str">
            <v/>
          </cell>
          <cell r="R416" t="str">
            <v/>
          </cell>
          <cell r="S416" t="str">
            <v>Solucionado (contorno)</v>
          </cell>
          <cell r="T416">
            <v>585608</v>
          </cell>
          <cell r="U416">
            <v>5</v>
          </cell>
          <cell r="V416" t="str">
            <v xml:space="preserve">09/06/2025 18:38:20 - System (Anotações de trabalho)
TLF_INC_FROM_PORTAL
</v>
          </cell>
          <cell r="W416" t="str">
            <v>[Sustentação Loja Online] Identificado erro no registro de um dos carrinhos abandonados, 
Corrigido informação e relatorio voltou a ser executado.</v>
          </cell>
        </row>
        <row r="417">
          <cell r="A417" t="str">
            <v>INC3325918</v>
          </cell>
          <cell r="B417">
            <v>45818.371874999997</v>
          </cell>
          <cell r="C417">
            <v>45819.405706018515</v>
          </cell>
          <cell r="D417">
            <v>45826.41710648148</v>
          </cell>
          <cell r="E417" t="str">
            <v>Encerrado</v>
          </cell>
          <cell r="F417" t="str">
            <v>P4</v>
          </cell>
          <cell r="G417" t="str">
            <v>LOJA ONLINE</v>
          </cell>
          <cell r="H417" t="str">
            <v>LOJA ONLINE - LOGIN / CADASTRO</v>
          </cell>
          <cell r="I417" t="str">
            <v>» Mesa: Consumer Eletronics
» Frente: B2C
» Tipo: Incidente (INC)
» Plataforma: Web - (Chrome + EDGE)
»Canais Impactados: Loja Online Aparelhos B2C
» Priorização: Não Crítico
» Solicitante: Karina Pereira Dare Carvalho
» Descrição: Cliente não consegue receber token para mudança de senha.
» Detalhe da Falha: Cliente tenta recuperar a senha no front da loja, mas o sistema exibe e usa e-mail antigo, mesmo com cadastro atualizado.
Hybris mostra dois cadastros pelo CPF.
Dados corretos (e-mail e telefone) estão em um deles.
No front, continua aparecendo o e-mail antigo.
Cliente não recebe o token mesmo inserindo o e-mail correto.
Testes feitos via app e site, sem sucesso.
» Observação: Evidências em anexo.</v>
          </cell>
          <cell r="J417" t="str">
            <v>Pessoa Física (B2C)</v>
          </cell>
          <cell r="K417" t="str">
            <v>Karina Pereira Dare Carvalho</v>
          </cell>
          <cell r="L417" t="str">
            <v>Gabriel Silva Ladeia Costa</v>
          </cell>
          <cell r="M417" t="str">
            <v>Lucas Alcantara Carvalho</v>
          </cell>
          <cell r="N417" t="str">
            <v/>
          </cell>
          <cell r="O417" t="str">
            <v>TLV_SI_ECOMM CLOUD B2C</v>
          </cell>
          <cell r="P417" t="str">
            <v/>
          </cell>
          <cell r="Q417" t="str">
            <v/>
          </cell>
          <cell r="R417" t="str">
            <v/>
          </cell>
          <cell r="S417" t="str">
            <v>Improcedente (Procedimento Incorreto)</v>
          </cell>
          <cell r="T417">
            <v>89323</v>
          </cell>
          <cell r="U417">
            <v>6</v>
          </cell>
          <cell r="V417" t="str">
            <v xml:space="preserve">10/06/2025 08:55:35 - System (Anotações de trabalho)
TLF_INC_FROM_PORTAL
</v>
          </cell>
          <cell r="W417" t="str">
            <v xml:space="preserve">[Sustentação Loja Online]
Prezados, esta fila é destinada exclusivamente a solicitações relacionadas à Loja Online (Hybris).
Informamos que não realizamos atualizações de dados cadastrais por este canal, uma vez que a Loja Online utiliza as informações provenientes dos sistemas de CRM (Vivo Net, Siebel, Next, Altys e CSO).
Dessa forma, orientamos que verifiquem o cadastro do cliente diretamente nos CRMs mencionados e realizem as correções necessárias no sistema onde houver divergência.
Observação: A Loja Online utiliza dados históricos dos clientes. Portanto, mesmo que o cliente não possua mais produtos ativos em determinado CRM, é importante verificar e, se necessário, corrigir os dados nesse sistema.
At.te
Problema: Atualização cadastral.
Causa: Improcedente.
Solução: Improcedente.
</v>
          </cell>
        </row>
        <row r="418">
          <cell r="A418" t="str">
            <v>INC3328873</v>
          </cell>
          <cell r="B418">
            <v>45818.706585648149</v>
          </cell>
          <cell r="C418">
            <v>45819.439270833333</v>
          </cell>
          <cell r="D418">
            <v>45826.458761574075</v>
          </cell>
          <cell r="E418" t="str">
            <v>Encerrado</v>
          </cell>
          <cell r="F418" t="str">
            <v>P4</v>
          </cell>
          <cell r="G418" t="str">
            <v>LOJA EQUIPAMENTOS</v>
          </cell>
          <cell r="H418" t="str">
            <v>LOJA EQUIPAMENTOS - LOGIN ECOMMERCE</v>
          </cell>
          <cell r="I418" t="str">
            <v>» Mesa: B2B Equipamentos
» Frente: B2B
» Tipo: Incidente (INC)
» Plataforma: Web - (Chrome + EDGE)
»Canais Impactados: Loja Online Aparelhos B2B
» Priorização: Não Crítico
» Solicitante: Raphaella Lima Ferreira Braga
» Descrição: Lentidão no carregamento após pré-cadastro
» Detalhe da Falha: Cliente tentou realizar o login, inseriu os dados de pré-cadastro normalmente e, após o preenchimento, aguardou 1 minuto e 22 segundos sem que a próxima tela fosse exibida. Como não houve evolução no fluxo, o cliente abandonou a jornada.
Evidencia em anexo no link: 
» Observação: Evidências em anexo.</v>
          </cell>
          <cell r="J418" t="str">
            <v>Pessoa Jurídica (B2B)</v>
          </cell>
          <cell r="K418" t="str">
            <v>Raphaella Lima Ferreira Braga</v>
          </cell>
          <cell r="L418" t="str">
            <v>Gabriel Silva Ladeia Costa</v>
          </cell>
          <cell r="M418" t="str">
            <v>Liziane Cristina Ribeiro Soares</v>
          </cell>
          <cell r="N418" t="str">
            <v/>
          </cell>
          <cell r="O418" t="str">
            <v>TLV_SI_HYBRIS SAP COMMERCE CLOUD</v>
          </cell>
          <cell r="P418" t="str">
            <v/>
          </cell>
          <cell r="Q418" t="str">
            <v/>
          </cell>
          <cell r="R418" t="str">
            <v/>
          </cell>
          <cell r="S418" t="str">
            <v>Improcedente (Requisição de Serviço)</v>
          </cell>
          <cell r="T418">
            <v>63304</v>
          </cell>
          <cell r="U418">
            <v>6</v>
          </cell>
          <cell r="V418" t="str">
            <v xml:space="preserve">10/06/2025 16:57:34 - System (Anotações de trabalho)
TLF_INC_FROM_PORTAL
</v>
          </cell>
          <cell r="W418" t="str">
            <v>[Sustentação Loja Online N2-Liziane Cristina] Prezado(a)s feito testes e pre cadastro foi efetuado normalmente. Não encontramos anomalias. Oriente o cliente a limpar o COOK do navegador e tentar novamente.</v>
          </cell>
        </row>
        <row r="419">
          <cell r="A419" t="str">
            <v>INC3328952</v>
          </cell>
          <cell r="B419">
            <v>45818.711909722224</v>
          </cell>
          <cell r="C419">
            <v>45829.659062500003</v>
          </cell>
          <cell r="D419">
            <v>45829.659074074072</v>
          </cell>
          <cell r="E419" t="str">
            <v>Encerrado</v>
          </cell>
          <cell r="F419" t="str">
            <v>P4</v>
          </cell>
          <cell r="G419" t="str">
            <v>LOJA EQUIPAMENTOS</v>
          </cell>
          <cell r="H419" t="str">
            <v>LOJA EQUIPAMENTOS - CARRINHO</v>
          </cell>
          <cell r="I419" t="str">
            <v>» Mesa: B2B Equipamentos
» Frente: B2B
» Tipo: Incidente (INC)
» Plataforma: Web - (Chrome + EDGE)
»Canais Impactados: Loja Online Aparelhos B2B
» Priorização: Não Crítico
» Solicitante: Raphaella Lima Ferreira Braga
» Descrição: Erro no campo de endereço/bairro:
» Detalhe da Falha: Durante o processo de identificação, o cliente alterou o bairro manualmente. No entanto, ao prosseguir para a etapa de endereço, o campo “bairro” retornou preenchido automaticamente com um valor excedente ao limite de caracteres e estava bloqueado para edição. Isso impediu o avanço da jornada, impossibilitando a finalização do pedido.
Abandono da jornada de cadastro e pedido.
Potencial perda de conversão de novos clientes.
Experiência do usuário comprometida.
» Observação: Evidências em anexo.</v>
          </cell>
          <cell r="J419" t="str">
            <v>Pessoa Jurídica (B2B)</v>
          </cell>
          <cell r="K419" t="str">
            <v>Raphaella Lima Ferreira Braga</v>
          </cell>
          <cell r="L419" t="str">
            <v>Gabriel Silva Ladeia Costa</v>
          </cell>
          <cell r="M419" t="str">
            <v>Liziane Cristina Ribeiro Soares</v>
          </cell>
          <cell r="N419" t="str">
            <v/>
          </cell>
          <cell r="O419" t="str">
            <v/>
          </cell>
          <cell r="P419" t="str">
            <v/>
          </cell>
          <cell r="Q419" t="str">
            <v/>
          </cell>
          <cell r="R419" t="str">
            <v/>
          </cell>
          <cell r="S419" t="str">
            <v>Fechado automaticamente</v>
          </cell>
          <cell r="T419">
            <v>945834</v>
          </cell>
          <cell r="U419">
            <v>7</v>
          </cell>
          <cell r="V419" t="str">
            <v xml:space="preserve">16/06/2025 15:16:20 - Liziane Cristina Ribeiro Soares (Anotações de trabalho)
Aguardando as informações da subida que a solicitante ficou de nos passar
10/06/2025 17:05:13 - System (Anotações de trabalho)
TLF_INC_FROM_PORTAL
</v>
          </cell>
          <cell r="W419" t="str">
            <v>O incidente foi fechado automaticamente após 5 dias no status Em espera com motivo Aguardando solicitante.</v>
          </cell>
        </row>
        <row r="420">
          <cell r="A420" t="str">
            <v>INC3329546</v>
          </cell>
          <cell r="B420">
            <v>45818.80972222222</v>
          </cell>
          <cell r="C420">
            <v>45819.516840277778</v>
          </cell>
          <cell r="D420">
            <v>45826.54215277778</v>
          </cell>
          <cell r="E420" t="str">
            <v>Encerrado</v>
          </cell>
          <cell r="F420" t="str">
            <v>P5</v>
          </cell>
          <cell r="G420" t="str">
            <v>LOJA ONLINE</v>
          </cell>
          <cell r="H420" t="str">
            <v>LOJA ONLINE - CATÁLOGO DE PRODUTOS</v>
          </cell>
          <cell r="I420" t="str">
            <v>» Mesa: Consumer Eletronics
» Frente: B2C
» Tipo: Incidente (INC)
» Plataforma: Web
»Canais Impactados: Loja Online Aparelhos B2C
» Priorização: Não Crítico
» Solicitante: Michelli Da Silva Souza
» Detalhe da Falha: Identificado cenáro de erro no XML do Google Shopping. Com isso, o preço na vitrine no google não está coerente com o valor na CE. Exemplos abaixo.
Obs: Pelo que mídia nos informou, merchant consta como desatualizado desde 22/05
» Observação: Evidências em anexo.</v>
          </cell>
          <cell r="J420" t="str">
            <v>Pessoa Física (B2C)</v>
          </cell>
          <cell r="K420" t="str">
            <v>Carlos Eduardo Jesus Santos</v>
          </cell>
          <cell r="L420" t="str">
            <v>Carlos Eduardo Jesus Santos</v>
          </cell>
          <cell r="M420" t="str">
            <v>Aline Cavalcanti Quirino Madureira</v>
          </cell>
          <cell r="N420" t="str">
            <v/>
          </cell>
          <cell r="O420" t="str">
            <v>TLV_SI_ECOMM CLOUD B2C</v>
          </cell>
          <cell r="P420" t="str">
            <v/>
          </cell>
          <cell r="Q420" t="str">
            <v/>
          </cell>
          <cell r="R420" t="str">
            <v/>
          </cell>
          <cell r="S420" t="str">
            <v>Não Solucionado (não reproduzível)</v>
          </cell>
          <cell r="T420">
            <v>61095</v>
          </cell>
          <cell r="U420">
            <v>5</v>
          </cell>
          <cell r="V420" t="str">
            <v xml:space="preserve">10/06/2025 19:26:33 - System (Anotações de trabalho)
TLF_INC_FROM_PORTAL
</v>
          </cell>
          <cell r="W420" t="str">
            <v xml:space="preserve">[Sustentação Loja Online]Prezados, verificamos que no google, o preço está 5499,00, que é o valor do produto sem os 5% de desconto, então o valor está correto. At.te.
Problema: Preço divergente entre google e loja
Causa: Na loja é considerado o valor com 5% à vista, enquanto no google é enviado o valor cheio, que está 
Solução: Improcedente
</v>
          </cell>
        </row>
        <row r="421">
          <cell r="A421" t="str">
            <v>INC3329702</v>
          </cell>
          <cell r="B421">
            <v>45818.902499999997</v>
          </cell>
          <cell r="C421">
            <v>45818.905127314814</v>
          </cell>
          <cell r="D421">
            <v>45818.905127314814</v>
          </cell>
          <cell r="E421" t="str">
            <v>Encerrado</v>
          </cell>
          <cell r="F421" t="str">
            <v>P5</v>
          </cell>
          <cell r="G421" t="str">
            <v>APLICATIVO VIVO</v>
          </cell>
          <cell r="H421" t="str">
            <v>APLICATIVO VIVO - RECARGA - APP</v>
          </cell>
          <cell r="I421" t="str">
            <v>» Mesa: Recarga
» Frente: B2C Móvel Pré e Controle
» Tipo: Incidente (INC)
» Plataforma: APP Vivo (Android + IOS)
»Canais Impactados: App Vivo | Recarga Digital
» Priorização: Não Crítico
» Solicitante: QD Automation
» Descrição: Falha ao realizar recarga no App Vivo
» Detalhe da Falha: Identificamos falha ao tentar acessar a aba de recarga no app. Ao clicar na aba assinaturas e recarga, é direcionado para a mesma página. Ao clicar na aba de recarga ocorre apenas o carregamento da tela sem dar acesso as opções de recarga.
» Observação: Evidências em anexo.</v>
          </cell>
          <cell r="J421" t="str">
            <v>Pessoa Física (B2C)</v>
          </cell>
          <cell r="K421" t="str">
            <v>Carlos Eduardo Jesus Santos</v>
          </cell>
          <cell r="L421" t="str">
            <v>Carlos Eduardo Jesus Santos</v>
          </cell>
          <cell r="M421" t="str">
            <v>Henrique Laube Dos Santos</v>
          </cell>
          <cell r="N421" t="str">
            <v/>
          </cell>
          <cell r="O421" t="str">
            <v/>
          </cell>
          <cell r="P421" t="str">
            <v/>
          </cell>
          <cell r="Q421" t="str">
            <v/>
          </cell>
          <cell r="R421" t="str">
            <v/>
          </cell>
          <cell r="S421" t="str">
            <v>Encerrado/Solucionado pelo solicitante</v>
          </cell>
          <cell r="T421">
            <v>227</v>
          </cell>
          <cell r="U421">
            <v>6</v>
          </cell>
          <cell r="V421" t="str">
            <v xml:space="preserve">10/06/2025 21:40:11 - System (Anotações de trabalho)
TLF_INC_FROM_PORTAL
</v>
          </cell>
          <cell r="W421" t="str">
            <v>Encerrado pelo solicitante</v>
          </cell>
        </row>
        <row r="422">
          <cell r="A422" t="str">
            <v>INC3329717</v>
          </cell>
          <cell r="B422">
            <v>45818.908391203702</v>
          </cell>
          <cell r="C422">
            <v>45821.715150462966</v>
          </cell>
          <cell r="D422">
            <v>45828.750231481485</v>
          </cell>
          <cell r="E422" t="str">
            <v>Encerrado</v>
          </cell>
          <cell r="F422" t="str">
            <v>P5</v>
          </cell>
          <cell r="G422" t="str">
            <v>APLICATIVO VIVO</v>
          </cell>
          <cell r="H422" t="str">
            <v>APLICATIVO VIVO - RECARGA - APP</v>
          </cell>
          <cell r="I422" t="str">
            <v>» Mesa: Recarga
» Frente: B2C Móvel Pré e Controle
» Tipo: Incidente (INC)
» Plataforma: APP Vivo (Android + IOS)
»Canais Impactados: App Vivo | Recarga Digital
» Priorização: Não Crítico
» Solicitante: QD Automation
» Descrição: Falha ao realizar recarga no App Vivo
» Detalhe da Falha: Identificamos falha ao tentar acessar a aba de recarga no app. Ao clicar na aba assinaturas e recarga, é direcionado para a mesma página. Ao clicar na aba de recarga ocorre apenas o carregamento da tela sem dar acesso as opções de recarga.
» Observação: Evidências em anexo.</v>
          </cell>
          <cell r="J422" t="str">
            <v>Pessoa Física (B2C)</v>
          </cell>
          <cell r="K422" t="str">
            <v>Carlos Eduardo Jesus Santos</v>
          </cell>
          <cell r="L422" t="str">
            <v>Carlos Eduardo Jesus Santos</v>
          </cell>
          <cell r="M422" t="str">
            <v>Leandro Camargo Rodrigues</v>
          </cell>
          <cell r="N422" t="str">
            <v/>
          </cell>
          <cell r="O422" t="str">
            <v>TLV_SI_MEU VIVO PF</v>
          </cell>
          <cell r="P422" t="str">
            <v/>
          </cell>
          <cell r="Q422" t="str">
            <v/>
          </cell>
          <cell r="R422" t="str">
            <v/>
          </cell>
          <cell r="S422" t="str">
            <v>Não Solucionado (não reproduzível)</v>
          </cell>
          <cell r="T422">
            <v>242504</v>
          </cell>
          <cell r="U422">
            <v>19</v>
          </cell>
          <cell r="V422" t="str">
            <v xml:space="preserve">11/06/2025 11:47:53 - Izac Ximenes De Aragao Neto (Anotações de trabalho)
[Sustentação Compass UOL] Prezados, conforme analise verificamos que a linha 11915557625 pertence ao CPF 31313611824, verificando as api do fluxo de recarga nas ultimas 24hrs não encontramos requests para a massa do cliente. Analisando o video anexado no chamado é possivel verificar que ao lado do nome "Pré Turbo" tem um loading, possivelmente indicando alguma instabilidade de conexão com a internet. Favor verificar com o cliente um reteste. Att.
10/06/2025 22:04:17 - Henrique Laube Dos Santos (Anotações de trabalho)
Suporte N1
Falha identificada: [Recarga] 
Motivo da pendência: Enviado e-mail para BEMOBI
Pendência: Prezado(a), Aguardando orientações da equipe BEMOBI
#PENDENTE_VALIDACAO
10/06/2025 21:48:33 - System (Anotações de trabalho)
TLF_INC_FROM_PORTAL
</v>
          </cell>
          <cell r="W422" t="str">
            <v>[Sustentação App Vivo] Prezados, o cliente estava com um problema de rede e sem dados móveis. Feito novo teste e conseguiu fazer a recarga. Obrigado!</v>
          </cell>
        </row>
        <row r="423">
          <cell r="A423" t="str">
            <v>INC3332074</v>
          </cell>
          <cell r="B423">
            <v>45819.655057870368</v>
          </cell>
          <cell r="C423">
            <v>45824.554166666669</v>
          </cell>
          <cell r="D423">
            <v>45831.584560185183</v>
          </cell>
          <cell r="E423" t="str">
            <v>Encerrado</v>
          </cell>
          <cell r="F423" t="str">
            <v>P4</v>
          </cell>
          <cell r="G423" t="str">
            <v>LOJA ONLINE</v>
          </cell>
          <cell r="H423" t="str">
            <v>LOJA ONLINE - CATÁLOGO DE PRODUTOS</v>
          </cell>
          <cell r="I423" t="str">
            <v>» Mesa: Consumer Eletronics
» Frente: B2C
» Tipo: Incidente (INC)
» Plataforma: Web - (Chrome + EDGE)
»Canais Impactados: Loja Online Aparelhos B2C
» Priorização: Não Crítico
» Solicitante: Diego Ferreira Leite Gonçalves de Oliveira
» Descrição: Mudança de preço durante jornada de compra
» Detalhe da Falha: Identificamos que o cliente RODRIGO LIAR MARIANO está com um problema na jornada E2E. O preço no dia 22/05, na ação vale tudo, o preço que o cliente deveria ver, era o de pós individual, conforme viu em algumas telas (4399 prazo e 4179,05).
Contudo, tem prints da jornada E2E trazendo o preço do grupo família 1 (4099 prazo e 3894,05 à vista, conforme tela “aparelho 3”).
Toda via, precisamos entender pq o cliente viu preços diferentes durante a jornada, e além disso, no checkout também teve o preço mudado, conforme vídeo apresentado.
Como sugestão, avaliar o PRB0063454  para analisar se tem alguma relação.
A solicitação é vinda da colaboradora Michelli Da Silva Souza.
Evidencia segue em anexo.
» Observação: Evidências em anexo.</v>
          </cell>
          <cell r="J423" t="str">
            <v>Pessoa Física (B2C)</v>
          </cell>
          <cell r="K423" t="str">
            <v>Diego Ferreira Leite Goncalves De Oliveira</v>
          </cell>
          <cell r="L423" t="str">
            <v>Diego Ferreira Leite Goncalves De Oliveira</v>
          </cell>
          <cell r="M423" t="str">
            <v>Aline Cavalcanti Quirino Madureira</v>
          </cell>
          <cell r="N423" t="str">
            <v/>
          </cell>
          <cell r="O423" t="str">
            <v>TLV_SI_ECOMM CLOUD B2C</v>
          </cell>
          <cell r="P423" t="str">
            <v>PRB0063454</v>
          </cell>
          <cell r="Q423" t="str">
            <v>Encerrado</v>
          </cell>
          <cell r="R423" t="str">
            <v/>
          </cell>
          <cell r="S423" t="str">
            <v>Não Solucionado (não reproduzível)</v>
          </cell>
          <cell r="T423">
            <v>423283</v>
          </cell>
          <cell r="U423">
            <v>6</v>
          </cell>
          <cell r="V423" t="str">
            <v xml:space="preserve">11/06/2025 15:43:20 - System (Anotações de trabalho)
TLF_INC_FROM_PORTAL
</v>
          </cell>
          <cell r="W423" t="str">
            <v xml:space="preserve">[Sustentação Loja Online]Prezados, o PRB0063454 que possuímos aberto visa resolver os problemas de contactInfo desatualizados e consequentemente problemas de sujeira de linhas e planos desatualizados. At.te.
Problema: Cliente visualizando um desconto  de fidelização indevido de outro plano
Causa: PRB0063454 
Solução: PRB0063454 
</v>
          </cell>
        </row>
        <row r="424">
          <cell r="A424" t="str">
            <v>INC3332690</v>
          </cell>
          <cell r="B424">
            <v>45819.770451388889</v>
          </cell>
          <cell r="C424">
            <v>45821.424097222225</v>
          </cell>
          <cell r="D424">
            <v>45828.459097222221</v>
          </cell>
          <cell r="E424" t="str">
            <v>Encerrado</v>
          </cell>
          <cell r="F424" t="str">
            <v>P5</v>
          </cell>
          <cell r="G424" t="str">
            <v>LOJA ONLINE</v>
          </cell>
          <cell r="H424" t="str">
            <v>LOJA ONLINE - FIDELIZAÇÃO</v>
          </cell>
          <cell r="I424" t="str">
            <v>» Mesa: Consumer Eletronics
» Frente: B2C
» Tipo: Incidente (INC)
» Plataforma: Web - (Chrome + EDGE)
»Canais Impactados: Loja Online Aparelhos B2C
» Priorização: Não Crítico
» Solicitante: Michelli Da Silva Souza
» Descrição: Cliente Não Vendo Preço Fidelizado
» Detalhe da Falha: Conforme indicado pela Carolina Coelho;
Solicito ajuda com a cliente abaixo. A mesma veio em loja dia 29 para comprar o S25 Edge pela prateleira infinita. Porém o site não puxa o desconto de fidelização pelo CPF dela mesmo a cliente estando elegível. 
Já verifiquei na orientação da POP e no SAP Commerce BKO a cliente é elegível. 
NATHALIA MENDES NEGRAO [CPF 88185532249]
Aparelho de interesse: GALAXY S25 EDGE
» Observação: Evidências em anexo.</v>
          </cell>
          <cell r="J424" t="str">
            <v>Pessoa Física (B2C)</v>
          </cell>
          <cell r="K424" t="str">
            <v>Guilherme Cesar Ferreira Odorico</v>
          </cell>
          <cell r="L424" t="str">
            <v>Guilherme Cesar Ferreira Odorico</v>
          </cell>
          <cell r="M424" t="str">
            <v>Lucas Alcantara Carvalho</v>
          </cell>
          <cell r="N424" t="str">
            <v/>
          </cell>
          <cell r="O424" t="str">
            <v>TLV_SI_ECOMM CLOUD B2C</v>
          </cell>
          <cell r="P424" t="str">
            <v/>
          </cell>
          <cell r="Q424" t="str">
            <v/>
          </cell>
          <cell r="R424" t="str">
            <v/>
          </cell>
          <cell r="S424" t="str">
            <v>Solucionado (permanentemente)</v>
          </cell>
          <cell r="T424">
            <v>142875</v>
          </cell>
          <cell r="U424">
            <v>5</v>
          </cell>
          <cell r="V424" t="str">
            <v xml:space="preserve">11/06/2025 18:29:31 - System (Anotações de trabalho)
TLF_INC_FROM_PORTAL
</v>
          </cell>
          <cell r="W424" t="str">
            <v>[Sustentação Loja Online]
Prezados, após análise foi realizado a tratativa e o cadastro do cliente está normalizado. Por favor, realizar a venda novamente.
At.te
Problema: Preço de fidelização divergente.
Causa: Intermitência na flag subscribed-products.
Solução: N/A.</v>
          </cell>
        </row>
        <row r="425">
          <cell r="A425" t="str">
            <v>INC3333818</v>
          </cell>
          <cell r="B425">
            <v>45820.490682870368</v>
          </cell>
          <cell r="C425">
            <v>45820.539490740739</v>
          </cell>
          <cell r="D425">
            <v>45827.542997685188</v>
          </cell>
          <cell r="E425" t="str">
            <v>Encerrado</v>
          </cell>
          <cell r="F425" t="str">
            <v>P4</v>
          </cell>
          <cell r="G425" t="str">
            <v>LOJA EQUIPAMENTOS</v>
          </cell>
          <cell r="H425" t="str">
            <v>LOJA EQUIPAMENTOS - GERAÇÃO DE ORDEM DE VENDA</v>
          </cell>
          <cell r="I425" t="str">
            <v>» Mesa: B2B Equipamentos
» Frente: B2B
» Tipo: Incidente (INC)
» Plataforma: Web - (Chrome + EDGE)
»Canais Impactados: Loja Online Aparelhos B2B
» Priorização: Não Crítico
» Solicitante: Raphaella Lima Ferreira Braga
» Descrição: Erro na geração de OV - Loja de equipamentos B2B
» Detalhe da Falha: O pedido de ontem está travado com erro na geração da ordem de venda-  Pedido 
Pedido: 56445768
CNPJ: 03011765000115
Gstor da compra: HELDER BARBOSA RODRIGUES 
» Observação: Evidências em anexo.</v>
          </cell>
          <cell r="J425" t="str">
            <v>Pessoa Jurídica (B2B)</v>
          </cell>
          <cell r="K425" t="str">
            <v>Carlos Eduardo Dias</v>
          </cell>
          <cell r="L425" t="str">
            <v>Carlos Eduardo Dias</v>
          </cell>
          <cell r="M425" t="str">
            <v>Avner Soares Oliveira</v>
          </cell>
          <cell r="N425" t="str">
            <v/>
          </cell>
          <cell r="O425" t="str">
            <v>TLV_SI_E-COMMERCE B2B</v>
          </cell>
          <cell r="P425" t="str">
            <v/>
          </cell>
          <cell r="Q425" t="str">
            <v/>
          </cell>
          <cell r="R425" t="str">
            <v/>
          </cell>
          <cell r="S425" t="str">
            <v>Solucionado (contorno)</v>
          </cell>
          <cell r="T425">
            <v>4217</v>
          </cell>
          <cell r="U425">
            <v>6</v>
          </cell>
          <cell r="V425" t="str">
            <v xml:space="preserve">12/06/2025 11:46:43 - System (Anotações de trabalho)
TLF_INC_FROM_PORTAL
</v>
          </cell>
          <cell r="W425" t="str">
            <v>[Sustentação Loja Online] identificado nome do bairro superior ao limite permitido, 
Após correção, reprocessado BP Create Sales Order e pedido seguiu.
12: 53: 02.728   RESPONSE POST https: //api.digital.vivo.com.br/Equipment/Sell/Management/v1/sellOrder 200 OK 
 BODY: {
    "retorno": {
        "item": [
            {
                "VBELN": "1036655867",
                "STATUS": "024",
                "MENSAGEM": "Ordem de Venda 1036655867 foi emitida sem bloqueio"
            }
        ]
    }
}</v>
          </cell>
        </row>
        <row r="426">
          <cell r="A426" t="str">
            <v>INC3333870</v>
          </cell>
          <cell r="B426">
            <v>45820.497037037036</v>
          </cell>
          <cell r="C426">
            <v>45830.617395833331</v>
          </cell>
          <cell r="D426">
            <v>45830.617407407408</v>
          </cell>
          <cell r="E426" t="str">
            <v>Encerrado</v>
          </cell>
          <cell r="F426" t="str">
            <v>P4</v>
          </cell>
          <cell r="G426" t="str">
            <v>LOJA ONLINE</v>
          </cell>
          <cell r="H426" t="str">
            <v>LOJA ONLINE - MEUS PEDIDOS</v>
          </cell>
          <cell r="I426" t="str">
            <v>» Mesa: Consumer Eletronics
» Frente: B2C
» Tipo: Incidente (INC)
» Plataforma: Web - (Chrome + EDGE)
»Canais Impactados: Loja Online Aparelhos B2C
» Priorização: Não Crítico
» Solicitante: Kaline Da Silva Goncalves
» Descrição: 0
» Detalhe da Falha: Produtos ""mobilidade"" com status Aprovado não estão sendo redirecionados para suas vitrines corretas (ex: celulares), diferente dos SKUs com status Não Aprovado, que redirecionam normalmente.
SKUs Aprovados e do tipo "Mobilidade" devem redirecionar para a categoria vinculada, assim como ocorre com SKUs Não Aprovados.
» Observação: Evidências em anexo.</v>
          </cell>
          <cell r="J426" t="str">
            <v>Pessoa Física (B2C)</v>
          </cell>
          <cell r="K426" t="str">
            <v>Gabriel Silva Ladeia Costa</v>
          </cell>
          <cell r="L426" t="str">
            <v>Gabriel Silva Ladeia Costa</v>
          </cell>
          <cell r="M426" t="str">
            <v>Lucas Alcantara Carvalho</v>
          </cell>
          <cell r="N426" t="str">
            <v/>
          </cell>
          <cell r="O426" t="str">
            <v/>
          </cell>
          <cell r="P426" t="str">
            <v/>
          </cell>
          <cell r="Q426" t="str">
            <v/>
          </cell>
          <cell r="R426" t="str">
            <v/>
          </cell>
          <cell r="S426" t="str">
            <v>Fechado automaticamente</v>
          </cell>
          <cell r="T426">
            <v>874399</v>
          </cell>
          <cell r="U426">
            <v>6</v>
          </cell>
          <cell r="V426" t="str">
            <v xml:space="preserve">17/06/2025 14:47:01 - Lucas Alcantara Carvalho (Anotações de trabalho)
[Sustentação Loja Online]
Prezados, por favor, fornecer mais detalhes pois não consegui entender o cenário apresentando. Qual SKU não está redirecionando? DGAP1873 esse? E qual o outro que está com status não aprovado?
At.te
12/06/2025 11:55:47 - System (Anotações de trabalho)
TLF_INC_FROM_PORTAL
</v>
          </cell>
          <cell r="W426" t="str">
            <v>O incidente foi fechado automaticamente após 5 dias no status Em espera com motivo Aguardando solicitante.</v>
          </cell>
        </row>
        <row r="427">
          <cell r="A427" t="str">
            <v>INC3334221</v>
          </cell>
          <cell r="B427">
            <v>45820.571446759262</v>
          </cell>
          <cell r="C427">
            <v>45820.680590277778</v>
          </cell>
          <cell r="D427">
            <v>45827.708379629628</v>
          </cell>
          <cell r="E427" t="str">
            <v>Encerrado</v>
          </cell>
          <cell r="F427" t="str">
            <v>P4</v>
          </cell>
          <cell r="G427" t="str">
            <v>RECARGA MÓVEL</v>
          </cell>
          <cell r="H427" t="str">
            <v>RECARGA MÓVEL - RECARGA ELETRÔNICA</v>
          </cell>
          <cell r="I427" t="str">
            <v>» Mesa: Recarga
» Frente: B2C Móvel Pré e Controle
» Tipo: Incidente (INC)
» Plataforma: Web - (Chrome + EDGE)
»Canais Impactados: Recarga Digital
» Priorização: Não Crítico
» Solicitante: QD Automation
» Descrição: 0
» Detalhe da Falha: Identificamos que ao tentar realizar recarga web exibi a mensagem de erro ""Não foi possivel realizar login do cliente"". 
» Observação: Evidências em anexo.</v>
          </cell>
          <cell r="J427" t="str">
            <v>Pessoa Física (B2C)</v>
          </cell>
          <cell r="K427" t="str">
            <v>Gabriel Silva Ladeia Costa</v>
          </cell>
          <cell r="L427" t="str">
            <v>Gabriel Silva Ladeia Costa</v>
          </cell>
          <cell r="M427" t="str">
            <v>Giovanna Camargo</v>
          </cell>
          <cell r="N427" t="str">
            <v/>
          </cell>
          <cell r="O427" t="str">
            <v>TLV_SI_NGIN</v>
          </cell>
          <cell r="P427" t="str">
            <v/>
          </cell>
          <cell r="Q427" t="str">
            <v/>
          </cell>
          <cell r="R427" t="str">
            <v/>
          </cell>
          <cell r="S427" t="str">
            <v>Improcedente (Procedimento Incorreto)</v>
          </cell>
          <cell r="T427">
            <v>9430</v>
          </cell>
          <cell r="U427">
            <v>5</v>
          </cell>
          <cell r="V427" t="str">
            <v xml:space="preserve">12/06/2025 13:42:55 - System (Anotações de trabalho)
TLF_INC_FROM_PORTAL
</v>
          </cell>
          <cell r="W427" t="str">
            <v>Suporte N1 Resolução 
Falha identificada: [ERRO AO ACESSAR/FALHA NO PERFIL]
Resolução: Prezados, atuamos somente em erros sistêmicos em linhas, não temos procedimento para erro no login do usuário. Favor contatar o suporte a vendas.
N1 não possuí ação, atenciosamente.</v>
          </cell>
        </row>
        <row r="428">
          <cell r="A428" t="str">
            <v>INC3334431</v>
          </cell>
          <cell r="B428">
            <v>45820.612337962964</v>
          </cell>
          <cell r="C428">
            <v>45820.854687500003</v>
          </cell>
          <cell r="D428">
            <v>45827.875520833331</v>
          </cell>
          <cell r="E428" t="str">
            <v>Encerrado</v>
          </cell>
          <cell r="F428" t="str">
            <v>P4</v>
          </cell>
          <cell r="G428" t="str">
            <v>LOJA EQUIPAMENTOS</v>
          </cell>
          <cell r="H428" t="str">
            <v>LOJA EQUIPAMENTOS - LOGIN ECOMMERCE</v>
          </cell>
          <cell r="I428" t="str">
            <v>» Mesa: B2B Equipamentos
» Frente: B2B
» Tipo: Incidente (INC)
» Plataforma: Web - (Chrome + EDGE)
»Canais Impactados: Loja Online Aparelhos B2B
» Priorização: Não Crítico
» Solicitante: Lara Stella Bacchi Vicente
» Descrição: Modal incorreto
» Detalhe da Falha: Falha identificada ao tentar realizar o cadastro de usuária utilizando o CNPJ 58963108000170. É exibida model incorreto conforme evidencia. 
» Observação: Evidências em anexo.</v>
          </cell>
          <cell r="J428" t="str">
            <v>Pessoa Jurídica (B2B)</v>
          </cell>
          <cell r="K428" t="str">
            <v>Gabriel Silva Ladeia Costa</v>
          </cell>
          <cell r="L428" t="str">
            <v>Gabriel Silva Ladeia Costa</v>
          </cell>
          <cell r="M428" t="str">
            <v>Avner Soares Oliveira</v>
          </cell>
          <cell r="N428" t="str">
            <v/>
          </cell>
          <cell r="O428" t="str">
            <v>TLV_SI_E-COMMERCE B2B</v>
          </cell>
          <cell r="P428" t="str">
            <v/>
          </cell>
          <cell r="Q428" t="str">
            <v/>
          </cell>
          <cell r="R428" t="str">
            <v/>
          </cell>
          <cell r="S428" t="str">
            <v>Improcedente (Regra de Negócio)</v>
          </cell>
          <cell r="T428">
            <v>20939</v>
          </cell>
          <cell r="U428">
            <v>7</v>
          </cell>
          <cell r="V428" t="str">
            <v xml:space="preserve">12/06/2025 14:41:50 - System (Anotações de trabalho)
TLF_INC_FROM_PORTAL
</v>
          </cell>
          <cell r="W428" t="str">
            <v>[Sustentação Loja Online] Conforme Sistema da Receita Federal, CNPJ de fato é invalido.
Print em anexo</v>
          </cell>
        </row>
        <row r="429">
          <cell r="A429" t="str">
            <v>INC3335618</v>
          </cell>
          <cell r="B429">
            <v>45820.739074074074</v>
          </cell>
          <cell r="C429">
            <v>45824.755833333336</v>
          </cell>
          <cell r="D429">
            <v>45831.792291666665</v>
          </cell>
          <cell r="E429" t="str">
            <v>Encerrado</v>
          </cell>
          <cell r="F429" t="str">
            <v>P4</v>
          </cell>
          <cell r="G429" t="str">
            <v>LOJA EQUIPAMENTOS</v>
          </cell>
          <cell r="H429" t="str">
            <v>LOJA EQUIPAMENTOS - HOME (VITRINE)</v>
          </cell>
          <cell r="I429" t="str">
            <v>» Mesa: B2B Equipamentos
» Frente: B2B
» Tipo: Incidente (INC)
» Plataforma: Web - (Chrome + EDGE)
»Canais Impactados: Loja Online Aparelhos B2B
» Priorização: Não Crítico
» Solicitante: Lara Stella Bacchi Vicente
» Descrição: Investigação tela de erro - Loja de equipamentos B2B
» Detalhe da Falha: Precisamos entender porque o cliente está tomando erro conforme apresentado na experiência do cliente no link do contentsquare.
https://sr.contentsquare.com?share=ef1c08ec-4edc-48a7-a1e5-3a47cf7305b7 
» Observação: Evidências em anexo.</v>
          </cell>
          <cell r="J429" t="str">
            <v>Pessoa Jurídica (B2B)</v>
          </cell>
          <cell r="K429" t="str">
            <v>Carlos Eduardo Dias</v>
          </cell>
          <cell r="L429" t="str">
            <v>Carlos Eduardo Dias</v>
          </cell>
          <cell r="M429" t="str">
            <v>Avner Soares Oliveira</v>
          </cell>
          <cell r="N429" t="str">
            <v/>
          </cell>
          <cell r="O429" t="str">
            <v>TLV_SI_E-COMMERCE B2B</v>
          </cell>
          <cell r="P429" t="str">
            <v/>
          </cell>
          <cell r="Q429" t="str">
            <v/>
          </cell>
          <cell r="R429" t="str">
            <v/>
          </cell>
          <cell r="S429" t="str">
            <v>Improcedente (Regra de Negócio)</v>
          </cell>
          <cell r="T429">
            <v>347048</v>
          </cell>
          <cell r="U429">
            <v>6</v>
          </cell>
          <cell r="V429" t="str">
            <v xml:space="preserve">12/06/2025 17:44:33 - System (Anotações de trabalho)
TLF_INC_FROM_PORTAL
</v>
          </cell>
          <cell r="W429" t="str">
            <v xml:space="preserve">[Sustentação Loja online] Identificado que erro de redirecionamento está ocorrendo ao tentar acessar produtos de promoção ou Marketing, 
Mas ao selecionar apenas o produto, abre a pagina normalmente, conforme exemplo de um dos casos apontados como erro, 
Cliente clica na promoção da campanha e é direcionado ao link 
https://lojaempresas.vivo.com.br/p/Apple-iPhone-15-5G-256GB-Cam-Dupla-Preto/DGAP20362000?utm_source=mktcloud&amp;utm_medium=emailmkt&amp;utm_campaign=B2B_VPME_BAUC_TECH_BAUS_EQUIPA_NEWS_NA_TP86C_OFER&amp;utm_content=/Apple-iPhone-15\
Esse link direciona pra tela de erro, porém, ao remover a extenção da campanha e tentar abrir apenas o link do produto conseguimos acessar a pagina.
https://lojaempresas.vivo.com.br/p/Apple-iPhone-15-5G-256GB-Cam-Dupla-Preto/DGAP20362000
</v>
          </cell>
        </row>
        <row r="430">
          <cell r="A430" t="str">
            <v>INC3335764</v>
          </cell>
          <cell r="B430">
            <v>45820.773206018515</v>
          </cell>
          <cell r="C430">
            <v>45825.6878125</v>
          </cell>
          <cell r="D430">
            <v>45832.709745370368</v>
          </cell>
          <cell r="E430" t="str">
            <v>Encerrado</v>
          </cell>
          <cell r="F430" t="str">
            <v>P4</v>
          </cell>
          <cell r="G430" t="str">
            <v>PORTAL VIVO</v>
          </cell>
          <cell r="H430" t="str">
            <v>PORTAL VIVO - COMBOS DE INTERNET - INDISPONIBILIDADE PARCIAL</v>
          </cell>
          <cell r="I430" t="str">
            <v>» Mesa: B2B Fixa 
» Frente: B2B Fixa
» Tipo: Incidente (INC)
» Plataforma: Web - (Chrome + EDGE)
»Canais Impactados: Loja Online B2B Fixa
» Priorização: Crítico
» Solicitante: Diego Valente Alencar
» Descrição: FIBRA  B2B- Consulta Cobertura ASSINE 
» Detalhe da Falha: Estamos percebendo uma queda na taxa de passagem entre as sessões (visitas) e o clique no botão de Consulta de Cobertura do Assine.
Estamos com 56% de passagem, e a média de outros dias é de 95%.
» Observação: Evidências em anexo.</v>
          </cell>
          <cell r="J430" t="str">
            <v>Pessoa Jurídica (B2B)</v>
          </cell>
          <cell r="K430" t="str">
            <v>Carlos Eduardo Jesus Santos</v>
          </cell>
          <cell r="L430" t="str">
            <v>Carlos Eduardo Jesus Santos</v>
          </cell>
          <cell r="M430" t="str">
            <v>Allan Nogueira Silva</v>
          </cell>
          <cell r="N430" t="str">
            <v/>
          </cell>
          <cell r="O430" t="str">
            <v>TLV_SI_E-COMMERCE B2B</v>
          </cell>
          <cell r="P430" t="str">
            <v/>
          </cell>
          <cell r="Q430" t="str">
            <v/>
          </cell>
          <cell r="R430" t="str">
            <v/>
          </cell>
          <cell r="S430" t="str">
            <v>Improcedente (Procedimento Incorreto)</v>
          </cell>
          <cell r="T430">
            <v>424622</v>
          </cell>
          <cell r="U430">
            <v>5</v>
          </cell>
          <cell r="V430" t="str">
            <v xml:space="preserve">12/06/2025 19:15:42 - Guilherme Ribeiro Da Silva (Anotações de trabalho)
A equipe de ERT Ecommerce realizou a validação do fluxo e, até o momento, não foi identificada falha na API relacionada ao processo de Consulta de Cobertura do Assine. Foi acordado em sala que o chamado seguirá como funcional, uma vez que a mesa está validando a parte do parceiro responsável pelo Assine. Diante disso, o incidente seguirá como P4, permanecendo em acompanhamento até a finalização da análise pelo time parceiro com equipe de ERT Ecommerce.
12/06/2025 18:33:28 - System (Anotações de trabalho)
TLF_INC_FROM_PORTAL
</v>
          </cell>
          <cell r="W430" t="str">
            <v>[ERT ECOM] - não estava ocorrendo nenhuma falha na chamada da API</v>
          </cell>
        </row>
        <row r="431">
          <cell r="A431" t="str">
            <v>INC3336884</v>
          </cell>
          <cell r="B431">
            <v>45821.495983796296</v>
          </cell>
          <cell r="C431">
            <v>45821.502569444441</v>
          </cell>
          <cell r="D431">
            <v>45828.541689814818</v>
          </cell>
          <cell r="E431" t="str">
            <v>Encerrado</v>
          </cell>
          <cell r="F431" t="str">
            <v>P5</v>
          </cell>
          <cell r="G431" t="str">
            <v>APLICATIVO VIVO</v>
          </cell>
          <cell r="H431" t="str">
            <v>APLICATIVO VIVO - CONTRATAR FIXA</v>
          </cell>
          <cell r="I431" t="str">
            <v>» Mesa: Fixa | Vivo Total
» Frente: B2C
» Tipo: Incidente (INC)
» Plataforma: APP Vivo (Android + IOS)
»Canais Impactados: App Vivo | Loja Online B2C Fixa
» Priorização: Crítico
» Solicitante: Diego Ferreira Leite Gonçalves de Oliveira
» Descrição: Erro no fluxo do Banner Fibra
» Detalhe da Falha: Identificamos uma falha no fluxo ao acessar o banner – Fibra 600 Mega por apenas R$ 100/mês através do header e Especiais.
» Observação: Evidências em anexo.</v>
          </cell>
          <cell r="J431" t="str">
            <v>Pessoa Física (B2C)</v>
          </cell>
          <cell r="K431" t="str">
            <v>Diego Ferreira Leite Goncalves De Oliveira</v>
          </cell>
          <cell r="L431" t="str">
            <v>Diego Ferreira Leite Goncalves De Oliveira</v>
          </cell>
          <cell r="M431" t="str">
            <v>SVC_SERV_SPOC SERV_SPOC</v>
          </cell>
          <cell r="N431" t="str">
            <v/>
          </cell>
          <cell r="O431" t="str">
            <v/>
          </cell>
          <cell r="P431" t="str">
            <v/>
          </cell>
          <cell r="Q431" t="str">
            <v/>
          </cell>
          <cell r="R431" t="str">
            <v/>
          </cell>
          <cell r="S431" t="str">
            <v>Não Solucionado (não reproduzível)</v>
          </cell>
          <cell r="T431">
            <v>569</v>
          </cell>
          <cell r="U431">
            <v>6</v>
          </cell>
          <cell r="V431" t="str">
            <v xml:space="preserve">13/06/2025 11:54:18 - System (Anotações de trabalho)
TLF_INC_FROM_PORTAL
</v>
          </cell>
          <cell r="W431" t="str">
            <v>[AUTSPOC_LD_R] 
 Solicitação:  Chamado duplicado com o INC3314254. Necessário aguardar o atendimento</v>
          </cell>
        </row>
        <row r="432">
          <cell r="A432" t="str">
            <v>INC3338211</v>
          </cell>
          <cell r="B432">
            <v>45821.662129629629</v>
          </cell>
          <cell r="C432">
            <v>45825.635798611111</v>
          </cell>
          <cell r="D432">
            <v>45832.667002314818</v>
          </cell>
          <cell r="E432" t="str">
            <v>Encerrado</v>
          </cell>
          <cell r="F432" t="str">
            <v>P4</v>
          </cell>
          <cell r="G432" t="str">
            <v>AURA</v>
          </cell>
          <cell r="H432" t="str">
            <v>AURA - AURA B2B - INDISPONIBILIDADE TOTAL</v>
          </cell>
          <cell r="I432" t="str">
            <v>» Mesa: B2B Móvel
» Frente: B2B
» Tipo: Incidente (INC)
» Plataforma: Web - (Chrome + EDGE)
»Canais Impactados: Loja Online B2B Móvel
» Priorização: Crítico
» Solicitante: Diego Valente De Alencar Gomes
» Descrição: Demora na resposta do atendimento AURA - Portal B2B Móvel 
» Detalhe da Falha: Identificamos demora na resposta do atendimento AURA no Portal B2B Móvel, ao seguir com o fluxo de contratação através do chat, apresenta cerca de 3 a 6 minutos para o início do atendimento.
» Observação: Evidências em anexo.</v>
          </cell>
          <cell r="J432" t="str">
            <v>Interno</v>
          </cell>
          <cell r="K432" t="str">
            <v>Carlos Eduardo Dias</v>
          </cell>
          <cell r="L432" t="str">
            <v>Carlos Eduardo Dias</v>
          </cell>
          <cell r="M432" t="str">
            <v>Joyce Tamara Guimaraes Da Silva</v>
          </cell>
          <cell r="N432" t="str">
            <v/>
          </cell>
          <cell r="O432" t="str">
            <v>TLV_SI_AURA CANAIS</v>
          </cell>
          <cell r="P432" t="str">
            <v/>
          </cell>
          <cell r="Q432" t="str">
            <v/>
          </cell>
          <cell r="R432" t="str">
            <v/>
          </cell>
          <cell r="S432" t="str">
            <v>Improcedente (Regra de Negócio)</v>
          </cell>
          <cell r="T432">
            <v>340533</v>
          </cell>
          <cell r="U432">
            <v>16</v>
          </cell>
          <cell r="V432" t="str">
            <v xml:space="preserve">16/06/2025 13:03:05 - Jefferson Urban Falavinha (Anotações de trabalho)
nota
13/06/2025 17:28:07 - Caio Oliveira Matos (Anotações de trabalho)
Alinhado a baixa de prioridade com a qd, diego valiente e solicitante mariana.
Apos iniciar as analises foi indentificado que existia uma fila de atendimento e que apos testes no fluxo a lentidão nao ocorria mais, seguira como funcional.
Apos a troca de sistema da oracle para o genysis a fila esta acomulando
seguira com a analise do time de contac center e aura
ERT - ecomm - Matheus
AURA - Guaraldo
Contatc - Joyce
QD - Carlos  e diego
13/06/2025 16:54:18 - Caio Oliveira Matos (Anotações de trabalho)
ajuste
13/06/2025 15:53:32 - System (Anotações de trabalho)
TLF_INC_FROM_PORTAL
</v>
          </cell>
          <cell r="W432" t="str">
            <v>Conforme análise realizada através de WR, foram identificada as seguintes oportunidades para melhora dos indicadores:
1 - Ajuste da capacity dos colaboradores do Grupo M_PJ_HIB_CHATVEND_ONLINE
2 - Ajuste do horário de Atendimento via Aura para os handovers Aura do Portal B2B abaixo:
intent.common.handover.b2b.vivo-total
intent.common.handover.b2b.fibra
intent.common.handover.b2b.movel
Dias Úteis: 08:00 e 19:59
Sábado: 08:00 às 17:59
Domingos sem atendimento
Não foram identificados problemas técnicos.</v>
          </cell>
        </row>
        <row r="433">
          <cell r="A433" t="str">
            <v>INC3338770</v>
          </cell>
          <cell r="B433">
            <v>45821.771423611113</v>
          </cell>
          <cell r="C433">
            <v>45821.975104166668</v>
          </cell>
          <cell r="D433">
            <v>45829.000034722223</v>
          </cell>
          <cell r="E433" t="str">
            <v>Encerrado</v>
          </cell>
          <cell r="F433" t="str">
            <v>P5</v>
          </cell>
          <cell r="G433" t="str">
            <v>PORTAL VIVO</v>
          </cell>
          <cell r="H433" t="str">
            <v>PORTAL VIVO - HOME</v>
          </cell>
          <cell r="I433" t="str">
            <v>» Mesa: Fixa | Vivo Total
» Frente: B2C
» Tipo: Incidente (INC)
» Plataforma: Web - (Chrome + EDGE)
»Canais Impactados: Portal Vivo
» Priorização: Não Crítico
» Solicitante: QD AUTOMATION
» Descrição: Erro Na Visualização do Carrossel.
» Detalhe da Falha: Ao acessar o portal B2C e descendo até a aba ""Viva Com todas conexões para sua empresa"" não aparece o carrossel para alguns e para outros o carrossel aparece quebrado, já foi realizado limpeza de cachê e troca de navegador.
» Observação: Evidências em anexo.</v>
          </cell>
          <cell r="J433" t="str">
            <v>Pessoa Física (B2C)</v>
          </cell>
          <cell r="K433" t="str">
            <v>Guilherme Cesar Ferreira Odorico</v>
          </cell>
          <cell r="L433" t="str">
            <v>Guilherme Cesar Ferreira Odorico</v>
          </cell>
          <cell r="M433" t="str">
            <v>Milena Cristina De Lima Manduca</v>
          </cell>
          <cell r="N433" t="str">
            <v/>
          </cell>
          <cell r="O433" t="str">
            <v>TLV_SI_MEU VIVO APP FIXA PF</v>
          </cell>
          <cell r="P433" t="str">
            <v/>
          </cell>
          <cell r="Q433" t="str">
            <v/>
          </cell>
          <cell r="R433" t="str">
            <v/>
          </cell>
          <cell r="S433" t="str">
            <v>Improcedente (Requisição de Serviço)</v>
          </cell>
          <cell r="T433">
            <v>17598</v>
          </cell>
          <cell r="U433">
            <v>5</v>
          </cell>
          <cell r="V433" t="str">
            <v xml:space="preserve">13/06/2025 18:30:55 - System (Anotações de trabalho)
TLF_INC_FROM_PORTAL
</v>
          </cell>
          <cell r="W433" t="str">
            <v xml:space="preserve">
Suporte N1
Falha identificada: [Nenhuma falha identificada ]
Resolução: Prezados, nenhuma falha identificada no sistema.
Verificar e dar continuidade ao atendimento!</v>
          </cell>
        </row>
        <row r="434">
          <cell r="A434" t="str">
            <v>INC3339089</v>
          </cell>
          <cell r="B434">
            <v>45821.968657407408</v>
          </cell>
          <cell r="C434">
            <v>45863.666342592594</v>
          </cell>
          <cell r="D434">
            <v>45870.66783564815</v>
          </cell>
          <cell r="E434" t="str">
            <v>Encerrado</v>
          </cell>
          <cell r="F434" t="str">
            <v>P5</v>
          </cell>
          <cell r="G434" t="str">
            <v>PORTAL VIVO</v>
          </cell>
          <cell r="H434" t="str">
            <v>PORTAL VIVO - CABEÇALHO VIVO</v>
          </cell>
          <cell r="I434" t="str">
            <v>» Mesa: Aquisição Alto Valor
» Frente: B2C
» Tipo: Incidente (INC)
» Plataforma: Web - (Chrome + EDGE)
»Canais Impactados: Portal Vivo
» Priorização: Não Crítico
» Solicitante: Yasmin Yumi Yokogawa Yuzuka
» Descrição: Ao autorar o componente Logo Texto, ele tem apresentado diversos erros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Ao autorar o componente Logo Texto, ele tem apresentado diversos erros:Ao autorar o componente Logo Texto, ele tem apresentado diversos erros:
Ele constantemente apresenta erro e não aceita arquivos SVG;
Não existe uma regra em relação a aplicação da imagem, caso ela não seja exatamente do tamanho do item, hora ele estoura, hora ele cropa, hora ele deixa margem;
Dependendo do texto usado, ele ultrapassa a área prevista;
Ao incluir um Container de Logo Texto, ou até mesmo ele avulso, ele fica desalinhado na página;
» Observação: Evidências em anexo.</v>
          </cell>
          <cell r="J434" t="str">
            <v>Pessoa Física (B2C)</v>
          </cell>
          <cell r="K434" t="str">
            <v>Guilherme Cesar Ferreira Odorico</v>
          </cell>
          <cell r="L434" t="str">
            <v>Guilherme Cesar Ferreira Odorico</v>
          </cell>
          <cell r="M434" t="str">
            <v>Sandler Almeida Matos</v>
          </cell>
          <cell r="N434" t="str">
            <v/>
          </cell>
          <cell r="O434" t="str">
            <v>TLV_SI_MEU VIVO PF</v>
          </cell>
          <cell r="P434" t="str">
            <v/>
          </cell>
          <cell r="Q434" t="str">
            <v/>
          </cell>
          <cell r="R434" t="str">
            <v/>
          </cell>
          <cell r="S434" t="str">
            <v>Improcedente (Requisição de Serviço)</v>
          </cell>
          <cell r="T434">
            <v>3602680</v>
          </cell>
          <cell r="U434">
            <v>27</v>
          </cell>
          <cell r="V434" t="str">
            <v xml:space="preserve">17/06/2025 11:55:07 - Gabriel Matsumoto Da Silva (Anotações de trabalho)
ERT não faz tratativa de chamados funcionais.
16/06/2025 21:32:15 - Henrique Laube Dos Santos (Anotações de trabalho)
Suporte N1 Tramitação
Documento: 001.879.071-29
Ordem:
Instancia: 7799842-7575
Falha Identificada: [ PORTAL VIVO - CABEÇALHO VIVO ]
Solicitação: Prezados,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Poderiam verificar?
16/06/2025 21:18:51 - Tobias Basso (Anotações de trabalho)
[Sustentação Compass UOL] - Prezados, não temos ação sobre a aplicação e telas informadas. Favor verificar juntamente com o solicitante o direcionamento.
14/06/2025 08:40:18 - Geison Torres Gomes (Anotações de trabalho)
Suporte N1 Tramitação
Documento: 001.879.071-29
Ordem:
Instancia:
Falha Identificada: [erro interno]
Solicitação: Prezados, podem analisar o erro interno por gentileza no qual noa temos ações ?
13/06/2025 23:14:57 - System (Anotações de trabalho)
TLF_INC_FROM_PORTAL
</v>
          </cell>
          <cell r="W434" t="str">
            <v>Sendo atendido na RITM0592438</v>
          </cell>
        </row>
        <row r="435">
          <cell r="A435" t="str">
            <v>INC3339093</v>
          </cell>
          <cell r="B435">
            <v>45821.973495370374</v>
          </cell>
          <cell r="C435">
            <v>45863.561747685184</v>
          </cell>
          <cell r="D435">
            <v>45870.584050925929</v>
          </cell>
          <cell r="E435" t="str">
            <v>Encerrado</v>
          </cell>
          <cell r="F435" t="str">
            <v>P5</v>
          </cell>
          <cell r="G435" t="str">
            <v>PORTAL VIVO</v>
          </cell>
          <cell r="H435" t="str">
            <v>PORTAL VIVO - CABEÇALHO VIVO</v>
          </cell>
          <cell r="I435" t="str">
            <v>» Mesa: Aquisição Alto Valor
» Frente: B2C
» Tipo: Incidente (INC)
» Plataforma: Web - (Chrome + EDGE)
»Canais Impactados: Portal Vivo
» Priorização: Não Crítico
» Solicitante: Yasmin Yumi Yokogawa Yuzuka
» Descrição: Ao autorar o componente Logo Texto, ele tem apresentado diversos erros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Ao autorar o componente Logo Texto, ele tem apresentado diversos erros:Ao autorar o
componente Logo Texto, ele tem apresentado diversos erros:
Ele constantemente apresenta erro e não aceita arquivos SVG;
Não existe uma regra em relação a aplicação da imagem, caso ela não seja
exatamente do tamanho do item, hora ele estoura, hora ele cropa, hora ele deixa
margem;
Dependendo do texto usado, ele ultrapassa a área prevista;
Ao incluir um Container de Logo Texto, ou até mesmo ele avulso, ele fica desalinhado
na página;
» Observação: Evidências em anexo.</v>
          </cell>
          <cell r="J435" t="str">
            <v>Pessoa Física (B2C)</v>
          </cell>
          <cell r="K435" t="str">
            <v>Guilherme Cesar Ferreira Odorico</v>
          </cell>
          <cell r="L435" t="str">
            <v>Guilherme Cesar Ferreira Odorico</v>
          </cell>
          <cell r="M435" t="str">
            <v>Avner Soares Oliveira</v>
          </cell>
          <cell r="N435" t="str">
            <v/>
          </cell>
          <cell r="O435" t="str">
            <v>TLV_SI_MEU VIVO PF</v>
          </cell>
          <cell r="P435" t="str">
            <v/>
          </cell>
          <cell r="Q435" t="str">
            <v/>
          </cell>
          <cell r="R435" t="str">
            <v/>
          </cell>
          <cell r="S435" t="str">
            <v>Improcedente (Requisição de Serviço)</v>
          </cell>
          <cell r="T435">
            <v>3593225</v>
          </cell>
          <cell r="U435">
            <v>25</v>
          </cell>
          <cell r="V435" t="str">
            <v xml:space="preserve">17/06/2025 11:54:18 - Gabriel Matsumoto Da Silva (Anotações de trabalho)
ERT não faz tratativa de chamados funcionais.
16/06/2025 21:37:49 - Henrique Laube Dos Santos (Anotações de trabalho)
Suporte N1 Tramitação
Documento: 001.879.071-29
Ordem:
Instancia: 7799842-7575
Falha Identificada: [ PORTAL VIVO - CABEÇALHO VIVO ]
Solicitação: Prezados,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Poderiam verificar?
16/06/2025 21:18:20 - Tobias Basso (Anotações de trabalho)
[Sustentação Compass UOL] - Prezados, não temos ação sobre a aplicação e telas informadas. Favor verificar juntamente com o solicitante o direcionamento.
14/06/2025 08:45:11 - Geison Torres Gomes (Anotações de trabalho)
Suporte N1 Tramitação
Documento: 001.879.071-29
Ordem:
Instancia:
Falha Identificada: [erro interno]
Solicitação: Prezados, podem analisar o erro interno por gentileza no qual noa temos ações ?
13/06/2025 23:21:56 - System (Anotações de trabalho)
TLF_INC_FROM_PORTAL
</v>
          </cell>
          <cell r="W435" t="str">
            <v>Sendo tratado na RITM0592584</v>
          </cell>
        </row>
        <row r="436">
          <cell r="A436" t="str">
            <v>INC3339095</v>
          </cell>
          <cell r="B436">
            <v>45821.978518518517</v>
          </cell>
          <cell r="C436">
            <v>45826.390104166669</v>
          </cell>
          <cell r="D436">
            <v>45833.41715277778</v>
          </cell>
          <cell r="E436" t="str">
            <v>Encerrado</v>
          </cell>
          <cell r="F436" t="str">
            <v>P5</v>
          </cell>
          <cell r="G436" t="str">
            <v>PORTAL VIVO</v>
          </cell>
          <cell r="H436" t="str">
            <v>PORTAL VIVO - HOME</v>
          </cell>
          <cell r="I436" t="str">
            <v>» Mesa: Rentabilização Alto Valor
» Frente: B2C
» Tipo: Incidente (INC)
» Plataforma: Web - (Chrome + EDGE)
»Canais Impactados: Portal Vivo
» Priorização: Não Crítico
» Solicitante: Yasmin Yumi Yokogawa Yuzuka
» Descrição: Carrossel cortado Página controle Web e Web Mobile
» Detalhe da Falha: Identificamos que na página de Controle, notamos que o Carrossel dos Cards, o último Item está cortando o começo do Card, isso em Desk e Mobile.
» Observação: Evidências em anexo.</v>
          </cell>
          <cell r="J436" t="str">
            <v>Pessoa Física (B2C)</v>
          </cell>
          <cell r="K436" t="str">
            <v>Guilherme Cesar Ferreira Odorico</v>
          </cell>
          <cell r="L436" t="str">
            <v>Guilherme Cesar Ferreira Odorico</v>
          </cell>
          <cell r="M436" t="str">
            <v>Lucas Alcantara Carvalho</v>
          </cell>
          <cell r="N436" t="str">
            <v/>
          </cell>
          <cell r="O436" t="str">
            <v>TLV_SI_ECOMM CLOUD B2C</v>
          </cell>
          <cell r="P436" t="str">
            <v/>
          </cell>
          <cell r="Q436" t="str">
            <v/>
          </cell>
          <cell r="R436" t="str">
            <v/>
          </cell>
          <cell r="S436" t="str">
            <v>Solucionado (contorno)</v>
          </cell>
          <cell r="T436">
            <v>381161</v>
          </cell>
          <cell r="U436">
            <v>11</v>
          </cell>
          <cell r="V436" t="str">
            <v xml:space="preserve">16/06/2025 08:44:27 - Leandro Camargo Rodrigues (Anotações de trabalho)
[Sustentação App Vivo] Prezados, o carrossel mencionado não é escopo do app. Obrigado!
14/06/2025 08:39:27 - Geison Torres Gomes (Anotações de trabalho)
Suporte N1 Tramitação
Documento: 001.879.071-29
Ordem:
Instancia:
Falha Identificada: [erro interno]
Solicitação: Prezados, podem analisar o erro interno por gentileza no qual noa temos ações ?
13/06/2025 23:29:09 - System (Anotações de trabalho)
TLF_INC_FROM_PORTAL
</v>
          </cell>
          <cell r="W436" t="str">
            <v>[Sustentação Loja Online]
Prezados, o problema já foi identificado anteriormente e está sendo analisado através da RITM0592626.
At.te</v>
          </cell>
        </row>
        <row r="437">
          <cell r="A437" t="str">
            <v>INC3339099</v>
          </cell>
          <cell r="B437">
            <v>45821.985555555555</v>
          </cell>
          <cell r="C437">
            <v>45863.561203703706</v>
          </cell>
          <cell r="D437">
            <v>45870.584120370368</v>
          </cell>
          <cell r="E437" t="str">
            <v>Encerrado</v>
          </cell>
          <cell r="F437" t="str">
            <v>P5</v>
          </cell>
          <cell r="G437" t="str">
            <v>PORTAL VIVO</v>
          </cell>
          <cell r="H437" t="str">
            <v>PORTAL VIVO - CABEÇALHO VIVO</v>
          </cell>
          <cell r="I437" t="str">
            <v>» Mesa: ITV | SVA
» Frente: B2C
» Tipo: Incidente (INC)
» Plataforma: Web - (Chrome + EDGE)
»Canais Impactados: ITV (vivoplay.assine)
» Priorização: Não Crítico
» Solicitante: Yasmim Yumi Yokogawa Yukuza
» Descrição: Problema de acessibilidade TV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Identificado problema de acessibilidade em alguns links da página de TV.
 Os links abaixo dos cards estão com o fundo e texto pretos.
» Observação: Evidências em anexo.</v>
          </cell>
          <cell r="J437" t="str">
            <v>Pessoa Física (B2C)</v>
          </cell>
          <cell r="K437" t="str">
            <v>Diogo Escossia Da Veiga Ferreira</v>
          </cell>
          <cell r="L437" t="str">
            <v>Diogo Escossia Da Veiga Ferreira</v>
          </cell>
          <cell r="M437" t="str">
            <v>Avner Soares Oliveira</v>
          </cell>
          <cell r="N437" t="str">
            <v/>
          </cell>
          <cell r="O437" t="str">
            <v>TLV_SI_MEU VIVO PF</v>
          </cell>
          <cell r="P437" t="str">
            <v/>
          </cell>
          <cell r="Q437" t="str">
            <v/>
          </cell>
          <cell r="R437" t="str">
            <v/>
          </cell>
          <cell r="S437" t="str">
            <v>Improcedente (Requisição de Serviço)</v>
          </cell>
          <cell r="T437">
            <v>3592136</v>
          </cell>
          <cell r="U437">
            <v>30</v>
          </cell>
          <cell r="V437" t="str">
            <v xml:space="preserve">01/07/2025 15:39:35 - Avner Soares Oliveira (Anotações de trabalho)
[Sustentação Loja Online] Prezados, em produção, qual o erro que ocorre? poderiam nos enviar prints do erro?
17/06/2025 11:53:20 - Gabriel Matsumoto Da Silva (Anotações de trabalho)
ERT não faz tratativa de chamados funcionais.
17/06/2025 08:33:48 - Ismael Monteiro Pereira (Anotações de trabalho)
#FICHA_NAO_MAPEADA_N1
16/06/2025 21:17:24 - Tobias Basso (Anotações de trabalho)
[Sustentação Compass UOL] - Prezados, não temos ação sobre a aplicação e telas informadas. Favor verificar juntamente com o solicitante o direcionamento.
14/06/2025 09:03:03 - Geison Torres Gomes (Anotações de trabalho)
Suporte N1 Tramitação
Documento: 838.684.880-49
Ordem:
Instancia:
Falha Identificada: [erro interno]
Solicitação: Prezados, podem analisar o erro interno no qual  não temos procedimento de analise ?
13/06/2025 23:39:16 - System (Anotações de trabalho)
TLF_INC_FROM_PORTAL
</v>
          </cell>
          <cell r="W437" t="str">
            <v>Sendo tratado na RITM0592643</v>
          </cell>
        </row>
        <row r="438">
          <cell r="A438" t="str">
            <v>INC3339104</v>
          </cell>
          <cell r="B438">
            <v>45821.989930555559</v>
          </cell>
          <cell r="C438">
            <v>45863.558877314812</v>
          </cell>
          <cell r="D438">
            <v>45870.584224537037</v>
          </cell>
          <cell r="E438" t="str">
            <v>Encerrado</v>
          </cell>
          <cell r="F438" t="str">
            <v>P5</v>
          </cell>
          <cell r="G438" t="str">
            <v>PORTAL VIVO</v>
          </cell>
          <cell r="H438" t="str">
            <v>PORTAL VIVO - HOME</v>
          </cell>
          <cell r="I438" t="str">
            <v>» Mesa: ITV | SVA
» Frente: B2C Móvel Controle e Pós
» Tipo: Incidente (INC)
» Plataforma: Web - (Chrome + EDGE)
»Canais Impactados: Portal Vivo
» Priorização: Não Crítico
» Solicitante: Yasmin Yumi Yokogawa Yuzuka
» Descrição: Descrição incorreta em callouts personalizados impacta rastreamento no GA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O campo description dos callouts está vindo incorretamente como
“personalizacao:portabilidade:confira-as-regras”, afetando os perfis de inadimplentes e returning
users. O ideal seria exibir a descrição real do callout, como era até janeiro, para facilitar a
medição no GA. Vale verificar se o problema ocorre também fora dos cenários de
personalização.
» Observação: Evidências em anexo.</v>
          </cell>
          <cell r="J438" t="str">
            <v>Pessoa Física (B2C)</v>
          </cell>
          <cell r="K438" t="str">
            <v>Guilherme Cesar Ferreira Odorico</v>
          </cell>
          <cell r="L438" t="str">
            <v>Guilherme Cesar Ferreira Odorico</v>
          </cell>
          <cell r="M438" t="str">
            <v>Avner Soares Oliveira</v>
          </cell>
          <cell r="N438" t="str">
            <v/>
          </cell>
          <cell r="O438" t="str">
            <v>TLV_SI_MEU VIVO PF</v>
          </cell>
          <cell r="P438" t="str">
            <v/>
          </cell>
          <cell r="Q438" t="str">
            <v/>
          </cell>
          <cell r="R438" t="str">
            <v/>
          </cell>
          <cell r="S438" t="str">
            <v>Improcedente (Requisição de Serviço)</v>
          </cell>
          <cell r="T438">
            <v>3591557</v>
          </cell>
          <cell r="U438">
            <v>20</v>
          </cell>
          <cell r="V438" t="str">
            <v xml:space="preserve">17/06/2025 11:52:26 - Gabriel Matsumoto Da Silva (Anotações de trabalho)
ERT não faz tratativa de chamados funcionais
14/06/2025 08:45:54 - Geison Torres Gomes (Anotações de trabalho)
Suporte N1 Tramitação
Documento: 001.879.071-29
Ordem:
Instancia:
Falha Identificada: [erro interno]
Solicitação: Prezados, podem analisar o erro interno por gentileza no qual não temos ações ?
13/06/2025 23:45:35 - System (Anotações de trabalho)
TLF_INC_FROM_PORTAL
</v>
          </cell>
          <cell r="W438" t="str">
            <v>Sendo tratado na RITM0592681</v>
          </cell>
        </row>
        <row r="439">
          <cell r="A439" t="str">
            <v>INC3339106</v>
          </cell>
          <cell r="B439">
            <v>45821.997881944444</v>
          </cell>
          <cell r="C439">
            <v>45863.560636574075</v>
          </cell>
          <cell r="D439">
            <v>45870.584490740737</v>
          </cell>
          <cell r="E439" t="str">
            <v>Encerrado</v>
          </cell>
          <cell r="F439" t="str">
            <v>P5</v>
          </cell>
          <cell r="G439" t="str">
            <v>PORTAL VIVO</v>
          </cell>
          <cell r="H439" t="str">
            <v>PORTAL VIVO - CABEÇALHO VIVO</v>
          </cell>
          <cell r="I439" t="str">
            <v>"» Mesa: Rentabilização Alto Valor
» Frente: B2C Móvel Pós
» Tipo: Incidente (INC)
» Plataforma: Web - (Chrome + EDGE)
»Canais Impactados: Loja Online B2C Móvel
» Priorização: Não Crítico
» Solicitante: Yasmim Yumi Yokogawa Yukuza
» Descrição: Problemas componente planos Pós pago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Estamos com um Bug no Componente do Witch List dentro do Card Único. Dentro da Aba, esse componente fica ""colado"" na linha divisora abaixo dele, porém esse Bug acontece somente dentro da 2ª aba ou posterior, já que na 1ª aba, ou fora dela, não acontece o problema.
» Observação: Evidências em anexo.</v>
          </cell>
          <cell r="J439" t="str">
            <v>Pessoa Física (B2C)</v>
          </cell>
          <cell r="K439" t="str">
            <v>Diogo Escossia Da Veiga Ferreira</v>
          </cell>
          <cell r="L439" t="str">
            <v>Diogo Escossia Da Veiga Ferreira</v>
          </cell>
          <cell r="M439" t="str">
            <v>Avner Soares Oliveira</v>
          </cell>
          <cell r="N439" t="str">
            <v/>
          </cell>
          <cell r="O439" t="str">
            <v>TLV_SI_MEU VIVO PF</v>
          </cell>
          <cell r="P439" t="str">
            <v/>
          </cell>
          <cell r="Q439" t="str">
            <v/>
          </cell>
          <cell r="R439" t="str">
            <v/>
          </cell>
          <cell r="S439" t="str">
            <v>Improcedente (Requisição de Serviço)</v>
          </cell>
          <cell r="T439">
            <v>3591022</v>
          </cell>
          <cell r="U439">
            <v>27</v>
          </cell>
          <cell r="V439" t="str">
            <v xml:space="preserve">17/06/2025 11:51:31 - Gabriel Matsumoto Da Silva (Anotações de trabalho)
ERT Não faz tratativa de chamados funcionais
17/06/2025 08:33:50 - Ismael Monteiro Pereira (Anotações de trabalho)
#FICHA_NAO_MAPEADA_N1
16/06/2025 21:19:17 - Tobias Basso (Anotações de trabalho)
[Sustentação Compass UOL] - Prezados, não temos ação sobre a aplicação e telas informadas. Favor verificar juntamente com o solicitante o direcionamento.
14/06/2025 09:06:08 - Geison Torres Gomes (Anotações de trabalho)
Suporte N1 Tramitação
Documento: 838.684.880-49
Ordem:
Instancia:
Falha Identificada: [erro interno]
Solicitação: Prezados, podem analisar o erro interno no qual não temos procedimento de analise ?
13/06/2025 23:57:02 - System (Anotações de trabalho)
TLF_INC_FROM_PORTAL
</v>
          </cell>
          <cell r="W439" t="str">
            <v>Sendo tratado na RITM0592662</v>
          </cell>
        </row>
        <row r="440">
          <cell r="A440" t="str">
            <v>INC3339110</v>
          </cell>
          <cell r="B440">
            <v>45822.010162037041</v>
          </cell>
          <cell r="C440">
            <v>45863.559918981482</v>
          </cell>
          <cell r="D440">
            <v>45870.584456018521</v>
          </cell>
          <cell r="E440" t="str">
            <v>Encerrado</v>
          </cell>
          <cell r="F440" t="str">
            <v>P5</v>
          </cell>
          <cell r="G440" t="str">
            <v>PORTAL VIVO</v>
          </cell>
          <cell r="H440" t="str">
            <v>PORTAL VIVO - CABEÇALHO VIVO</v>
          </cell>
          <cell r="I440" t="str">
            <v>» Mesa: Consumer Electronics
» Frente: B2C
» Tipo: Incidente (INC)
» Plataforma: Web - (Chrome + EDGE)
»Canais Impactados: App Vivo | Loja Online Aparelhos B2C
» Priorização: Não Crítico
» Solicitante: Yasmin Yumi Yokogawa Yuzuka
» Descrição: Erro ao incluir mais de 4 subitens
» Detalhe da Falha: O time de Operações do Portal Vivo, responsável pelo uso do CMS do AEM e pela gestão de todo o conteúdo do Portal, identificou alguns ajustes que precisam ser realizados. Solicitamos, por favor, que essas atividades sejam avaliadas para que possamos viabilizar as correções necessárias.
Na automação do componente Loja Online, percebemos um erro ao incluirmos mais de 4
subitens. A partir do item 5, ele não aparece na tela, dificultando a edição e a mudança de
posicionamento.
» Observação: Evidências em anexo.</v>
          </cell>
          <cell r="J440" t="str">
            <v>Pessoa Física (B2C)</v>
          </cell>
          <cell r="K440" t="str">
            <v>Diogo Escossia Da Veiga Ferreira</v>
          </cell>
          <cell r="L440" t="str">
            <v>Diogo Escossia Da Veiga Ferreira</v>
          </cell>
          <cell r="M440" t="str">
            <v>Avner Soares Oliveira</v>
          </cell>
          <cell r="N440" t="str">
            <v/>
          </cell>
          <cell r="O440" t="str">
            <v>TLV_SI_MEU VIVO PF</v>
          </cell>
          <cell r="P440" t="str">
            <v/>
          </cell>
          <cell r="Q440" t="str">
            <v/>
          </cell>
          <cell r="R440" t="str">
            <v/>
          </cell>
          <cell r="S440" t="str">
            <v>Improcedente (Requisição de Serviço)</v>
          </cell>
          <cell r="T440">
            <v>3589899</v>
          </cell>
          <cell r="U440">
            <v>24</v>
          </cell>
          <cell r="V440" t="str">
            <v xml:space="preserve">17/06/2025 11:50:24 - Gabriel Matsumoto Da Silva (Anotações de trabalho)
ERT não faz tratativa de chamados funcionais.
16/06/2025 19:35:43 - Avner Soares Oliveira (Anotações de trabalho)
[Sustentação Loja Online] Prezados, nós do time da Loja Online tambem não temos ação, favor, direcionar pra equipe correta
14/06/2025 09:05:27 - Geison Torres Gomes (Anotações de trabalho)
Suporte N1 Tramitação
Documento: 838.684.880-49
Ordem:
Instancia:
Falha Identificada: [erro interno]
Solicitação: Prezados, podem analisar o erro interno no qual  não temos procedimento de analise ?
14/06/2025 00:14:44 - System (Anotações de trabalho)
TLF_INC_FROM_PORTAL
</v>
          </cell>
          <cell r="W440" t="str">
            <v>Sendo tratado na RITM0592670</v>
          </cell>
        </row>
        <row r="441">
          <cell r="A441" t="str">
            <v>INC3340549</v>
          </cell>
          <cell r="B441">
            <v>45822.861886574072</v>
          </cell>
          <cell r="C441">
            <v>45822.864166666666</v>
          </cell>
          <cell r="D441">
            <v>45829.875185185185</v>
          </cell>
          <cell r="E441" t="str">
            <v>Encerrado</v>
          </cell>
          <cell r="F441" t="str">
            <v>P5</v>
          </cell>
          <cell r="G441" t="str">
            <v>APLICATIVO VIVO</v>
          </cell>
          <cell r="H441" t="str">
            <v>APLICATIVO VIVO - OFERTAS - SERVICOS DIGITAIS</v>
          </cell>
          <cell r="I441" t="str">
            <v>» Mesa: ITV | SVA
» Frente: B2C
» Tipo: Incidente (INC)
» Plataforma: APP Vivo (IOS)
»Canais Impactados: App Vivo | SVA (App store)
» Priorização: Não Crítico
» Solicitante: Carolina
» Detalhe da Falha: Identificado cenáro de erro no fluxo de contratação de SVA, no APP VIVO. O usuário após selecionar a oferta na página inicial do App, é retornado com a mensagem de ""Algo deu errado por aqui"".
» Observação: Evidências em anexo.</v>
          </cell>
          <cell r="J441" t="str">
            <v>Pessoa Física (B2C)</v>
          </cell>
          <cell r="K441" t="str">
            <v>Carlos Eduardo Jesus Santos</v>
          </cell>
          <cell r="L441" t="str">
            <v>Carlos Eduardo Jesus Santos</v>
          </cell>
          <cell r="M441" t="str">
            <v>Henrique Laube Dos Santos</v>
          </cell>
          <cell r="N441" t="str">
            <v/>
          </cell>
          <cell r="O441" t="str">
            <v>TLV_SI_MEU VIVO PF</v>
          </cell>
          <cell r="P441" t="str">
            <v/>
          </cell>
          <cell r="Q441" t="str">
            <v/>
          </cell>
          <cell r="R441" t="str">
            <v/>
          </cell>
          <cell r="S441" t="str">
            <v>Improcedente (Procedimento Incorreto)</v>
          </cell>
          <cell r="T441">
            <v>197</v>
          </cell>
          <cell r="U441">
            <v>5</v>
          </cell>
          <cell r="V441" t="str">
            <v xml:space="preserve">14/06/2025 20:41:11 - System (Anotações de trabalho)
TLF_INC_FROM_PORTAL
</v>
          </cell>
          <cell r="W441" t="str">
            <v>Suporte N1
Falha identificada: [Falha no APP Vivo]
Resolução: Prezados, nos sistemas o cliente possui cadastro correto e produto ativo. Não foi encontrado falha sistêmica.</v>
          </cell>
        </row>
        <row r="442">
          <cell r="A442" t="str">
            <v>INC3342572</v>
          </cell>
          <cell r="B442">
            <v>45824.506296296298</v>
          </cell>
          <cell r="C442">
            <v>45826.667187500003</v>
          </cell>
          <cell r="D442">
            <v>45833.70957175926</v>
          </cell>
          <cell r="E442" t="str">
            <v>Encerrado</v>
          </cell>
          <cell r="F442" t="str">
            <v>P4</v>
          </cell>
          <cell r="G442" t="str">
            <v>LOJA EQUIPAMENTOS</v>
          </cell>
          <cell r="H442" t="str">
            <v>LOJA EQUIPAMENTOS - HOME (VITRINE)</v>
          </cell>
          <cell r="I442" t="str">
            <v>"» Mesa: B2B Equipamentos
» Frente: B2B
» Tipo: Incidente (INC)
» Plataforma: Web - (Chrome + EDGE)
»Canais Impactados: Loja Online Aparelhos B2B
» Priorização: Não Crítico
» Solicitante: Lara Stella Bacchi Vicente
» Descrição: Erro na busca de produtos - Loja de Equipamentos B2B
» Detalhe da Falha: Identificamos erro na busca de produtos, por exemplo, ao pesquisar ""s25"" não é encontrado nenhum produto. 
Também encontramos erro no kibana, que justificam esse problema.
Ele retorna com 0 produto e dá o redirect 200 e depois o js redireciona para a página /undefined.
» Observação: Evidências em anexo.</v>
          </cell>
          <cell r="J442" t="str">
            <v>Pessoa Jurídica (B2B)</v>
          </cell>
          <cell r="K442" t="str">
            <v>Carlos Eduardo Dias</v>
          </cell>
          <cell r="L442" t="str">
            <v>Carlos Eduardo Dias</v>
          </cell>
          <cell r="M442" t="str">
            <v>Liziane Cristina Ribeiro Soares</v>
          </cell>
          <cell r="N442" t="str">
            <v/>
          </cell>
          <cell r="O442" t="str">
            <v>TLV_SI_HYBRIS SAP COMMERCE CLOUD</v>
          </cell>
          <cell r="P442" t="str">
            <v/>
          </cell>
          <cell r="Q442" t="str">
            <v/>
          </cell>
          <cell r="R442" t="str">
            <v/>
          </cell>
          <cell r="S442" t="str">
            <v>Improcedente (Requisição de Serviço)</v>
          </cell>
          <cell r="T442">
            <v>186701</v>
          </cell>
          <cell r="U442">
            <v>9</v>
          </cell>
          <cell r="V442" t="str">
            <v xml:space="preserve">16/06/2025 12:09:07 - System (Anotações de trabalho)
TLF_INC_FROM_PORTAL
</v>
          </cell>
          <cell r="W442" t="str">
            <v xml:space="preserve">[Sustentação Loja Online N2-Liziane Cristina] Prezado(a)s  como fechado anteriormente ao validar na vitrine. https://lojaempresas.vivo.com.br/resultados-da-busca?title=Resultados%20da%20busca%20por%20%22s25%22&amp;search=s25. Não encontramos anomalias. Com isto encerro o chamados, não conseguimos identificar nos logs nada que aponte se não tem erros.
</v>
          </cell>
        </row>
        <row r="443">
          <cell r="A443" t="str">
            <v>INC3342604</v>
          </cell>
          <cell r="B443">
            <v>45824.511273148149</v>
          </cell>
          <cell r="C443">
            <v>45832.592152777775</v>
          </cell>
          <cell r="D443">
            <v>45839.625590277778</v>
          </cell>
          <cell r="E443" t="str">
            <v>Encerrado</v>
          </cell>
          <cell r="F443" t="str">
            <v>P4</v>
          </cell>
          <cell r="G443" t="str">
            <v>LOJA EQUIPAMENTOS</v>
          </cell>
          <cell r="H443" t="str">
            <v>LOJA EQUIPAMENTOS - HOME (VITRINE)</v>
          </cell>
          <cell r="I443" t="str">
            <v>"» Mesa: B2B Equipamentos
» Frente: B2B
» Tipo: Incidente (INC)
» Plataforma: Web - (Chrome + EDGE)
»Canais Impactados: Loja Online Aparelhos B2B
» Priorização: Não Crítico
» Solicitante: Diego Valente De Alencar Gomes
» Descrição: Imagem Quebrada  - Loja de Equipamentos B2B
» Detalhe da Falha: Aparelhos com Imagem quebrada na vitrine e dentro do ""Meu Carrinho"" também, precisamos de investigação por conter diversos aparelhos. 
Os mesmos não tiveram qualquer alteração de imagens nos últimos dias para ocorrer qualquer falha como essa.
Links em anexo:
» Observação: Evidências em anexo.</v>
          </cell>
          <cell r="J443" t="str">
            <v>Pessoa Jurídica (B2B)</v>
          </cell>
          <cell r="K443" t="str">
            <v>Carlos Eduardo Dias</v>
          </cell>
          <cell r="L443" t="str">
            <v>Carlos Eduardo Dias</v>
          </cell>
          <cell r="M443" t="str">
            <v>Liziane Cristina Ribeiro Soares</v>
          </cell>
          <cell r="N443" t="str">
            <v/>
          </cell>
          <cell r="O443" t="str">
            <v>TLV_SI_HYBRIS SAP COMMERCE CLOUD</v>
          </cell>
          <cell r="P443" t="str">
            <v/>
          </cell>
          <cell r="Q443" t="str">
            <v/>
          </cell>
          <cell r="R443" t="str">
            <v/>
          </cell>
          <cell r="S443" t="str">
            <v>Solucionado (contorno)</v>
          </cell>
          <cell r="T443">
            <v>698188</v>
          </cell>
          <cell r="U443">
            <v>10</v>
          </cell>
          <cell r="V443" t="str">
            <v xml:space="preserve">16/06/2025 16:50:21 - Liziane Cristina Ribeiro Soares (Anotações de trabalho)
Aguardando identificação (SKU) para correção
16/06/2025 12:16:18 - System (Anotações de trabalho)
TLF_INC_FROM_PORTAL
</v>
          </cell>
          <cell r="W443" t="str">
            <v>[Sustentação Loja Online N2-Liziane Cristina] Prezado(a)s feito o ajuste das imagens quebrada. E a correção do processo em que posiciona o pedido no carrinho. feito a validação  em relação a baixa resolução fizemos testes  no produto 7082-3889-0  e após correção da resolução a imagem refletiu nitidamente na vitrine. Oriente o time de catalogo a verificar e corrigir as imagem com baixa resolução, não é do escopo de sustentação correção aonde não tem erros sistêmicos e sim uma configuração no tamanho da imagem.</v>
          </cell>
        </row>
        <row r="444">
          <cell r="A444" t="str">
            <v>INC3345895</v>
          </cell>
          <cell r="B444">
            <v>45825.476284722223</v>
          </cell>
          <cell r="C444">
            <v>45825.547569444447</v>
          </cell>
          <cell r="D444">
            <v>45832.584016203706</v>
          </cell>
          <cell r="E444" t="str">
            <v>Encerrado</v>
          </cell>
          <cell r="F444" t="str">
            <v>P4</v>
          </cell>
          <cell r="G444" t="str">
            <v>LOJA EQUIPAMENTOS</v>
          </cell>
          <cell r="H444" t="str">
            <v>LOJA EQUIPAMENTOS - HOME (VITRINE)</v>
          </cell>
          <cell r="I444" t="str">
            <v>» Mesa: B2B Equipamentos
» Frente: B2B
» Tipo: Incidente (INC)
» Plataforma: Web - (Chrome + EDGE)
»Canais Impactados: Loja Online Aparelhos B2B
» Priorização: Não Crítico
» Solicitante: Diego Valente De Alencar Gomes
» Descrição: Quebra de imagem - Loja de Equipamentos B2B
» Detalhe da Falha: Identificamos quebra de imagem no aparelho em evidência, TI corrigiu dia 28/05 mas voltou a ter problema.
https://lojaempresas.vivo.com.br/p/Smartphone-Samsung-Galaxy-XCover-7-Robusto-5G-128GB-6GB-RAM-Cam-unica/TGSA53164000
» Observação: Evidências em anexo.</v>
          </cell>
          <cell r="J444" t="str">
            <v>Pessoa Jurídica (B2B)</v>
          </cell>
          <cell r="K444" t="str">
            <v>Carlos Eduardo Dias</v>
          </cell>
          <cell r="L444" t="str">
            <v>Carlos Eduardo Dias</v>
          </cell>
          <cell r="M444" t="str">
            <v>Avner Soares Oliveira</v>
          </cell>
          <cell r="N444" t="str">
            <v/>
          </cell>
          <cell r="O444" t="str">
            <v>TLV_SI_E-COMMERCE B2B</v>
          </cell>
          <cell r="P444" t="str">
            <v/>
          </cell>
          <cell r="Q444" t="str">
            <v/>
          </cell>
          <cell r="R444" t="str">
            <v/>
          </cell>
          <cell r="S444" t="str">
            <v>Solucionado (contorno)</v>
          </cell>
          <cell r="T444">
            <v>6159</v>
          </cell>
          <cell r="U444">
            <v>6</v>
          </cell>
          <cell r="V444" t="str">
            <v xml:space="preserve">17/06/2025 11:25:55 - System (Anotações de trabalho)
TLF_INC_FROM_PORTAL
</v>
          </cell>
          <cell r="W444" t="str">
            <v>[Sustentação Loja Online] Prezados, boa tarde, imagens corrigidas.</v>
          </cell>
        </row>
        <row r="445">
          <cell r="A445" t="str">
            <v>INC3346884</v>
          </cell>
          <cell r="B445">
            <v>45825.632997685185</v>
          </cell>
          <cell r="C445">
            <v>45825.679988425924</v>
          </cell>
          <cell r="D445">
            <v>45832.708807870367</v>
          </cell>
          <cell r="E445" t="str">
            <v>Encerrado</v>
          </cell>
          <cell r="F445" t="str">
            <v>P4</v>
          </cell>
          <cell r="G445" t="str">
            <v>LOJA ONLINE</v>
          </cell>
          <cell r="H445" t="str">
            <v>LOJA ONLINE - MEUS PEDIDOS - WEB</v>
          </cell>
          <cell r="I445" t="str">
            <v>» Mesa: Consumer Eletronics
» Frente: B2C
» Tipo: Incidente (INC)
» Plataforma: Web - (Chrome + EDGE)
»Canais Impactados: App Vivo | Loja Online Aparelhos B2C
» Priorização: Não Crítico
» Solicitante: Deigo Ferreira Leite Gonçalves de Oliveira
» Descrição: Lista de ""Meus Pedidos"" com lentidão pra carregamento de dados
» Detalhe da Falha: Identificamos em um cliente em especifico uma grande lentidão no carregamentos dos dados de pedidos do mesmo na plataforma.
Solicitante: Michelli Da Silva Souza
» Observação: Evidências em anexo.</v>
          </cell>
          <cell r="J445" t="str">
            <v>Pessoa Física (B2C)</v>
          </cell>
          <cell r="K445" t="str">
            <v>Diego Ferreira Leite Goncalves De Oliveira</v>
          </cell>
          <cell r="L445" t="str">
            <v>Diego Ferreira Leite Goncalves De Oliveira</v>
          </cell>
          <cell r="M445" t="str">
            <v>Aline Cavalcanti Quirino Madureira</v>
          </cell>
          <cell r="N445" t="str">
            <v/>
          </cell>
          <cell r="O445" t="str">
            <v>TLV_SI_ECOMM CLOUD B2C</v>
          </cell>
          <cell r="P445" t="str">
            <v/>
          </cell>
          <cell r="Q445" t="str">
            <v/>
          </cell>
          <cell r="R445" t="str">
            <v/>
          </cell>
          <cell r="S445" t="str">
            <v>Não Solucionado (não reproduzível)</v>
          </cell>
          <cell r="T445">
            <v>4060</v>
          </cell>
          <cell r="U445">
            <v>6</v>
          </cell>
          <cell r="V445" t="str">
            <v xml:space="preserve">17/06/2025 15:12:13 - System (Anotações de trabalho)
TLF_INC_FROM_PORTAL
</v>
          </cell>
          <cell r="W445" t="str">
            <v xml:space="preserve">[Sustentação Loja Online]Prezados, após testes, não reproduzimos o problema reportado. At.te.
Problema: Lentidão na tela "meus pedidos"
Causa: Não reproduzível
Solução: Não reproduzível
</v>
          </cell>
        </row>
        <row r="446">
          <cell r="A446" t="str">
            <v>INC3347623</v>
          </cell>
          <cell r="B446">
            <v>45825.677673611113</v>
          </cell>
          <cell r="C446">
            <v>45826.605879629627</v>
          </cell>
          <cell r="D446">
            <v>45833.62604166667</v>
          </cell>
          <cell r="E446" t="str">
            <v>Encerrado</v>
          </cell>
          <cell r="F446" t="str">
            <v>P4</v>
          </cell>
          <cell r="G446" t="str">
            <v>APLICATIVO VIVO</v>
          </cell>
          <cell r="H446" t="str">
            <v>APLICATIVO VIVO - RECARGA - APP</v>
          </cell>
          <cell r="I446" t="str">
            <v>» Mesa: Recarga
» Frente: B2C Móvel Pré
» Tipo: Incidente (INC)
» Plataforma: APP Vivo (IOS)
»Canais Impactados: App Vivo
» Priorização: Não Crítico
» Solicitante: Diego Ferreira Leite Gonçalves de Oliveira
» Descrição: Erro no Fluxo de Recarga no aplicativo Vivo atraveis do banner
» Detalhe da Falha: Identificamos falha ao tentar acessar a opção recarga no aplicativo Vivo através do banner ""Recarga Premiada"" é exibido em tela a seguinte mensagem: ""Algo deu errado por aqui.
A evidência em vídeo, seguira em anexo na plataforma.
» Observação: Evidências em anexo.</v>
          </cell>
          <cell r="J446" t="str">
            <v>Pessoa Física (B2C)</v>
          </cell>
          <cell r="K446" t="str">
            <v>Diego Ferreira Leite Goncalves De Oliveira</v>
          </cell>
          <cell r="L446" t="str">
            <v>Diego Ferreira Leite Goncalves De Oliveira</v>
          </cell>
          <cell r="M446" t="str">
            <v>Antonio Braz Ribeiro Neto</v>
          </cell>
          <cell r="N446" t="str">
            <v/>
          </cell>
          <cell r="O446" t="str">
            <v>TLV_FER_FRAMEWORK MOBILE</v>
          </cell>
          <cell r="P446" t="str">
            <v/>
          </cell>
          <cell r="Q446" t="str">
            <v/>
          </cell>
          <cell r="R446" t="str">
            <v/>
          </cell>
          <cell r="S446" t="str">
            <v>Não Solucionado (não reproduzível)</v>
          </cell>
          <cell r="T446">
            <v>80197</v>
          </cell>
          <cell r="U446">
            <v>8</v>
          </cell>
          <cell r="V446" t="str">
            <v xml:space="preserve">17/06/2025 17:41:34 - Milena Cristina De Lima Manduca (Anotações de trabalho)
Suporte N1 Tramitação
Documento:16514503748
Ordem:
Instancia:
Falha Identificada: [Falha no APP VIVO]
Solicitação: Prezados(a),  ocorre falha ao acessar a aba Recarga
17/06/2025 16:16:13 - System (Anotações de trabalho)
TLF_INC_FROM_PORTAL
</v>
          </cell>
          <cell r="W446" t="str">
            <v>[Sustentação Compass UOL][SE] - Prezados, verificamos o funcionamento do sistema e não identificamos nenhum problema no processo mencionado, tudo está operando normalmente para o CPF do cliente. Sugerimos que o aplicativo seja atualizado para a versão mais recente, que o cache seja limpo e que o cliente esteja em uma conexão estável com a internet. Após isso, realizem um novo acesso com CPF e senha e tentem novamente o procedimento. Caso o problema continue, pedimos a gentileza de enviar uma nova evidência (imagem da tela com o erro com um passo a passo detalhado), informando também a data e o horário em que ocorreu. Obrigado.</v>
          </cell>
        </row>
        <row r="447">
          <cell r="A447" t="str">
            <v>INC3348032</v>
          </cell>
          <cell r="B447">
            <v>45825.746157407404</v>
          </cell>
          <cell r="C447">
            <v>45826.507430555554</v>
          </cell>
          <cell r="D447">
            <v>45833.54173611111</v>
          </cell>
          <cell r="E447" t="str">
            <v>Encerrado</v>
          </cell>
          <cell r="F447" t="str">
            <v>P5</v>
          </cell>
          <cell r="G447" t="str">
            <v>LOJA ONLINE</v>
          </cell>
          <cell r="H447" t="str">
            <v>LOJA ONLINE - VITRINE</v>
          </cell>
          <cell r="I447" t="str">
            <v>"» Mesa: Consumer Eletronics
» Frente: B2C
» Tipo: Incidente (INC)
» Plataforma: Web - (Chrome + EDGE)
»Canais Impactados: Loja Online Aparelhos B2C
» Priorização: Não Crítico
» Solicitante: Julia Miranda De Almeida
» Descrição: Produtos Sem Estoque No Início Da Página
» Detalhe da Falha: Foi identificado que ao colocar o filtro em alguma vitrine na Store, ele puxa os produtos que se enquadram no filtro mas ele também puxa os produtos que estão sem estoque em primeiro quando coloca menor valor primeiro, o correto era os produtos aparecerem no final da pagina e os produtos não estão ordenados no Backoffice para acontecer essa falha.
» Observação: Evidências em anexo.</v>
          </cell>
          <cell r="J447" t="str">
            <v>Pessoa Física (B2C)</v>
          </cell>
          <cell r="K447" t="str">
            <v>Guilherme Cesar Ferreira Odorico</v>
          </cell>
          <cell r="L447" t="str">
            <v>Guilherme Cesar Ferreira Odorico</v>
          </cell>
          <cell r="M447" t="str">
            <v>Aline Cavalcanti Quirino Madureira</v>
          </cell>
          <cell r="N447" t="str">
            <v/>
          </cell>
          <cell r="O447" t="str">
            <v>TLV_SI_ECOMM CLOUD B2C</v>
          </cell>
          <cell r="P447" t="str">
            <v>PRB0064948</v>
          </cell>
          <cell r="Q447" t="str">
            <v>Encerrado</v>
          </cell>
          <cell r="R447" t="str">
            <v/>
          </cell>
          <cell r="S447" t="str">
            <v>Não Solucionado (não reproduzível)</v>
          </cell>
          <cell r="T447">
            <v>65774</v>
          </cell>
          <cell r="U447">
            <v>6</v>
          </cell>
          <cell r="V447" t="str">
            <v xml:space="preserve">17/06/2025 17:54:33 - System (Anotações de trabalho)
TLF_INC_FROM_PORTAL
</v>
          </cell>
          <cell r="W447" t="str">
            <v>[Sustentação Loja Online]Prezados, o problema será avaliado através do PRB0064948. At.te.
Problema: Ordenação está retornando produtos sem estoque primeiro
Causa: PRB0064948
Solução: PRB0064948</v>
          </cell>
        </row>
        <row r="448">
          <cell r="A448" t="str">
            <v>INC3348137</v>
          </cell>
          <cell r="B448">
            <v>45825.768252314818</v>
          </cell>
          <cell r="C448">
            <v>45838.750717592593</v>
          </cell>
          <cell r="D448">
            <v>45845.792175925926</v>
          </cell>
          <cell r="E448" t="str">
            <v>Encerrado</v>
          </cell>
          <cell r="F448" t="str">
            <v>P5</v>
          </cell>
          <cell r="G448" t="str">
            <v>APLICATIVO VIVO</v>
          </cell>
          <cell r="H448" t="str">
            <v>APLICATIVO VIVO - JORNADA ELETRONICOS - FIDELIZAÇÃO</v>
          </cell>
          <cell r="I448" t="str">
            <v>» Mesa: Consumer Eletronics
» Frente: B2C
» Tipo: Incidente (INC)
» Plataforma: APP Vivo (Android + IOS)
»Canais Impactados: Loja Online Aparelhos B2C
» Priorização: Não Crítico
» Solicitante: Vanessa Bignardi Dos Santos
» Descrição: Cliente não apta enxergando preço de Fidelização na Vitrine
» Detalhe da Falha: Cliente já possui aparelho de Fidelização (não apta), adquirido em Março/25 mas visualiza SKU com Fidelização na Vitrine do APP.
Segue evidências de 10/06:
CPF: 44682972715
Linha: 24988333859
Ela quer parcelar a compra; que pela oferta do primeiro print ficaria 12x262,42 = 3.149,04
» Observação: Evidências em anexo.</v>
          </cell>
          <cell r="J448" t="str">
            <v>Pessoa Física (B2C)</v>
          </cell>
          <cell r="K448" t="str">
            <v>Guilherme Cesar Ferreira Odorico</v>
          </cell>
          <cell r="L448" t="str">
            <v>Guilherme Cesar Ferreira Odorico</v>
          </cell>
          <cell r="M448" t="str">
            <v>Caio Novoa Antunes</v>
          </cell>
          <cell r="N448" t="str">
            <v/>
          </cell>
          <cell r="O448" t="str">
            <v>TLV_SI_APP VIVO</v>
          </cell>
          <cell r="P448" t="str">
            <v/>
          </cell>
          <cell r="Q448" t="str">
            <v/>
          </cell>
          <cell r="R448" t="str">
            <v/>
          </cell>
          <cell r="S448" t="str">
            <v>Não Solucionado (não reproduzível)</v>
          </cell>
          <cell r="T448">
            <v>1121685</v>
          </cell>
          <cell r="U448">
            <v>18</v>
          </cell>
          <cell r="V448" t="str">
            <v xml:space="preserve">30/06/2025 16:46:14 - Caio Novoa Antunes (Anotações de trabalho)
Time de monetização verificando ponto focal.
26/06/2025 12:56:56 - Caio Novoa Antunes (Anotações de trabalho)
Validando com o time de monetização.
25/06/2025 12:54:57 - Caio Novoa Antunes (Anotações de trabalho)
Validado que é configurado pelo time de produto foi solicitada a validação do CMS para entender.
18/06/2025 18:01:46 - Leoni Teixeira De Araujo (Anotações de trabalho)
[Sustentação Compass UOL] - Prezados, favor verificar reclamação do cliente. Obrigado.
18/06/2025 16:38:49 - Leoni Teixeira De Araujo (Anotações de trabalho)
[Sustentação Compass UOL] - Prezados, o cliente está com na loja online conforme evidência. Favor verificar. Obrigado.
17/06/2025 18:26:22 - System (Anotações de trabalho)
TLF_INC_FROM_PORTAL
</v>
          </cell>
          <cell r="W448" t="str">
            <v>[Sustentação Mutant] Prezados, favor realizar retesta para ver se o erro reproduz.</v>
          </cell>
        </row>
        <row r="449">
          <cell r="A449" t="str">
            <v>INC3348838</v>
          </cell>
          <cell r="B449">
            <v>45826.406168981484</v>
          </cell>
          <cell r="C449">
            <v>45839.643287037034</v>
          </cell>
          <cell r="D449">
            <v>45846.667002314818</v>
          </cell>
          <cell r="E449" t="str">
            <v>Encerrado</v>
          </cell>
          <cell r="F449" t="str">
            <v>P4</v>
          </cell>
          <cell r="G449" t="str">
            <v>APLICATIVO VIVO</v>
          </cell>
          <cell r="H449" t="str">
            <v>APLICATIVO VIVO - RECARGA - APP - INDISPONIBILIDADE TOTAL</v>
          </cell>
          <cell r="I449" t="str">
            <v>» Mesa: Recarga
» Frente: B2C
» Tipo: Incidente (INC)
» Plataforma: APP Vivo (Android + IOS)
»Canais Impactados: App Vivo | Recarga Digital
» Priorização: Crítico
» Solicitante: QD AUTOMATION
» Descrição: Falha ao realizar recarga - APP VIVO
» Detalhe da Falha: Identificamos erro no fluxo recarga no APP VIVO aba Assinaturas e aba recarga, é apresentado a mensagem de erro '"Algo deu errado por aqui." em massas pré e controle.
» Observação: Evidências em anexo.</v>
          </cell>
          <cell r="J449" t="str">
            <v>Pessoa Física (B2C)</v>
          </cell>
          <cell r="K449" t="str">
            <v>Carlos Eduardo Dias</v>
          </cell>
          <cell r="L449" t="str">
            <v>Carlos Eduardo Dias</v>
          </cell>
          <cell r="M449" t="str">
            <v>Wellington Paulo De Souza</v>
          </cell>
          <cell r="N449" t="str">
            <v/>
          </cell>
          <cell r="O449" t="str">
            <v>TLV_SI_4P 4A PLATAFORMA</v>
          </cell>
          <cell r="P449" t="str">
            <v/>
          </cell>
          <cell r="Q449" t="str">
            <v/>
          </cell>
          <cell r="R449" t="str">
            <v/>
          </cell>
          <cell r="S449" t="str">
            <v>Solucionado remotamente (contornado)</v>
          </cell>
          <cell r="T449">
            <v>1143687</v>
          </cell>
          <cell r="U449">
            <v>5</v>
          </cell>
          <cell r="V449" t="str">
            <v xml:space="preserve">18/06/2025 11:03:52 - Caio Vinicius Hirsch Silveira (Anotações de trabalho)
Conforme alinhado em áudio realizada limpeza da massas/linhas e testes retornaram, incidente seguira com P4
18/06/2025 09:44:57 - System (Anotações de trabalho)
TLF_INC_FROM_PORTAL
</v>
          </cell>
          <cell r="W449" t="str">
            <v>Prezados, conforme alinhamento em audio, incidente ja resolvido e ambiente normalizado, obrigada.</v>
          </cell>
        </row>
        <row r="450">
          <cell r="A450" t="str">
            <v>INC3348897</v>
          </cell>
          <cell r="B450">
            <v>45826.413541666669</v>
          </cell>
          <cell r="C450"/>
          <cell r="D450">
            <v>45826.502303240741</v>
          </cell>
          <cell r="E450" t="str">
            <v>Cancelado(a)</v>
          </cell>
          <cell r="F450" t="str">
            <v>P4</v>
          </cell>
          <cell r="G450" t="str">
            <v>APLICATIVO VIVO</v>
          </cell>
          <cell r="H450" t="str">
            <v>APLICATIVO VIVO - JORNADA ELETRONICOS - FIDELIZAÇÃO</v>
          </cell>
          <cell r="I450" t="str">
            <v>» Mesa: Consumer Eletronics
» Frente: B2C
» Tipo: Incidente (INC)
» Plataforma: Web - (Chrome + EDGE)
»Canais Impactados: Loja Online Aparelhos B2C
» Priorização: Não Crítico
» Solicitante: Vanessa Bignardi Dos Santos
» Descrição: Cliente não apta enxergando preço de Fidelização na Vitrine
» Detalhe da Falha: Identificamos que um cliente está enxergando preço de fidelização na vitrine não apto ao plano do cliente.
Cliente já possui aparelho de Fidelização (não apta), adquirido em Março/25 mas visualiza SKU com Fidelização na Vitrine do APP.
» Observação: Evidências em anexo.</v>
          </cell>
          <cell r="J450" t="str">
            <v>Pessoa Física (B2C)</v>
          </cell>
          <cell r="K450" t="str">
            <v>Carlos Eduardo Dias</v>
          </cell>
          <cell r="L450" t="str">
            <v>Carlos Eduardo Dias</v>
          </cell>
          <cell r="M450" t="str">
            <v/>
          </cell>
          <cell r="N450" t="str">
            <v/>
          </cell>
          <cell r="O450" t="str">
            <v/>
          </cell>
          <cell r="P450" t="str">
            <v/>
          </cell>
          <cell r="Q450" t="str">
            <v/>
          </cell>
          <cell r="R450" t="str">
            <v/>
          </cell>
          <cell r="S450" t="str">
            <v/>
          </cell>
          <cell r="T450">
            <v>0</v>
          </cell>
          <cell r="U450">
            <v>3</v>
          </cell>
          <cell r="V450" t="str">
            <v xml:space="preserve">18/06/2025 09:55:36 - System (Anotações de trabalho)
TLF_INC_FROM_PORTAL
</v>
          </cell>
          <cell r="W450" t="str">
            <v/>
          </cell>
        </row>
        <row r="451">
          <cell r="A451" t="str">
            <v>INC3348969</v>
          </cell>
          <cell r="B451">
            <v>45826.421215277776</v>
          </cell>
          <cell r="C451">
            <v>45831.784039351849</v>
          </cell>
          <cell r="D451">
            <v>45831.784050925926</v>
          </cell>
          <cell r="E451" t="str">
            <v>Encerrado</v>
          </cell>
          <cell r="F451" t="str">
            <v>P4</v>
          </cell>
          <cell r="G451" t="str">
            <v>LOJA ONLINE</v>
          </cell>
          <cell r="H451" t="str">
            <v>LOJA ONLINE - MEUS PEDIDOS</v>
          </cell>
          <cell r="I451" t="str">
            <v>» Mesa: Consumer Eletronics
» Frente: B2C
» Tipo: Incidente (INC)
» Plataforma: Web - (Chrome + EDGE)
»Canais Impactados: Loja Online Aparelhos B2C
» Priorização: Não Crítico
» Solicitante: Michelli Da Silva Souza
» Descrição: 0
» Detalhe da Falha: Time de prevenção de fraude nos acionou, informando que: estamos identificando vários pedidos com a marcação dessa informação Default, 
Estão aparecendo no nome do cartão do cliente e agora identificamos no campo de desconto. 
» Observação: Evidências em anexo.</v>
          </cell>
          <cell r="J451" t="str">
            <v>Pessoa Física (B2C)</v>
          </cell>
          <cell r="K451" t="str">
            <v>Michelli Da Silva Souza</v>
          </cell>
          <cell r="L451" t="str">
            <v>Gabriel Silva Ladeia Costa</v>
          </cell>
          <cell r="M451" t="str">
            <v>Aline Cavalcanti Quirino Madureira</v>
          </cell>
          <cell r="N451" t="str">
            <v/>
          </cell>
          <cell r="O451" t="str">
            <v/>
          </cell>
          <cell r="P451" t="str">
            <v/>
          </cell>
          <cell r="Q451" t="str">
            <v/>
          </cell>
          <cell r="R451" t="str">
            <v/>
          </cell>
          <cell r="S451" t="str">
            <v>Fechado automaticamente</v>
          </cell>
          <cell r="T451">
            <v>463348</v>
          </cell>
          <cell r="U451">
            <v>11</v>
          </cell>
          <cell r="V451" t="str">
            <v xml:space="preserve">18/06/2025 18:47:58 - Avner Soares Oliveira (Anotações de trabalho)
[Sustentação Loja Online]Prezados, poderiam por gentileza informar o exemplo de cliente/pedido?
No Chamado, não possui nenhum cliente ou pedido com a informação, apenas 2 imagens, contendo o erro, porém, foram cortadas e não é possivel identificar o cliente, produto ou pedido.
18/06/2025 15:33:07 - Aline Cavalcanti Quirino Madureira (Anotações de trabalho)
Prezados, poderiam por gentileza informar o exemplo de cliente/pedido? At.te.
18/06/2025 10:06:40 - System (Anotações de trabalho)
TLF_INC_FROM_PORTAL
</v>
          </cell>
          <cell r="W451" t="str">
            <v>O incidente foi fechado automaticamente após 5 dias no status Em espera com motivo Aguardando solicitante.</v>
          </cell>
        </row>
        <row r="452">
          <cell r="A452" t="str">
            <v>INC3349090</v>
          </cell>
          <cell r="B452">
            <v>45826.430983796294</v>
          </cell>
          <cell r="C452">
            <v>45826.78</v>
          </cell>
          <cell r="D452">
            <v>45833.792511574073</v>
          </cell>
          <cell r="E452" t="str">
            <v>Encerrado</v>
          </cell>
          <cell r="F452" t="str">
            <v>P4</v>
          </cell>
          <cell r="G452" t="str">
            <v>LOJA EQUIPAMENTOS</v>
          </cell>
          <cell r="H452" t="str">
            <v>LOJA EQUIPAMENTOS - GERAÇÃO DE ORDEM DE VENDA</v>
          </cell>
          <cell r="I452" t="str">
            <v>» Mesa: B2B Equipamentos
» Frente: B2B
» Tipo: Incidente (INC)
» Plataforma: Web - (Chrome + EDGE)
»Canais Impactados: Loja Online Aparelhos B2B
» Priorização: Não Crítico
» Solicitante: Raphaella Lima Ferreira Braga
» Descrição: PEDIDO PARADO STATUS SOLICITADO PAGAMENTO
» Detalhe da Falha: Pedido travado desde ontem neste status.
Horário da etapa 17/06/2025 23:12:35 CNPJ 35247422000140
56565891 - Guilherme de Freitas [26409828853] - 17 de jun. de 2025 22:03:20 - R$ 4.765,00 - Solicitado pagamento
» Observação: Evidências em anexo.</v>
          </cell>
          <cell r="J452" t="str">
            <v>Pessoa Jurídica (B2B)</v>
          </cell>
          <cell r="K452" t="str">
            <v>Carlos Eduardo Dias</v>
          </cell>
          <cell r="L452" t="str">
            <v>Carlos Eduardo Dias</v>
          </cell>
          <cell r="M452" t="str">
            <v>Avner Soares Oliveira</v>
          </cell>
          <cell r="N452" t="str">
            <v/>
          </cell>
          <cell r="O452" t="str">
            <v>TLV_SI_E-COMMERCE B2B</v>
          </cell>
          <cell r="P452" t="str">
            <v/>
          </cell>
          <cell r="Q452" t="str">
            <v/>
          </cell>
          <cell r="R452" t="str">
            <v/>
          </cell>
          <cell r="S452" t="str">
            <v>Improcedente (Regra de Negócio)</v>
          </cell>
          <cell r="T452">
            <v>30155</v>
          </cell>
          <cell r="U452">
            <v>5</v>
          </cell>
          <cell r="V452" t="str">
            <v xml:space="preserve">18/06/2025 10:20:43 - System (Anotações de trabalho)
TLF_INC_FROM_PORTAL
</v>
          </cell>
          <cell r="W452" t="str">
            <v>[Sustentação Loja Online] Pedido continua como pagamento solicitado, pois a transação de pagamento do mesmo foi cancelada.
Solicitar ao cliente entrar em contato com a operadora do cartão, ou tentar fazer o pagamento novamente.</v>
          </cell>
        </row>
        <row r="453">
          <cell r="A453" t="str">
            <v>INC3349360</v>
          </cell>
          <cell r="B453">
            <v>45826.470543981479</v>
          </cell>
          <cell r="C453">
            <v>45826.686342592591</v>
          </cell>
          <cell r="D453">
            <v>45833.709374999999</v>
          </cell>
          <cell r="E453" t="str">
            <v>Encerrado</v>
          </cell>
          <cell r="F453" t="str">
            <v>P4</v>
          </cell>
          <cell r="G453" t="str">
            <v>LOJA EQUIPAMENTOS</v>
          </cell>
          <cell r="H453" t="str">
            <v>LOJA EQUIPAMENTOS - CARRINHO - INDISPONIBILIDADE PARCIAL</v>
          </cell>
          <cell r="I453" t="str">
            <v>» Mesa: B2B Móvel
» Frente: B2B Móvel
» Tipo: Incidente (INC)
» Plataforma: Web - (Chrome + EDGE)
»Canais Impactados: Loja Online B2B Móvel
» Priorização: Crítico
» Solicitante: QD Automation
» Descrição: Falha fluxo contratação
» Detalhe da Falha: Identificamos falha ao tentar realizar o fluxo de contratação móvel B2B. Ao inserir o CNPJ, a razão social não é preenchida automaticamente e o campo do CNPJ fica destacado em vermelho, impossibilitando a finalização da contratação dos planos.
» Observação: Evidências em anexo.</v>
          </cell>
          <cell r="J453" t="str">
            <v>Pessoa Jurídica (B2B)</v>
          </cell>
          <cell r="K453" t="str">
            <v>Gabriel Silva Ladeia Costa</v>
          </cell>
          <cell r="L453" t="str">
            <v>Gabriel Silva Ladeia Costa</v>
          </cell>
          <cell r="M453" t="str">
            <v>Liziane Cristina Ribeiro Soares</v>
          </cell>
          <cell r="N453" t="str">
            <v/>
          </cell>
          <cell r="O453" t="str">
            <v>TLV_SI_HYBRIS SAP COMMERCE CLOUD</v>
          </cell>
          <cell r="P453" t="str">
            <v/>
          </cell>
          <cell r="Q453" t="str">
            <v/>
          </cell>
          <cell r="R453" t="str">
            <v/>
          </cell>
          <cell r="S453" t="str">
            <v>Solucionado (contorno)</v>
          </cell>
          <cell r="T453">
            <v>18645</v>
          </cell>
          <cell r="U453">
            <v>6</v>
          </cell>
          <cell r="V453" t="str">
            <v xml:space="preserve">18/06/2025 11:42:53 - Caio Vinicius Hirsch Silveira (Anotações de trabalho)
Alinhado em audio que não impedimento de seguir no fluxo, é realizado ate o final
18/06/2025 11:17:39 - System (Anotações de trabalho)
TLF_INC_FROM_PORTAL
</v>
          </cell>
          <cell r="W453" t="str">
            <v xml:space="preserve">[Sustentação Loja Online N2-Liziane Cristina] Prezado(a)s em sala de monitoração identificamos que a planilha que contem os CNPJS não teve importação no AEM . Em teste foi identificado que o Trellix uma regra de segurança impediu que o Anderson Bofete que é responsável pela subida importasse o arquivo. Área de T.I trabalhou na importação e validou com sucesso o processo. Para casos onde ocorra novamente o impeditivo será necessário procurar o time de segurança. </v>
          </cell>
        </row>
        <row r="454">
          <cell r="A454" t="str">
            <v>INC3351107</v>
          </cell>
          <cell r="B454">
            <v>45826.708935185183</v>
          </cell>
          <cell r="C454">
            <v>45826.738726851851</v>
          </cell>
          <cell r="D454">
            <v>45833.751296296294</v>
          </cell>
          <cell r="E454" t="str">
            <v>Encerrado</v>
          </cell>
          <cell r="F454" t="str">
            <v>P4</v>
          </cell>
          <cell r="G454" t="str">
            <v>LOJA ONLINE</v>
          </cell>
          <cell r="H454" t="str">
            <v>LOJA ONLINE - VITRINE</v>
          </cell>
          <cell r="I454" t="str">
            <v>» Mesa: Consumer Eletronics
» Frente: B2C
» Tipo: Incidente (INC)
» Plataforma: Web - (Chrome + EDGE)
»Canais Impactados: Loja Online Aparelhos B2C
» Priorização: Não Crítico
» Solicitante: Michelli Da Silva Souza
» Descrição: 'Erro de preço google shopping
» Detalhe da Falha: Solicitamos apoio para análise de um problema identificado no Google Shopping.
O preço do massageador de pescoço está sendo exibido de forma incorreta. Verificamos que o Merchant Center está utilizando o valor da parcela mínima como preço principal.
Precisamos validar qual valor está sendo enviado no XML e confirmar se ele está de acordo com o esperado no Merchant.
» Observação: Evidências em anexo.</v>
          </cell>
          <cell r="J454" t="str">
            <v>Pessoa Física (B2C)</v>
          </cell>
          <cell r="K454" t="str">
            <v>Michelli Da Silva Souza</v>
          </cell>
          <cell r="L454" t="str">
            <v>Gabriel Silva Ladeia Costa</v>
          </cell>
          <cell r="M454" t="str">
            <v>Lucas Alcantara Carvalho</v>
          </cell>
          <cell r="N454" t="str">
            <v/>
          </cell>
          <cell r="O454" t="str">
            <v>TLV_SI_ECOMM CLOUD B2C</v>
          </cell>
          <cell r="P454" t="str">
            <v/>
          </cell>
          <cell r="Q454" t="str">
            <v/>
          </cell>
          <cell r="R454" t="str">
            <v/>
          </cell>
          <cell r="S454" t="str">
            <v>Solucionado (permanentemente)</v>
          </cell>
          <cell r="T454">
            <v>2574</v>
          </cell>
          <cell r="U454">
            <v>7</v>
          </cell>
          <cell r="V454" t="str">
            <v xml:space="preserve">18/06/2025 17:01:27 - System (Anotações de trabalho)
TLF_INC_FROM_PORTAL
</v>
          </cell>
          <cell r="W454" t="str">
            <v>[Sustentação Loja Online]
Prezados, segue XML do item solicitado, e o valor apresentado é 449.00 BRL.
At.te
Problema: Valor divergente na busca do google.
Causa: N/A.
Solução: N/A.
&lt;item&gt;
&lt;g:id&gt;22023322&lt;/g:id&gt;
&lt;g:title&gt;Massageador de Pescoço Relaxmedic Blue 6D, Azul Marinho&lt;/g:title&gt;
&lt;g:description&gt;&lt;p&gt;O Massageador de Pescoço Blue 6D é um dispositivo avançado projetado para oferecer uma massagem completa e envolvente na região do pescoço e ombros.&lt;br /&gt; &lt;br /&gt; Equipado com tecnologia de movimento em seis direções, ele simula técnicas de massagem profissionais, proporcionando um alívio eficaz da tensão muscular e do estresse. Suas esferas de massagem são programadas para operar em diferentes intensidades e modos, permitindo personalizar a experiência conforme a necessidade do usuário.&lt;/p&gt;&lt;/g:description&gt;
&lt;g:link&gt;https://store.vivo.com.br/massageador-de-pescoco-relaxmedic-blue-6d-azul-marinho/p/22023322&lt;/g:link&gt;
&lt;g:image_link&gt;https://api.store.vivo.com.br/medias/300Wx300H-22023322-Massageador-Pesco-o-Blue-6D-Relaxmedic-01-.jpg?context=bWFzdGVyfHByb2R1Y3RpbWFnZXN8MTc3NTZ8aW1hZ2UvanBlZ3xhR1ZsTDJoaVpDODVNekk1TmpVM05qRXdNamN3THpNd01GZDRNekF3U0Y4eU1qQXlNek15TWw5TllYTnpZV2RsWVdSdmNpMVFaWE5qYjhPbmJ5MUNiSFZsTFRaRUxWSmxiR0Y0YldWa2FXTmZLREF4S1M1cWNHY3xjNGI5OTE3ZDgzODUzYTY1NzY1MmQ2MzVkMGNkYTdmYTU4YzhjOWZiOWE2YWYxYTI1ZGUxN2U5NGY4NGVkZGMw&lt;/g:image_link&gt;
&lt;g:availability&gt;in_stock&lt;/g:availability&gt;
&lt;g:price&gt;449.00 BRL&lt;/g:price&gt;
&lt;g:brand&gt;Relaxmedic&lt;/g:brand&gt;
&lt;g:item_group_id&gt;22023322&lt;/g:item_group_id&gt;
&lt;g:google_product_category/&gt;
&lt;g:product_type/&gt;
&lt;g:condition&gt;NEW&lt;/g:condition&gt;
&lt;g:gtin&gt;7898494596146&lt;/g:gtin&gt;
&lt;g:color&gt;Azul&lt;/g:color&gt;
&lt;/item&gt;</v>
          </cell>
        </row>
        <row r="455">
          <cell r="A455" t="str">
            <v>INC3353631</v>
          </cell>
          <cell r="B455">
            <v>45828.459780092591</v>
          </cell>
          <cell r="C455">
            <v>45828.636296296296</v>
          </cell>
          <cell r="D455">
            <v>45835.667592592596</v>
          </cell>
          <cell r="E455" t="str">
            <v>Encerrado</v>
          </cell>
          <cell r="F455" t="str">
            <v>P4</v>
          </cell>
          <cell r="G455" t="str">
            <v>APLICATIVO VIVO</v>
          </cell>
          <cell r="H455" t="str">
            <v>APLICATIVO VIVO - RECARGA - APP - INDISPONIBILIDADE PARCIAL</v>
          </cell>
          <cell r="I455" t="str">
            <v>» Mesa: Recarga
» Frente: B2C Móvel Pré e Controle
» Tipo: Incidente (INC)
» Plataforma: Web - (Chrome + EDGE)
»Canais Impactados: App Vivo | Recarga Digital
» Priorização: Crítico
» Solicitante: QD Automation
» Descrição: 0
» Detalhe da Falha: Identificamos lentidão e falha ao tentar realizar recarga via app. Ao acessar a aba de recarga, é exibida a mensagem de erro: 'Algo deu errado por aqui.'
» Observação: Evidências em anexo.</v>
          </cell>
          <cell r="J455" t="str">
            <v>Pessoa Física (B2C)</v>
          </cell>
          <cell r="K455" t="str">
            <v>Gabriel Silva Ladeia Costa</v>
          </cell>
          <cell r="L455" t="str">
            <v>Gabriel Silva Ladeia Costa</v>
          </cell>
          <cell r="M455" t="str">
            <v>Diego De Lima Bedeschi</v>
          </cell>
          <cell r="N455" t="str">
            <v/>
          </cell>
          <cell r="O455" t="str">
            <v>TLV_FER_FRAMEWORK MOBILE</v>
          </cell>
          <cell r="P455" t="str">
            <v>PRB0064894</v>
          </cell>
          <cell r="Q455" t="str">
            <v>Encerrado</v>
          </cell>
          <cell r="R455" t="str">
            <v/>
          </cell>
          <cell r="S455" t="str">
            <v>Solucionado (contorno)</v>
          </cell>
          <cell r="T455">
            <v>9780</v>
          </cell>
          <cell r="U455">
            <v>17</v>
          </cell>
          <cell r="V455" t="str">
            <v xml:space="preserve">23/06/2025 12:54:55 - Gabriele Ferreira Da Silva (Anotações de trabalho)
Incidente agora associado a PRB0064894 com base no fechamento de PRB0065023
20/06/2025 11:51:02 - Danilo Muniz Da Silva (Anotações de trabalho)
Foi identificado um percentual de falha abaixo de 5%, no momento está em 0.7%.
Caracterizando o incidente como P4, o mesmo seguirá como funcional;
20/06/2025 11:02:36 - System (Anotações de trabalho)
TLF_INC_FROM_PORTAL
</v>
          </cell>
          <cell r="W455" t="str">
            <v>Anotações de resolução copiado do incidente primário: Causa Provável: Out Off Memory nos pods da Invoice Detail que é realizado o fluxo da cloud para exibir detalhes da fatura.
Solução aplicada ao incidente: Ações realizadas para correção
1º Aumento do mínimo de pods De: 10 Para 30
2º Aumento de limit memory - De: 600m Para 1500m</v>
          </cell>
        </row>
        <row r="456">
          <cell r="A456" t="str">
            <v>INC3358558</v>
          </cell>
          <cell r="B456">
            <v>45831.359444444446</v>
          </cell>
          <cell r="C456">
            <v>45833.542719907404</v>
          </cell>
          <cell r="D456">
            <v>45840.583622685182</v>
          </cell>
          <cell r="E456" t="str">
            <v>Encerrado</v>
          </cell>
          <cell r="F456" t="str">
            <v>P4</v>
          </cell>
          <cell r="G456" t="str">
            <v>LOJA ONLINE</v>
          </cell>
          <cell r="H456" t="str">
            <v>LOJA ONLINE - CATÁLOGO DE PRODUTOS</v>
          </cell>
          <cell r="I456" t="str">
            <v>» Mesa: Consumer Eletronics
» Frente: B2C
» Tipo: Incidente (INC)
» Plataforma: Web - (Chrome + EDGE)
»Canais Impactados: Loja Online B2C Móvel | Loja Online B2C Fixa 
» Priorização: Não Crítico
» Solicitante: Diego Ferreira Leite Gonçalves de Oliveira
» Descrição: Valor da compra divergente do valor no cartão de crédito
» Detalhe da Falha: Identificamos problema com valores divergentes que continuam acontecendo.
Cliente comprou IP16 e pagou 5,999,00 na oferta, mas houve uma parceria com o Santander e o valor reduziu para  21x de 271,00 - R$5.691,00.
Cliente efetuou a compra, e quando recebeu a notificação do cartão estava com o valor errado sendo cobrado 21x 285,66 - R$5.998,86.
Teremos que gerar um estorno R$307,86.
» Observação: Evidências em anexo.</v>
          </cell>
          <cell r="J456" t="str">
            <v>Pessoa Física (B2C)</v>
          </cell>
          <cell r="K456" t="str">
            <v>Diego Ferreira Leite Goncalves De Oliveira</v>
          </cell>
          <cell r="L456" t="str">
            <v>Diego Ferreira Leite Goncalves De Oliveira</v>
          </cell>
          <cell r="M456" t="str">
            <v>Lucas Alcantara Carvalho</v>
          </cell>
          <cell r="N456" t="str">
            <v/>
          </cell>
          <cell r="O456" t="str">
            <v>TLV_SI_ECOMM CLOUD B2C</v>
          </cell>
          <cell r="P456" t="str">
            <v/>
          </cell>
          <cell r="Q456" t="str">
            <v/>
          </cell>
          <cell r="R456" t="str">
            <v/>
          </cell>
          <cell r="S456" t="str">
            <v>Solucionado remotamente (contornado)</v>
          </cell>
          <cell r="T456">
            <v>188635</v>
          </cell>
          <cell r="U456">
            <v>6</v>
          </cell>
          <cell r="V456" t="str">
            <v xml:space="preserve">23/06/2025 08:38:08 - System (Anotações de trabalho)
TLF_INC_FROM_PORTAL
</v>
          </cell>
          <cell r="W456" t="str">
            <v>[Sustentação Loja Online]
Prezados, após análise foi identificado que o valor apresentado de R$ 5.999,00 é o valor cheio para parcelamento. Quando o pedido é pago à vista o cliente obtém desconto de 5%, que no caso ficaria R$ 5.998,86. No caso o cliente realizou a compra parcelada então o valor perde os 5% e volta ao valor de R$ 5.999,00. Por tanto não há divergência de valores, visto que o cliente realizou o pedido parcelado.
Problema: Falha ao apresentar preço à vista e parcelado.
Causa: Precificação flexível.
Solução: N/A.</v>
          </cell>
        </row>
        <row r="457">
          <cell r="A457" t="str">
            <v>INC3358938</v>
          </cell>
          <cell r="B457">
            <v>45831.43849537037</v>
          </cell>
          <cell r="C457">
            <v>45831.600648148145</v>
          </cell>
          <cell r="D457">
            <v>45838.625821759262</v>
          </cell>
          <cell r="E457" t="str">
            <v>Encerrado</v>
          </cell>
          <cell r="F457" t="str">
            <v>P4</v>
          </cell>
          <cell r="G457" t="str">
            <v>LOJA EQUIPAMENTOS</v>
          </cell>
          <cell r="H457" t="str">
            <v>LOJA EQUIPAMENTOS - GERAÇÃO DE ORDEM DE VENDA</v>
          </cell>
          <cell r="I457" t="str">
            <v>» Mesa: B2B Equipamentos
» Frente: B2B
» Tipo: Incidente (INC)
» Plataforma: Web - (Chrome + EDGE)
»Canais Impactados: Loja Online Aparelhos B2B
» Priorização: Não Crítico
» Solicitante: Raphaella Lima Ferreira Braga
» Descrição: PEDIDO COM ERRO NA GERAÇÃO DA ORDEM DE VENDA - Loja de equipamentos B2B
» Detalhe da Falha: Pedido com erro na geração da ordem de vendas - 56598781  Por se tratar de um pedido do dia 18-06-2025 favor priorizar 
CNPJ: 03011765000115
NOME: HELDER BARBOSA RODRIGUES
» Observação: Evidências em anexo.</v>
          </cell>
          <cell r="J457" t="str">
            <v>Pessoa Jurídica (B2B)</v>
          </cell>
          <cell r="K457" t="str">
            <v>Carlos Eduardo Dias</v>
          </cell>
          <cell r="L457" t="str">
            <v>Carlos Eduardo Dias</v>
          </cell>
          <cell r="M457" t="str">
            <v>Avner Soares Oliveira</v>
          </cell>
          <cell r="N457" t="str">
            <v/>
          </cell>
          <cell r="O457" t="str">
            <v>TLV_SI_E-COMMERCE B2B</v>
          </cell>
          <cell r="P457" t="str">
            <v/>
          </cell>
          <cell r="Q457" t="str">
            <v/>
          </cell>
          <cell r="R457" t="str">
            <v/>
          </cell>
          <cell r="S457" t="str">
            <v>Solucionado (contorno)</v>
          </cell>
          <cell r="T457">
            <v>14010</v>
          </cell>
          <cell r="U457">
            <v>5</v>
          </cell>
          <cell r="V457" t="str">
            <v xml:space="preserve">23/06/2025 10:31:30 - System (Anotações de trabalho)
TLF_INC_FROM_PORTAL
</v>
          </cell>
          <cell r="W457" t="str">
            <v>[Sustentação Loja Online] Verificado erro na geração da ordem de venda.
Motivo: Campo Bairro acima de 36 Caracteres, 
Realizada correção/Abreviação do bairro, pedido seguiu na esteira.
13: 40: 40.101   RESPONSE POST https: //api.digital.vivo.com.br/Equipment/Sell/Management/v1/sellOrder 200 OK 
 BODY: {
    "retorno": {
        "item": [
            {
                "VBELN": "1036783984",
                "STATUS": "024",
                "MENSAGEM": "Ordem de Venda 1036783984 foi emitida sem bloqueio"
            }
        ]
    }
}</v>
          </cell>
        </row>
        <row r="458">
          <cell r="A458" t="str">
            <v>INC3359131</v>
          </cell>
          <cell r="B458">
            <v>45831.472210648149</v>
          </cell>
          <cell r="C458">
            <v>45836.700752314813</v>
          </cell>
          <cell r="D458">
            <v>45836.700752314813</v>
          </cell>
          <cell r="E458" t="str">
            <v>Encerrado</v>
          </cell>
          <cell r="F458" t="str">
            <v>P4</v>
          </cell>
          <cell r="G458" t="str">
            <v>LOJA EQUIPAMENTOS</v>
          </cell>
          <cell r="H458" t="str">
            <v>LOJA EQUIPAMENTOS - CARRINHO</v>
          </cell>
          <cell r="I458" t="str">
            <v>» Mesa: B2B Equipamentos
» Frente: B2B
» Tipo: Incidente (INC)
» Plataforma: Web - (Chrome + EDGE)
»Canais Impactados: Loja Online Aparelhos B2B
» Priorização: Não Crítico
» Solicitante: Diego Ferreira Leite Gonçalves de Oliveira
» Descrição: Erro ao adicionar produto A06 ao carrinho – Redirecionamento incorreto durante etapa de pagamento
» Detalhe da Falha: Foi identificado que o usuário Luiz (Gerente) encontrou um erro ao tentar adicionar o produto A06 ao carrinho. A jornada realizada por ele foi a seguinte:
1 - Adicionou o produto A06 ao carrinho;
2 - Seguiu para a etapa de pagamento;
3 - Durante o processo, foi redirecionado indevidamente para a página de produto (PDP);
4 - Ao tentar novamente adicionar o item ao carrinho, o sistema retornou um erro, mesmo com a aprovação do cartão de crédito já confirmada.
Solicitamos a análise do ocorrido, pois o comportamento esperado seria a finalização da compra, sem redirecionamento ou falha após aprovação do pagamento.
» Observação: Evidências em anexo.</v>
          </cell>
          <cell r="J458" t="str">
            <v>Pessoa Jurídica (B2B)</v>
          </cell>
          <cell r="K458" t="str">
            <v>Diego Ferreira Leite Goncalves De Oliveira</v>
          </cell>
          <cell r="L458" t="str">
            <v>Diego Ferreira Leite Goncalves De Oliveira</v>
          </cell>
          <cell r="M458" t="str">
            <v>Avner Soares Oliveira</v>
          </cell>
          <cell r="N458" t="str">
            <v/>
          </cell>
          <cell r="O458" t="str">
            <v/>
          </cell>
          <cell r="P458" t="str">
            <v/>
          </cell>
          <cell r="Q458" t="str">
            <v/>
          </cell>
          <cell r="R458" t="str">
            <v/>
          </cell>
          <cell r="S458" t="str">
            <v>Fechado automaticamente</v>
          </cell>
          <cell r="T458">
            <v>451746</v>
          </cell>
          <cell r="U458">
            <v>6</v>
          </cell>
          <cell r="V458" t="str">
            <v xml:space="preserve">23/06/2025 16:19:43 - Avner Soares Oliveira (Anotações de trabalho)
[Sustentação Loja Online] Prezados, favor, informar CPF, nome completo ou numero do pedido/carrinho, para investigação.
23/06/2025 11:20:17 - System (Anotações de trabalho)
TLF_INC_FROM_PORTAL
</v>
          </cell>
          <cell r="W458" t="str">
            <v>O incidente foi fechado automaticamente após 5 dias no status Em espera com motivo Aguardando solicitante.</v>
          </cell>
        </row>
        <row r="459">
          <cell r="A459" t="str">
            <v>INC3360742</v>
          </cell>
          <cell r="B459">
            <v>45831.661608796298</v>
          </cell>
          <cell r="C459">
            <v>45875.700787037036</v>
          </cell>
          <cell r="D459">
            <v>45875.700798611113</v>
          </cell>
          <cell r="E459" t="str">
            <v>Encerrado</v>
          </cell>
          <cell r="F459" t="str">
            <v>P4</v>
          </cell>
          <cell r="G459" t="str">
            <v>LOJA ONLINE</v>
          </cell>
          <cell r="H459" t="str">
            <v>LOJA ONLINE - CATÁLOGO DE PRODUTOS</v>
          </cell>
          <cell r="I459" t="str">
            <v>» Mesa: Consumer Eletronics
» Frente: B2C
» Tipo: Incidente (INC)
» Plataforma: Web - (Chrome + EDGE)
»Canais Impactados: Loja Online B2C Móvel | Loja Online B2C Fixa 
» Priorização: Não Crítico
» Solicitante: Diego Ferreira Leite Gonçalves de Oliveira
» Descrição: Valor produto não refletindo no SPW1
» Detalhe da Falha: Identificamos que um dos nossos principais smartphones o Galaxy A56 possui 99 peças no SAP ECC destinada ao nosso LVUT e  elas não estão refletindo no SAP Comm, conforme evidências abaixo.
Precisamos entender o motivo para não ficarmos sem estoque desse item.
Ideal é sustentação fazer um double check dos nossos produtos confrontando com o estoque ECC pra garantir que não tenha mais nenhum sku nesse mesmo cenário. Estamos perdendo vendas caso esteja acontecendo em demais itens.
» Observação: Evidências em anexo.</v>
          </cell>
          <cell r="J459" t="str">
            <v>Pessoa Física (B2C)</v>
          </cell>
          <cell r="K459" t="str">
            <v>Diego Ferreira Leite Goncalves De Oliveira</v>
          </cell>
          <cell r="L459" t="str">
            <v>Diego Ferreira Leite Goncalves De Oliveira</v>
          </cell>
          <cell r="M459" t="str">
            <v>Fabricia Silvestre Rosa Serrano</v>
          </cell>
          <cell r="N459" t="str">
            <v/>
          </cell>
          <cell r="O459" t="str">
            <v/>
          </cell>
          <cell r="P459" t="str">
            <v/>
          </cell>
          <cell r="Q459" t="str">
            <v/>
          </cell>
          <cell r="R459" t="str">
            <v/>
          </cell>
          <cell r="S459" t="str">
            <v>Fechado automaticamente</v>
          </cell>
          <cell r="T459">
            <v>3804985</v>
          </cell>
          <cell r="U459">
            <v>13</v>
          </cell>
          <cell r="V459" t="str">
            <v xml:space="preserve">01/08/2025 16:15:36 - Debora Cunha De Oliveira (Anotações de trabalho)
Aguardando retorno.
23/06/2025 15:53:14 - System (Anotações de trabalho)
TLF_INC_FROM_PORTAL
</v>
          </cell>
          <cell r="W459" t="str">
            <v>O incidente foi fechado automaticamente após 5 dias no status Em espera com motivo Aguardando solicitante.</v>
          </cell>
        </row>
        <row r="460">
          <cell r="A460" t="str">
            <v>INC3361101</v>
          </cell>
          <cell r="B460">
            <v>45831.711736111109</v>
          </cell>
          <cell r="C460">
            <v>45831.722962962966</v>
          </cell>
          <cell r="D460">
            <v>45831.722962962966</v>
          </cell>
          <cell r="E460" t="str">
            <v>Encerrado</v>
          </cell>
          <cell r="F460" t="str">
            <v>P4</v>
          </cell>
          <cell r="G460" t="str">
            <v>APLICATIVO VIVO</v>
          </cell>
          <cell r="H460" t="str">
            <v>APLICATIVO VIVO - DETALHE DA PROMOÇÃO - APP</v>
          </cell>
          <cell r="I460" t="str">
            <v>» Mesa: ITV | SVA
» Frente: B2C Móvel Pré e Controle
» Tipo: Incidente (INC)
» Plataforma: APP Vivo (Android + IOS)
»Canais Impactados: App Vivo | SVA (App store)
» Priorização: Crítico
» Solicitante: Diego Ferreira Leite Gonçalves de Oliveira
» Descrição: Erro no redirecionamento de produto
» Detalhe da Falha: Identificamos falha no aplicativo vivo referente ao redirecionamento interno via link que deveria apontar para a tela de detalhes de um produto porém, está direcionando para a aba assinaturas. Esse comportamento está sendo refletido nas linhas pré pago e controle.
O link segue na abertura da ficha.
» Observação: Evidências em anexo.</v>
          </cell>
          <cell r="J460" t="str">
            <v>Pessoa Física (B2C)</v>
          </cell>
          <cell r="K460" t="str">
            <v>Diego Ferreira Leite Goncalves De Oliveira</v>
          </cell>
          <cell r="L460" t="str">
            <v>Diego Ferreira Leite Goncalves De Oliveira</v>
          </cell>
          <cell r="M460" t="str">
            <v>Ismael Monteiro Pereira</v>
          </cell>
          <cell r="N460" t="str">
            <v/>
          </cell>
          <cell r="O460" t="str">
            <v/>
          </cell>
          <cell r="P460" t="str">
            <v/>
          </cell>
          <cell r="Q460" t="str">
            <v/>
          </cell>
          <cell r="R460" t="str">
            <v/>
          </cell>
          <cell r="S460" t="str">
            <v>Encerrado/Solucionado pelo solicitante</v>
          </cell>
          <cell r="T460">
            <v>970</v>
          </cell>
          <cell r="U460">
            <v>5</v>
          </cell>
          <cell r="V460" t="str">
            <v xml:space="preserve">23/06/2025 17:05:17 - System (Anotações de trabalho)
TLF_INC_FROM_PORTAL
</v>
          </cell>
          <cell r="W460" t="str">
            <v>Encerrado pelo solicitante</v>
          </cell>
        </row>
        <row r="461">
          <cell r="A461" t="str">
            <v>INC3361323</v>
          </cell>
          <cell r="B461">
            <v>45831.750081018516</v>
          </cell>
          <cell r="C461">
            <v>45839.742534722223</v>
          </cell>
          <cell r="D461">
            <v>45839.742534722223</v>
          </cell>
          <cell r="E461" t="str">
            <v>Encerrado</v>
          </cell>
          <cell r="F461" t="str">
            <v>P4</v>
          </cell>
          <cell r="G461" t="str">
            <v>LOJA EQUIPAMENTOS</v>
          </cell>
          <cell r="H461" t="str">
            <v>LOJA EQUIPAMENTOS - GERAÇÃO DE ORDEM DE VENDA - INDISPONIBILIDADE TOTAL</v>
          </cell>
          <cell r="I461" t="str">
            <v>» Mesa: B2B Móvel
» Frente: B2B Móvel
» Tipo: Incidente (INC)
» Plataforma: Web - (Chrome + EDGE)
»Canais Impactados: Loja Online B2B Móvel
» Priorização: Não Crítico
» Solicitante: Diego Valente De Alencar Gomes
» Descrição: Mesa da Móvel B2B recebendo status de ""Erro Desconhecido""
» Detalhe da Falha: Mesa da móvel está com aumento de Status de “Erro desconhecido” no fluxo de pedidos após a finalização. O erro acontece no Step 7.1 (Falha na consulta BV e Receita), precisamos de uma análise do time de Sustentação, 4P e DEV. Para solucionar o problema. Já foi aberto o chamado INC3204329 mas sem solução, precisamos de um retorno.
» Observação: Evidências em anexo.</v>
          </cell>
          <cell r="J461" t="str">
            <v>Pessoa Jurídica (B2B)</v>
          </cell>
          <cell r="K461" t="str">
            <v>Guilherme Cesar Ferreira Odorico</v>
          </cell>
          <cell r="L461" t="str">
            <v>Guilherme Cesar Ferreira Odorico</v>
          </cell>
          <cell r="M461" t="str">
            <v>Avner Soares Oliveira</v>
          </cell>
          <cell r="N461" t="str">
            <v/>
          </cell>
          <cell r="O461" t="str">
            <v>TLV_SI_E-COMMERCE B2B</v>
          </cell>
          <cell r="P461" t="str">
            <v/>
          </cell>
          <cell r="Q461" t="str">
            <v/>
          </cell>
          <cell r="R461" t="str">
            <v/>
          </cell>
          <cell r="S461" t="str">
            <v>Fechado automaticamente</v>
          </cell>
          <cell r="T461">
            <v>690548</v>
          </cell>
          <cell r="U461">
            <v>9</v>
          </cell>
          <cell r="V461" t="str">
            <v xml:space="preserve">26/06/2025 17:45:19 - Avner Soares Oliveira (Anotações de trabalho)
[Sustentação Loja Online] Prezados, boa tarde, poderiam, por gentileza, informar onde, no Hybris/Loja Online está sendo gerado o erro?
Por favor, enviar local, print e processo que está sendo feito para chegar ao erro.
23/06/2025 18:09:34 - Mateus Izaias Carneiro (Anotações de trabalho)
conformou informado no chamado, o tema seguira como funcional 
» Priorização: Não Crítico
23/06/2025 18:00:43 - System (Anotações de trabalho)
TLF_INC_FROM_PORTAL
</v>
          </cell>
          <cell r="W461" t="str">
            <v>O incidente foi fechado automaticamente após 5 dias no status Em espera com motivo Aguardando solicitante.</v>
          </cell>
        </row>
        <row r="462">
          <cell r="A462" t="str">
            <v>INC3361370</v>
          </cell>
          <cell r="B462">
            <v>45831.75854166667</v>
          </cell>
          <cell r="C462">
            <v>45837.700740740744</v>
          </cell>
          <cell r="D462">
            <v>45837.700740740744</v>
          </cell>
          <cell r="E462" t="str">
            <v>Encerrado</v>
          </cell>
          <cell r="F462" t="str">
            <v>P5</v>
          </cell>
          <cell r="G462" t="str">
            <v>LOJA EQUIPAMENTOS</v>
          </cell>
          <cell r="H462" t="str">
            <v>LOJA EQUIPAMENTOS - CARRINHO - INTERMITÊNCIA</v>
          </cell>
          <cell r="I462" t="str">
            <v>» Mesa: B2B Equipamentos
» Frente: B2B
» Tipo: Incidente (INC)
» Plataforma: Web - (Chrome + EDGE)
»Canais Impactados: Loja Online B2B Móvel
» Priorização: Não Crítico
» Solicitante: Diego Valente De Alencar Gomes
» Descrição: Dúvidas Carrinho 
» Detalhe da Falha: conforme explicado pela Rapha e complementar que fizemos testes no carrinho abandonado no dia 18/06 conforme dados abaixo e não foi localizado na BASE gerada pela Loja.
Conforme alinhado na nossa conversa de quarta-feira, 18/06/2025, identificamos uma inconsistência relevante entre os dados do funil e o relatório de carrinho abandonado.
Ao analisarmos hoje o período de 01/06 a 22/06, observamos que 3.570 usuários chegaram à etapa de identificação e 3.100 avançaram até a etapa de pagamento. No entanto, esses volumes não estão sendo refletidos adequadamente no relatório de carrinho abandonado.
Mesmo após a correção aplicada no relatório no dia 17/06, os dados ainda não estão consistentes com o volume real de abandono nessas etapas.
Solicitamos, por gentileza, uma revisão detalhada junto a TI para entender essa divergência e garantir a confiabilidade dos dados reportados
» Observação: Evidências em anexo.</v>
          </cell>
          <cell r="J462" t="str">
            <v>Pessoa Jurídica (B2B)</v>
          </cell>
          <cell r="K462" t="str">
            <v>Guilherme Cesar Ferreira Odorico</v>
          </cell>
          <cell r="L462" t="str">
            <v>Guilherme Cesar Ferreira Odorico</v>
          </cell>
          <cell r="M462" t="str">
            <v>Avner Soares Oliveira</v>
          </cell>
          <cell r="N462" t="str">
            <v/>
          </cell>
          <cell r="O462" t="str">
            <v/>
          </cell>
          <cell r="P462" t="str">
            <v>PRB0067650</v>
          </cell>
          <cell r="Q462" t="str">
            <v>Correção em andamento</v>
          </cell>
          <cell r="R462" t="str">
            <v>Pendente Desenvolvimento</v>
          </cell>
          <cell r="S462" t="str">
            <v>Fechado automaticamente</v>
          </cell>
          <cell r="T462">
            <v>513406</v>
          </cell>
          <cell r="U462">
            <v>10</v>
          </cell>
          <cell r="V462" t="str">
            <v xml:space="preserve">24/06/2025 16:21:09 - Avner Soares Oliveira (Anotações de trabalho)
[Sustentação Loja Online] Prezados, boa tarde, poderiam, por favor, informar ao menos 5 carrinhos que foram abandonados e que não aparecem no relatorio, 
Pois será necessário para para a análise, pois não houve nenhuma alteração no codigo que gera o relatorio.
23/06/2025 18:12:36 - System (Anotações de trabalho)
TLF_INC_FROM_PORTAL
</v>
          </cell>
          <cell r="W462" t="str">
            <v>O incidente foi fechado automaticamente após 5 dias no status Em espera com motivo Aguardando solicitante.</v>
          </cell>
        </row>
        <row r="463">
          <cell r="A463" t="str">
            <v>INC3361383</v>
          </cell>
          <cell r="B463">
            <v>45831.762164351851</v>
          </cell>
          <cell r="C463">
            <v>45831.767199074071</v>
          </cell>
          <cell r="D463">
            <v>45838.792372685188</v>
          </cell>
          <cell r="E463" t="str">
            <v>Encerrado</v>
          </cell>
          <cell r="F463" t="str">
            <v>P4</v>
          </cell>
          <cell r="G463" t="str">
            <v>APLICATIVO VIVO</v>
          </cell>
          <cell r="H463" t="str">
            <v>APLICATIVO VIVO - PRA VOCÊ - EXIBIÇÃO/DIRECIONAMENTO</v>
          </cell>
          <cell r="I463" t="str">
            <v>"» Mesa: ITV | SVA
» Frente: B2C
» Tipo: Incidente (INC)
» Plataforma: APP Vivo (Android + IOS)
»Canais Impactados: App Vivo | SVA (App store)
» Priorização: Não Crítico
» Solicitante: Vanessa Bignardi Dos Santos
» Descrição: Falha no transbordo de Auto Monitoramento - Dicas Especiais
» Detalhe da Falha: Identificamos falha no transbordo do banner Auto Monitoramento no grupo ""Dicas especiais"", para a aba assinaturas do app, ao invés de abrir na jornada de contratação.
» Observação: Evidências em anexo.</v>
          </cell>
          <cell r="J463" t="str">
            <v>Pessoa Física (B2C)</v>
          </cell>
          <cell r="K463" t="str">
            <v>Carlos Eduardo Dias</v>
          </cell>
          <cell r="L463" t="str">
            <v>Carlos Eduardo Dias</v>
          </cell>
          <cell r="M463" t="str">
            <v>SVC_SERV_SPOC SERV_SPOC</v>
          </cell>
          <cell r="N463" t="str">
            <v/>
          </cell>
          <cell r="O463" t="str">
            <v/>
          </cell>
          <cell r="P463" t="str">
            <v/>
          </cell>
          <cell r="Q463" t="str">
            <v/>
          </cell>
          <cell r="R463" t="str">
            <v/>
          </cell>
          <cell r="S463" t="str">
            <v>Não Solucionado (não reproduzível)</v>
          </cell>
          <cell r="T463">
            <v>435</v>
          </cell>
          <cell r="U463">
            <v>6</v>
          </cell>
          <cell r="V463" t="str">
            <v xml:space="preserve">23/06/2025 18:18:08 - System (Anotações de trabalho)
TLF_INC_FROM_PORTAL
</v>
          </cell>
          <cell r="W463" t="str">
            <v>[AUTSPOC_LD_R] 
 Solicitação:  Chamado duplicado com o INC3356500. Necessário aguardar o atendimento</v>
          </cell>
        </row>
        <row r="464">
          <cell r="A464" t="str">
            <v>INC3361394</v>
          </cell>
          <cell r="B464">
            <v>45831.765092592592</v>
          </cell>
          <cell r="C464">
            <v>45831.773900462962</v>
          </cell>
          <cell r="D464">
            <v>45838.792534722219</v>
          </cell>
          <cell r="E464" t="str">
            <v>Encerrado</v>
          </cell>
          <cell r="F464" t="str">
            <v>P4</v>
          </cell>
          <cell r="G464" t="str">
            <v>APLICATIVO VIVO</v>
          </cell>
          <cell r="H464" t="str">
            <v>APLICATIVO VIVO - PRA VOCÊ - EXIBIÇÃO/DIRECIONAMENTO</v>
          </cell>
          <cell r="I464" t="str">
            <v>"» Mesa: ITV | SVA
» Frente: B2C
» Tipo: Incidente (INC)
» Plataforma: APP Vivo (Android + IOS)
»Canais Impactados: App Vivo | SVA (App store)
» Priorização: Não Crítico
» Solicitante: Vanessa Bignardi Dos Santos
» Descrição: Falha no direcionamento de Auto Monitoramento 
» Detalhe da Falha: Identificamos falha no direcionamento do Link interno Auto Monitoramento, é direcionado para a aba assinaturas do app, ao invés de abrir na jornada de contratação.
» Observação: Evidências em anexo.</v>
          </cell>
          <cell r="J464" t="str">
            <v>Pessoa Física (B2C)</v>
          </cell>
          <cell r="K464" t="str">
            <v>Carlos Eduardo Dias</v>
          </cell>
          <cell r="L464" t="str">
            <v>Carlos Eduardo Dias</v>
          </cell>
          <cell r="M464" t="str">
            <v>SVC_SERV_SPOC SERV_SPOC</v>
          </cell>
          <cell r="N464" t="str">
            <v/>
          </cell>
          <cell r="O464" t="str">
            <v/>
          </cell>
          <cell r="P464" t="str">
            <v/>
          </cell>
          <cell r="Q464" t="str">
            <v/>
          </cell>
          <cell r="R464" t="str">
            <v/>
          </cell>
          <cell r="S464" t="str">
            <v>Não Solucionado (não reproduzível)</v>
          </cell>
          <cell r="T464">
            <v>761</v>
          </cell>
          <cell r="U464">
            <v>6</v>
          </cell>
          <cell r="V464" t="str">
            <v xml:space="preserve">23/06/2025 18:22:07 - System (Anotações de trabalho)
TLF_INC_FROM_PORTAL
</v>
          </cell>
          <cell r="W464" t="str">
            <v>[AUTSPOC_LD_R] 
 Solicitação:  Chamado duplicado com o INC3356500. Necessário aguardar o atendimento</v>
          </cell>
        </row>
        <row r="465">
          <cell r="A465" t="str">
            <v>INC3361478</v>
          </cell>
          <cell r="B465">
            <v>45831.78465277778</v>
          </cell>
          <cell r="C465">
            <v>45842.522928240738</v>
          </cell>
          <cell r="D465">
            <v>45849.542881944442</v>
          </cell>
          <cell r="E465" t="str">
            <v>Encerrado</v>
          </cell>
          <cell r="F465" t="str">
            <v>P4</v>
          </cell>
          <cell r="G465" t="str">
            <v>LOJA EQUIPAMENTOS</v>
          </cell>
          <cell r="H465" t="str">
            <v>LOJA EQUIPAMENTOS - CARRINHO - INTERMITÊNCIA</v>
          </cell>
          <cell r="I465" t="str">
            <v>» Mesa: B2B Equipamentos
» Frente: B2B
» Tipo: Incidente (INC)
» Plataforma: Web - (Chrome + EDGE)
»Canais Impactados: Loja Online B2B Móvel
» Priorização: Não Crítico
» Solicitante: Diego Valente De Alencar Gomes
» Descrição: Erro no formulário
» Detalhe da Falha: Ao tentar realizar uma compra (no exemplo foi Samsung S24 FE 256GB), ele segue para o carrinho e depois para as informações do formulario, após preencher e tentar seguir para continuar a compra ele impede aparecendo o erro que:
"" Algo Deu Errado ao enviar suas informações Tente de Novo""
» Observação: Evidências em anexo.</v>
          </cell>
          <cell r="J465" t="str">
            <v>Pessoa Jurídica (B2B)</v>
          </cell>
          <cell r="K465" t="str">
            <v>Guilherme Cesar Ferreira Odorico</v>
          </cell>
          <cell r="L465" t="str">
            <v>Guilherme Cesar Ferreira Odorico</v>
          </cell>
          <cell r="M465" t="str">
            <v>Avner Soares Oliveira</v>
          </cell>
          <cell r="N465" t="str">
            <v/>
          </cell>
          <cell r="O465" t="str">
            <v>TLV_SI_E-COMMERCE B2B</v>
          </cell>
          <cell r="P465" t="str">
            <v/>
          </cell>
          <cell r="Q465" t="str">
            <v/>
          </cell>
          <cell r="R465" t="str">
            <v/>
          </cell>
          <cell r="S465" t="str">
            <v>Não Solucionado (não reproduzível)</v>
          </cell>
          <cell r="T465">
            <v>927787</v>
          </cell>
          <cell r="U465">
            <v>12</v>
          </cell>
          <cell r="V465" t="str">
            <v xml:space="preserve">01/07/2025 15:36:58 - Avner Soares Oliveira (Anotações de trabalho)
Aguardando Diego Valente agendar a conversa para alinharmos sobre o assunto
26/06/2025 17:39:12 - Avner Soares Oliveira (Anotações de trabalho)
[Sustentação Loja Online]Erro não foi encontrado nos testes realizados, poderiam informar por favor o motivo da reabertura?
23/06/2025 21:55:36 - Gabriel Silva De Assis Camargo (Anotações de trabalho)
Atualização de prioridade, ate o momento não tivemos acionamento referente a esse chamado, será alterado a criticidade e seguira como funcional
23/06/2025 18:50:14 - System (Anotações de trabalho)
TLF_INC_FROM_PORTAL
</v>
          </cell>
          <cell r="W465" t="str">
            <v xml:space="preserve">[Sustentação Loja Online] Prezados, Em analise conjunta, em audio, com QD, SPOC e TI, não conseguimos reproduzir os erros encontrados, 
Alguns Steps errados identificados no video, 
cliente seguiu compra sem incluir CPF(Loja não permite reproduzir)
Cliente, ao clicar em comprar, a quantidade de produtos era 0(zero), não conseguimos reproduzir, pois a loja limita para 1 a quantidade minima.
Possibilidades levantadas foram de, intermitencia temporária, problemas com o app ou navegador do cliente, ou falhas tempoárias na rede, 
Porém, não conseguimos reproduzir os erros apontados.
</v>
          </cell>
        </row>
        <row r="466">
          <cell r="A466" t="str">
            <v>INC3362080</v>
          </cell>
          <cell r="B466">
            <v>45832.398993055554</v>
          </cell>
          <cell r="C466">
            <v>45832.482511574075</v>
          </cell>
          <cell r="D466">
            <v>45839.501157407409</v>
          </cell>
          <cell r="E466" t="str">
            <v>Encerrado</v>
          </cell>
          <cell r="F466" t="str">
            <v>P4</v>
          </cell>
          <cell r="G466" t="str">
            <v>LOJA EQUIPAMENTOS</v>
          </cell>
          <cell r="H466" t="str">
            <v>LOJA EQUIPAMENTOS - GERAÇÃO DE ORDEM DE VENDA</v>
          </cell>
          <cell r="I466" t="str">
            <v>» Mesa: B2B Equipamentos
» Frente: B2B
» Tipo: Incidente 
» Plataforma: Web - (Chrome + EDGE)
»Canais Impactados: Loja Online Aparelhos B2B
» Priorização: Não Crítico
» Solicitante: Raphaella Lima Ferreira Braga
» Descrição: ERRO NA GERAÇÃO DE ORDEM DE VENDA
» Detalhe da Falha: Analise de pedido com erro de ordem. 
Pedido -  56624729
CNPJ : 35904646000188
» Observação: Evidências em anexo.</v>
          </cell>
          <cell r="J466" t="str">
            <v>Pessoa Jurídica (B2B)</v>
          </cell>
          <cell r="K466" t="str">
            <v>Gabriel Silva Ladeia Costa</v>
          </cell>
          <cell r="L466" t="str">
            <v>Gabriel Silva Ladeia Costa</v>
          </cell>
          <cell r="M466" t="str">
            <v>Avner Soares Oliveira</v>
          </cell>
          <cell r="N466" t="str">
            <v/>
          </cell>
          <cell r="O466" t="str">
            <v>TLV_SI_E-COMMERCE B2B</v>
          </cell>
          <cell r="P466" t="str">
            <v/>
          </cell>
          <cell r="Q466" t="str">
            <v/>
          </cell>
          <cell r="R466" t="str">
            <v/>
          </cell>
          <cell r="S466" t="str">
            <v>Solucionado (contorno)</v>
          </cell>
          <cell r="T466">
            <v>7216</v>
          </cell>
          <cell r="U466">
            <v>6</v>
          </cell>
          <cell r="V466" t="str">
            <v xml:space="preserve">24/06/2025 09:35:59 - System (Anotações de trabalho)
TLF_INC_FROM_PORTAL
</v>
          </cell>
          <cell r="W466" t="str">
            <v>[Sustentação Loja Online] Prezados, verificado nome do bairro superior ao maximo permitido, 
Realizada abreviação do nome do bairro e reprocessado etapa de Create Sales Order, 
11: 32: 40.783   RESPONSE POST https: //api.digital.vivo.com.br/Equipment/Sell/Management/v1/sellOrder 200 OK 
 BODY: {
    "retorno": {
        "item": [
            {
                "VBELN": "1036796301",
                "STATUS": "024",
                "MENSAGEM": "Ordem de Venda 1036796301 foi emitida sem bloqueio"
            }
        ]
    }
}</v>
          </cell>
        </row>
        <row r="467">
          <cell r="A467" t="str">
            <v>INC3362505</v>
          </cell>
          <cell r="B467">
            <v>45832.464675925927</v>
          </cell>
          <cell r="C467">
            <v>45832.486307870371</v>
          </cell>
          <cell r="D467">
            <v>45832.486307870371</v>
          </cell>
          <cell r="E467" t="str">
            <v>Encerrado</v>
          </cell>
          <cell r="F467" t="str">
            <v>P4</v>
          </cell>
          <cell r="G467" t="str">
            <v>RECARGA MÓVEL</v>
          </cell>
          <cell r="H467" t="str">
            <v>RECARGA MÓVEL - RECARGA ELETRÔNICA</v>
          </cell>
          <cell r="I467" t="str">
            <v>» Mesa: Recarga
» Frente: B2C Móvel Pré e Controle
» Tipo: Incidente (INC)
» Plataforma: -
»Canais Impactados: Recarga Digital
» Priorização: Não Crítico
» Solicitante: QD Automation
» Descrição: 0
» Detalhe da Falha: Foram identificadas oscilações intermitentes nos gráficos do Grafana.Não replicamos falhas no ambiente de recarga, app vivo, web e web mob. 
Time de QD segue acompanhando. 
» Observação: Evidências em anexo.</v>
          </cell>
          <cell r="J467" t="str">
            <v>Pessoa Física (B2C)</v>
          </cell>
          <cell r="K467" t="str">
            <v>Gabriel Silva Ladeia Costa</v>
          </cell>
          <cell r="L467" t="str">
            <v>Gabriel Silva Ladeia Costa</v>
          </cell>
          <cell r="M467" t="str">
            <v>Nadine Nogueira De Sousa</v>
          </cell>
          <cell r="N467" t="str">
            <v/>
          </cell>
          <cell r="O467" t="str">
            <v/>
          </cell>
          <cell r="P467" t="str">
            <v/>
          </cell>
          <cell r="Q467" t="str">
            <v/>
          </cell>
          <cell r="R467" t="str">
            <v/>
          </cell>
          <cell r="S467" t="str">
            <v>Encerrado/Solucionado pelo solicitante</v>
          </cell>
          <cell r="T467">
            <v>1869</v>
          </cell>
          <cell r="U467">
            <v>4</v>
          </cell>
          <cell r="V467" t="str">
            <v xml:space="preserve">24/06/2025 11:09:14 - System (Anotações de trabalho)
TLF_INC_FROM_PORTAL
</v>
          </cell>
          <cell r="W467" t="str">
            <v>Encerrado pelo solicitante</v>
          </cell>
        </row>
        <row r="468">
          <cell r="A468" t="str">
            <v>INC3362676</v>
          </cell>
          <cell r="B468">
            <v>45832.487349537034</v>
          </cell>
          <cell r="C468">
            <v>45838.035497685189</v>
          </cell>
          <cell r="D468">
            <v>45845.041805555556</v>
          </cell>
          <cell r="E468" t="str">
            <v>Encerrado</v>
          </cell>
          <cell r="F468" t="str">
            <v>P4</v>
          </cell>
          <cell r="G468" t="str">
            <v>APLICATIVO VIVO</v>
          </cell>
          <cell r="H468" t="str">
            <v>APLICATIVO VIVO - RECARGA - APP</v>
          </cell>
          <cell r="I468" t="str">
            <v>» Mesa: Recarga
» Frente: B2C Móvel Pré e Controle
» Tipo: Incidente (INC)
» Plataforma: APP Vivo (Android + IOS)
»Canais Impactados: App Vivo | Recarga Digital
» Priorização: Não Crítico
» Solicitante: QD Automation
» Descrição: 0
» Detalhe da Falha: Foram identificadas oscilações intermitentes nos gráficos do Grafana, nos canais: App Vivo, URA e Web Mob. Não foram identificadas falhas replicáveis no ambiente de recarga, App Vivo, Web e Web Mob.
O time de QD segue acompanhando.
» Observação: Evidências em anexo.</v>
          </cell>
          <cell r="J468" t="str">
            <v>Pessoa Física (B2C)</v>
          </cell>
          <cell r="K468" t="str">
            <v>Gabriel Silva Ladeia Costa</v>
          </cell>
          <cell r="L468" t="str">
            <v>Gabriel Silva Ladeia Costa</v>
          </cell>
          <cell r="M468" t="str">
            <v>Caio Novoa Antunes</v>
          </cell>
          <cell r="N468" t="str">
            <v/>
          </cell>
          <cell r="O468" t="str">
            <v>TLV_SI_APP VIVO</v>
          </cell>
          <cell r="P468" t="str">
            <v/>
          </cell>
          <cell r="Q468" t="str">
            <v/>
          </cell>
          <cell r="R468" t="str">
            <v/>
          </cell>
          <cell r="S468" t="str">
            <v>Não Solucionado (não reproduzível)</v>
          </cell>
          <cell r="T468">
            <v>479360</v>
          </cell>
          <cell r="U468">
            <v>10</v>
          </cell>
          <cell r="V468" t="str">
            <v xml:space="preserve">24/06/2025 12:38:47 - Geison Torres Gomes (Anotações de trabalho)
Suporte N1 Tramitação
Documento:451.558.218-60
Ordem:
Instancia:
Falha Identificada: [erro interno]
Solicitação: Prezados, podem analisar o erro interno no qual  não temos procedimento de analise ?
24/06/2025 11:41:55 - System (Anotações de trabalho)
TLF_INC_FROM_PORTAL
</v>
          </cell>
          <cell r="W468" t="str">
            <v>[Sustentação Mutant] Possiveis falhas sendo investigada através do PRB: PRB0064843</v>
          </cell>
        </row>
        <row r="469">
          <cell r="A469" t="str">
            <v>INC3363028</v>
          </cell>
          <cell r="B469">
            <v>45832.530509259261</v>
          </cell>
          <cell r="C469">
            <v>45832.552453703705</v>
          </cell>
          <cell r="D469">
            <v>45839.583634259259</v>
          </cell>
          <cell r="E469" t="str">
            <v>Encerrado</v>
          </cell>
          <cell r="F469" t="str">
            <v>P5</v>
          </cell>
          <cell r="G469" t="str">
            <v>APLICATIVO VIVO</v>
          </cell>
          <cell r="H469" t="str">
            <v>APLICATIVO VIVO - PRA VOCÊ - EXIBIÇÃO/DIRECIONAMENTO - INDISPONIBILIDADE TOTAL</v>
          </cell>
          <cell r="I469" t="str">
            <v>» Mesa: Rentabilização Purpura 
» Frente: B2C
» Tipo: Incidente (INC)
» Plataforma: APP Vivo (Android + IOS)
»Canais Impactados: App Vivo | Loja Online B2C Móvel 
» Priorização: Crítico
» Solicitante: QD AUTOMATION
» Descrição: Queda em vendas - Especiais pra você APP VIVO
» Detalhe da Falha: Identificamos queda em vendas no fluxo ""Aba pra você - Especiais pra você"" no APP VIVO, até o momento não foi contabilizado vendas no canal.
OBS: Time de QD não identificou falhas no fluxo até o step de finalização de pedido.
» Observação: Evidências em anexo.</v>
          </cell>
          <cell r="J469" t="str">
            <v>Pessoa Física (B2C)</v>
          </cell>
          <cell r="K469" t="str">
            <v>Carlos Eduardo Dias</v>
          </cell>
          <cell r="L469" t="str">
            <v>Carlos Eduardo Dias</v>
          </cell>
          <cell r="M469" t="str">
            <v>Jean Felype Melo Franco Oliveira</v>
          </cell>
          <cell r="N469" t="str">
            <v/>
          </cell>
          <cell r="O469" t="str">
            <v>TLV_FER_FRAMEWORK MOBILE</v>
          </cell>
          <cell r="P469" t="str">
            <v/>
          </cell>
          <cell r="Q469" t="str">
            <v/>
          </cell>
          <cell r="R469" t="str">
            <v/>
          </cell>
          <cell r="S469" t="str">
            <v>Improcedente (Procedimento Incorreto)</v>
          </cell>
          <cell r="T469">
            <v>1896</v>
          </cell>
          <cell r="U469">
            <v>6</v>
          </cell>
          <cell r="V469" t="str">
            <v xml:space="preserve">24/06/2025 13:15:32 - Maxwell Rodrigues Ribeiro Da Costa (Anotações de trabalho)
Improcedente, time de QD utilizando o filtro errado na visão das vendas.
24/06/2025 12:44:26 - System (Anotações de trabalho)
TLF_INC_FROM_PORTAL
</v>
          </cell>
          <cell r="W469" t="str">
            <v xml:space="preserve">Improcedente, time de QD utilizando o filtro errado na visão das vendas.
</v>
          </cell>
        </row>
        <row r="470">
          <cell r="A470" t="str">
            <v>INC3365323</v>
          </cell>
          <cell r="B470">
            <v>45833.397337962961</v>
          </cell>
          <cell r="C470">
            <v>45833.404930555553</v>
          </cell>
          <cell r="D470">
            <v>45840.417291666665</v>
          </cell>
          <cell r="E470" t="str">
            <v>Encerrado</v>
          </cell>
          <cell r="F470" t="str">
            <v>P4</v>
          </cell>
          <cell r="G470" t="str">
            <v>LOJA EQUIPAMENTOS</v>
          </cell>
          <cell r="H470" t="str">
            <v>LOJA EQUIPAMENTOS - HOME (VITRINE)</v>
          </cell>
          <cell r="I470" t="str">
            <v>» Mesa: B2B Equipamentos
» Frente: B2B
» Tipo: Incidente (INC)
» Plataforma: Web - (Chrome + EDGE)
»Canais Impactados: Loja Online Aparelhos B2B
» Priorização: Não Crítico
» Solicitante: Diego Ferreira Leite Gonçalves de Oliveira
» Descrição: Quebra de imagem na vitrine e carrinho
» Detalhe da Falha: Identificamos quebra na imagem no produto Cabo Lightning 1,5m que está cadastrado com o SKU 22022634 onde a imagem não é encontrada na vitrine e na miniatura do carrinho. 
» Observação: Evidências em anexo.</v>
          </cell>
          <cell r="J470" t="str">
            <v>Pessoa Jurídica (B2B)</v>
          </cell>
          <cell r="K470" t="str">
            <v>Diego Ferreira Leite Goncalves De Oliveira</v>
          </cell>
          <cell r="L470" t="str">
            <v>Diego Ferreira Leite Goncalves De Oliveira</v>
          </cell>
          <cell r="M470" t="str">
            <v>SVC_SERV_SPOC SERV_SPOC</v>
          </cell>
          <cell r="N470" t="str">
            <v/>
          </cell>
          <cell r="O470" t="str">
            <v/>
          </cell>
          <cell r="P470" t="str">
            <v/>
          </cell>
          <cell r="Q470" t="str">
            <v/>
          </cell>
          <cell r="R470" t="str">
            <v/>
          </cell>
          <cell r="S470" t="str">
            <v>Não Solucionado (não reproduzível)</v>
          </cell>
          <cell r="T470">
            <v>656</v>
          </cell>
          <cell r="U470">
            <v>4</v>
          </cell>
          <cell r="V470" t="str">
            <v xml:space="preserve">25/06/2025 09:32:14 - System (Anotações de trabalho)
TLF_INC_FROM_PORTAL
</v>
          </cell>
          <cell r="W470" t="str">
            <v>[AUTSPOC_LD_R] 
 Solicitação:  Chamado duplicado com o INC3358558. Necessário aguardar o atendimento</v>
          </cell>
        </row>
        <row r="471">
          <cell r="A471" t="str">
            <v>INC3366731</v>
          </cell>
          <cell r="B471">
            <v>45833.636203703703</v>
          </cell>
          <cell r="C471">
            <v>45924.622187499997</v>
          </cell>
          <cell r="D471">
            <v>45931.625462962962</v>
          </cell>
          <cell r="E471" t="str">
            <v>Encerrado</v>
          </cell>
          <cell r="F471" t="str">
            <v>P4</v>
          </cell>
          <cell r="G471" t="str">
            <v>LOJA ONLINE</v>
          </cell>
          <cell r="H471" t="str">
            <v>LOJA ONLINE - CARRINHO - INDISPONIBILIDADE TOTAL</v>
          </cell>
          <cell r="I471" t="str">
            <v>» Mesa: Fixa | Vivo Total
» Frente: B2C
» Tipo: Incidente (INC)
» Plataforma: Web - (Chrome + EDGE)
»Canais Impactados: Loja Online B2C Fixa
» Priorização: Crítico
» Solicitante: Vanessa Bignardi Dos Santos
» Descrição: Erro valor apresentado no Card x Carrinho
» Detalhe da Falha: Erro de preço Fibra com streaming e Vivo play avançado, valor do carrinho diferente da vitrine.
Identificamos erro entre o valor apresentado no card da Oferta de Fibra x preço apresentado no carrinho.
» Observação: Evidências em anexo.</v>
          </cell>
          <cell r="J471" t="str">
            <v>Pessoa Física (B2C)</v>
          </cell>
          <cell r="K471" t="str">
            <v>Carlos Eduardo Dias</v>
          </cell>
          <cell r="L471" t="str">
            <v>Carlos Eduardo Dias</v>
          </cell>
          <cell r="M471" t="str">
            <v>Lucas Alcantara Carvalho</v>
          </cell>
          <cell r="N471" t="str">
            <v/>
          </cell>
          <cell r="O471" t="str">
            <v>TLV_SI_LOJA HYBRIS 6.7</v>
          </cell>
          <cell r="P471" t="str">
            <v/>
          </cell>
          <cell r="Q471" t="str">
            <v/>
          </cell>
          <cell r="R471" t="str">
            <v/>
          </cell>
          <cell r="S471" t="str">
            <v>Solucionado (contorno)</v>
          </cell>
          <cell r="T471">
            <v>7860445</v>
          </cell>
          <cell r="U471">
            <v>14</v>
          </cell>
          <cell r="V471" t="str">
            <v xml:space="preserve">25/06/2025 17:59:09 - Matheus Pereira Santana (Anotações de trabalho)
Conforme alinhado em audio o chamado seguira como funcional (P4),Pois card da oferta já foi retirado para ajuste do código de precificação e não vai mais refletir para os clientes dentro de dois dias, porém durante esses dois dias caso os clientes acesses não serão impactados com a divergência, pois ao final da compra é aplicado um desconto ao cliente que mantém o valor da Oferta.
25/06/2025 15:38:02 - Matheus Pereira Santana (Anotações de trabalho)
Atualização de Prioridade
25/06/2025 15:16:13 - System (Anotações de trabalho)
TLF_INC_FROM_PORTAL
</v>
          </cell>
          <cell r="W471" t="str">
            <v>[Loja Online | Sustentação]
Prezados, conforme informado anteriormente por Matheus Pereira Santana, o card da oferta já foi retirado para ajuste do código de precificação e não vai mais refletir para os clientes dentro de dois dias.
At.te</v>
          </cell>
        </row>
        <row r="472">
          <cell r="A472" t="str">
            <v>INC3367984</v>
          </cell>
          <cell r="B472">
            <v>45833.760104166664</v>
          </cell>
          <cell r="C472"/>
          <cell r="D472"/>
          <cell r="E472" t="str">
            <v>Em andamento</v>
          </cell>
          <cell r="F472" t="str">
            <v>P4</v>
          </cell>
          <cell r="G472" t="str">
            <v>LOJA EQUIPAMENTOS</v>
          </cell>
          <cell r="H472" t="str">
            <v>LOJA EQUIPAMENTOS - HOME (VITRINE)</v>
          </cell>
          <cell r="I472" t="str">
            <v>» Mesa: B2B Equipamentos
» Frente: B2B
» Tipo: Incidente (INC)
» Plataforma: Web - (Chrome + EDGE)
»Canais Impactados: Loja Online Aparelhos B2B
» Priorização: Não Crítico
» Solicitante: Lara Stella Bacchi Vicente
» Descrição: Erro Carrosséis Mobile 414 x 896 - Loja de Equipamentos B2B
» Detalhe da Falha: Identificamos que os carrosséis nao estão aparecendo no mobile para telas de resolução 414 x 896.
Video de evidência em anexo.
» Observação: Evidências em anexo.</v>
          </cell>
          <cell r="J472" t="str">
            <v>Pessoa Jurídica (B2B)</v>
          </cell>
          <cell r="K472" t="str">
            <v>Carlos Eduardo Dias</v>
          </cell>
          <cell r="L472" t="str">
            <v>Carlos Eduardo Dias</v>
          </cell>
          <cell r="M472" t="str">
            <v>Elen Cristina Delfina Guimaraes</v>
          </cell>
          <cell r="N472" t="str">
            <v/>
          </cell>
          <cell r="O472" t="str">
            <v/>
          </cell>
          <cell r="P472" t="str">
            <v/>
          </cell>
          <cell r="Q472" t="str">
            <v/>
          </cell>
          <cell r="R472" t="str">
            <v/>
          </cell>
          <cell r="S472" t="str">
            <v/>
          </cell>
          <cell r="T472">
            <v>0</v>
          </cell>
          <cell r="U472">
            <v>6</v>
          </cell>
          <cell r="V472" t="str">
            <v xml:space="preserve">25/06/2025 18:14:38 - System (Anotações de trabalho)
TLF_INC_FROM_PORTAL
</v>
          </cell>
          <cell r="W472" t="str">
            <v/>
          </cell>
        </row>
        <row r="473">
          <cell r="A473" t="str">
            <v>INC3370951</v>
          </cell>
          <cell r="B473">
            <v>45834.677152777775</v>
          </cell>
          <cell r="C473">
            <v>45841.815763888888</v>
          </cell>
          <cell r="D473">
            <v>45848.833784722221</v>
          </cell>
          <cell r="E473" t="str">
            <v>Encerrado</v>
          </cell>
          <cell r="F473" t="str">
            <v>P4</v>
          </cell>
          <cell r="G473" t="str">
            <v>LOJA EQUIPAMENTOS</v>
          </cell>
          <cell r="H473" t="str">
            <v>LOJA EQUIPAMENTOS - HOME (VITRINE)</v>
          </cell>
          <cell r="I473" t="str">
            <v>» Mesa: B2B Equipamentos
» Frente: B2B
» Tipo: Incidente (INC)
» Plataforma: Web - (Chrome + EDGE)
»Canais Impactados: Loja Online Aparelhos B2B
» Priorização: Não Crítico
» Solicitante: Lara Stella Bacchi Vicente
» Descrição: Atualizações de Meta dados - Loja de Equipamentos B2B
» Detalhe da Falha: Realizar atualização de Meta dados dos produtos em anexo que estão com problemas na busca.
Notado que tem página de categoria que está ok, tem página que não,  segue abaixo alguns exemplos de como está aparecendo na busca,  em vermelho no print a páginas onde a Title reflete corretamente.
» Observação: Evidências em anexo.</v>
          </cell>
          <cell r="J473" t="str">
            <v>Pessoa Jurídica (B2B)</v>
          </cell>
          <cell r="K473" t="str">
            <v>Carlos Eduardo Dias</v>
          </cell>
          <cell r="L473" t="str">
            <v>Carlos Eduardo Dias</v>
          </cell>
          <cell r="M473" t="str">
            <v>Avner Soares Oliveira</v>
          </cell>
          <cell r="N473" t="str">
            <v/>
          </cell>
          <cell r="O473" t="str">
            <v>TLV_SI_E-COMMERCE B2B</v>
          </cell>
          <cell r="P473" t="str">
            <v/>
          </cell>
          <cell r="Q473" t="str">
            <v/>
          </cell>
          <cell r="R473" t="str">
            <v/>
          </cell>
          <cell r="S473" t="str">
            <v>Improcedente (Outra BU)</v>
          </cell>
          <cell r="T473">
            <v>616776</v>
          </cell>
          <cell r="U473">
            <v>8</v>
          </cell>
          <cell r="V473" t="str">
            <v xml:space="preserve">26/06/2025 16:15:27 - System (Anotações de trabalho)
TLF_INC_FROM_PORTAL
</v>
          </cell>
          <cell r="W473" t="str">
            <v>[Sustentação Loja Online] Conforme anexos, os links que estão apresentando erros não estão saindo do Hybris.
Anexado arquivos que são enviados ao Google pelo nosso lado.</v>
          </cell>
        </row>
        <row r="474">
          <cell r="A474" t="str">
            <v>INC3371049</v>
          </cell>
          <cell r="B474">
            <v>45834.690937500003</v>
          </cell>
          <cell r="C474">
            <v>45835.451377314814</v>
          </cell>
          <cell r="D474">
            <v>45842.461388888885</v>
          </cell>
          <cell r="E474" t="str">
            <v>Encerrado</v>
          </cell>
          <cell r="F474" t="str">
            <v>P4</v>
          </cell>
          <cell r="G474" t="str">
            <v>LOJA ONLINE</v>
          </cell>
          <cell r="H474" t="str">
            <v>LOJA ONLINE - PEDIDOS - INDISPONIBILIDADE PARCIAL</v>
          </cell>
          <cell r="I474" t="str">
            <v>» Mesa: Rentabilização Purpura 
» Frente: B2C Móvel Pré, Controle e Pós
» Tipo: Incidente (INC)
» Plataforma: Web - (Chrome + EDGE)
»Canais Impactados: Loja Online B2C Móvel
» Priorização: Crítico
» Solicitante: QD Automation
» Descrição: Alto índice de pedidos parados 
» Detalhe da Falha: Identificamos alta volumetria de pedidos parados nos fluxos de migra pré -&gt; controle, migra controle -&gt; pós, alta, portabilidade, troca de plano controle e troca de plano pós.
Volumetria total de 29,6%.
» Observação: Evidências em anexo.</v>
          </cell>
          <cell r="J474" t="str">
            <v>Pessoa Física (B2C)</v>
          </cell>
          <cell r="K474" t="str">
            <v>Gabriel Silva Ladeia Costa</v>
          </cell>
          <cell r="L474" t="str">
            <v>Gabriel Silva Ladeia Costa</v>
          </cell>
          <cell r="M474" t="str">
            <v>Aline Cavalcanti Quirino Madureira</v>
          </cell>
          <cell r="N474" t="str">
            <v/>
          </cell>
          <cell r="O474" t="str">
            <v>TLV_SI_LOJA HYBRIS 6.7</v>
          </cell>
          <cell r="P474" t="str">
            <v/>
          </cell>
          <cell r="Q474" t="str">
            <v/>
          </cell>
          <cell r="R474" t="str">
            <v/>
          </cell>
          <cell r="S474" t="str">
            <v>Solucionado (contorno)</v>
          </cell>
          <cell r="T474">
            <v>65681</v>
          </cell>
          <cell r="U474">
            <v>13</v>
          </cell>
          <cell r="V474" t="str">
            <v xml:space="preserve">26/06/2025 17:56:29 - Lincoln Worghan Teixeira De Moraes (Anotações de trabalho)
No momento da aberta da sala foi detectado que o problema era resquício doINC3369218(P1), nesse momento trata-se de um backlog, onde já está sendo consumido.
26/06/2025 17:55:51 - Lincoln Worghan Teixeira De Moraes (Anotações de trabalho)
No momento da aberta da sala foi detectado que o problema era resquício doINC3369218(P1), nesse momento trata-se de um backlog, onde já está sendo consumido.
26/06/2025 16:35:01 - System (Anotações de trabalho)
TLF_INC_FROM_PORTAL
</v>
          </cell>
          <cell r="W474" t="str">
            <v>[Sustentação Loja Online]Prezados, o backlog de pedidos foi reprocessado. At.te.
Problema: Pedidos parados 6.7
Causa: Contenção do barramento
Solução: Reprocessamento massivo</v>
          </cell>
        </row>
        <row r="475">
          <cell r="A475" t="str">
            <v>INC3371079</v>
          </cell>
          <cell r="B475">
            <v>45834.695173611108</v>
          </cell>
          <cell r="C475">
            <v>45834.791377314818</v>
          </cell>
          <cell r="D475">
            <v>45841.79246527778</v>
          </cell>
          <cell r="E475" t="str">
            <v>Encerrado</v>
          </cell>
          <cell r="F475" t="str">
            <v>P4</v>
          </cell>
          <cell r="G475" t="str">
            <v>LOJA EQUIPAMENTOS</v>
          </cell>
          <cell r="H475" t="str">
            <v>LOJA EQUIPAMENTOS - HOME (VITRINE)</v>
          </cell>
          <cell r="I475" t="str">
            <v>» Mesa: B2B Equipamentos
» Frente: B2B
» Tipo: Incidente (INC)
» Plataforma: Web - (Chrome + EDGE)
»Canais Impactados: Loja Online Aparelhos B2B
» Priorização: Não Crítico
» Solicitante: Raphaella Lima Ferreira Braga
» Descrição: Quebra de imagem - Loja de Equipamentos B2B
» Detalhe da Falha: Identificamos quebra de imagem do produto SKUS: Código TGMO55652000.
» Observação: Evidências em anexo.</v>
          </cell>
          <cell r="J475" t="str">
            <v>Pessoa Jurídica (B2B)</v>
          </cell>
          <cell r="K475" t="str">
            <v>Carlos Eduardo Dias</v>
          </cell>
          <cell r="L475" t="str">
            <v>Carlos Eduardo Dias</v>
          </cell>
          <cell r="M475" t="str">
            <v>Avner Soares Oliveira</v>
          </cell>
          <cell r="N475" t="str">
            <v/>
          </cell>
          <cell r="O475" t="str">
            <v>TLV_SI_E-COMMERCE B2B</v>
          </cell>
          <cell r="P475" t="str">
            <v/>
          </cell>
          <cell r="Q475" t="str">
            <v/>
          </cell>
          <cell r="R475" t="str">
            <v/>
          </cell>
          <cell r="S475" t="str">
            <v>Improcedente (Regra de Negócio)</v>
          </cell>
          <cell r="T475">
            <v>8312</v>
          </cell>
          <cell r="U475">
            <v>8</v>
          </cell>
          <cell r="V475" t="str">
            <v xml:space="preserve">26/06/2025 16:41:14 - System (Anotações de trabalho)
TLF_INC_FROM_PORTAL
</v>
          </cell>
          <cell r="W475" t="str">
            <v>[Sustentação Loja Online] Prezados, necessário que as demais imagens do produto sejam enviadas, 
Em analise, verificado que faltam imagens em todos os containers, contendo, a maioria deles, apenas as imagens com resolução de 30 px</v>
          </cell>
        </row>
        <row r="476">
          <cell r="A476" t="str">
            <v>INC3381787</v>
          </cell>
          <cell r="B476">
            <v>45839.5156712963</v>
          </cell>
          <cell r="C476">
            <v>45840.614131944443</v>
          </cell>
          <cell r="D476">
            <v>45847.626261574071</v>
          </cell>
          <cell r="E476" t="str">
            <v>Encerrado</v>
          </cell>
          <cell r="F476" t="str">
            <v>P4</v>
          </cell>
          <cell r="G476" t="str">
            <v>APLICATIVO VIVO</v>
          </cell>
          <cell r="H476" t="str">
            <v>APLICATIVO VIVO - JORNADA ELETRONICOS - FIDELIZAÇÃO</v>
          </cell>
          <cell r="I476" t="str">
            <v>» Mesa: Rentabilização Purpura 
» Frente: B2C Móvel Controle e Pós
» Tipo: Incidente (INC)
» Plataforma: APP Vivo (Android + IOS)
»Canais Impactados: App Vivo
» Priorização: Crítico
» Solicitante: Diego Ferreira Leite Gonçalves de Oliveira
» Descrição: Ausência de valores de fidelização
» Detalhe da Falha: Identificamos falha na exibição dos valores de fidelização em determinados produtos como por exemplo: iPhone 16 Pro de 128 GB, Samsung Galaxy S25 Ultra e Motorola Edge 60 Pro 5G.
O fluxo para o erro acontecer é: 
1 - Abrir o Aplicativo
2 - Acessar a aba Loja
3 - Selecionar a opção comprar
4 - Selecionar a opção Celulares e Smartwatch
5 - Selecionar o produto
6 - Ir nos detalhes de preço
Reforço que esse problema começou a ocorrer na parte da manhã por volta de 11:50 quando os colaboradores Carlos Dias e Bruno Pereira estavam realizando as validações de preço e no meio do processo, deixaram de enxergar os valores de fidelização.
» Observação: Evidências em anexo.</v>
          </cell>
          <cell r="J476" t="str">
            <v>Pessoa Física (B2C)</v>
          </cell>
          <cell r="K476" t="str">
            <v>Diego Ferreira Leite Goncalves De Oliveira</v>
          </cell>
          <cell r="L476" t="str">
            <v>Diego Ferreira Leite Goncalves De Oliveira</v>
          </cell>
          <cell r="M476" t="str">
            <v>Aline Cavalcanti Quirino Madureira</v>
          </cell>
          <cell r="N476" t="str">
            <v/>
          </cell>
          <cell r="O476" t="str">
            <v>TLV_SI_ECOMM CLOUD B2C</v>
          </cell>
          <cell r="P476" t="str">
            <v/>
          </cell>
          <cell r="Q476" t="str">
            <v/>
          </cell>
          <cell r="R476" t="str">
            <v/>
          </cell>
          <cell r="S476" t="str">
            <v>Improcedente (Regra de Negócio)</v>
          </cell>
          <cell r="T476">
            <v>94907</v>
          </cell>
          <cell r="U476">
            <v>9</v>
          </cell>
          <cell r="V476" t="str">
            <v xml:space="preserve">02/07/2025 09:12:00 - Izac Ximenes De Aragao Neto (Anotações de trabalho)
[Sustentação Compass UOL] - Time Loja, poderiam verificar se o valor final apresentado está correto ou se realmente há alguma inconsistência?
CPF 16514503748, 14691625712 e 47612805812
01/07/2025 13:02:51 - Caio Vinicius Hirsch Silveira (Anotações de trabalho)
Possivel relação com incidente INC3381616, investigação do corrido com funcionalidade
01/07/2025 12:22:39 - System (Anotações de trabalho)
TLF_INC_FROM_PORTAL
</v>
          </cell>
          <cell r="W476" t="str">
            <v xml:space="preserve">[Sustentação Loja Online]Prezados, o grupo Vivo-Controle-4GB-VI não possui linha de preço cadastrada para fidelização At.te
Problema: Fidelização não disponível
Causa: Grupos não possuem preço cadastrado para fidelização
Solução: Improcedente
</v>
          </cell>
        </row>
        <row r="477">
          <cell r="A477" t="str">
            <v>INC3382161</v>
          </cell>
          <cell r="B477">
            <v>45839.590138888889</v>
          </cell>
          <cell r="C477">
            <v>45845.386377314811</v>
          </cell>
          <cell r="D477">
            <v>45852.417268518519</v>
          </cell>
          <cell r="E477" t="str">
            <v>Encerrado</v>
          </cell>
          <cell r="F477" t="str">
            <v>P4</v>
          </cell>
          <cell r="G477" t="str">
            <v>APLICATIVO VIVO</v>
          </cell>
          <cell r="H477" t="str">
            <v>APLICATIVO VIVO - RECARGA - APP</v>
          </cell>
          <cell r="I477" t="str">
            <v>A massa pré pago quando entra no app não consegue visualizar o entrypoint de recarga a mais de um mês (a linha funcional também não (19-983931518), evidências em anexo.</v>
          </cell>
          <cell r="J477" t="str">
            <v>Pessoa Física (B2C)</v>
          </cell>
          <cell r="K477" t="str">
            <v>Mikaela Sequeiros Cuellar</v>
          </cell>
          <cell r="L477" t="str">
            <v>Mikaela Sequeiros Cuellar</v>
          </cell>
          <cell r="M477" t="str">
            <v>Leandro Da Silva Santos</v>
          </cell>
          <cell r="N477" t="str">
            <v/>
          </cell>
          <cell r="O477" t="str">
            <v>TLV_SI_MEU VIVO PF</v>
          </cell>
          <cell r="P477" t="str">
            <v/>
          </cell>
          <cell r="Q477" t="str">
            <v/>
          </cell>
          <cell r="R477" t="str">
            <v/>
          </cell>
          <cell r="S477" t="str">
            <v>Improcedente (Procedimento Incorreto)</v>
          </cell>
          <cell r="T477">
            <v>500795</v>
          </cell>
          <cell r="U477">
            <v>21</v>
          </cell>
          <cell r="V477" t="str">
            <v xml:space="preserve">04/07/2025 14:24:16 - Leandro Da Silva Santos (Anotações de trabalho)
Suporte N1
Documento:
Falha identificada: [Nenhuma falha identificada ]
Motivo da pendência: Enviado e-mail ao parceiro responsável.
02/07/2025 19:53:37 - Geison Torres Gomes (Anotações de trabalho)
Suporte N1 - Geison Torres
Documento:  
Falha identificada: [Nenhuma falha identificada ]
Motivo da pendência: Enviado email parceiro responsável.
02/07/2025 17:29:31 - Marina Vieira Ferreira (Anotações de trabalho)
[Sustentação Compass UOL] - Prezados, conforme análise, verificamos que a API bemobi-loop não está retornando o campo obrigatório partner_integration para o cliente, assim causando erro. Favor verificar com a BEMOBI o motivo. Em anexo request/response. Atte.
02/07/2025 17:02:16 - Marina Vieira Ferreira (Anotações de trabalho)
[Sustentação Compass UOL] - Prezados, incidente em analise. Atte.
01/07/2025 15:52:50 - Ismael Monteiro Pereira (Anotações de trabalho)
Suporte N1 Tramitação
Documento: 316.364.298-58
Ordem:
Instancia: 
Falha Identificada: [visualizar]
Solicitação: Prezados(a), cliente informa falha ao visualizar card de recarga no aplicativo.
Podem verificar por gentileza?
01/07/2025 14:10:34 - System (Anotações de trabalho)
TLF_INC_FROM_PORTAL
</v>
          </cell>
          <cell r="W477" t="str">
            <v>Suporte N1
Falha Identificada:[Falha ao fazer recarga]
Resolução: Prezado(a), conforme retorno do parceiro bemobi, as linhas 11910204741 e 11941580430 encontram-se na blocklist desde 15/02/2025. Segue anexo.
#RECARGA</v>
          </cell>
        </row>
        <row r="478">
          <cell r="A478" t="str">
            <v>INC3383687</v>
          </cell>
          <cell r="B478">
            <v>45839.769884259258</v>
          </cell>
          <cell r="C478">
            <v>45840.535949074074</v>
          </cell>
          <cell r="D478">
            <v>45847.54246527778</v>
          </cell>
          <cell r="E478" t="str">
            <v>Encerrado</v>
          </cell>
          <cell r="F478" t="str">
            <v>P5</v>
          </cell>
          <cell r="G478" t="str">
            <v>LOJA ONLINE</v>
          </cell>
          <cell r="H478" t="str">
            <v>LOJA ONLINE - FIDELIZAÇÃO</v>
          </cell>
          <cell r="I478" t="str">
            <v>» Mesa: Consumer Eletronics
» Frente: B2C
» Tipo: Incidente (INC)
» Plataforma: Web - (Chrome + EDGE)
»Canais Impactados: Loja Online Aparelhos B2C
» Priorização: Não Crítico
» Solicitante: Vanessa Bignardi Dos Santos
» Descrição: Contesta Cobrança de Multa De Fidelidade.
» Detalhe da Falha: No dia 14/12/2024, o cliente adquiriu  em uma loja um iphone 14 256GB, vinculado à linha, no plano vivo total pro com fidelização de 12 meses. Em 29/05/2025, por meio da Loja Online, o cliente comprou um Apple iPhone 15 de 256GB, também vinculado à mesma linha, o que gerou a quebra da fidelidade do primeiro aparelho, o iPhone 14. Multa de R$1.334,36 fatura vencimento 06/07/2025.
Foi feita a ação em contato com o Daniel,informamos a procedência da multa.
Houve quebra de fidelidade devido a aquisição de um novo aparelho em período de vigência de fidelidade do aparelho anterior.
Cliente não aceitou. Daniel nos relatou que recebeu e-mail com uma oferta de iPhone para clientes Vivo.
E-mail direcionou ao site e no momento da compra não foi informado sobre quebra de fidelidade. No site havia a informação de que aparelho geraria fidelidade de 12 meses. Nos relatou ainda que, caso soubesse da quebra de fidelidade, não concluiria a compra.
» Observação: Evidências em anexo.</v>
          </cell>
          <cell r="J478" t="str">
            <v>Pessoa Física (B2C)</v>
          </cell>
          <cell r="K478" t="str">
            <v>Guilherme Cesar Ferreira Odorico</v>
          </cell>
          <cell r="L478" t="str">
            <v>Guilherme Cesar Ferreira Odorico</v>
          </cell>
          <cell r="M478" t="str">
            <v>Aline Cavalcanti Quirino Madureira</v>
          </cell>
          <cell r="N478" t="str">
            <v/>
          </cell>
          <cell r="O478" t="str">
            <v>TLV_SI_ECOMM CLOUD B2C</v>
          </cell>
          <cell r="P478" t="str">
            <v>PRB0063272</v>
          </cell>
          <cell r="Q478" t="str">
            <v>Encerrado</v>
          </cell>
          <cell r="R478" t="str">
            <v/>
          </cell>
          <cell r="S478" t="str">
            <v>Não Solucionado (não reproduzível)</v>
          </cell>
          <cell r="T478">
            <v>66188</v>
          </cell>
          <cell r="U478">
            <v>6</v>
          </cell>
          <cell r="V478" t="str">
            <v xml:space="preserve">01/07/2025 18:28:44 - System (Anotações de trabalho)
TLF_INC_FROM_PORTAL
</v>
          </cell>
          <cell r="W478" t="str">
            <v>[Sustentação Loja Online]Prezados, o problema será avaliado a tratado via PRB0063272. At.te.
Problema: Cliente com fidelidade ativa enxergando fidelidade ainda na loja
Causa: PRB0063272
Solução: PRB0063272</v>
          </cell>
        </row>
        <row r="479">
          <cell r="A479" t="str">
            <v>INC3384302</v>
          </cell>
          <cell r="B479">
            <v>45840.40997685185</v>
          </cell>
          <cell r="C479">
            <v>45840.634097222224</v>
          </cell>
          <cell r="D479">
            <v>45840.634097222224</v>
          </cell>
          <cell r="E479" t="str">
            <v>Encerrado</v>
          </cell>
          <cell r="F479" t="str">
            <v>P4</v>
          </cell>
          <cell r="G479" t="str">
            <v>APLICATIVO VIVO</v>
          </cell>
          <cell r="H479" t="str">
            <v>APLICATIVO VIVO - RECARGA - APP</v>
          </cell>
          <cell r="I479" t="str">
            <v>» Mesa: Recarga
» Frente: B2C Móvel Pré e Controle
» Tipo: Incidente (INC)
» Plataforma: APP Vivo (Android + IOS)
»Canais Impactados: App Vivo | Recarga Digital
» Priorização: Não Crítico
» Solicitante: QD Automation
» Descrição: 'Degradações gráficos grafana
» Detalhe da Falha: Identificamos degradações intermitentes nos graficos do grafana, time de QD não replicaou falhas. 
» Observação: Evidências em anexo.</v>
          </cell>
          <cell r="J479" t="str">
            <v>Pessoa Física (B2C)</v>
          </cell>
          <cell r="K479" t="str">
            <v>Gabriel Silva Ladeia Costa</v>
          </cell>
          <cell r="L479" t="str">
            <v>Gabriel Silva Ladeia Costa</v>
          </cell>
          <cell r="M479" t="str">
            <v/>
          </cell>
          <cell r="N479" t="str">
            <v/>
          </cell>
          <cell r="O479" t="str">
            <v/>
          </cell>
          <cell r="P479" t="str">
            <v/>
          </cell>
          <cell r="Q479" t="str">
            <v/>
          </cell>
          <cell r="R479" t="str">
            <v/>
          </cell>
          <cell r="S479" t="str">
            <v>Encerrado/Solucionado pelo solicitante</v>
          </cell>
          <cell r="T479">
            <v>19364</v>
          </cell>
          <cell r="U479">
            <v>7</v>
          </cell>
          <cell r="V479" t="str">
            <v xml:space="preserve">02/07/2025 09:52:02 - System (Anotações de trabalho)
TLF_INC_FROM_PORTAL
</v>
          </cell>
          <cell r="W479" t="str">
            <v>Encerrado pelo solicitante</v>
          </cell>
        </row>
        <row r="480">
          <cell r="A480" t="str">
            <v>INC3385189</v>
          </cell>
          <cell r="B480">
            <v>45840.544027777774</v>
          </cell>
          <cell r="C480">
            <v>45840.614027777781</v>
          </cell>
          <cell r="D480">
            <v>45847.625613425924</v>
          </cell>
          <cell r="E480" t="str">
            <v>Encerrado</v>
          </cell>
          <cell r="F480" t="str">
            <v>P4</v>
          </cell>
          <cell r="G480" t="str">
            <v>LOJA EQUIPAMENTOS</v>
          </cell>
          <cell r="H480" t="str">
            <v>LOJA EQUIPAMENTOS - HOME (VITRINE)</v>
          </cell>
          <cell r="I480" t="str">
            <v>» Mesa: B2B Equipamentos
» Frente: B2B
» Tipo: Incidente (INC)
» Plataforma: Web - (Chrome + EDGE)
»Canais Impactados: Loja Online Aparelhos B2B
» Priorização: Não Crítico
» Solicitante: QD Automation 
» Descrição: Produto indisponivel 
» Detalhe da Falha: Identificamos que no transbordo do banner do Galaxy S24 FE está com os produtos indisponível. 
» Observação: Evidências em anexo.</v>
          </cell>
          <cell r="J480" t="str">
            <v>Pessoa Jurídica (B2B)</v>
          </cell>
          <cell r="K480" t="str">
            <v>Gabriel Silva Ladeia Costa</v>
          </cell>
          <cell r="L480" t="str">
            <v>Gabriel Silva Ladeia Costa</v>
          </cell>
          <cell r="M480" t="str">
            <v>Avner Soares Oliveira</v>
          </cell>
          <cell r="N480" t="str">
            <v/>
          </cell>
          <cell r="O480" t="str">
            <v>TLV_SI_E-COMMERCE B2B</v>
          </cell>
          <cell r="P480" t="str">
            <v/>
          </cell>
          <cell r="Q480" t="str">
            <v/>
          </cell>
          <cell r="R480" t="str">
            <v/>
          </cell>
          <cell r="S480" t="str">
            <v>Improcedente (Regra de Negócio)</v>
          </cell>
          <cell r="T480">
            <v>6048</v>
          </cell>
          <cell r="U480">
            <v>6</v>
          </cell>
          <cell r="V480" t="str">
            <v xml:space="preserve">02/07/2025 13:04:02 - System (Anotações de trabalho)
TLF_INC_FROM_PORTAL
</v>
          </cell>
          <cell r="W480" t="str">
            <v>[Sustentação Loja Online] Prezados, a mensagem de produtos indisponivel está ocorrendo pois o de fato não possui estoque disponivel para o produto, 
Time de negocios precisa, ou retirar o Banner, ou então realocar alguma unidade para os estoques do B2B.</v>
          </cell>
        </row>
        <row r="481">
          <cell r="A481" t="str">
            <v>INC3386660</v>
          </cell>
          <cell r="B481">
            <v>45840.693611111114</v>
          </cell>
          <cell r="C481">
            <v>45846.82571759259</v>
          </cell>
          <cell r="D481">
            <v>45846.825729166667</v>
          </cell>
          <cell r="E481" t="str">
            <v>Encerrado</v>
          </cell>
          <cell r="F481" t="str">
            <v>P4</v>
          </cell>
          <cell r="G481" t="str">
            <v>LOJA EQUIPAMENTOS</v>
          </cell>
          <cell r="H481" t="str">
            <v>LOJA EQUIPAMENTOS - HOME (VITRINE)</v>
          </cell>
          <cell r="I481" t="str">
            <v>» Mesa: B2B Equipamentos
» Frente: B2B
» Tipo: Incidente (INC)
» Plataforma: Web - (Chrome + EDGE)
»Canais Impactados: Loja Online Aparelhos B2B
» Priorização: Não Crítico
» Solicitante: QD Automation 
» Descrição: Problemas imagens - TGMO50152000 e TGMO55652000
» Detalhe da Falha: Estamos com problemas nas imagens, mas quando acionamos o time de catálogo, a devolução foi que as imagens estão com a qualidade correta na Hybris.
» Observação: Evidências em anexo.</v>
          </cell>
          <cell r="J481" t="str">
            <v>Pessoa Jurídica (B2B)</v>
          </cell>
          <cell r="K481" t="str">
            <v>Lara Stella Bacchi Vicente</v>
          </cell>
          <cell r="L481" t="str">
            <v>Gabriel Silva Ladeia Costa</v>
          </cell>
          <cell r="M481" t="str">
            <v>Avner Soares Oliveira</v>
          </cell>
          <cell r="N481" t="str">
            <v/>
          </cell>
          <cell r="O481" t="str">
            <v/>
          </cell>
          <cell r="P481" t="str">
            <v/>
          </cell>
          <cell r="Q481" t="str">
            <v/>
          </cell>
          <cell r="R481" t="str">
            <v/>
          </cell>
          <cell r="S481" t="str">
            <v>Fechado automaticamente</v>
          </cell>
          <cell r="T481">
            <v>529814</v>
          </cell>
          <cell r="U481">
            <v>8</v>
          </cell>
          <cell r="V481" t="str">
            <v xml:space="preserve">03/07/2025 19:28:03 - Avner Soares Oliveira (Anotações de trabalho)
[Sustentação Loja Online] Prezados, poderiam novamente alterar o SKU TGMO50152000 para ativo? 
Foi realizada a conversão das imagens faltantes, e até o momento, as mesmas não desapareceram.
02/07/2025 16:39:02 - System (Anotações de trabalho)
TLF_INC_FROM_PORTAL
</v>
          </cell>
          <cell r="W481" t="str">
            <v>O incidente foi fechado automaticamente após 5 dias no status Em espera com motivo Aguardando solicitante.</v>
          </cell>
        </row>
        <row r="482">
          <cell r="A482" t="str">
            <v>INC3386910</v>
          </cell>
          <cell r="B482">
            <v>45840.745104166665</v>
          </cell>
          <cell r="C482">
            <v>45862.759328703702</v>
          </cell>
          <cell r="D482">
            <v>45869.792291666665</v>
          </cell>
          <cell r="E482" t="str">
            <v>Encerrado</v>
          </cell>
          <cell r="F482" t="str">
            <v>P5</v>
          </cell>
          <cell r="G482" t="str">
            <v>LOJA EQUIPAMENTOS</v>
          </cell>
          <cell r="H482" t="str">
            <v>LOJA EQUIPAMENTOS - HOME (VITRINE)</v>
          </cell>
          <cell r="I482" t="str">
            <v>» Mesa: B2B Equipamentos
» Frente: B2B
» Tipo: Incidente (INC)
» Plataforma: Web - (Chrome + EDGE)
»Canais Impactados: Loja Online Aparelhos B2B
» Priorização: Não Crítico
» Solicitante: Lara Stella Bacchi Vicente
» Descrição: [SEO] Rodapé página loja empresas
» Detalhe da Falha: Na vitrine da loja (https://lojaempresas.vivo.com.br/) há um componente de texto, que tem como objetivo indexar o site no Google. Há um problema em que na hora de renderizar a página no lado do servidor, esse HTML é convertido para Javascript e a leitura desse componente não é feita pelo robô do Google. Favor verificar uma correção para esse caso. 
» Observação: Evidências em anexo.</v>
          </cell>
          <cell r="J482" t="str">
            <v>Pessoa Jurídica (B2B)</v>
          </cell>
          <cell r="K482" t="str">
            <v>Carlos Eduardo Jesus Santos</v>
          </cell>
          <cell r="L482" t="str">
            <v>Carlos Eduardo Jesus Santos</v>
          </cell>
          <cell r="M482" t="str">
            <v>Sandler Almeida Matos</v>
          </cell>
          <cell r="N482" t="str">
            <v/>
          </cell>
          <cell r="O482" t="str">
            <v>TLV_SI_E-COMMERCE B2B</v>
          </cell>
          <cell r="P482" t="str">
            <v/>
          </cell>
          <cell r="Q482" t="str">
            <v/>
          </cell>
          <cell r="R482" t="str">
            <v/>
          </cell>
          <cell r="S482" t="str">
            <v>Improcedente (Regra de Negócio)</v>
          </cell>
          <cell r="T482">
            <v>1902029</v>
          </cell>
          <cell r="U482">
            <v>7</v>
          </cell>
          <cell r="V482" t="str">
            <v xml:space="preserve">14/07/2025 18:38:41 - Avner Soares Oliveira (Anotações de trabalho)
Em analise
02/07/2025 17:53:02 - System (Anotações de trabalho)
TLF_INC_FROM_PORTAL
</v>
          </cell>
          <cell r="W482" t="str">
            <v>Foi constatado em reunião que não havia erro !</v>
          </cell>
        </row>
        <row r="483">
          <cell r="A483" t="str">
            <v>INC3387692</v>
          </cell>
          <cell r="B483">
            <v>45841.410775462966</v>
          </cell>
          <cell r="C483">
            <v>45846.6328125</v>
          </cell>
          <cell r="D483">
            <v>45853.667997685188</v>
          </cell>
          <cell r="E483" t="str">
            <v>Encerrado</v>
          </cell>
          <cell r="F483" t="str">
            <v>P4</v>
          </cell>
          <cell r="G483" t="str">
            <v>LOJA ONLINE</v>
          </cell>
          <cell r="H483" t="str">
            <v>LOJA ONLINE - MEUS PEDIDOS</v>
          </cell>
          <cell r="I483" t="str">
            <v>» Mesa: Consumer Eletronics
» Frente: B2C
» Tipo: Incidente (INC)
» Plataforma: Web - (Chrome + EDGE)
»Canais Impactados: Loja Online Aparelhos B2C
» Priorização: Não Crítico
» Solicitante: Diego Ferreira Leite Gonçaves de Oliveira
» Descrição: Falha do Envio do CSS para disparo
» Detalhe da Falha: Descrição: O pedido de upgrade 1163702101 não recebeu os e-mails de pedido recebido / pedido aprovado, o CSS não fez os disparos do email porque não recebeu as informações. O pedido foi concluído normalmente até com ordem gerada no next, necessário avaliar o motivo de não ter sido enviado ao CSS para disparo. 
» Observação: Evidências em anexo.</v>
          </cell>
          <cell r="J483" t="str">
            <v>Pessoa Física (B2C)</v>
          </cell>
          <cell r="K483" t="str">
            <v>Diego Ferreira Leite Goncalves De Oliveira</v>
          </cell>
          <cell r="L483" t="str">
            <v>Diego Ferreira Leite Goncalves De Oliveira</v>
          </cell>
          <cell r="M483" t="str">
            <v>Lucas Alcantara Carvalho</v>
          </cell>
          <cell r="N483" t="str">
            <v/>
          </cell>
          <cell r="O483" t="str">
            <v>TLV_SI_ECOMM CLOUD B2C</v>
          </cell>
          <cell r="P483" t="str">
            <v/>
          </cell>
          <cell r="Q483" t="str">
            <v/>
          </cell>
          <cell r="R483" t="str">
            <v/>
          </cell>
          <cell r="S483" t="str">
            <v>Solucionado (permanentemente)</v>
          </cell>
          <cell r="T483">
            <v>451184</v>
          </cell>
          <cell r="U483">
            <v>8</v>
          </cell>
          <cell r="V483" t="str">
            <v xml:space="preserve">08/07/2025 10:42:52 - Lucas Alcantara Carvalho (Anotações de trabalho)
[Sustentação Loja Online]
Prezados, estamos aguardando um novo teste com a mesma massa para verificação.
At.te
03/07/2025 09:52:02 - System (Anotações de trabalho)
TLF_INC_FROM_PORTAL
</v>
          </cell>
          <cell r="W483" t="str">
            <v>[Sustentação Loja Online]
Prezados, em nova tentativa o problema não foi reproduzido.
At.te
Problema: Falha no envio do template de e-mail.
Causa: N/A.
Solução: N/A.</v>
          </cell>
        </row>
        <row r="484">
          <cell r="A484" t="str">
            <v>INC3390110</v>
          </cell>
          <cell r="B484">
            <v>45841.719398148147</v>
          </cell>
          <cell r="C484">
            <v>45883.528657407405</v>
          </cell>
          <cell r="D484">
            <v>45890.541956018518</v>
          </cell>
          <cell r="E484" t="str">
            <v>Encerrado</v>
          </cell>
          <cell r="F484" t="str">
            <v>P5</v>
          </cell>
          <cell r="G484" t="str">
            <v>LOJA EQUIPAMENTOS</v>
          </cell>
          <cell r="H484" t="str">
            <v>LOJA EQUIPAMENTOS - GERAÇÃO DE ORDEM DE VENDA</v>
          </cell>
          <cell r="I484" t="str">
            <v>» Mesa: B2B Móvel
» Frente: B2B
» Tipo: Incidente (INC)
» Plataforma: Web - (Chrome + EDGE)
»Canais Impactados: Loja Online B2B Móvel
» Priorização: Não Crítico
» Solicitante: Anderson Santos Bofete
» Descrição: FATURA PAPEL - TATICO MOVEL
» Detalhe da Falha: Time de faturamento pecebeu que aproximadamente 20% das altas do ecomm estão sendo direcionadas para sistema de faturamento com a opção Fatura Papel, necessario investigar o motivo tendo em vista que não tem essa opção na jornada e teoricamente 100% das vendas deveriam subir como fatura digital. 
Não foi identificado nenhum padrão para esses casos (fonte/step/fluxo/produto), mas percebemos que a partir de janeiro esses pedidos (fatura papel) representam aproximadamente 20% do total de ativados.
Foi realizado uma investigação e a melhoria que corrigiu esse problema no passado subiu no mês de Agosto/2022
» Observação: Evidências em anexo.</v>
          </cell>
          <cell r="J484" t="str">
            <v>Pessoa Jurídica (B2B)</v>
          </cell>
          <cell r="K484" t="str">
            <v>Guilherme Cesar Ferreira Odorico</v>
          </cell>
          <cell r="L484" t="str">
            <v>Guilherme Cesar Ferreira Odorico</v>
          </cell>
          <cell r="M484" t="str">
            <v>Avner Soares Oliveira</v>
          </cell>
          <cell r="N484" t="str">
            <v/>
          </cell>
          <cell r="O484" t="str">
            <v>TLV_SI_E-COMMERCE B2B</v>
          </cell>
          <cell r="P484" t="str">
            <v/>
          </cell>
          <cell r="Q484" t="str">
            <v/>
          </cell>
          <cell r="R484" t="str">
            <v/>
          </cell>
          <cell r="S484" t="str">
            <v>Solucionado (contorno)</v>
          </cell>
          <cell r="T484">
            <v>3612320</v>
          </cell>
          <cell r="U484">
            <v>5</v>
          </cell>
          <cell r="V484" t="str">
            <v xml:space="preserve">03/07/2025 17:16:13 - System (Anotações de trabalho)
TLF_INC_FROM_PORTAL
</v>
          </cell>
          <cell r="W484" t="str">
            <v>[Sustentação Loja Online] Marcação de fatura online ou Papel é proveniente do sistema Atlys.
Não tendo ação pela Hybris.</v>
          </cell>
        </row>
        <row r="485">
          <cell r="A485" t="str">
            <v>INC3391363</v>
          </cell>
          <cell r="B485">
            <v>45842.479178240741</v>
          </cell>
          <cell r="C485">
            <v>45847.575694444444</v>
          </cell>
          <cell r="D485">
            <v>45847.575706018521</v>
          </cell>
          <cell r="E485" t="str">
            <v>Encerrado</v>
          </cell>
          <cell r="F485" t="str">
            <v>P4</v>
          </cell>
          <cell r="G485" t="str">
            <v>LOJA EQUIPAMENTOS</v>
          </cell>
          <cell r="H485" t="str">
            <v>LOJA EQUIPAMENTOS - HOME (VITRINE)</v>
          </cell>
          <cell r="I485" t="str">
            <v>» Mesa: B2B Equipamentos
» Frente: B2B
» Tipo: Incidente (INC)
» Plataforma: Web - (Chrome + EDGE)
»Canais Impactados: Loja Online Aparelhos B2B
» Priorização: Não Crítico
» Solicitante: QD Automation
» Descrição: Qiebra de imagem vitrine - Festival de Ofertas
» Detalhe da Falha: Identificamos que a imagem do carrossel -Festival de Ofertas |  Smartphone Motorola G86 5G 256GB 8GB RAM Câm Dupla Grafite está quebrada. 
» Observação: Evidências em anexo.</v>
          </cell>
          <cell r="J485" t="str">
            <v>Pessoa Jurídica (B2B)</v>
          </cell>
          <cell r="K485" t="str">
            <v>Gabriel Silva Ladeia Costa</v>
          </cell>
          <cell r="L485" t="str">
            <v>Gabriel Silva Ladeia Costa</v>
          </cell>
          <cell r="M485" t="str">
            <v>Avner Soares Oliveira</v>
          </cell>
          <cell r="N485" t="str">
            <v/>
          </cell>
          <cell r="O485" t="str">
            <v/>
          </cell>
          <cell r="P485" t="str">
            <v/>
          </cell>
          <cell r="Q485" t="str">
            <v/>
          </cell>
          <cell r="R485" t="str">
            <v/>
          </cell>
          <cell r="S485" t="str">
            <v>Fechado automaticamente</v>
          </cell>
          <cell r="T485">
            <v>440339</v>
          </cell>
          <cell r="U485">
            <v>7</v>
          </cell>
          <cell r="V485" t="str">
            <v xml:space="preserve">04/07/2025 13:03:27 - Avner Soares Oliveira (Anotações de trabalho)
[Sustentação Loja Online] Prezados, favor, informar o SKU do produto.
04/07/2025 11:30:32 - System (Anotações de trabalho)
TLF_INC_FROM_PORTAL
</v>
          </cell>
          <cell r="W485" t="str">
            <v>O incidente foi fechado automaticamente após 5 dias no status Em espera com motivo Aguardando solicitante.</v>
          </cell>
        </row>
        <row r="486">
          <cell r="A486" t="str">
            <v>INC3397295</v>
          </cell>
          <cell r="B486">
            <v>45845.563888888886</v>
          </cell>
          <cell r="C486">
            <v>45846.602777777778</v>
          </cell>
          <cell r="D486">
            <v>45853.625439814816</v>
          </cell>
          <cell r="E486" t="str">
            <v>Encerrado</v>
          </cell>
          <cell r="F486" t="str">
            <v>P4</v>
          </cell>
          <cell r="G486" t="str">
            <v>APLICATIVO VIVO</v>
          </cell>
          <cell r="H486" t="str">
            <v>APLICATIVO VIVO - OFERTAS - PROMOCAO</v>
          </cell>
          <cell r="I486" t="str">
            <v>» Mesa: Consumer Eletronics
» Frente: B2C Móvel Controle e Pós
» Tipo: Incidente (INC)
» Plataforma: APP Vivo (Android + IOS)
»Canais Impactados: App Vivo | Loja Online B2C Móvel 
» Priorização: Não Crítico
» Solicitante: Diego Ferreira Leite Gonçalves de Oliveira
» Descrição: Divergência de preço na compra do iPhone 16 Pro Max
» Detalhe da Falha: Identificamos uma falha ao tentar realizar a compra do iPhone 16 Pro Max. Ao selecionar a opção com fidelidade, o valor exibido no carrinho de compras está incorreto — está sendo apresentado o preço sem fidelidade, mesmo após selecionar a opção com fidelidade.
» Observação: Evidências em anexo.</v>
          </cell>
          <cell r="J486" t="str">
            <v>Pessoa Física (B2C)</v>
          </cell>
          <cell r="K486" t="str">
            <v>Diego Ferreira Leite Goncalves De Oliveira</v>
          </cell>
          <cell r="L486" t="str">
            <v>Diego Ferreira Leite Goncalves De Oliveira</v>
          </cell>
          <cell r="M486" t="str">
            <v>Aline Cavalcanti Quirino Madureira</v>
          </cell>
          <cell r="N486" t="str">
            <v/>
          </cell>
          <cell r="O486" t="str">
            <v>TLV_SI_ECOMM CLOUD B2C</v>
          </cell>
          <cell r="P486" t="str">
            <v/>
          </cell>
          <cell r="Q486" t="str">
            <v/>
          </cell>
          <cell r="R486" t="str">
            <v/>
          </cell>
          <cell r="S486" t="str">
            <v>Não Solucionado (não reproduzível)</v>
          </cell>
          <cell r="T486">
            <v>89760</v>
          </cell>
          <cell r="U486">
            <v>18</v>
          </cell>
          <cell r="V486" t="str">
            <v xml:space="preserve">07/07/2025 17:12:49 - Milena Cristina De Lima Manduca (Anotações de trabalho)
Suporte N1 Tramitação
Documento:37333025837
Ordem:
Instancia:
Falha Identificada: [OFERTAS ]
Solicitação: Prezados(a), Identificamos uma falha ao tentar realizar a compra do iPhone 16 Pro Max
07/07/2025 14:42:37 - Milena Cristina De Lima Manduca (Anotações de trabalho)
[Suporte N1] 
Falha identificada: [OFERTAS] 
Motivo da pendência: Informação divergente
Pendência: Prezado(a), a linha informado não pertence ao CPF 14691625712.
Por gentileza verificar se foi informado o CPF e linha com falha corretos.
07/07/2025 13:32:25 - System (Anotações de trabalho)
TLF_INC_FROM_PORTAL
</v>
          </cell>
          <cell r="W486" t="str">
            <v>[Sustentação Loja Online]Prezados, verificamos que a fidelização está disponível corretamente para o CPF 37333025837. At.te.
Problema: Linha não disponível para fidelização
Causa: Não reproduzível
Solução: Não reproduzível</v>
          </cell>
        </row>
        <row r="487">
          <cell r="A487" t="str">
            <v>INC3398671</v>
          </cell>
          <cell r="B487">
            <v>45845.701689814814</v>
          </cell>
          <cell r="C487">
            <v>45845.755868055552</v>
          </cell>
          <cell r="D487">
            <v>45852.79184027778</v>
          </cell>
          <cell r="E487" t="str">
            <v>Encerrado</v>
          </cell>
          <cell r="F487" t="str">
            <v>P4</v>
          </cell>
          <cell r="G487" t="str">
            <v>LOJA EQUIPAMENTOS</v>
          </cell>
          <cell r="H487" t="str">
            <v>LOJA EQUIPAMENTOS - CARRINHO</v>
          </cell>
          <cell r="I487" t="str">
            <v>» Mesa: Consumer Eletronics
» Frente: B2C
» Tipo: Incidente (INC)
» Plataforma: Web - (Chrome + EDGE)
»Canais Impactados: App Vivo | Loja Online Aparelhos B2C
» Priorização: Não Crítico
» Solicitante: Lara Stella Bacchi Vicente
» Descrição: Produto com estoque mas indisponível no Site
» Detalhe da Falha: Identificamos que o produto Smartphone Samsung Galaxy S24 FE 5G 256GB 8GB RAM Câm Tripla Grafite com a SKU TGSA54452000 possui a quantidade de 2 unidades em estoque, mas apareceu como indisponível.
A regra de exibição de produtos em estoque é 2 ou mais, ou seja, esse item deveria estar disponível.
» Observação: Evidências em anexo.</v>
          </cell>
          <cell r="J487" t="str">
            <v>Pessoa Jurídica (B2B)</v>
          </cell>
          <cell r="K487" t="str">
            <v>Diego Ferreira Leite Goncalves De Oliveira</v>
          </cell>
          <cell r="L487" t="str">
            <v>Diego Ferreira Leite Goncalves De Oliveira</v>
          </cell>
          <cell r="M487" t="str">
            <v>Avner Soares Oliveira</v>
          </cell>
          <cell r="N487" t="str">
            <v/>
          </cell>
          <cell r="O487" t="str">
            <v>TLV_SI_E-COMMERCE B2B</v>
          </cell>
          <cell r="P487" t="str">
            <v/>
          </cell>
          <cell r="Q487" t="str">
            <v/>
          </cell>
          <cell r="R487" t="str">
            <v/>
          </cell>
          <cell r="S487" t="str">
            <v>Não Solucionado (não reproduzível)</v>
          </cell>
          <cell r="T487">
            <v>4681</v>
          </cell>
          <cell r="U487">
            <v>9</v>
          </cell>
          <cell r="V487" t="str">
            <v xml:space="preserve">07/07/2025 16:50:55 - System (Anotações de trabalho)
TLF_INC_FROM_PORTAL
</v>
          </cell>
          <cell r="W487" t="str">
            <v>[Sustentação Loja Online] Prezados, conforme anexo, produto encontra-se disponivel, 
No momento, pode ter ocorrido uma intermitencia temporária ou alguma delas estarem reservadas,
Porém, em verificação, aparelho já aparece disponivel novamente.</v>
          </cell>
        </row>
        <row r="488">
          <cell r="A488" t="str">
            <v>INC3398782</v>
          </cell>
          <cell r="B488">
            <v>45845.718842592592</v>
          </cell>
          <cell r="C488">
            <v>45848.778379629628</v>
          </cell>
          <cell r="D488">
            <v>45855.792222222219</v>
          </cell>
          <cell r="E488" t="str">
            <v>Encerrado</v>
          </cell>
          <cell r="F488" t="str">
            <v>P5</v>
          </cell>
          <cell r="G488" t="str">
            <v>LOJA EQUIPAMENTOS</v>
          </cell>
          <cell r="H488" t="str">
            <v>LOJA EQUIPAMENTOS - GERAÇÃO DE ORDEM DE VENDA</v>
          </cell>
          <cell r="I488" t="str">
            <v>» Mesa: B2B Móvel
» Frente: B2B Móvel
» Tipo: Incidente (INC)
» Plataforma: Web - (Chrome + EDGE)
»Canais Impactados: Loja Online B2B Móvel
» Priorização: Não Crítico
» Solicitante: Diego Valente De Alencar Gomes
» Descrição: Mesa da Móvel B2B recebendo status de ""Erro Desconhecido""
» Detalhe da Falha: Mesa da móvel está com aumento de Status de "Erro desconhecido" no fluxo de pedidos após a finalização. O erro acontece no Step 7.1 (Falha na consulta BV e Receita), precisamos de uma análise do time de Sustentação, 4P e DEV. Para solucionar o problema. Já foi aberto o chamado INC3204329 mas sem solução, precisamos de um retorno. chamado anterior INC3361323 encerrado, seguindo nova informação para esse chamado: Na áudio com os times da 4P, Dev, e Sustentação, o Avner ficou de efetuar uma análise mais detalhada pelo nado da Loja. Informação fornecida pelo Diego Valente De Alencar Gomes
» Observação: Evidências em anexo.</v>
          </cell>
          <cell r="J488" t="str">
            <v>Pessoa Jurídica (B2B)</v>
          </cell>
          <cell r="K488" t="str">
            <v>Guilherme Cesar Ferreira Odorico</v>
          </cell>
          <cell r="L488" t="str">
            <v>Guilherme Cesar Ferreira Odorico</v>
          </cell>
          <cell r="M488" t="str">
            <v>Avner Soares Oliveira</v>
          </cell>
          <cell r="N488" t="str">
            <v/>
          </cell>
          <cell r="O488" t="str">
            <v>TLV_SI_E-COMMERCE B2B</v>
          </cell>
          <cell r="P488" t="str">
            <v>PRB0065724</v>
          </cell>
          <cell r="Q488" t="str">
            <v>Análise de causa raiz</v>
          </cell>
          <cell r="R488" t="str">
            <v>Em análise</v>
          </cell>
          <cell r="S488" t="str">
            <v>Não Solucionado (não reproduzível)</v>
          </cell>
          <cell r="T488">
            <v>264344</v>
          </cell>
          <cell r="U488">
            <v>8</v>
          </cell>
          <cell r="V488" t="str">
            <v xml:space="preserve">07/07/2025 17:15:24 - System (Anotações de trabalho)
TLF_INC_FROM_PORTAL
</v>
          </cell>
          <cell r="W488" t="str">
            <v>[Sustentação Loja Online] Prezados, chamado seguirá no atendimento do PRB0065724</v>
          </cell>
        </row>
        <row r="489">
          <cell r="A489" t="str">
            <v>INC3400094</v>
          </cell>
          <cell r="B489">
            <v>45846.469884259262</v>
          </cell>
          <cell r="C489">
            <v>45849.601435185185</v>
          </cell>
          <cell r="D489">
            <v>45856.626018518517</v>
          </cell>
          <cell r="E489" t="str">
            <v>Encerrado</v>
          </cell>
          <cell r="F489" t="str">
            <v>P4</v>
          </cell>
          <cell r="G489" t="str">
            <v>LOJA ONLINE</v>
          </cell>
          <cell r="H489" t="str">
            <v>LOJA ONLINE - PEDIDOS</v>
          </cell>
          <cell r="I489" t="str">
            <v>» Mesa: Consumer Eletronics
» Frente: B2C
» Tipo: Incidente (INC)
» Plataforma: Web - (Chrome + EDGE)
»Canais Impactados: Loja Online Aparelhos B2C
» Priorização: Não Crítico
» Solicitante: Vanessa Bignardi
» Descrição: Erro de OV 
» Detalhe da Falha: Erro no pedido do Christian Gebara -  0152183024 - ERROR_RESERVE_DEVICE
Necessário investigar o que causou esse erro, pois a OV precisou ser criada manualmente.
» Observação: Evidências em anexo.</v>
          </cell>
          <cell r="J489" t="str">
            <v>Pessoa Física (B2C)</v>
          </cell>
          <cell r="K489" t="str">
            <v>Gabriel Silva Ladeia Costa</v>
          </cell>
          <cell r="L489" t="str">
            <v>Gabriel Silva Ladeia Costa</v>
          </cell>
          <cell r="M489" t="str">
            <v>Aline Cavalcanti Quirino Madureira</v>
          </cell>
          <cell r="N489" t="str">
            <v/>
          </cell>
          <cell r="O489" t="str">
            <v>TLV_SI_ECOMM CLOUD B2C</v>
          </cell>
          <cell r="P489" t="str">
            <v>PRB0065750</v>
          </cell>
          <cell r="Q489" t="str">
            <v>Resolvido</v>
          </cell>
          <cell r="R489" t="str">
            <v/>
          </cell>
          <cell r="S489" t="str">
            <v>Não Solucionado (não reproduzível)</v>
          </cell>
          <cell r="T489">
            <v>270566</v>
          </cell>
          <cell r="U489">
            <v>18</v>
          </cell>
          <cell r="V489" t="str">
            <v xml:space="preserve">08/07/2025 15:38:40 - Cyndi Pereira De Souza (Anotações de trabalho)
Prezados, boa tarde!
O material 22023025 não possui estoque conforme evidencia anexada. 
Por gentileza, considerar a ultima imagem anexada. a primeira foi anexada por engano. 
At.te
Cyndi Souza
CONSULTORA SAP SD
08/07/2025 15:35:24 - Cyndi Pereira De Souza (Anotações de trabalho)
Por gentileza ignorar a evidencia anexada
08/07/2025 11:17:13 - System (Anotações de trabalho)
TLF_INC_FROM_PORTAL
</v>
          </cell>
          <cell r="W489" t="str">
            <v>[Sustentação Loja Online]Prezados, o problema será tratado através do PRB0065750. At.te.
Problema: Pedido com erro na geração da OV
Causa: Hybris escolhendo CD incorreto sem unidades disponíveis em estoque
Solução: PRB0065750</v>
          </cell>
        </row>
        <row r="490">
          <cell r="A490" t="str">
            <v>INC3400472</v>
          </cell>
          <cell r="B490">
            <v>45846.535416666666</v>
          </cell>
          <cell r="C490">
            <v>45848.521793981483</v>
          </cell>
          <cell r="D490">
            <v>45855.541828703703</v>
          </cell>
          <cell r="E490" t="str">
            <v>Encerrado</v>
          </cell>
          <cell r="F490" t="str">
            <v>P4</v>
          </cell>
          <cell r="G490" t="str">
            <v>LOJA EQUIPAMENTOS</v>
          </cell>
          <cell r="H490" t="str">
            <v>LOJA EQUIPAMENTOS - GERAÇÃO DE ORDEM DE VENDA</v>
          </cell>
          <cell r="I490" t="str">
            <v>"» Mesa: B2B Equipamentos
» Frente: B2B
» Tipo: Incidente (INC)
» Plataforma: Web - (Chrome + EDGE)
»Canais Impactados: Loja Online Aparelhos B2B
» Priorização: Não Crítico
» Solicitante: Raphaella Lima Ferreira Braga
» Descrição: Pedido cancelado na Hybris e aprovado no passarela gerando cobrança ao cliente
» Detalhe da Falha: Estamos verificando uma inconsistência no pedido abaixo, que consta como cancelado em nosso sistema, porém gerou cobrança na fatura do cliente.
Ao consultar o Passarela, identificamos uma transação aprovada, seguida por uma segunda tentativa com horário distinto que foi negada por duplicidade. Ressaltamos que o cliente afirma ter realizado apenas um único pedido.
Diante disso, pedimos apoio na análise do ocorrido para compreendermos o motivo dessa divergência e, principalmente, evitar cenários de chargeback, considerando que o cliente está bastante insatisfeito e sinalizou que pretende contestar diretamente junto à bandeira do cartão.
CNPJ: 19795206000183 
Pedido: 56960246
Cliente: GILMAR EUZEBIO DO NASCIMENTO
CPF: 76872483920
final do cartão 6634
» Observação: Evidências em anexo.</v>
          </cell>
          <cell r="J490" t="str">
            <v>Pessoa Jurídica (B2B)</v>
          </cell>
          <cell r="K490" t="str">
            <v>Carlos Eduardo Dias</v>
          </cell>
          <cell r="L490" t="str">
            <v>Carlos Eduardo Dias</v>
          </cell>
          <cell r="M490" t="str">
            <v>Avner Soares Oliveira</v>
          </cell>
          <cell r="N490" t="str">
            <v/>
          </cell>
          <cell r="O490" t="str">
            <v>TLV_SI_E-COMMERCE B2B</v>
          </cell>
          <cell r="P490" t="str">
            <v/>
          </cell>
          <cell r="Q490" t="str">
            <v/>
          </cell>
          <cell r="R490" t="str">
            <v/>
          </cell>
          <cell r="S490" t="str">
            <v>Improcedente (Regra de Negócio)</v>
          </cell>
          <cell r="T490">
            <v>171623</v>
          </cell>
          <cell r="U490">
            <v>8</v>
          </cell>
          <cell r="V490" t="str">
            <v xml:space="preserve">08/07/2025 12:51:12 - System (Anotações de trabalho)
TLF_INC_FROM_PORTAL
</v>
          </cell>
          <cell r="W490" t="str">
            <v>[Sustentação Loja Online] Prezados, segue retorno recebido da FTM
O Retorno de pagamento não autorizado foi retornado por eles, para identificação do problema, necessário abrir chamado com parceira.
{
  "statusCode" : "PAGAMENTO NAO AUTORIZADO",
  "datetime" : 1751929179227,
  "origin" : "FTM",
  "fieldsList" : [ {
    "key" : "NUM_CARTAO",
    "value" : null
  }, {
    "key" : "BANDEIRAS",
    "value" : null
  }, {
    "key" : "ADM",
    "value" : null
  }, {
    "key" : "ORDERID",
    "value" : "56960246-1-928981169"
  }, {
    "key" : "CODAUT",
    "value" : null
  }, {
    "key" : "NSUCARTAO",
    "value" : null
  } ],
  "orderCode" : "56960246",
  "consignmentCode" : "56960246"
}</v>
          </cell>
        </row>
        <row r="491">
          <cell r="A491" t="str">
            <v>INC3400998</v>
          </cell>
          <cell r="B491">
            <v>45846.624756944446</v>
          </cell>
          <cell r="C491">
            <v>45868.724861111114</v>
          </cell>
          <cell r="D491">
            <v>45875.751087962963</v>
          </cell>
          <cell r="E491" t="str">
            <v>Encerrado</v>
          </cell>
          <cell r="F491" t="str">
            <v>P4</v>
          </cell>
          <cell r="G491" t="str">
            <v>LOJA EQUIPAMENTOS</v>
          </cell>
          <cell r="H491" t="str">
            <v>LOJA EQUIPAMENTOS - CARRINHO</v>
          </cell>
          <cell r="I491" t="str">
            <v>» Mesa: B2B Equipamentos
» Frente: B2B
» Tipo: Incidente (INC)
» Plataforma: Web - (Chrome + EDGE)
»Canais Impactados: Loja Online Aparelhos B2B
» Priorização: Não Crítico
» Solicitante: Raphaella Lima Ferreira Braga
» Descrição: Pedido cancelado na Hybris e negado no passarela, mas gerando cobrança ao cliente
» Detalhe da Falha: Pedido cancelado, porém o status é aquele de pagamento por máximas tentativas. Ainda assim, gerou cobrança.
CNPJ: 17511753000164
Pedido: 56949351
Cliente: KEINI TAMAKI SATO
CPF: 15657989880
final do cartão 7988        
» Observação: Evidências em anexo.</v>
          </cell>
          <cell r="J491" t="str">
            <v>Pessoa Jurídica (B2B)</v>
          </cell>
          <cell r="K491" t="str">
            <v>Gabriel Silva Ladeia Costa</v>
          </cell>
          <cell r="L491" t="str">
            <v>Gabriel Silva Ladeia Costa</v>
          </cell>
          <cell r="M491" t="str">
            <v>Avner Soares Oliveira</v>
          </cell>
          <cell r="N491" t="str">
            <v/>
          </cell>
          <cell r="O491" t="str">
            <v>TLV_SI_E-COMMERCE B2B</v>
          </cell>
          <cell r="P491" t="str">
            <v/>
          </cell>
          <cell r="Q491" t="str">
            <v/>
          </cell>
          <cell r="R491" t="str">
            <v/>
          </cell>
          <cell r="S491" t="str">
            <v>Solucionado (contorno)</v>
          </cell>
          <cell r="T491">
            <v>1909449</v>
          </cell>
          <cell r="U491">
            <v>14</v>
          </cell>
          <cell r="V491" t="str">
            <v xml:space="preserve">30/07/2025 17:21:01 - Nicodemus Barbosa Dos Santos (Anotações de trabalho)
[OCS - FUNCIONAL B2C] Caros, por favor seguir com a tratativa do caso.
15/07/2025 14:38:42 - Nicodemus Barbosa Dos Santos (Anotações de trabalho)
Foi aberto chamado IC-224520 junto ao fornecedor.
08/07/2025 14:59:43 - System (Anotações de trabalho)
TLF_INC_FROM_PORTAL
</v>
          </cell>
          <cell r="W491" t="str">
            <v>[Sustentação Loja Online] Problema ocorreu no barramento e já foi resolvido, 
Pedido consta como cancelado na Hybris, seguir com cancelamento e reembolso ao cliente.</v>
          </cell>
        </row>
        <row r="492">
          <cell r="A492" t="str">
            <v>INC3401292</v>
          </cell>
          <cell r="B492">
            <v>45846.646770833337</v>
          </cell>
          <cell r="C492">
            <v>45870.489305555559</v>
          </cell>
          <cell r="D492">
            <v>45877.500034722223</v>
          </cell>
          <cell r="E492" t="str">
            <v>Encerrado</v>
          </cell>
          <cell r="F492" t="str">
            <v>P4</v>
          </cell>
          <cell r="G492" t="str">
            <v>LOJA EQUIPAMENTOS</v>
          </cell>
          <cell r="H492" t="str">
            <v>LOJA EQUIPAMENTOS - GERAÇÃO DE ORDEM DE VENDA</v>
          </cell>
          <cell r="I492" t="str">
            <v>» Mesa: B2B Equipamentos
» Frente: B2B
» Tipo: Incidente (INC)
» Plataforma: Web - (Chrome + EDGE)
»Canais Impactados: Loja Online Aparelhos B2B
» Priorização: Não Crítico
» Solicitante: Raphaella Lima Ferreira Braga
» Descrição: PEDIDO TRAVADO NA ETAPA DE SOLICITADO PAGAMENTO
» Detalhe da Falha: Pedido parado nesta etapa por tempo acima da SLA    15 minutos-                                                                                                              56971945 - HUMBERTO RODRIGUES CHAVES [56079095149] - 8 de jul. de 2025 10:21:09 - R$ 5.085,00 - Solicitado pagamento  
» Observação: Evidências em anexo.</v>
          </cell>
          <cell r="J492" t="str">
            <v>Pessoa Jurídica (B2B)</v>
          </cell>
          <cell r="K492" t="str">
            <v>Gabriel Silva Ladeia Costa</v>
          </cell>
          <cell r="L492" t="str">
            <v>Gabriel Silva Ladeia Costa</v>
          </cell>
          <cell r="M492" t="str">
            <v>Rafael Pinheiro Santana</v>
          </cell>
          <cell r="N492" t="str">
            <v/>
          </cell>
          <cell r="O492" t="str">
            <v>TLV_SI_NGIN</v>
          </cell>
          <cell r="P492" t="str">
            <v/>
          </cell>
          <cell r="Q492" t="str">
            <v/>
          </cell>
          <cell r="R492" t="str">
            <v/>
          </cell>
          <cell r="S492" t="str">
            <v>Solucionado (contorno)</v>
          </cell>
          <cell r="T492">
            <v>2059995</v>
          </cell>
          <cell r="U492">
            <v>14</v>
          </cell>
          <cell r="V492" t="str">
            <v xml:space="preserve">01/08/2025 11:44:36 - SVCSNIDMSN SVCSNIDMSN (Anotações de trabalho)
[Sustentação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
08/07/2025 15:31:25 - System (Anotações de trabalho)
TLF_INC_FROM_PORTAL
</v>
          </cell>
          <cell r="W492" t="str">
            <v>[Sustentação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v>
          </cell>
        </row>
        <row r="493">
          <cell r="A493" t="str">
            <v>INC3404758</v>
          </cell>
          <cell r="B493">
            <v>45847.780092592591</v>
          </cell>
          <cell r="C493">
            <v>45905.632303240738</v>
          </cell>
          <cell r="D493">
            <v>45912.66715277778</v>
          </cell>
          <cell r="E493" t="str">
            <v>Encerrado</v>
          </cell>
          <cell r="F493" t="str">
            <v>P4</v>
          </cell>
          <cell r="G493" t="str">
            <v>LOJA ONLINE</v>
          </cell>
          <cell r="H493" t="str">
            <v>LOJA ONLINE - CATÁLOGO DE PRODUTOS - INDISPONIBILIDADE TOTAL</v>
          </cell>
          <cell r="I493" t="str">
            <v>» Mesa: ITV | SVA
» Frente: B2C Fixa
» Tipo: Incidente (INC)
» Plataforma: Web - (Chrome + EDGE)
»Canais Impactados: SVA (App store)
» Priorização: Crítico
» Solicitante: QD AUTOMATION
» Descrição: Falha ao tentar retornar a pagina inicial de SVA (APP Store)     
» Detalhe da Falha: Identificado que, ao tentar contratar um SVA e tentar retorrnar a pagina inicial de seleção (tanto web e web mob) a pagina fica carregando em ""loop"" e não termina, causando impactando no cliente para selecionar o SVA.
» Observação: Evidências em anexo.</v>
          </cell>
          <cell r="J493" t="str">
            <v>Pessoa Física (B2C)</v>
          </cell>
          <cell r="K493" t="str">
            <v>Guilherme Cesar Ferreira Odorico</v>
          </cell>
          <cell r="L493" t="str">
            <v>Guilherme Cesar Ferreira Odorico</v>
          </cell>
          <cell r="M493" t="str">
            <v>Davi Sousa Pedrosa</v>
          </cell>
          <cell r="N493" t="str">
            <v/>
          </cell>
          <cell r="O493" t="str">
            <v>TLV_SI_PRM</v>
          </cell>
          <cell r="P493" t="str">
            <v/>
          </cell>
          <cell r="Q493" t="str">
            <v/>
          </cell>
          <cell r="R493" t="str">
            <v/>
          </cell>
          <cell r="S493" t="str">
            <v>Solucionado (permanentemente)</v>
          </cell>
          <cell r="T493">
            <v>4997388</v>
          </cell>
          <cell r="U493">
            <v>6</v>
          </cell>
          <cell r="V493" t="str">
            <v xml:space="preserve">09/07/2025 20:44:52 - Guilherme Ribeiro Da Silva (Anotações de trabalho)
Após análise técnica realizada em sala com as áreas envolvidas, foi identificado que o sintoma relatado não impacta o processo de vendas, tampouco impede a navegação completa na loja. O comportamento está associado à utilização do botão "voltar" no navegador, e a falha não ocorre ao utilizar o botão "home", o que mantém o acesso funcional.
Dessa forma, por não haver impacto direto nas transações ou vendas, o incidente será reclassificado como P4 – Funcional, e seguirá em tratativa com o time responsável pela App Store/Terra México para análise do comportamento identificado.
Chamado aberto no fornecedor: #17545.
09/07/2025 19:48:58 - Guilherme Ribeiro Da Silva (Anotações de trabalho)
Em andamento
09/07/2025 18:43:25 - System (Anotações de trabalho)
TLF_INC_FROM_PORTAL
</v>
          </cell>
          <cell r="W493" t="str">
            <v>[SUSTENTACAO PRM] - Prezados, conforme ticket #17545, problema foi resolvido. Segue análise realizada pelo time do Terra méxico:
"Problema solucionado, foi aplicada uma proteção para exceções. No debug aparecem exceções de JavaScript de terceiros e, no Chrome, aparentemente isso interrompe o comportamento da página, deixando o 'loader' ativado."</v>
          </cell>
        </row>
        <row r="494">
          <cell r="A494" t="str">
            <v>INC3406762</v>
          </cell>
          <cell r="B494">
            <v>45848.642638888887</v>
          </cell>
          <cell r="C494">
            <v>45849.601770833331</v>
          </cell>
          <cell r="D494">
            <v>45856.625486111108</v>
          </cell>
          <cell r="E494" t="str">
            <v>Encerrado</v>
          </cell>
          <cell r="F494" t="str">
            <v>P4</v>
          </cell>
          <cell r="G494" t="str">
            <v>LOJA ONLINE</v>
          </cell>
          <cell r="H494" t="str">
            <v>LOJA ONLINE - PEDIDOS</v>
          </cell>
          <cell r="I494" t="str">
            <v>» Mesa: Consumer Eletronics
» Frente: B2C
» Tipo: Incidente (INC)
» Plataforma: Web - (Chrome + EDGE)
»Canais Impactados: Loja Online Aparelhos B2C
» Priorização: Não Crítico
» Solicitante: Rodrigo Cavalcanti Barros
» Descrição: 'Pedido parado (itens comprados em CD's diferentes)
» Detalhe da Falha: foi identificado outro pedido cujos itens foram captados em CD's diferentes (um de DF e outro da loja 100, nosso sistema não faz envio dessa forma.)
Mesmo cenário que o pedido do Gebara.
Pedido: 152125084
» Observação: Evidências em anexo.</v>
          </cell>
          <cell r="J494" t="str">
            <v>Pessoa Física (B2C)</v>
          </cell>
          <cell r="K494" t="str">
            <v>Gabriel Silva Ladeia Costa</v>
          </cell>
          <cell r="L494" t="str">
            <v>Gabriel Silva Ladeia Costa</v>
          </cell>
          <cell r="M494" t="str">
            <v>Aline Cavalcanti Quirino Madureira</v>
          </cell>
          <cell r="N494" t="str">
            <v/>
          </cell>
          <cell r="O494" t="str">
            <v>TLV_SI_ECOMM CLOUD B2C</v>
          </cell>
          <cell r="P494" t="str">
            <v>PRB0065750</v>
          </cell>
          <cell r="Q494" t="str">
            <v>Resolvido</v>
          </cell>
          <cell r="R494" t="str">
            <v/>
          </cell>
          <cell r="S494" t="str">
            <v>Não Solucionado (não reproduzível)</v>
          </cell>
          <cell r="T494">
            <v>82869</v>
          </cell>
          <cell r="U494">
            <v>5</v>
          </cell>
          <cell r="V494" t="str">
            <v xml:space="preserve">10/07/2025 15:25:27 - System (Anotações de trabalho)
TLF_INC_FROM_PORTAL
</v>
          </cell>
          <cell r="W494" t="str">
            <v>[Sustentação Loja Online]Prezados, o problema será tratado através do PRB0065750. At.te.
Problema: Pedido com erro na geração da OV
Causa: Hybris escolhendo CD incorreto sem unidades disponíveis em estoque
Solução: PRB0065750</v>
          </cell>
        </row>
        <row r="495">
          <cell r="A495" t="str">
            <v>INC3407594</v>
          </cell>
          <cell r="B495">
            <v>45848.692523148151</v>
          </cell>
          <cell r="C495">
            <v>45848.700115740743</v>
          </cell>
          <cell r="D495">
            <v>45848.722569444442</v>
          </cell>
          <cell r="E495" t="str">
            <v>Encerrado</v>
          </cell>
          <cell r="F495" t="str">
            <v>P4</v>
          </cell>
          <cell r="G495" t="str">
            <v>LOJA EQUIPAMENTOS</v>
          </cell>
          <cell r="H495" t="str">
            <v>LOJA EQUIPAMENTOS - CONSULTA DE FRAUDE</v>
          </cell>
          <cell r="I495" t="str">
            <v>» Mesa: B2B Equipamentos
» Frente: B2B
» Tipo: Incidente (INC)
» Plataforma: Web - (Chrome + EDGE)
»Canais Impactados: Loja Online Aparelhos B2B
» Priorização: Não Crítico
» Solicitante: Raphaella Lima Ferreira Braga
» Descrição: Pedido cancelado na Hybris e aprovado no passarela gerando cobrança ao cliente
» Detalhe da Falha: Estamos verificando uma inconsistência no pedido abaixo, que consta como cancelado em nosso sistema, porém gerou cobrança na fatura do cliente.
Ao consultar o Passarela, identificamos uma transação aprovada, seguida por uma segunda tentativa com horário distinto que foi negada por duplicidade. Ressaltamos que o cliente afirma ter realizado apenas um único pedido.
Diante disso, pedimos apoio na análise do ocorrido para compreendermos o motivo dessa divergência e, principalmente, evitar cenários de chargeback, considerando que o cliente está bastante insatisfeito e sinalizou que pretende contestar diretamente junto à bandeira do cartão.
CNPJ: 5050995000119
Pedido: 56996465
Cliente: LUCAS NEVES
CPF: 82398933172
final do cartão 0075
» Observação: Evidências em anexo.</v>
          </cell>
          <cell r="J495" t="str">
            <v>Pessoa Jurídica (B2B)</v>
          </cell>
          <cell r="K495" t="str">
            <v>Carlos Eduardo Dias</v>
          </cell>
          <cell r="L495" t="str">
            <v>Carlos Eduardo Dias</v>
          </cell>
          <cell r="M495" t="str">
            <v>Avner Soares Oliveira</v>
          </cell>
          <cell r="N495" t="str">
            <v/>
          </cell>
          <cell r="O495" t="str">
            <v>TLV_SI_E-COMMERCE B2B</v>
          </cell>
          <cell r="P495" t="str">
            <v/>
          </cell>
          <cell r="Q495" t="str">
            <v/>
          </cell>
          <cell r="R495" t="str">
            <v/>
          </cell>
          <cell r="S495" t="str">
            <v>Improcedente (Outra BU)</v>
          </cell>
          <cell r="T495">
            <v>656</v>
          </cell>
          <cell r="U495">
            <v>6</v>
          </cell>
          <cell r="V495" t="str">
            <v xml:space="preserve">10/07/2025 16:37:18 - System (Anotações de trabalho)
TLF_INC_FROM_PORTAL
</v>
          </cell>
          <cell r="W495" t="str">
            <v>[Sustentação Loja Online] Prezados, boa tarde, 
Conforme retorno do FTM enviado para o Hybris, pagamento foi não autorizado.
Necessário abrir chamado com eles para investigar a causa raiz, 
O Hybris está apenas refletindo a informação recebida, e essa está vindo errada.
{
  "statusCode" : "PAGAMENTO NAO AUTORIZADO",
  "datetime" : 1752071863435,
  "origin" : "FTM",
  "fieldsList" : [ {
    "key" : "NUM_CARTAO",
    "value" : null
  }, {
    "key" : "BANDEIRAS",
    "value" : null
  }, {
    "key" : "ADM",
    "value" : null
  }, {
    "key" : "ORDERID",
    "value" : "56996465-1-071674097"
  }, {
    "key" : "CODAUT",
    "value" : null
  }, {
    "key" : "NSUCARTAO",
    "value" : null
  } ],
  "orderCode" : "56996465",
  "consignmentCode" : "56996465"
}</v>
          </cell>
        </row>
        <row r="496">
          <cell r="A496" t="str">
            <v>INC3409752</v>
          </cell>
          <cell r="B496">
            <v>45849.591932870368</v>
          </cell>
          <cell r="C496">
            <v>45849.733472222222</v>
          </cell>
          <cell r="D496">
            <v>45856.750231481485</v>
          </cell>
          <cell r="E496" t="str">
            <v>Encerrado</v>
          </cell>
          <cell r="F496" t="str">
            <v>P4</v>
          </cell>
          <cell r="G496" t="str">
            <v>LOJA EQUIPAMENTOS</v>
          </cell>
          <cell r="H496" t="str">
            <v>LOJA EQUIPAMENTOS - HOME (VITRINE)</v>
          </cell>
          <cell r="I496" t="str">
            <v>» Mesa: B2B Equipamentos
» Frente: B2B
» Tipo: Incidente (INC)
» Plataforma: Web - (Chrome + EDGE)
»Canais Impactados: Loja Online Aparelhos B2B
» Priorização: Não Crítico
» Solicitante: Lara Stella Bacchi Vicente
» Descrição: Imagem com baixa qualidade
» Detalhe da Falha: Identificamos que as 4 primeiras imagens e miniaturas do TGMO55652000 estão com baixa qualidade.
» Observação: Evidências em anexo.</v>
          </cell>
          <cell r="J496" t="str">
            <v>Pessoa Jurídica (B2B)</v>
          </cell>
          <cell r="K496" t="str">
            <v>Diego Ferreira Leite Goncalves De Oliveira</v>
          </cell>
          <cell r="L496" t="str">
            <v>Diego Ferreira Leite Goncalves De Oliveira</v>
          </cell>
          <cell r="M496" t="str">
            <v>Avner Soares Oliveira</v>
          </cell>
          <cell r="N496" t="str">
            <v/>
          </cell>
          <cell r="O496" t="str">
            <v>TLV_SI_E-COMMERCE B2B</v>
          </cell>
          <cell r="P496" t="str">
            <v/>
          </cell>
          <cell r="Q496" t="str">
            <v/>
          </cell>
          <cell r="R496" t="str">
            <v/>
          </cell>
          <cell r="S496" t="str">
            <v>Improcedente (Outra BU)</v>
          </cell>
          <cell r="T496">
            <v>12229</v>
          </cell>
          <cell r="U496">
            <v>5</v>
          </cell>
          <cell r="V496" t="str">
            <v xml:space="preserve">11/07/2025 14:12:27 - System (Anotações de trabalho)
TLF_INC_FROM_PORTAL
</v>
          </cell>
          <cell r="W496" t="str">
            <v>[Sustentação Loja Online] Prezados, para essa correção, é necessário fazer o upload da imagem novamente, 
TI não possui ação possivel para solucionar esse caso.</v>
          </cell>
        </row>
        <row r="497">
          <cell r="A497" t="str">
            <v>INC3411252</v>
          </cell>
          <cell r="B497">
            <v>45849.754224537035</v>
          </cell>
          <cell r="C497">
            <v>45853.734652777777</v>
          </cell>
          <cell r="D497">
            <v>45860.751435185186</v>
          </cell>
          <cell r="E497" t="str">
            <v>Encerrado</v>
          </cell>
          <cell r="F497" t="str">
            <v>P5</v>
          </cell>
          <cell r="G497" t="str">
            <v>LOJA EQUIPAMENTOS</v>
          </cell>
          <cell r="H497" t="str">
            <v>LOJA EQUIPAMENTOS - HOME (VITRINE)</v>
          </cell>
          <cell r="I497" t="str">
            <v>» Mesa: B2B Equipamentos
» Frente: B2B
» Tipo: Incidente (INC)
» Plataforma: Web - (Chrome + EDGE)
»Canais Impactados: Loja Online Aparelhos B2B
» Priorização: Não Crítico
» Solicitante: Lara Stella Bacchi Vicente
» Descrição: Problemas imagens - TGMO50152000 e TGMO55652000     
» Detalhe da Falha: Estamos com problemas nas imagens, mas quando acionamos o time de catálogo, a devolução foi que as imagens estão com a qualidade correta na Hybris. Foi aberto o INC3386660 em realação ao tema mas foi identificado ainda a qualidade se mantem baixa sendo assim seguindo com esse novo INC.
» Observação: Evidências em anexo.</v>
          </cell>
          <cell r="J497" t="str">
            <v>Pessoa Jurídica (B2B)</v>
          </cell>
          <cell r="K497" t="str">
            <v>Guilherme Cesar Ferreira Odorico</v>
          </cell>
          <cell r="L497" t="str">
            <v>Guilherme Cesar Ferreira Odorico</v>
          </cell>
          <cell r="M497" t="str">
            <v>Avner Soares Oliveira</v>
          </cell>
          <cell r="N497" t="str">
            <v/>
          </cell>
          <cell r="O497" t="str">
            <v>TLV_SI_E-COMMERCE B2B</v>
          </cell>
          <cell r="P497" t="str">
            <v/>
          </cell>
          <cell r="Q497" t="str">
            <v/>
          </cell>
          <cell r="R497" t="str">
            <v/>
          </cell>
          <cell r="S497" t="str">
            <v>Solucionado (contorno)</v>
          </cell>
          <cell r="T497">
            <v>343909</v>
          </cell>
          <cell r="U497">
            <v>9</v>
          </cell>
          <cell r="V497" t="str">
            <v xml:space="preserve">15/07/2025 17:28:59 - Avner Soares Oliveira (Anotações de trabalho)
[Sustentação Loja Online] Em ação conjunta com o Felipe Melo Pereira, realizada subida das imagens de 1200px e utilizada a ferramenta da Hybris para converter as imagens faltantes, 
Após, realizado sync das midias e de ambos os produtos, e trocado o apontamento da imagem da miniatura para imagem de 300 px, para evitar que a mesma apareca com baixa qualidade, 
Validados, as 17:28 que ambos os produtos aparecem corretamente na prateleira todas as suas respectivas imagens.
14/07/2025 18:29:40 - Avner Soares Oliveira (Anotações de trabalho)
[Sustentação Loja Online] Será tratado junto ao Felipe Melo Pereira e o time de catalogo a subida das novas imagens, com acompanhamento do time de Sustentação
11/07/2025 18:06:07 - System (Anotações de trabalho)
TLF_INC_FROM_PORTAL
</v>
          </cell>
          <cell r="W497" t="str">
            <v xml:space="preserve">[Sustentação Loja Online] Prezados, conforme evidencias em anexo, imagens foram corrigidas. 
Em ação conjunta com o Felipe Melo Pereira, realizada subida das imagens de 1200px e utilizada a ferramenta da Hybris para converter as imagens faltantes,
Após, realizado sync das midias e de ambos os produtos, e trocado o apontamento da imagem da miniatura para imagem de 300 px, para evitar que a mesma apareca com baixa qualidade,
Validados, as 17:28 que ambos os produtos aparecem corretamente na prateleira todas as suas respectivas imagens
</v>
          </cell>
        </row>
        <row r="498">
          <cell r="A498" t="str">
            <v>INC3415307</v>
          </cell>
          <cell r="B498">
            <v>45852.466458333336</v>
          </cell>
          <cell r="C498"/>
          <cell r="D498">
            <v>45852.474976851852</v>
          </cell>
          <cell r="E498" t="str">
            <v>Cancelado(a)</v>
          </cell>
          <cell r="F498" t="str">
            <v>P4</v>
          </cell>
          <cell r="G498" t="str">
            <v>LOJA ONLINE</v>
          </cell>
          <cell r="H498" t="str">
            <v>LOJA ONLINE - PEDIDOS</v>
          </cell>
          <cell r="I498" t="str">
            <v>» Mesa: Consumer Eletronics
» Frente: B2C
» Tipo: Incidente (INC)
» Plataforma: Web - (Chrome + EDGE)
»Canais Impactados: Loja Online Aparelhos B2C
» Priorização: Não Crítico
» Solicitante: Raphaella Lima Ferreira Braga
» Descrição: Pedido travado na esteira na etapa de fraude aprovada
» Detalhe da Falha: Pedido travado em página de fraude aprovada desde o dia  11/07/2025 17:44:12 está no status e não evolui.                                      
Pedido: 57043794
CNPJ: 24643816000100
cpf: 48599859072
MOISES DOS SANTOS NOGUEIRA
57043794 - MOISES DOS SANTOS NOGUEIRA [48599859072] - 11 de jul. de 2025 17:29:48 - R$ 4.859,25 - Análise de fraude aprova
» Observação: Evidências em anexo.</v>
          </cell>
          <cell r="J498" t="str">
            <v>Pessoa Física (B2C)</v>
          </cell>
          <cell r="K498" t="str">
            <v>Gabriel Silva Ladeia Costa</v>
          </cell>
          <cell r="L498" t="str">
            <v>Gabriel Silva Ladeia Costa</v>
          </cell>
          <cell r="M498" t="str">
            <v/>
          </cell>
          <cell r="N498" t="str">
            <v/>
          </cell>
          <cell r="O498" t="str">
            <v/>
          </cell>
          <cell r="P498" t="str">
            <v/>
          </cell>
          <cell r="Q498" t="str">
            <v/>
          </cell>
          <cell r="R498" t="str">
            <v/>
          </cell>
          <cell r="S498" t="str">
            <v/>
          </cell>
          <cell r="T498">
            <v>0</v>
          </cell>
          <cell r="U498">
            <v>4</v>
          </cell>
          <cell r="V498" t="str">
            <v xml:space="preserve">14/07/2025 11:11:46 - System (Anotações de trabalho)
TLF_INC_FROM_PORTAL
</v>
          </cell>
          <cell r="W498" t="str">
            <v/>
          </cell>
        </row>
        <row r="499">
          <cell r="A499" t="str">
            <v>INC3415449</v>
          </cell>
          <cell r="B499">
            <v>45852.486574074072</v>
          </cell>
          <cell r="C499">
            <v>45852.730532407404</v>
          </cell>
          <cell r="D499">
            <v>45859.750289351854</v>
          </cell>
          <cell r="E499" t="str">
            <v>Encerrado</v>
          </cell>
          <cell r="F499" t="str">
            <v>P4</v>
          </cell>
          <cell r="G499" t="str">
            <v>LOJA EQUIPAMENTOS</v>
          </cell>
          <cell r="H499" t="str">
            <v>LOJA EQUIPAMENTOS - GERAÇÃO DE ORDEM DE VENDA</v>
          </cell>
          <cell r="I499" t="str">
            <v>» Mesa: B2B Equipamentos
» Frente: B2B
» Tipo: Incidente (INC)
» Plataforma: Web - (Chrome + EDGE)
»Canais Impactados: Loja Online Aparelhos B2B
» Priorização: Não Crítico
» Solicitante: Raphaella Lima Ferreira Braga
» Descrição: Pedido travado na esteira na etapa de fraude aprovada
» Detalhe da Falha: Pedido travado em página de fraude aprovada desde o dia  11/07/2025 17:44:12 está no status e não evolui.                                      
Pedido: 57043794
CNPJ: 24643816000100
cpf: 48599859072
MOISES DOS SANTOS NOGUEIRA
57043794 - MOISES DOS SANTOS NOGUEIRA [48599859072] - 11 de jul. de 2025 17:29:48 - R$ 4.859,25 - Análise de fraude aprova
» Observação: Evidências em anexo.</v>
          </cell>
          <cell r="J499" t="str">
            <v>Pessoa Jurídica (B2B)</v>
          </cell>
          <cell r="K499" t="str">
            <v>Gabriel Silva Ladeia Costa</v>
          </cell>
          <cell r="L499" t="str">
            <v>Gabriel Silva Ladeia Costa</v>
          </cell>
          <cell r="M499" t="str">
            <v>Avner Soares Oliveira</v>
          </cell>
          <cell r="N499" t="str">
            <v/>
          </cell>
          <cell r="O499" t="str">
            <v>TLV_SI_E-COMMERCE B2B</v>
          </cell>
          <cell r="P499" t="str">
            <v/>
          </cell>
          <cell r="Q499" t="str">
            <v/>
          </cell>
          <cell r="R499" t="str">
            <v/>
          </cell>
          <cell r="S499" t="str">
            <v>Solucionado (contorno)</v>
          </cell>
          <cell r="T499">
            <v>21078</v>
          </cell>
          <cell r="U499">
            <v>7</v>
          </cell>
          <cell r="V499" t="str">
            <v xml:space="preserve">14/07/2025 11:40:44 - System (Anotações de trabalho)
TLF_INC_FROM_PORTAL
</v>
          </cell>
          <cell r="W499" t="str">
            <v>[Sustentação Loja Online] Prezados, pedido caiu num cenário de erro ao atualizar o status, feita atualização Manual conforme retorno recebido abaixo.
{
  "statusCode" : "PAGAMENTO NAO AUTORIZADO",
  "datetime" : 1752266969236,
  "origin" : "FTM",
  "fieldsList" : [ {
    "key" : "NUM_CARTAO",
    "value" : null
  }, {
    "key" : "BANDEIRAS",
    "value" : null
  }, {
    "key" : "ADM",
    "value" : null
  }, {
    "key" : "ORDERID",
    "value" : "57043794-1-266781697"
  }, {
    "key" : "CODAUT",
    "value" : null
  }, {
    "key" : "NSUCARTAO",
    "value" : null
  } ],
  "orderCode" : "57043794",
  "consignmentCode" : "57043794"
}</v>
          </cell>
        </row>
        <row r="500">
          <cell r="A500" t="str">
            <v>INC3416310</v>
          </cell>
          <cell r="B500">
            <v>45852.624594907407</v>
          </cell>
          <cell r="C500">
            <v>45852.714803240742</v>
          </cell>
          <cell r="D500">
            <v>45859.750462962962</v>
          </cell>
          <cell r="E500" t="str">
            <v>Encerrado</v>
          </cell>
          <cell r="F500" t="str">
            <v>P4</v>
          </cell>
          <cell r="G500" t="str">
            <v>LOJA ONLINE</v>
          </cell>
          <cell r="H500" t="str">
            <v>LOJA ONLINE - CARRINHO</v>
          </cell>
          <cell r="I500" t="str">
            <v>» Mesa: Consumer Eletronics
» Frente: B2C
» Tipo: Incidente (INC)
» Plataforma: Web - (Chrome + EDGE)
»Canais Impactados: Loja Online Aparelhos B2C
» Priorização: Não Crítico
» Solicitante: Rodrigo Cavalcanti Barro
» Descrição: Queda em vendas
» Detalhe da Falha: Solicito investigação sobre o ocorrido no período das 11h de hoje, quando foi registrada uma queda de pedidos superior a 50%, tanto em comparação com as demais horas do dia quanto com o mesmo horário do dia anterior (D-1).
» Observação: Evidências em anexo.</v>
          </cell>
          <cell r="J500" t="str">
            <v>Pessoa Física (B2C)</v>
          </cell>
          <cell r="K500" t="str">
            <v>Gabriel Silva Ladeia Costa</v>
          </cell>
          <cell r="L500" t="str">
            <v>Gabriel Silva Ladeia Costa</v>
          </cell>
          <cell r="M500" t="str">
            <v>Rogerio Alves De Souza</v>
          </cell>
          <cell r="N500" t="str">
            <v/>
          </cell>
          <cell r="O500" t="str">
            <v>TLV_SI_ECOMM CLOUD B2C</v>
          </cell>
          <cell r="P500" t="str">
            <v>PRB0065816</v>
          </cell>
          <cell r="Q500" t="str">
            <v>Encerrado</v>
          </cell>
          <cell r="R500" t="str">
            <v/>
          </cell>
          <cell r="S500" t="str">
            <v>Solucionado (contorno)</v>
          </cell>
          <cell r="T500">
            <v>7794</v>
          </cell>
          <cell r="U500">
            <v>7</v>
          </cell>
          <cell r="V500" t="str">
            <v xml:space="preserve">14/07/2025 17:09:19 - Caio Oliveira Matos (Anotações de trabalho)
PRB automático não aberto de acordo com a(s) regra(s): 
1. Incidente Crítico com Campo Communication State for "Sem comunicação"
14/07/2025 14:59:28 - System (Anotações de trabalho)
TLF_INC_FROM_PORTAL
</v>
          </cell>
          <cell r="W500" t="str">
            <v>Anotações de resolução copiado do incidente primário: Causa Provável: Duplicidade nos IP´s do OHS na rede 10.238.60.0/24 gerando falha de comunicação entre as aplicações.
Solução aplicada ao incidente: Realizado o desligue das máquinas  com os IP's duplicados.</v>
          </cell>
        </row>
        <row r="501">
          <cell r="A501" t="str">
            <v>INC3417317</v>
          </cell>
          <cell r="B501">
            <v>45852.695891203701</v>
          </cell>
          <cell r="C501">
            <v>45854.603680555556</v>
          </cell>
          <cell r="D501">
            <v>45861.625497685185</v>
          </cell>
          <cell r="E501" t="str">
            <v>Encerrado</v>
          </cell>
          <cell r="F501" t="str">
            <v>P4</v>
          </cell>
          <cell r="G501" t="str">
            <v>RECARGA MÓVEL</v>
          </cell>
          <cell r="H501" t="str">
            <v>RECARGA MÓVEL - RECARGA ELETRÔNICA - INDISPONIBILIDADE PARCIAL</v>
          </cell>
          <cell r="I501" t="str">
            <v>» Mesa: Recarga
» Frente: B2C Móvel Pré e Controle
» Tipo: Incidente (INC)
» Plataforma: -
»Canais Impactados: Recarga Digital
» Priorização: Crítico
» Solicitante: QD Automation 
» Descrição: Falha ao selecionar opção na URA
» Detalhe da Falha: Identificamos falha ao tentar selecionar a opção ""7 valores de recarga e validade"" na URA *7000, a ligação é encerrada. 
» Observação: Evidências em anexo.</v>
          </cell>
          <cell r="J501" t="str">
            <v>Pessoa Física (B2C)</v>
          </cell>
          <cell r="K501" t="str">
            <v>Gabriel Silva Ladeia Costa</v>
          </cell>
          <cell r="L501" t="str">
            <v>Gabriel Silva Ladeia Costa</v>
          </cell>
          <cell r="M501" t="str">
            <v>Daniel Brentan De Paula Silva</v>
          </cell>
          <cell r="N501" t="str">
            <v/>
          </cell>
          <cell r="O501" t="str">
            <v>TLV_SI_NGIN</v>
          </cell>
          <cell r="P501" t="str">
            <v/>
          </cell>
          <cell r="Q501" t="str">
            <v/>
          </cell>
          <cell r="R501" t="str">
            <v/>
          </cell>
          <cell r="S501" t="str">
            <v>Solucionado (permanentemente)</v>
          </cell>
          <cell r="T501">
            <v>164041</v>
          </cell>
          <cell r="U501">
            <v>15</v>
          </cell>
          <cell r="V501" t="str">
            <v xml:space="preserve">14/07/2025 23:55:07 - Thamires Lopes (Anotações de trabalho)
14/07/2025 22:15 - Time de suporte operacional identificou que esta ocorrendo uma desconexão da Manindra.
14/07/2025 22:26 - Estão solicitando a presença da Manindra na sala
14/07/2025 22:36 - Thiago Soares de OEM N2 
14/07/2025 22:37 - Carlos Cometi - de Plataformas NGIN
14/07/2025 22:38 - Ivan compartilhando tela e mostrando o erro.
14/07/2025 22:50 - Carlos Cometi esta tentando encontrar a chamada, caso não encontre, ira chamar o suporte da Manindra.
14/07/2025 22:56 - Carlos Cometi solicitou uma nova chamada para coleta de logs do lado da Manindra.
14/07/2025 23:02 - Nova chamada é realizada e Carlos esta analisando.
14/07/2025 23:08  - Carlos Cometi informou que identificou um reject call da rede do NGIN TI. O mesmo vai chamar o suporte da Manindra para pegar um log maior, para melhor analise.
14/07/2025 23:20 - Ivan de Paula encontrou o ip 10.105.16.62 e identificou que é um IVR - NGIN em Jaguare.
14/07/2025 23:30 - Time de NGIN TI informou que esse IP não faz parte dos Ivrs do NGIN. Solicitou a presença da ManIndra.
14/07/2025 23:39 - Caio Silva Manindra entrou na sala.
14/07/2025 23:39 - Caio ira analisar e pegar uma log mais detalhada da chamada para tentar identificar a falha.
14/07/2025 23:45 - Caio Silva não identificou alarmes no closter. Esta analisando em outra plataforma.
14/07/2025 23:47 - Rogerio Aparecido Soares realizou um restart nas JVM do APM realizou teste e deu certo.
14/07/2025 23:48 - Equipe validando
14/07/2025 23:49 - Foi realizado o restart das duas de JVMs da APM e a opção 7 voltou a funcionar.
23:51 14/07/2025 - Carlos Eduardo do time de QD validou a normalização.
TIME PARTICIPANTES
GI
Lincoln Worghan Teixeira De Moraes
Eliane Serra Soares (Cronologia)
Thamires Lopes (Cronologia)
Lincoln Worghan Teixeira De Moraes - GI
Matheus Pereira Santana - GI
Thiago Martins Rodrigues - GI
Bruno Gabriel Elias Da Silva - Contact Center
Daniel Brentan De Paula Silva - OCS
Fernando Cavalcante - OCS
Rogerio Aparecido Soares Martins - Serviços de Voz
Ronaldo Sampaio Aranha - Serviços de Voz
Carlos Eduardo Jesus Santos - QD Eccomerce
Alvaro Fernando de Lima - QD Eccomerce
Fabiano Gomes Do Nascimento - Sustentação
Jeane - Bemobi 
Thiago - Bemobi
Marco - Bemobi
Guilherme Franco - Bemobi
Eduardo Kenji Imamurra - B2C e B2B
Victor Matheus de Azevedo - Gerente de Sustentação e OSS
Priscilla Bonfa de Moura - Gerente de Recargas
Kathia Delari - Gerente Marketing
Maicon Douglas Vidal de Moura - SO LINUX
Anselmo da Silva Oliveira - OEM N2 
Thiago Soares de OEM N2 
Walter Ignacio Goncalves - Suporte Operacional
Ivan de Paula Almeida - Serviços de Voz SP
Carlos Cometi - de Plataformas NGIN
Caio Silva - ManIndra
14/07/2025 23:29:04 - Thamires Lopes (Anotações de trabalho)
Acompanhamento inicial da Minsait - 14/07/2025 16:58 
sala 151501 (Eliane Serra Cronologia)
GI - Lincoln Worghan Teixeira De Moraes
Assunto -   Falha para selecionar a opção 7 da URA *7000
Troca de turno Minsait as 14/07/2025 18:01 
sala 151501 (Thamires Lopes Cronologia)
GI - Lincoln Worghan Teixeira De Moraes
GI -  Matheus Pereira Santana
GI - Thiago Martins Rodrigues
Assunto -   Falha para selecionar a opção 7 da URA *7000
14/07/2025 21:51:21 - Lincoln Worghan Teixeira De Moraes (Anotações de trabalho)
Conforme acordado em áudio com Álvaro Fernando de Lima e Priscilla Bonfa, incidente será reclassificado para funcional(P4), pois a Opção é utilizada apenas para caráter informativo e cliente utiliza outros meios para seguir com atendimento.
14/07/2025 17:20:50 - Lincoln Worghan Teixeira De Moraes (Anotações de trabalho)
.
14/07/2025 16:42:10 - System (Anotações de trabalho)
TLF_INC_FROM_PORTAL
</v>
          </cell>
          <cell r="W501" t="str">
            <v>Foi realizado um restart na camada da JVM do ambiente FTM.</v>
          </cell>
        </row>
        <row r="502">
          <cell r="A502" t="str">
            <v>INC3421164</v>
          </cell>
          <cell r="B502">
            <v>45853.746504629627</v>
          </cell>
          <cell r="C502">
            <v>45854.492418981485</v>
          </cell>
          <cell r="D502">
            <v>45861.500127314815</v>
          </cell>
          <cell r="E502" t="str">
            <v>Encerrado</v>
          </cell>
          <cell r="F502" t="str">
            <v>P5</v>
          </cell>
          <cell r="G502" t="str">
            <v>LOJA ONLINE</v>
          </cell>
          <cell r="H502" t="str">
            <v>LOJA ONLINE - LOGIN / CADASTRO</v>
          </cell>
          <cell r="I502" t="str">
            <v>» Mesa: Consumer Eletronics
» Frente: B2C
» Tipo: Incidente (INC)
» Plataforma: Web - (Chrome + EDGE)
»Canais Impactados: Loja Online Aparelhos B2C
» Priorização: Não Crítico
» Solicitante: Karina Pereira Dare Carvalho
» Descrição: Cadastro De Cliente Com Duplicidade
» Detalhe da Falha: O cliente Jackson possui dois cadastros, um como convidado e um como registrado e isto está impedindo ele de fazer o reset de senha. O mesmo deseja mudar a senha na loja e não consegue receber o e-mail com reset.
Convidado: Jackson Cruz [a6c44579-68ec-43e4-8322-6a41d9956e63|83691618200]
Registrado: JACKSON PEREIRA DA SILVA CRUZ [83691618200]
Favor excluir o perfil convidado pois o registrado já possui pedido atrelado e alterar o email do usuário registrado JACKSON PEREIRA DA SILVA CRUZ [83691618200], para o email jacksonpscruz@outlook.com
» Observação: Evidências em anexo.</v>
          </cell>
          <cell r="J502" t="str">
            <v>Pessoa Física (B2C)</v>
          </cell>
          <cell r="K502" t="str">
            <v>Guilherme Cesar Ferreira Odorico</v>
          </cell>
          <cell r="L502" t="str">
            <v>Guilherme Cesar Ferreira Odorico</v>
          </cell>
          <cell r="M502" t="str">
            <v>Lucas Alcantara Carvalho</v>
          </cell>
          <cell r="N502" t="str">
            <v/>
          </cell>
          <cell r="O502" t="str">
            <v>TLV_SI_ECOMM CLOUD B2C</v>
          </cell>
          <cell r="P502" t="str">
            <v/>
          </cell>
          <cell r="Q502" t="str">
            <v/>
          </cell>
          <cell r="R502" t="str">
            <v/>
          </cell>
          <cell r="S502" t="str">
            <v>Não Solucionado (não reproduzível)</v>
          </cell>
          <cell r="T502">
            <v>64447</v>
          </cell>
          <cell r="U502">
            <v>5</v>
          </cell>
          <cell r="V502" t="str">
            <v xml:space="preserve">15/07/2025 17:55:01 - System (Anotações de trabalho)
TLF_INC_FROM_PORTAL
</v>
          </cell>
          <cell r="W502" t="str">
            <v>[Loja Online | Sustentação]
Prezados, consultei o cliente aqui no Hybris e não localizei dois registros para o CPF informado, é retornado somente um perfil como 'registrado'. Segue evidência em anexo.
At.te
Problema: Falha no reset de senha.
Causa: Não há.
Solução: Não há.</v>
          </cell>
        </row>
        <row r="503">
          <cell r="A503" t="str">
            <v>INC3423980</v>
          </cell>
          <cell r="B503">
            <v>45854.662685185183</v>
          </cell>
          <cell r="C503">
            <v>45870.489247685182</v>
          </cell>
          <cell r="D503">
            <v>45877.502754629626</v>
          </cell>
          <cell r="E503" t="str">
            <v>Encerrado</v>
          </cell>
          <cell r="F503" t="str">
            <v>P4</v>
          </cell>
          <cell r="G503" t="str">
            <v>LOJA EQUIPAMENTOS</v>
          </cell>
          <cell r="H503" t="str">
            <v>LOJA EQUIPAMENTOS - CONSULTA DE FRAUDE - INDISPONIBILIDADE PARCIAL</v>
          </cell>
          <cell r="I503" t="str">
            <v>» Mesa: B2B Equipamentos
» Frente: B2B
» Tipo: Incidente (INC)
» Plataforma: Web - (Chrome + EDGE)
»Canais Impactados: Loja Online Aparelhos B2B
» Priorização: Crítico
» Solicitante: Diego Valente
» Descrição: Pedido travado na esteira na etapa de fraude aprovada
» Detalhe da Falha: Mesa identificou falha no fluxo de pagamento após aprovação de fraude, resultando no cancelamento automático de pedidos no Hybris.
Total de transações no canal (julho): 173
Pedidos impactados: 44
Impacto médio: 25%
Receita comprometida: R$192.135,70
Comportamento observado:
Mesmo após aprovação na análise de fraude, pedidos travam em etapas como ""pagamento solicitado"" ou ""fraude aprovada"", sendo cancelados com os status:
Pagamento cancelado por máximas tentativas no cartão
Cartão expirado
Pagamento cancelado por cartão
» Observação: Evidências em anexo.</v>
          </cell>
          <cell r="J503" t="str">
            <v>Pessoa Jurídica (B2B)</v>
          </cell>
          <cell r="K503" t="str">
            <v>Gabriel Silva Ladeia Costa</v>
          </cell>
          <cell r="L503" t="str">
            <v>Gabriel Silva Ladeia Costa</v>
          </cell>
          <cell r="M503" t="str">
            <v>Alan Deivison Meira</v>
          </cell>
          <cell r="N503" t="str">
            <v/>
          </cell>
          <cell r="O503" t="str">
            <v>TLV_SI_NGIN</v>
          </cell>
          <cell r="P503" t="str">
            <v/>
          </cell>
          <cell r="Q503" t="str">
            <v/>
          </cell>
          <cell r="R503" t="str">
            <v/>
          </cell>
          <cell r="S503" t="str">
            <v>Solucionado (contorno)</v>
          </cell>
          <cell r="T503">
            <v>1364031</v>
          </cell>
          <cell r="U503">
            <v>24</v>
          </cell>
          <cell r="V503" t="str">
            <v xml:space="preserve">01/08/2025 11:44:31 - SVCSNIDMSN SVCSNIDMSN (Anotações de trabalho)
[Sustentação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
16/07/2025 21:44:42 - Kaique Oliveira Dos Santos (Anotações de trabalho)
O incidente será tratado como funcional (P4), considerando a baixa volumetria de ocorrências na data de hoje e a impossibilidade de reprodução das falhas durante os testes realizados pelas equipes envolvidas.
16/07/2025 18:08:32 - Thamires Lopes (Anotações de trabalho)
Acompanhamento inicial da Minsait - 16/07/2025 16:03
sala 151501 (Eliane Serra Cronologia)
GI  inicial - Danilo Correa Lopes
GI atuando - Mateus Izaias Carneiro
Assunto - Mesa identificou falha no fluxo de pagamento após aprovação de fraude
Troca de turno Minsait as 16/07/2025 18:00
sala 151501 (Thamires Lopes Cronologia)
GI  inicial - Danilo Correa Lopes
GI atuando - Mateus Izaias Carneiro
Assunto - Mesa identificou falha no fluxo de pagamento após aprovação de fraude
16/07/2025 16:26:49 - Danilo Correa Lopes (Anotações de trabalho)
Removido de P1
16/07/2025 15:54:21 - System (Anotações de trabalho)
TLF_INC_FROM_PORTAL
</v>
          </cell>
          <cell r="W503" t="str">
            <v>[Sustentação OCS] -  Informe a nota de fechamento sem quebra de linha ( CRLF)..:{Suporte N2 - NOVO OCS RM } Prezados , realizado açãos de limpeza e sincronismo nas plataformas do NGIN , e plataformas de rede , por gentileza solicitar ao cliente que reinicie aparelho ou coloque e retire do modo avião e realize novos testes , caso as falhas ainda persista devolver o incidente com evidencias atualizadas , e enviar um E-mail para a chave sustentacaoocsn2.br@telefonica.com , contendo no assunto do E-mail numero do INC que esta sendo reaberto .</v>
          </cell>
        </row>
        <row r="504">
          <cell r="A504" t="str">
            <v>INC3425218</v>
          </cell>
          <cell r="B504">
            <v>45855.393842592595</v>
          </cell>
          <cell r="C504">
            <v>45857.457349537035</v>
          </cell>
          <cell r="D504">
            <v>45857.457349537035</v>
          </cell>
          <cell r="E504" t="str">
            <v>Encerrado</v>
          </cell>
          <cell r="F504" t="str">
            <v>P4</v>
          </cell>
          <cell r="G504" t="str">
            <v>RECARGA MÓVEL</v>
          </cell>
          <cell r="H504" t="str">
            <v>RECARGA MÓVEL - RECARGA ELETRÔNICA</v>
          </cell>
          <cell r="I504" t="str">
            <v>» Mesa: Recarga
» Frente: B2C Móvel Pré e Controle
» Tipo: Incidente (INC)
» Plataforma: Web - (Chrome + EDGE)
»Canais Impactados: Recarga Digital
» Priorização: Crítico
» Solicitante: QD AUTOMATION
» Descrição: Degradações constantes no canal de recarga
» Detalhe da Falha: Identificamos uma série de degradações fora do comportamento esperado no painel Curvas de Vendas da aplicação Vivo Recargas. As anomalias começaram a ser observadas em 07:00 da manhã e se mantiveram de forma instáveis até o momento.
O time de QD realizou testes massivos nos canais e não identificou nenhuma falha.
» Observação: Evidências em anexo."</v>
          </cell>
          <cell r="J504" t="str">
            <v>Pessoa Física (B2C)</v>
          </cell>
          <cell r="K504" t="str">
            <v>Diego Ferreira Leite Goncalves De Oliveira</v>
          </cell>
          <cell r="L504" t="str">
            <v>Diego Ferreira Leite Goncalves De Oliveira</v>
          </cell>
          <cell r="M504" t="str">
            <v>Leandro Camargo Rodrigues</v>
          </cell>
          <cell r="N504" t="str">
            <v/>
          </cell>
          <cell r="O504" t="str">
            <v>TLV_FER_FRAMEWORK MOBILE</v>
          </cell>
          <cell r="P504" t="str">
            <v/>
          </cell>
          <cell r="Q504" t="str">
            <v/>
          </cell>
          <cell r="R504" t="str">
            <v/>
          </cell>
          <cell r="S504" t="str">
            <v>Encerrado/Solucionado pelo solicitante</v>
          </cell>
          <cell r="T504">
            <v>178115</v>
          </cell>
          <cell r="U504">
            <v>8</v>
          </cell>
          <cell r="V504" t="str">
            <v xml:space="preserve">17/07/2025 09:27:13 - System (Anotações de trabalho)
TLF_INC_FROM_PORTAL
</v>
          </cell>
          <cell r="W504" t="str">
            <v>Encerrado pelo solicitante</v>
          </cell>
        </row>
        <row r="505">
          <cell r="A505" t="str">
            <v>INC3427474</v>
          </cell>
          <cell r="B505">
            <v>45855.751331018517</v>
          </cell>
          <cell r="C505">
            <v>45856.443113425928</v>
          </cell>
          <cell r="D505">
            <v>45863.459629629629</v>
          </cell>
          <cell r="E505" t="str">
            <v>Encerrado</v>
          </cell>
          <cell r="F505" t="str">
            <v>P5</v>
          </cell>
          <cell r="G505" t="str">
            <v>LOJA EQUIPAMENTOS</v>
          </cell>
          <cell r="H505" t="str">
            <v>LOJA EQUIPAMENTOS - CONSULTA DE FRAUDE</v>
          </cell>
          <cell r="I505" t="str">
            <v>» Mesa: B2B Equipamentos
» Frente: B2B
» Tipo: Incidente (INC)
» Plataforma: Web - (Chrome + EDGE)
»Canais Impactados: Loja Online Aparelhos B2B
» Priorização: Não Crítico
» Solicitante: Raphaella Lima Ferreira Braga
» Descrição: Pedido com falha na solicitação de análise
» Detalhe da Falha: Mesa identificou que tem pedido travado em um status diferente, nunca antes ocorrido. 
CNPJ: 04027614000118
 57169938 - MARCOS CASTRO BAPTISTA DE OLIVEIRA [03258545642] - 17 de jul. de 2025 12:56:21 - R$ 5.085,00 - Falha na solicitação de análise de fraude  
» Observação: Evidências em anexo.</v>
          </cell>
          <cell r="J505" t="str">
            <v>Pessoa Jurídica (B2B)</v>
          </cell>
          <cell r="K505" t="str">
            <v>Guilherme Cesar Ferreira Odorico</v>
          </cell>
          <cell r="L505" t="str">
            <v>Guilherme Cesar Ferreira Odorico</v>
          </cell>
          <cell r="M505" t="str">
            <v>Avner Soares Oliveira</v>
          </cell>
          <cell r="N505" t="str">
            <v/>
          </cell>
          <cell r="O505" t="str">
            <v>TLV_SI_E-COMMERCE B2B</v>
          </cell>
          <cell r="P505" t="str">
            <v/>
          </cell>
          <cell r="Q505" t="str">
            <v/>
          </cell>
          <cell r="R505" t="str">
            <v/>
          </cell>
          <cell r="S505" t="str">
            <v>Solucionado (contorno)</v>
          </cell>
          <cell r="T505">
            <v>59770</v>
          </cell>
          <cell r="U505">
            <v>6</v>
          </cell>
          <cell r="V505" t="str">
            <v xml:space="preserve">17/07/2025 18:01:59 - System (Anotações de trabalho)
TLF_INC_FROM_PORTAL
</v>
          </cell>
          <cell r="W505" t="str">
            <v>[Sustentação Loja Online] Verificado erro ao chamar o Step de Analise de Fraude, realizada nova chamada do BP e pedido seguiu na esteira.
Pedido encontra-se aguardando analise de Fraude.</v>
          </cell>
        </row>
        <row r="506">
          <cell r="A506" t="str">
            <v>INC3427497</v>
          </cell>
          <cell r="B506">
            <v>45855.756886574076</v>
          </cell>
          <cell r="C506">
            <v>45862.805104166669</v>
          </cell>
          <cell r="D506">
            <v>45869.834166666667</v>
          </cell>
          <cell r="E506" t="str">
            <v>Encerrado</v>
          </cell>
          <cell r="F506" t="str">
            <v>P5</v>
          </cell>
          <cell r="G506" t="str">
            <v>LOJA EQUIPAMENTOS</v>
          </cell>
          <cell r="H506" t="str">
            <v>LOJA EQUIPAMENTOS - HOME (VITRINE)</v>
          </cell>
          <cell r="I506" t="str">
            <v>» Mesa: B2B Equipamentos
» Frente: B2B
» Tipo: Incidente (INC)
» Plataforma: Web - (Chrome + EDGE)
»Canais Impactados: Loja Online Aparelhos B2B
» Priorização: Não Crítico
» Solicitante: Diego Valente De Alencar Gomes
» Descrição: Title e Description - Meta Dados
» Detalhe da Falha: Realizar atualização de Meta dados dos produtos em anexo que estão com problemas na busca.
Notado que tem página de categoria que está ok, tem página que não,  segue abaixo alguns exemplos de como está aparecendo na busca,  em vermelho no print a páginas onde a Title reflete corretamente. 
Já foi aberto o chamado INC3370951 em relação ao tema, mas foi encerrado estamos reabrindo com novas evidencias.
» Observação: Evidências em anexo.</v>
          </cell>
          <cell r="J506" t="str">
            <v>Pessoa Jurídica (B2B)</v>
          </cell>
          <cell r="K506" t="str">
            <v>Guilherme Cesar Ferreira Odorico</v>
          </cell>
          <cell r="L506" t="str">
            <v>Guilherme Cesar Ferreira Odorico</v>
          </cell>
          <cell r="M506" t="str">
            <v>Avner Soares Oliveira</v>
          </cell>
          <cell r="N506" t="str">
            <v/>
          </cell>
          <cell r="O506" t="str">
            <v>TLV_SI_E-COMMERCE B2B</v>
          </cell>
          <cell r="P506" t="str">
            <v>PRB0066154</v>
          </cell>
          <cell r="Q506" t="str">
            <v>Correção em andamento</v>
          </cell>
          <cell r="R506" t="str">
            <v>Aguardando GMUD</v>
          </cell>
          <cell r="S506" t="str">
            <v>Não Solucionado (não reproduzível)</v>
          </cell>
          <cell r="T506">
            <v>608966</v>
          </cell>
          <cell r="U506">
            <v>8</v>
          </cell>
          <cell r="V506" t="str">
            <v xml:space="preserve">17/07/2025 18:09:59 - System (Anotações de trabalho)
TLF_INC_FROM_PORTAL
</v>
          </cell>
          <cell r="W506" t="str">
            <v>Analise e tratativa seguirá no PRB0066154</v>
          </cell>
        </row>
        <row r="507">
          <cell r="A507" t="str">
            <v>INC3428816</v>
          </cell>
          <cell r="B507">
            <v>45856.495358796295</v>
          </cell>
          <cell r="C507">
            <v>45858.52171296296</v>
          </cell>
          <cell r="D507">
            <v>45858.52171296296</v>
          </cell>
          <cell r="E507" t="str">
            <v>Encerrado</v>
          </cell>
          <cell r="F507" t="str">
            <v>P4</v>
          </cell>
          <cell r="G507" t="str">
            <v>APLICATIVO VIVO</v>
          </cell>
          <cell r="H507" t="str">
            <v>APLICATIVO VIVO - JORNADA ELETRONICOS - CARRINHO - INDISPONIBILIDADE PARCIAL</v>
          </cell>
          <cell r="I507" t="str">
            <v>» Mesa: Consumer Eletronics
» Frente: B2C Móvel Pré, Controle e Pós
» Tipo: Incidente (INC)
» Plataforma: APP Vivo (Android + IOS)
»Canais Impactados: App Vivo | Loja Online Aparelhos B2C
» Priorização: Crítico
» Solicitante: QD AUTOMATION
» Descrição: Falha ao tentar adicionar smartphone ao carrinho
» Detalhe da Falha: Identificamos falha ao tentar adicionar smartphones no carrinho, ao selecionar adicionar ao carrinho aparece a mensagem de erro: 
» Observação: Evidências em anexo.</v>
          </cell>
          <cell r="J507" t="str">
            <v>Pessoa Física (B2C)</v>
          </cell>
          <cell r="K507" t="str">
            <v>Gabriel Silva Ladeia Costa</v>
          </cell>
          <cell r="L507" t="str">
            <v>Gabriel Silva Ladeia Costa</v>
          </cell>
          <cell r="M507" t="str">
            <v/>
          </cell>
          <cell r="N507" t="str">
            <v/>
          </cell>
          <cell r="O507" t="str">
            <v/>
          </cell>
          <cell r="P507" t="str">
            <v/>
          </cell>
          <cell r="Q507" t="str">
            <v/>
          </cell>
          <cell r="R507" t="str">
            <v/>
          </cell>
          <cell r="S507" t="str">
            <v>Encerrado/Solucionado pelo solicitante</v>
          </cell>
          <cell r="T507">
            <v>175077</v>
          </cell>
          <cell r="U507">
            <v>8</v>
          </cell>
          <cell r="V507" t="str">
            <v xml:space="preserve">18/07/2025 12:15:01 - Alexandre Roberto Silva (Anotações de trabalho)
Conforme verificado os gráficos estão abaixo de 5%, incidente seguira como funcional
18/07/2025 11:53:23 - System (Anotações de trabalho)
TLF_INC_FROM_PORTAL
</v>
          </cell>
          <cell r="W507" t="str">
            <v>Encerrado pelo solicitante</v>
          </cell>
        </row>
        <row r="508">
          <cell r="A508" t="str">
            <v>INC3430307</v>
          </cell>
          <cell r="B508">
            <v>45856.744687500002</v>
          </cell>
          <cell r="C508">
            <v>45856.836296296293</v>
          </cell>
          <cell r="D508">
            <v>45863.875185185185</v>
          </cell>
          <cell r="E508" t="str">
            <v>Encerrado</v>
          </cell>
          <cell r="F508" t="str">
            <v>P4</v>
          </cell>
          <cell r="G508" t="str">
            <v>LOJA ONLINE</v>
          </cell>
          <cell r="H508" t="str">
            <v>LOJA ONLINE - CATÁLOGO DE PRODUTOS - INDISPONIBILIDADE TOTAL</v>
          </cell>
          <cell r="I508" t="str">
            <v>"» Mesa: Consumer Eletronics
» Frente: B2C
» Tipo: Incidente (INC)
» Plataforma: Web - (Chrome + EDGE)
»Canais Impactados: Loja Online Aparelhos B2C
» Priorização: Crítico
» Solicitante: Rodrigo Cavalcanti Barros
» Detalhe da Falha: O item de ação de rebaixa (Controle Sony DualSense PS5 Sem Fio), está com o preço atualizado refletindo apenas na vitrine. Na PDP (página do produto), o valor ainda permanece incorreto.
A aprovação da ação foi realizada há mais de 1 hora, e todas as configurações estão devidamente parametrizadas. Solicitamos análise para correção.
» Observação: Evidências em anexo.</v>
          </cell>
          <cell r="J508" t="str">
            <v>Pessoa Física (B2C)</v>
          </cell>
          <cell r="K508" t="str">
            <v>Carlos Eduardo Jesus Santos</v>
          </cell>
          <cell r="L508" t="str">
            <v>Carlos Eduardo Jesus Santos</v>
          </cell>
          <cell r="M508" t="str">
            <v>Rene Aparecido De Lima Kanashiro</v>
          </cell>
          <cell r="N508" t="str">
            <v/>
          </cell>
          <cell r="O508" t="str">
            <v>TLV_SI_HYBRIS SAP COMMERCE CLOUD</v>
          </cell>
          <cell r="P508" t="str">
            <v/>
          </cell>
          <cell r="Q508" t="str">
            <v/>
          </cell>
          <cell r="R508" t="str">
            <v/>
          </cell>
          <cell r="S508" t="str">
            <v>Solucionado (permanentemente)</v>
          </cell>
          <cell r="T508">
            <v>7336</v>
          </cell>
          <cell r="U508">
            <v>6</v>
          </cell>
          <cell r="V508" t="str">
            <v xml:space="preserve">18/07/2025 19:20:00 - Gabriel Silva De Assis Camargo (Anotações de trabalho)
Por se tratar apenas de dois SKUS e falha não ocorrer para demais produtos tema será tratado como funcional P4, conforme alinhado com Vanessa Bignardi Dos Santos e Ruhan Marcelo Da Silva (Time da Mesa).
18/07/2025 17:52:24 - System (Anotações de trabalho)
TLF_INC_FROM_PORTAL
</v>
          </cell>
          <cell r="W508" t="str">
            <v>Identificamos algumas inconsistências no cadastro dos produtos, como descrições inseridas em campos que deveriam estar vazios e a associação a categorias que não condizem com o tipo de produto.</v>
          </cell>
        </row>
        <row r="509">
          <cell r="A509" t="str">
            <v>INC3431060</v>
          </cell>
          <cell r="B509">
            <v>45857.457395833335</v>
          </cell>
          <cell r="C509">
            <v>45860.772546296299</v>
          </cell>
          <cell r="D509">
            <v>45867.79178240741</v>
          </cell>
          <cell r="E509" t="str">
            <v>Encerrado</v>
          </cell>
          <cell r="F509" t="str">
            <v>P4</v>
          </cell>
          <cell r="G509" t="str">
            <v>RECARGA MÓVEL</v>
          </cell>
          <cell r="H509" t="str">
            <v>RECARGA MÓVEL - RECARGA ELETRÔNICA</v>
          </cell>
          <cell r="I509" t="str">
            <v>"» Mesa: Recarga
» Frente: B2C Móvel Pré e Controle
» Tipo: Incidente (INC)
» Plataforma: Web - (Chrome + EDGE)
»Canais Impactados: Recarga Digital
» Priorização: Crítico
» Solicitante: QD AUTOMATION
» Descrição: Degradações constantes no canal de recarga
» Detalhe da Falha: Identificamos queda no canal de recarga.
O time de QD realizou testes massivos nos canais e não identificou nenhuma falha.
» Observação: Evidências em anexo.</v>
          </cell>
          <cell r="J509" t="str">
            <v>Pessoa Física (B2C)</v>
          </cell>
          <cell r="K509" t="str">
            <v>Diego Ferreira Leite Goncalves De Oliveira</v>
          </cell>
          <cell r="L509" t="str">
            <v>Diego Ferreira Leite Goncalves De Oliveira</v>
          </cell>
          <cell r="M509" t="str">
            <v>Daniel Fernandes Leite Gonzalez</v>
          </cell>
          <cell r="N509" t="str">
            <v/>
          </cell>
          <cell r="O509" t="str">
            <v>TLV_MOD_MEU VIVO PF_MICROSERVICO</v>
          </cell>
          <cell r="P509" t="str">
            <v/>
          </cell>
          <cell r="Q509" t="str">
            <v/>
          </cell>
          <cell r="R509" t="str">
            <v/>
          </cell>
          <cell r="S509" t="str">
            <v>Solucionado remotamente (contornado)</v>
          </cell>
          <cell r="T509">
            <v>286429</v>
          </cell>
          <cell r="U509">
            <v>11</v>
          </cell>
          <cell r="V509" t="str">
            <v xml:space="preserve">19/07/2025 11:22:28 - Caio Vinicius Hirsch Silveira (Anotações de trabalho)
Conforme visto tema normalizado, será direcionado ao time técnico para analise do ocorrido. Seguira como P4.
19/07/2025 11:16:15 - Larissa Martins Dos Santos (Anotações de trabalho)
[Suporte N1]
Falha identificada: [nenhuma falha identificada] 
Procedimento efetuado: nenhum procedimento efetuado 
Motivo da pendência: Prezado(A), para que possamos seguir com a tratativa, favor anexar evidência do erro sistêmico, além de uma descrição do caso.
#PENDENTE_FALTA_EVIDENCIA
19/07/2025 10:58:43 - System (Anotações de trabalho)
TLF_INC_FROM_PORTAL
</v>
          </cell>
          <cell r="W509" t="str">
            <v>Bemobi informou instabilidades nos serviços do parceiro, Curva de vendas de recarga no APP X Bemobi normal.</v>
          </cell>
        </row>
        <row r="510">
          <cell r="A510" t="str">
            <v>INC3432199</v>
          </cell>
          <cell r="B510">
            <v>45858.668449074074</v>
          </cell>
          <cell r="C510">
            <v>45862.792928240742</v>
          </cell>
          <cell r="D510">
            <v>45869.833645833336</v>
          </cell>
          <cell r="E510" t="str">
            <v>Encerrado</v>
          </cell>
          <cell r="F510" t="str">
            <v>P4</v>
          </cell>
          <cell r="G510" t="str">
            <v>MEU VIVO EMPRESAS - APLICATIVO</v>
          </cell>
          <cell r="H510" t="str">
            <v>MEU VIVO EMPRESAS - APLICATIVO - PORTAIS PARCEIROS - VIVO VALORIZA EMPRESAS - INDISPONIBILIDADE PARCIAL</v>
          </cell>
          <cell r="I510" t="str">
            <v>» Mesa: B2B Fixa 
» Frente: B2B Fixa
» Tipo: Incidente (INC)
» Plataforma: App MVE
»Canais Impactados: Loja Online B2B Fixa
» Priorização: Crítico
» Solicitante: QD Automation
» Descrição: Falha no fluxo contratação B2B Fixa 
» Detalhe da Falha: Identificamos falha no fluxo B2B Fixa ao tentar contratar planos pelo meu vivo empresas. Ao copiar e colar o CNPJ, a razão social não é preenchida automaticamente, o que impossibilita a contratação.
» Observação: Evidências em anexo.</v>
          </cell>
          <cell r="J510" t="str">
            <v>Pessoa Jurídica (B2B)</v>
          </cell>
          <cell r="K510" t="str">
            <v>Gabriel Silva Ladeia Costa</v>
          </cell>
          <cell r="L510" t="str">
            <v>Gabriel Silva Ladeia Costa</v>
          </cell>
          <cell r="M510" t="str">
            <v>Avner Soares Oliveira</v>
          </cell>
          <cell r="N510" t="str">
            <v/>
          </cell>
          <cell r="O510" t="str">
            <v>TLV_SI_E-COMMERCE B2B</v>
          </cell>
          <cell r="P510" t="str">
            <v/>
          </cell>
          <cell r="Q510" t="str">
            <v/>
          </cell>
          <cell r="R510" t="str">
            <v/>
          </cell>
          <cell r="S510" t="str">
            <v>Não Solucionado (não reproduzível)</v>
          </cell>
          <cell r="T510">
            <v>356355</v>
          </cell>
          <cell r="U510">
            <v>11</v>
          </cell>
          <cell r="V510" t="str">
            <v xml:space="preserve">20/07/2025 18:50:52 - Danilo Correa Lopes (Anotações de trabalho)
Conforme alinhado, tema seguirá como funcional (P4)
20/07/2025 16:02:37 - System (Anotações de trabalho)
TLF_INC_FROM_PORTAL
</v>
          </cell>
          <cell r="W510" t="str">
            <v xml:space="preserve">[Sustentação Loja Online] Prezados, não foram identificados problemas no funcionamento da pagina, 
Problema de preenchimento pode estar ligado a ação do campo de CNPJ no App, porém, ao digitar o CNPJ, preenchimento ocorre da mesma forma que ocorre no Site via navegador.
teste efetuado no link
https://assine.vivo.com.br/empresas/pequenas-e-medias/consultacobertura-portal?banda=banda_600mb&amp;encoded=U09IT18xUF9TSVRfVExfNjAwXzA1MjV8IDgtN0hQRjFYMlh8IDg5LDk5fCAwLDAwfCAwLDAwfCAwLDAwfCAwLDAwfCB8IHwg&amp;totalizacao=true </v>
          </cell>
        </row>
        <row r="511">
          <cell r="A511" t="str">
            <v>INC3432230</v>
          </cell>
          <cell r="B511">
            <v>45858.690034722225</v>
          </cell>
          <cell r="C511">
            <v>45859.476307870369</v>
          </cell>
          <cell r="D511">
            <v>45866.501458333332</v>
          </cell>
          <cell r="E511" t="str">
            <v>Encerrado</v>
          </cell>
          <cell r="F511" t="str">
            <v>P4</v>
          </cell>
          <cell r="G511" t="str">
            <v>MEU VIVO EMPRESAS - APLICATIVO</v>
          </cell>
          <cell r="H511" t="str">
            <v>MEU VIVO EMPRESAS - APLICATIVO - GESTÃO DE INFORMAÇÕES - MENU DE ACESSO - INDISPONIBILIDADE PARCIAL</v>
          </cell>
          <cell r="I511" t="str">
            <v>» Mesa: B2B Fixa 
» Frente: B2B Fixa
» Tipo: Incidente (INC)
» Plataforma: App MVE
»Canais Impactados: Loja Online B2B Fixa
» Priorização: Crítico
» Solicitante: QD Automation
» Descrição: Despublicado 3º opção de contratação fibra do app mve
» Detalhe da Falha: Identificamos que o incentivo fixa está ausente do app MVE, impossibilitando a contratação dos serviços da Fixa.
» Observação: Evidências em anexo.</v>
          </cell>
          <cell r="J511" t="str">
            <v>Pessoa Jurídica (B2B)</v>
          </cell>
          <cell r="K511" t="str">
            <v>Gabriel Silva Ladeia Costa</v>
          </cell>
          <cell r="L511" t="str">
            <v>Gabriel Silva Ladeia Costa</v>
          </cell>
          <cell r="M511" t="str">
            <v>Geovanne Moura Ferreira</v>
          </cell>
          <cell r="N511" t="str">
            <v/>
          </cell>
          <cell r="O511" t="str">
            <v>TLV_SI_MEU VIVO EMPRESAS PJ</v>
          </cell>
          <cell r="P511" t="str">
            <v/>
          </cell>
          <cell r="Q511" t="str">
            <v/>
          </cell>
          <cell r="R511" t="str">
            <v/>
          </cell>
          <cell r="S511" t="str">
            <v>Improcedente (Outra BU)</v>
          </cell>
          <cell r="T511">
            <v>67292</v>
          </cell>
          <cell r="U511">
            <v>18</v>
          </cell>
          <cell r="V511" t="str">
            <v xml:space="preserve">20/07/2025 18:33:51 - Lincoln Worghan Teixeira De Moraes (Anotações de trabalho)
Alinhado na sala com a Fernanda Trockel, tema será reclassificado para funcional (P4), pois deste terça-feira no período da tarde durante os testes, time de QD percebeu que o card não estava aparecendo. Tema seguira em analise junto com o time de negócio, para verificar o porque esse card parou de ser exibido.
20/07/2025 18:31:30 - Lincoln Worghan Teixeira De Moraes (Anotações de trabalho)
Alinhado na sala com a Fernanda Trockel, tema será reclassificado para funcional (P4), pois deste terça-feira no período da tarde durante os testes, time de QD percebeu que o card não estava aparecendo. Tema seguira em analise junto com o time de negócio, para verificar o porque esse card parou de ser exibido.
20/07/2025 16:33:43 - System (Anotações de trabalho)
TLF_INC_FROM_PORTAL
</v>
          </cell>
          <cell r="W511" t="str">
            <v>[Sustentação MVE] - Prezados,  
A oferta de fibra foi restaurada, esta ação foi tomada por equipe de MKT.
A gestão de ofertas do VE não é realizada em por sustentação VE é realizada por equipe terceira, e indicios apontam ação manual de remoção da oferta.</v>
          </cell>
        </row>
        <row r="512">
          <cell r="A512" t="str">
            <v>INC3432289</v>
          </cell>
          <cell r="B512">
            <v>45858.737395833334</v>
          </cell>
          <cell r="C512">
            <v>45862.6253125</v>
          </cell>
          <cell r="D512">
            <v>45869.667743055557</v>
          </cell>
          <cell r="E512" t="str">
            <v>Encerrado</v>
          </cell>
          <cell r="F512" t="str">
            <v>P4</v>
          </cell>
          <cell r="G512" t="str">
            <v>LOJA ONLINE</v>
          </cell>
          <cell r="H512" t="str">
            <v>LOJA ONLINE - PEDIDOS - INDISPONIBILIDADE PARCIAL</v>
          </cell>
          <cell r="I512" t="str">
            <v>» Mesa: Rentabilização Purpura 
» Frente: B2C Móvel Pré, Controle e Pós
» Tipo: Incidente (INC)
» Plataforma: Web - (Chrome + EDGE)
»Canais Impactados: Loja Online B2C Móvel
» Priorização: Crítico
» Solicitante: QD Automation
» Descrição: Alta volumetria de pedidos parados
» Detalhe da Falha: Identificamos alta volumetria de pedidos parados no B2C Móvel, totalizando 13,9%
» Observação: Evidências em anexo.</v>
          </cell>
          <cell r="J512" t="str">
            <v>Pessoa Física (B2C)</v>
          </cell>
          <cell r="K512" t="str">
            <v>Gabriel Silva Ladeia Costa</v>
          </cell>
          <cell r="L512" t="str">
            <v>Gabriel Silva Ladeia Costa</v>
          </cell>
          <cell r="M512" t="str">
            <v>Felipe Silva Meneghetti</v>
          </cell>
          <cell r="N512" t="str">
            <v/>
          </cell>
          <cell r="O512" t="str">
            <v>TLV_SI_ECOMM CLOUD B2C</v>
          </cell>
          <cell r="P512" t="str">
            <v/>
          </cell>
          <cell r="Q512" t="str">
            <v/>
          </cell>
          <cell r="R512" t="str">
            <v/>
          </cell>
          <cell r="S512" t="str">
            <v>Solucionado (contorno)</v>
          </cell>
          <cell r="T512">
            <v>335916</v>
          </cell>
          <cell r="U512">
            <v>6</v>
          </cell>
          <cell r="V512" t="str">
            <v xml:space="preserve">20/07/2025 18:30:07 - Kaique Oliveira Dos Santos (Anotações de trabalho)
Alteração de prioridade, por se tratar de um backlog do periodo da release.
após as 05h da manha que o ambiente foi liberado nao teve esse cenario
20/07/2025 17:41:54 - System (Anotações de trabalho)
TLF_INC_FROM_PORTAL
</v>
          </cell>
          <cell r="W512" t="str">
            <v>Problema: Pedidos parados.
Causa: Timeout Amdocs.
Solução: Reprocessamento após retorno das atividades do OMS amdocs.</v>
          </cell>
        </row>
        <row r="513">
          <cell r="A513" t="str">
            <v>INC3432320</v>
          </cell>
          <cell r="B513">
            <v>45858.762314814812</v>
          </cell>
          <cell r="C513">
            <v>45866.464849537035</v>
          </cell>
          <cell r="D513">
            <v>45873.501296296294</v>
          </cell>
          <cell r="E513" t="str">
            <v>Encerrado</v>
          </cell>
          <cell r="F513" t="str">
            <v>P5</v>
          </cell>
          <cell r="G513" t="str">
            <v>LOJA ONLINE</v>
          </cell>
          <cell r="H513" t="str">
            <v>LOJA ONLINE - CARRINHO</v>
          </cell>
          <cell r="I513" t="str">
            <v>» Mesa: Consumer Eletronics
» Frente: B2C
» Tipo: Incidente (INC)
» Plataforma: Web - (Chrome + EDGE)
»Canais Impactados: Loja Online Aparelhos B2C
» Priorização: Não Crítico
» Solicitante: Michelli da Silva Souza
» Detalhe da Falha: Iidentificado na massa, problema em que mesmo com o produto no carrinho, a mensagem de ""Carrinho não encontrado"" é exibida.
» Observação: Evidências em anexo.</v>
          </cell>
          <cell r="J513" t="str">
            <v>Pessoa Física (B2C)</v>
          </cell>
          <cell r="K513" t="str">
            <v>Carlos Eduardo Jesus Santos</v>
          </cell>
          <cell r="L513" t="str">
            <v>Carlos Eduardo Jesus Santos</v>
          </cell>
          <cell r="M513" t="str">
            <v>Aline Cavalcanti Quirino Madureira</v>
          </cell>
          <cell r="N513" t="str">
            <v/>
          </cell>
          <cell r="O513" t="str">
            <v>TLV_SI_ECOMM CLOUD B2C</v>
          </cell>
          <cell r="P513" t="str">
            <v/>
          </cell>
          <cell r="Q513" t="str">
            <v/>
          </cell>
          <cell r="R513" t="str">
            <v/>
          </cell>
          <cell r="S513" t="str">
            <v>Não Solucionado (não reproduzível)</v>
          </cell>
          <cell r="T513">
            <v>665499</v>
          </cell>
          <cell r="U513">
            <v>5</v>
          </cell>
          <cell r="V513" t="str">
            <v xml:space="preserve">20/07/2025 18:17:48 - System (Anotações de trabalho)
TLF_INC_FROM_PORTAL
</v>
          </cell>
          <cell r="W513" t="str">
            <v>[Sustentação Loja Online]Prezados, após diversos testes, não identificamos mais o erro reportado. At.te.
Problema: Carrinho não encontrado
Causa: Temporário
Solução: Temporário</v>
          </cell>
        </row>
        <row r="514">
          <cell r="A514" t="str">
            <v>INC3432556</v>
          </cell>
          <cell r="B514">
            <v>45859.286064814813</v>
          </cell>
          <cell r="C514">
            <v>45866.473715277774</v>
          </cell>
          <cell r="D514">
            <v>45873.501944444448</v>
          </cell>
          <cell r="E514" t="str">
            <v>Encerrado</v>
          </cell>
          <cell r="F514" t="str">
            <v>P5</v>
          </cell>
          <cell r="G514" t="str">
            <v>APLICATIVO VIVO</v>
          </cell>
          <cell r="H514" t="str">
            <v>APLICATIVO VIVO - CONSULTAR SALDO - FAZER RECARGA</v>
          </cell>
          <cell r="I514" t="str">
            <v>"» Mesa: Recarga
» Frente: B2C Móvel Pré e Controle
» Tipo: Incidente (INC)
» Plataforma: Web - (Chrome + EDGE)
»Canais Impactados: Recarga Digital
» Priorização: Crítico
» Solicitante: QD AUTOMATION
» Descrição: Degradação no canal de regarga
» Detalhe da Falha: Identificamos uma degradação no canal de recarga, com início às 06:40, permanecendo ativa até o momento da abertura deste chamado.
O time de Qualidade Digital (QD) realizou testes massivos nos canais e não identificou nenhuma falha no momento.
» Observação: Evidências em anexo."</v>
          </cell>
          <cell r="J514" t="str">
            <v>Pessoa Física (B2C)</v>
          </cell>
          <cell r="K514" t="str">
            <v>Diego Ferreira Leite Goncalves De Oliveira</v>
          </cell>
          <cell r="L514" t="str">
            <v>Diego Ferreira Leite Goncalves De Oliveira</v>
          </cell>
          <cell r="M514" t="str">
            <v>Henrique Vidi Bogoni</v>
          </cell>
          <cell r="N514" t="str">
            <v/>
          </cell>
          <cell r="O514" t="str">
            <v>TLV_SI_APP VIVO</v>
          </cell>
          <cell r="P514" t="str">
            <v/>
          </cell>
          <cell r="Q514" t="str">
            <v/>
          </cell>
          <cell r="R514" t="str">
            <v/>
          </cell>
          <cell r="S514" t="str">
            <v>Não Solucionado (não reproduzível)</v>
          </cell>
          <cell r="T514">
            <v>621013</v>
          </cell>
          <cell r="U514">
            <v>11</v>
          </cell>
          <cell r="V514" t="str">
            <v xml:space="preserve">28/07/2025 11:21:51 - Henrique Vidi Bogoni (Anotações de trabalho)
[Sustentação Compass UOL][SE] – Prezados, não identificamos nenhum problema no fluxo mencionado. Os sistemas estão respondendo conforme esperado para o CPF do cliente. Recomendamos realizar um novo teste, se deslogando do app Vivo e atualizando para a versão mais recente disponível. Após isso, efetuar o login com CPF/E-MAIL e Senha e repetir o fluxo.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
21/07/2025 06:52:01 - System (Anotações de trabalho)
TLF_INC_FROM_PORTAL
</v>
          </cell>
          <cell r="W514" t="str">
            <v>[Sustentação Compass UOL][SE] – Prezados, não identificamos nenhum problema no fluxo mencionado. Os sistemas estão respondendo conforme esperado para o CPF do cliente. Recomendamos realizar um novo teste, se deslogando do app Vivo e atualizando para a versão mais recente disponível. Após isso, efetuar o login com CPF/E-MAIL e Senha e repetir o fluxo.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v>
          </cell>
        </row>
        <row r="515">
          <cell r="A515" t="str">
            <v>INC3433542</v>
          </cell>
          <cell r="B515">
            <v>45859.468495370369</v>
          </cell>
          <cell r="C515">
            <v>45859.472083333334</v>
          </cell>
          <cell r="D515">
            <v>45866.501747685186</v>
          </cell>
          <cell r="E515" t="str">
            <v>Encerrado</v>
          </cell>
          <cell r="F515" t="str">
            <v>P5</v>
          </cell>
          <cell r="G515" t="str">
            <v>LOJA ONLINE</v>
          </cell>
          <cell r="H515" t="str">
            <v>LOJA ONLINE - CARRINHO</v>
          </cell>
          <cell r="I515" t="str">
            <v>Mesa: Consumer Eletronics
Frente: B2C
Tipo: Incidente (INC)
Plataforma: Web - (Chrome + EDGE)
Canais Impactados: Loja Online Aparelhos B2C
Priorização: Não Crítico
Solicitante: Rodrigo Cavalcanti Barros
Descrição: Erro carrinho (mesmo problema do WR do dia 20/07)
Detalhe da Falha: Identificamos que mesmo após a WR do dia 20/07 os SKU's abaixo ainda se encontram com o mesmo problema corrigido.
Segue abaixo a lista dos SKU's:
22023564
22023746
22023747
22023731
22023732
22023748
Observação: Evidências em anexo."</v>
          </cell>
          <cell r="J515" t="str">
            <v>Pessoa Física (B2C)</v>
          </cell>
          <cell r="K515" t="str">
            <v>Diego Ferreira Leite Goncalves De Oliveira</v>
          </cell>
          <cell r="L515" t="str">
            <v>Diego Ferreira Leite Goncalves De Oliveira</v>
          </cell>
          <cell r="M515" t="str">
            <v>Felipe Silva Meneghetti</v>
          </cell>
          <cell r="N515" t="str">
            <v/>
          </cell>
          <cell r="O515" t="str">
            <v>TLV_SI_ECOMM CLOUD B2C</v>
          </cell>
          <cell r="P515" t="str">
            <v/>
          </cell>
          <cell r="Q515" t="str">
            <v/>
          </cell>
          <cell r="R515" t="str">
            <v/>
          </cell>
          <cell r="S515" t="str">
            <v>Solucionado (contorno)</v>
          </cell>
          <cell r="T515">
            <v>310</v>
          </cell>
          <cell r="U515">
            <v>6</v>
          </cell>
          <cell r="V515" t="str">
            <v xml:space="preserve">21/07/2025 11:14:43 - System (Anotações de trabalho)
TLF_INC_FROM_PORTAL
</v>
          </cell>
          <cell r="W515" t="str">
            <v>Resolvido conforme alinhado no incidente critico pós release.</v>
          </cell>
        </row>
        <row r="516">
          <cell r="A516" t="str">
            <v>INC3433856</v>
          </cell>
          <cell r="B516">
            <v>45859.496944444443</v>
          </cell>
          <cell r="C516"/>
          <cell r="D516"/>
          <cell r="E516" t="str">
            <v>Em andamento</v>
          </cell>
          <cell r="F516" t="str">
            <v>P5</v>
          </cell>
          <cell r="G516" t="str">
            <v>LOJA ONLINE</v>
          </cell>
          <cell r="H516" t="str">
            <v>LOJA ONLINE - FIDELIZAÇÃO</v>
          </cell>
          <cell r="I516" t="str">
            <v>Mesa: Consumer Eletronics
Frente: B2C
Tipo: Incidente (INC)
Plataforma: APP Vivo (Android + IOS)
Canais Impactados: Loja Online Aparelhos B2C
Priorização: Não Crítico
Solicitante: Rodrigo Cavalcanti Barros
Descrição: Selos não estão refletindo na loja
Detalhe da Falha: Identificamos que os selos não estão refletindo na home, vitrines e PDP (falando de jornada desk/mobile) no APP está normal.
Por exemplo, não está refletindo nem o da ação do VIVOGAMER e nem os selos de frete grátis.
Observação: Evidências em anexo."</v>
          </cell>
          <cell r="J516" t="str">
            <v>Pessoa Física (B2C)</v>
          </cell>
          <cell r="K516" t="str">
            <v>Diego Ferreira Leite Goncalves De Oliveira</v>
          </cell>
          <cell r="L516" t="str">
            <v>Diego Ferreira Leite Goncalves De Oliveira</v>
          </cell>
          <cell r="M516" t="str">
            <v/>
          </cell>
          <cell r="N516" t="str">
            <v/>
          </cell>
          <cell r="O516" t="str">
            <v/>
          </cell>
          <cell r="P516" t="str">
            <v/>
          </cell>
          <cell r="Q516" t="str">
            <v/>
          </cell>
          <cell r="R516" t="str">
            <v/>
          </cell>
          <cell r="S516" t="str">
            <v/>
          </cell>
          <cell r="T516">
            <v>0</v>
          </cell>
          <cell r="U516">
            <v>11</v>
          </cell>
          <cell r="V516" t="str">
            <v xml:space="preserve">24/07/2025 09:21:43 - Carolina De Moraes Coelho (Anotações de trabalho)
Falha em tratativa pelo time de projetos, pois está relacionada a release de Julho.
23/07/2025 16:48:23 - Carolina De Moraes Coelho (Anotações de trabalho)
Solicitado apoio do time de projetos, visto que a falha iniciou após a release 20/07.
21/07/2025 11:55:39 - System (Anotações de trabalho)
TLF_INC_FROM_PORTAL
</v>
          </cell>
          <cell r="W516" t="str">
            <v/>
          </cell>
        </row>
        <row r="517">
          <cell r="A517" t="str">
            <v>INC3436061</v>
          </cell>
          <cell r="B517">
            <v>45859.707951388889</v>
          </cell>
          <cell r="C517">
            <v>45870.515138888892</v>
          </cell>
          <cell r="D517">
            <v>45877.542546296296</v>
          </cell>
          <cell r="E517" t="str">
            <v>Encerrado</v>
          </cell>
          <cell r="F517" t="str">
            <v>P5</v>
          </cell>
          <cell r="G517" t="str">
            <v>LOJA ONLINE</v>
          </cell>
          <cell r="H517" t="str">
            <v>LOJA ONLINE - VITRINE</v>
          </cell>
          <cell r="I517" t="str">
            <v>» Mesa: Consumer Eletronics
» Frente: B2C
» Tipo: Incidente (INC)
» Plataforma: APP Vivo (Android)
»Canais Impactados: App Vivo | Loja Online B2C Móvel 
» Priorização: Não Crítico
» Solicitante: Rodrigo Cavalcanti Barros
» Descrição: Campo busca quebrado
» Detalhe da Falha: Identificamos que o campo busca está quebrando quando utilizamos palavras compostas com espaço, exemplo: iPhone 16, Samsung S24 e etc.
CPF testados: 42705724850 (Lucas) e 43129903879 (Rodrigo)
(Ambos limparam o cachê e estão logados)
Ficamos sem filtro
» Observação: Evidências em anexo."</v>
          </cell>
          <cell r="J517" t="str">
            <v>Pessoa Física (B2C)</v>
          </cell>
          <cell r="K517" t="str">
            <v>Diego Ferreira Leite Goncalves De Oliveira</v>
          </cell>
          <cell r="L517" t="str">
            <v>Diego Ferreira Leite Goncalves De Oliveira</v>
          </cell>
          <cell r="M517" t="str">
            <v>Felipe Silva Meneghetti</v>
          </cell>
          <cell r="N517" t="str">
            <v/>
          </cell>
          <cell r="O517" t="str">
            <v>TLV_SI_ECOMM CLOUD B2C</v>
          </cell>
          <cell r="P517" t="str">
            <v/>
          </cell>
          <cell r="Q517" t="str">
            <v/>
          </cell>
          <cell r="R517" t="str">
            <v/>
          </cell>
          <cell r="S517" t="str">
            <v>Solucionado (contorno)</v>
          </cell>
          <cell r="T517">
            <v>933741</v>
          </cell>
          <cell r="U517">
            <v>13</v>
          </cell>
          <cell r="V517" t="str">
            <v xml:space="preserve">22/07/2025 11:32:17 - Carolina De Moraes Coelho (Anotações de trabalho)
Por se tratar de um problema especifico do Android, vamos direcionar para o time da Sustentação do APP verificar.
21/07/2025 16:59:31 - System (Anotações de trabalho)
TLF_INC_FROM_PORTAL
</v>
          </cell>
          <cell r="W517" t="str">
            <v>Incidente seguirá em análise através do PRB0066330.</v>
          </cell>
        </row>
        <row r="518">
          <cell r="A518" t="str">
            <v>INC3436325</v>
          </cell>
          <cell r="B518">
            <v>45859.73810185185</v>
          </cell>
          <cell r="C518">
            <v>45859.745833333334</v>
          </cell>
          <cell r="D518">
            <v>45866.750740740739</v>
          </cell>
          <cell r="E518" t="str">
            <v>Encerrado</v>
          </cell>
          <cell r="F518" t="str">
            <v>P5</v>
          </cell>
          <cell r="G518" t="str">
            <v>LOJA ONLINE</v>
          </cell>
          <cell r="H518" t="str">
            <v>LOJA ONLINE - VITRINE</v>
          </cell>
          <cell r="I518" t="str">
            <v>» Mesa: Consumer Eletronics
» Frente: B2C
» Tipo: Incidente (INC)
» Plataforma: APP Vivo (Android)
»Canais Impactados: App Vivo | Loja Online B2C Móvel 
» Priorização: Não Crítico
» Solicitante: Rodrigo Cavalcanti Barros
» Descrição: Campo busca quebrado
» Detalhe da Falha: Identificamos que o campo busca está quebrando quando utilizamos palavras compostas com espaço, exemplo: iPhone 16, Samsung S24 e etc.
CPF testados: 42705724850 (Lucas) e 43129903879 (Rodrigo)
(Ambos limparam o cachê e estão logados)
Ficamos sem filtro
» Observação: Evidências em anexo."</v>
          </cell>
          <cell r="J518" t="str">
            <v>Pessoa Física (B2C)</v>
          </cell>
          <cell r="K518" t="str">
            <v>Diego Ferreira Leite Goncalves De Oliveira</v>
          </cell>
          <cell r="L518" t="str">
            <v>Diego Ferreira Leite Goncalves De Oliveira</v>
          </cell>
          <cell r="M518" t="str">
            <v>SVC_SERV_SPOC SERV_SPOC</v>
          </cell>
          <cell r="N518" t="str">
            <v/>
          </cell>
          <cell r="O518" t="str">
            <v/>
          </cell>
          <cell r="P518" t="str">
            <v/>
          </cell>
          <cell r="Q518" t="str">
            <v/>
          </cell>
          <cell r="R518" t="str">
            <v/>
          </cell>
          <cell r="S518" t="str">
            <v>Não Solucionado (não reproduzível)</v>
          </cell>
          <cell r="T518">
            <v>668</v>
          </cell>
          <cell r="U518">
            <v>3</v>
          </cell>
          <cell r="V518" t="str">
            <v xml:space="preserve">21/07/2025 17:42:55 - System (Anotações de trabalho)
TLF_INC_FROM_PORTAL
</v>
          </cell>
          <cell r="W518" t="str">
            <v>[AUTSPOC_LD_R] 
 Solicitação:  Chamado duplicado com o INC3431060. Necessário aguardar o atendimento</v>
          </cell>
        </row>
        <row r="519">
          <cell r="A519" t="str">
            <v>INC3438479</v>
          </cell>
          <cell r="B519">
            <v>45860.569548611114</v>
          </cell>
          <cell r="C519">
            <v>45863.767337962963</v>
          </cell>
          <cell r="D519">
            <v>45870.793263888889</v>
          </cell>
          <cell r="E519" t="str">
            <v>Encerrado</v>
          </cell>
          <cell r="F519" t="str">
            <v>P4</v>
          </cell>
          <cell r="G519" t="str">
            <v>LOJA ONLINE</v>
          </cell>
          <cell r="H519" t="str">
            <v>LOJA ONLINE - MEUS PEDIDOS</v>
          </cell>
          <cell r="I519" t="str">
            <v>» Mesa: Consumer Eletronics
» Frente: B2C
» Tipo: Incidente (INC)
» Plataforma: Web - (Chrome + EDGE)
»Canais Impactados: Loja Online Aparelhos B2C
» Priorização: Não Crítico
» Solicitante: Kaline Da Silva Goncalves
» Descrição: Venda cancelada pelo JOB LOYALTY Fidelização e não estornado o cartão do cliente.
» Detalhe da Falha: Houve uma venda cancelada automaticamente por um job do programa de fidelização (LOYALTY) após análise de fraude, mas o estorno não foi realizado no cartão do cliente. Isso gerou um pedido de chargeback por parte do cliente 19 dias depois. A situação aponta uma falha no fluxo, pois o financeiro não teve visibilidade do caso. Foram identificados outros pedidos com o mesmo problema. Solicita-se análise urgente para evitar maiores impactos relacionados a fraudes e chargebacks.
Pedidos afetados:
151483927
150404069
150307577
151196701
Evidência:
Pedido: 151483927 - AUGUSTO DOS SANTOS ORRICO [09580232717] - 25/jun/2025 9:42:01 - R$ 9.099,00
» Observação: Evidências em anexo.</v>
          </cell>
          <cell r="J519" t="str">
            <v>Pessoa Física (B2C)</v>
          </cell>
          <cell r="K519" t="str">
            <v>Gabriel Silva Ladeia Costa</v>
          </cell>
          <cell r="L519" t="str">
            <v>Gabriel Silva Ladeia Costa</v>
          </cell>
          <cell r="M519" t="str">
            <v>Felipe Silva Meneghetti</v>
          </cell>
          <cell r="N519" t="str">
            <v/>
          </cell>
          <cell r="O519" t="str">
            <v>TLV_SI_ECOMM CLOUD B2C</v>
          </cell>
          <cell r="P519" t="str">
            <v/>
          </cell>
          <cell r="Q519" t="str">
            <v/>
          </cell>
          <cell r="R519" t="str">
            <v/>
          </cell>
          <cell r="S519" t="str">
            <v>Improcedente (Regra de Negócio)</v>
          </cell>
          <cell r="T519">
            <v>276289</v>
          </cell>
          <cell r="U519">
            <v>10</v>
          </cell>
          <cell r="V519" t="str">
            <v xml:space="preserve">22/07/2025 13:40:11 - System (Anotações de trabalho)
TLF_INC_FROM_PORTAL
</v>
          </cell>
          <cell r="W519" t="str">
            <v>O GAP existente é no desenho aprovado por negócios para o relatório de pedidos cancelados e o caso está sendo tratado através do PRB0065284 que será tratado como exceção uma vez que se trata de débito técnico e não falha do sistema.
Sobre cancelamentos, conforme também é de conhecimento, isso deve ser solicitado ao financeiro, TI não faz estornos de pagamentos.
Grato.</v>
          </cell>
        </row>
        <row r="520">
          <cell r="A520" t="str">
            <v>INC3438790</v>
          </cell>
          <cell r="B520">
            <v>45860.616689814815</v>
          </cell>
          <cell r="C520">
            <v>45861.668368055558</v>
          </cell>
          <cell r="D520">
            <v>45868.708553240744</v>
          </cell>
          <cell r="E520" t="str">
            <v>Encerrado</v>
          </cell>
          <cell r="F520" t="str">
            <v>P4</v>
          </cell>
          <cell r="G520" t="str">
            <v>APLICATIVO VIVO</v>
          </cell>
          <cell r="H520" t="str">
            <v>APLICATIVO VIVO - JORNADA ELETRONICOS - CARRINHO</v>
          </cell>
          <cell r="I520" t="str">
            <v>» Mesa: Consumer Eletronics
» Frente: B2C
» Tipo: Incidente (INC)
» Plataforma: APP Vivo (Android + IOS)
»Canais Impactados: App Vivo | Loja Online Aparelhos B2C
» Priorização: Não Crítico
» Solicitante: Michelli Da Silva Souza
» Descrição: Erro concluir a compra
» Detalhe da Falha: Falha ao tentar comprar carregador da Ovvi pelo site app. 
» Observação: Evidências em anexo.</v>
          </cell>
          <cell r="J520" t="str">
            <v>Pessoa Física (B2C)</v>
          </cell>
          <cell r="K520" t="str">
            <v>Gabriel Silva Ladeia Costa</v>
          </cell>
          <cell r="L520" t="str">
            <v>Gabriel Silva Ladeia Costa</v>
          </cell>
          <cell r="M520" t="str">
            <v>Felipe Silva Meneghetti</v>
          </cell>
          <cell r="N520" t="str">
            <v/>
          </cell>
          <cell r="O520" t="str">
            <v>TLV_SI_ECOMM CLOUD B2C</v>
          </cell>
          <cell r="P520" t="str">
            <v/>
          </cell>
          <cell r="Q520" t="str">
            <v/>
          </cell>
          <cell r="R520" t="str">
            <v/>
          </cell>
          <cell r="S520" t="str">
            <v>Encerrado/Solucionado pelo solicitante</v>
          </cell>
          <cell r="T520">
            <v>90865</v>
          </cell>
          <cell r="U520">
            <v>8</v>
          </cell>
          <cell r="V520" t="str">
            <v xml:space="preserve">22/07/2025 14:57:45 - Henrique Vidi Bogoni (Anotações de trabalho)
[Sustentação Compass UOL] - Prezados, o cliente está com dificuldades para realizar compra na loja online, conforme evidência. Favor verificar. Obrigado.
22/07/2025 14:48:05 - System (Anotações de trabalho)
TLF_INC_FROM_PORTAL
</v>
          </cell>
          <cell r="W520" t="str">
            <v>Conforme logs enviados pela Boldcron, as tentativas de compra foram negadas pela adquirente.</v>
          </cell>
        </row>
        <row r="521">
          <cell r="A521" t="str">
            <v>INC3439271</v>
          </cell>
          <cell r="B521">
            <v>45860.66983796296</v>
          </cell>
          <cell r="C521">
            <v>45868.573414351849</v>
          </cell>
          <cell r="D521">
            <v>45875.583969907406</v>
          </cell>
          <cell r="E521" t="str">
            <v>Encerrado</v>
          </cell>
          <cell r="F521" t="str">
            <v>P4</v>
          </cell>
          <cell r="G521" t="str">
            <v>APLICATIVO VIVO</v>
          </cell>
          <cell r="H521" t="str">
            <v>APLICATIVO VIVO - JORNADA ELETRONICOS - CARRINHO - INDISPONIBILIDADE PARCIAL</v>
          </cell>
          <cell r="I521" t="str">
            <v>» Mesa: Consumer Eletronics
» Frente: B2C
» Tipo: Incidente (INC)
» Plataforma: APP Vivo (Android + IOS)
»Canais Impactados: App Vivo | Loja Online Aparelhos B2C
» Priorização: Crítico
» Solicitante: Michelli Da Silva Souza
» Descrição: Falha ao inserir produto no carrinho 
» Detalhe da Falha: Identificamos falha na jornada de compra de acessórios no app. Ao tentar adicionar produtos ao carrinho, é exibida a mensagem de erro: 'Algo deu errado por aqui.'
» Observação: Evidências em anexo.</v>
          </cell>
          <cell r="J521" t="str">
            <v>Pessoa Física (B2C)</v>
          </cell>
          <cell r="K521" t="str">
            <v>Gabriel Silva Ladeia Costa</v>
          </cell>
          <cell r="L521" t="str">
            <v>Gabriel Silva Ladeia Costa</v>
          </cell>
          <cell r="M521" t="str">
            <v>Tatiane Bleck</v>
          </cell>
          <cell r="N521" t="str">
            <v/>
          </cell>
          <cell r="O521" t="str">
            <v>TLV_SI_APP VIVO</v>
          </cell>
          <cell r="P521" t="str">
            <v/>
          </cell>
          <cell r="Q521" t="str">
            <v/>
          </cell>
          <cell r="R521" t="str">
            <v/>
          </cell>
          <cell r="S521" t="str">
            <v>Não Solucionado (não reproduzível)</v>
          </cell>
          <cell r="T521">
            <v>681595</v>
          </cell>
          <cell r="U521">
            <v>27</v>
          </cell>
          <cell r="V521" t="str">
            <v xml:space="preserve">30/07/2025 13:35:09 - Diego Ferreira Maria (Anotações de trabalho)
[Sustentação Compasso UOL] Aguardando retorno com análise de projetos.
30/07/2025 10:47:25 - Felipe Silva Meneghetti (Anotações de trabalho)
|Bom dia, conforme solicitado foram verificados os logs da aplicação no momento das chamadas e assim como no dia do incidente não foram encontrados logs de erro.
O comportamento do usuário nos vídeos pode ser considerado "rageclick", o cliente está clicando novamente antes da solicitação ser concluída e o novo produto ser adicionado ao carrinho, do ponto de vista de UX o botão deveria ficar indisponível para novo click até a requisição ser atendida, assim como foi também orientado pelos times durante a áudio.
Para ações de melhoria, o time de negócios deve direcionar solicitação através de demanda para o time de desenvolvimento.
29/07/2025 15:52:22 - Tatiane Bleck (Anotações de trabalho)
[Sustentação Compass UOL] Prezados, podem nos auxiliar com este caso? Conforme alinhado na data de abertura do incidente, o tema tratado aqui é o erro ao tentar adicionar produtos no carrinho (video vídeo-20250722-180616-f9979293 (video-converter.com).mp4). 
Para esse comportamento, identificamos dois erros oriundos de problemas distintos no ms shopping-cart-management-br/v1: 
timeout na operação GET /shopping-cart-management-br/v1/users/746a9675-52ea-3401-984a-0303cbcc5a69/carts
NullPointerException na operação POST /shopping-cart-management-br/v1/users/746a9675-52ea-3401-984a-0303cbcc5a69/carts/0152934483/entries
Não foi possível obter mais detalhes desses erros através dos logs da aplicação (electronics-journey-proxy.txt). Também não foi possíveL, para o caso de NullPointerException, encontrar qualquer diferença nos parâmetros enviados entre as chamadas com sucesso e na chamada com erro que justificassem este comportamento.
Att
28/07/2025 13:17:28 - Tatiane Bleck (Anotações de trabalho)
[Sustentação Compass UOL] Favor aguardar.
22/07/2025 21:50:58 - Leonardo Buzatta Borchartt (Anotações de trabalho)
.
22/07/2025 17:27:16 - Matheus Pereira Santana (Anotações de trabalho)
Conforme alinhado em áudio, o chamado seguirá como funcional (P4). Após análises, foi identificado que o erro apresentado ocorre quando o clique no mesmo produto é executado várias vezes, em um intervalo muito curto de tempo (sequência de cliques).
22/07/2025 17:21:47 - Matheus Pereira Santana (Anotações de trabalho)
.
22/07/2025 17:21:12 - Matheus Pereira Santana (Anotações de trabalho)
Atualização de prioridade
22/07/2025 16:04:36 - System (Anotações de trabalho)
TLF_INC_FROM_PORTAL
</v>
          </cell>
          <cell r="W521" t="str">
            <v>[Sustentação Compass UOL] Prezados, por gentileza verificar os comentários presentes neste incidente. Sustentação Compass, Loja e projeto realizaram análise do caso e as conclusões são as que seguem. Conforme comentado no crítico, os testes realizados dificilmente simulam ações reais de cliente. Conforme análise da Loja, das 690 requisições realizadas dentro de 20 minutos, 96,8% delas ocorreram com sucesso. Caso pretende-se sugerir melhorias quanto ao front da aplicação, sugerimos tratar diretamente com negócios e projetos. Att</v>
          </cell>
        </row>
        <row r="522">
          <cell r="A522" t="str">
            <v>INC3439755</v>
          </cell>
          <cell r="B522">
            <v>45860.734502314815</v>
          </cell>
          <cell r="C522">
            <v>45868.700798611113</v>
          </cell>
          <cell r="D522">
            <v>45868.700798611113</v>
          </cell>
          <cell r="E522" t="str">
            <v>Encerrado</v>
          </cell>
          <cell r="F522" t="str">
            <v>P4</v>
          </cell>
          <cell r="G522" t="str">
            <v>RECARGA MÓVEL</v>
          </cell>
          <cell r="H522" t="str">
            <v>RECARGA MÓVEL - RECARGA ELETRÔNICA - INDISPONIBILIDADE TOTAL</v>
          </cell>
          <cell r="I522" t="str">
            <v>"» Mesa: Recarga
» Frente: B2C
» Tipo: Incidente (INC)
» Plataforma: -
»Canais Impactados: Recarga Digital
» Priorização: Crítico
» Solicitante: QD AUTOMATION
» Detalhe da Falha: Identificamos queda brusca nos gráficos da *NOVITECH_V_URA_R*, desde 17h15.
» Observação: Evidências em anexo.</v>
          </cell>
          <cell r="J522" t="str">
            <v>Pessoa Física (B2C)</v>
          </cell>
          <cell r="K522" t="str">
            <v>Carlos Eduardo Jesus Santos</v>
          </cell>
          <cell r="L522" t="str">
            <v>Carlos Eduardo Jesus Santos</v>
          </cell>
          <cell r="M522" t="str">
            <v>Rodolfo Da Silva Costa</v>
          </cell>
          <cell r="N522" t="str">
            <v/>
          </cell>
          <cell r="O522" t="str">
            <v>TLV_SI_RECARGA DIGITAL</v>
          </cell>
          <cell r="P522" t="str">
            <v/>
          </cell>
          <cell r="Q522" t="str">
            <v/>
          </cell>
          <cell r="R522" t="str">
            <v/>
          </cell>
          <cell r="S522" t="str">
            <v>Fechado automaticamente</v>
          </cell>
          <cell r="T522">
            <v>688099</v>
          </cell>
          <cell r="U522">
            <v>12</v>
          </cell>
          <cell r="V522" t="str">
            <v xml:space="preserve">25/07/2025 16:42:58 - Rodolfo Da Silva Costa (Anotações de trabalho)
Solicitamos apoio na criação de usuário aos graficos do Grafana utilizados pelo time da Mikaela Sequeiros Quellar
22/07/2025 19:22:42 - Matheus Pereira Santana (Anotações de trabalho)
Conforme acordado em áudio com a Mikaela, o chamado será tratado como funcional (prioridade P4), tendo em vista a ausência de evidências da falha.
22/07/2025 19:08:04 - Matheus Pereira Santana (Anotações de trabalho)
Conforme alinhado por áudio, o chamado seguirá como funcional (P4), devido à impossibilidade de evidenciar a falha e à normalização dos gráficos.
22/07/2025 18:19:49 - Matheus Pereira Santana (Anotações de trabalho)
Atualização de prioridade.
22/07/2025 17:37:45 - System (Anotações de trabalho)
TLF_INC_FROM_PORTAL
</v>
          </cell>
          <cell r="W522" t="str">
            <v>O incidente foi fechado automaticamente após 5 dias no status Em espera com motivo Aguardando solicitante.</v>
          </cell>
        </row>
        <row r="523">
          <cell r="A523" t="str">
            <v>INC3440180</v>
          </cell>
          <cell r="B523">
            <v>45860.838750000003</v>
          </cell>
          <cell r="C523">
            <v>45862.66134259259</v>
          </cell>
          <cell r="D523">
            <v>45869.668703703705</v>
          </cell>
          <cell r="E523" t="str">
            <v>Encerrado</v>
          </cell>
          <cell r="F523" t="str">
            <v>P4</v>
          </cell>
          <cell r="G523" t="str">
            <v>APLICATIVO VIVO</v>
          </cell>
          <cell r="H523" t="str">
            <v>APLICATIVO VIVO - JORNADA ELETRONICOS - CARRINHO - INTERMITÊNCIA</v>
          </cell>
          <cell r="I523" t="str">
            <v>"» Mesa: Consumer Eletronics
» Frente: B2C
» Tipo: Incidente (INC)
» Plataforma: APP Vivo (IOS)
»Canais Impactados: App Vivo | Loja Online Aparelhos B2C
» Priorização: Não Crítico
» Solicitante: Rodrigo Cavalcanti Barros
» Detalhe da Falha: Foi evidenciando pela mesa um problena ao clicar no botão ""Comprar Agora"" na Loja Online de Aparelhos B2C do APP Vivo. Ao selecionar o botão, é exibida a mensagem ""Algo deu errado por aqui"". .
» Observação: Evidências em anexo.</v>
          </cell>
          <cell r="J523" t="str">
            <v>Pessoa Física (B2C)</v>
          </cell>
          <cell r="K523" t="str">
            <v>Carlos Eduardo Jesus Santos</v>
          </cell>
          <cell r="L523" t="str">
            <v>Carlos Eduardo Jesus Santos</v>
          </cell>
          <cell r="M523" t="str">
            <v>Caio Novoa Antunes</v>
          </cell>
          <cell r="N523" t="str">
            <v/>
          </cell>
          <cell r="O523" t="str">
            <v>TLV_SI_APP VIVO</v>
          </cell>
          <cell r="P523" t="str">
            <v/>
          </cell>
          <cell r="Q523" t="str">
            <v/>
          </cell>
          <cell r="R523" t="str">
            <v/>
          </cell>
          <cell r="S523" t="str">
            <v>Não Solucionado (não reproduzível)</v>
          </cell>
          <cell r="T523">
            <v>157472</v>
          </cell>
          <cell r="U523">
            <v>7</v>
          </cell>
          <cell r="V523" t="str">
            <v xml:space="preserve">22/07/2025 21:29:08 - Gabriel Silva De Assis Camargo (Anotações de trabalho)
Atualização de prioridade, ate o momento não tivemos acionamento referente a esse chamado, será alterado a criticidade e seguira como funcional.
22/07/2025 20:07:53 - System (Anotações de trabalho)
TLF_INC_FROM_PORTAL
</v>
          </cell>
          <cell r="W523" t="str">
            <v>[Sustentação Mutant] Não foram encontradas falhas no fluxo, caso persista nos avise por favor.</v>
          </cell>
        </row>
        <row r="524">
          <cell r="A524" t="str">
            <v>INC3440500</v>
          </cell>
          <cell r="B524">
            <v>45861.332372685189</v>
          </cell>
          <cell r="C524">
            <v>45861.336030092592</v>
          </cell>
          <cell r="D524">
            <v>45868.375173611108</v>
          </cell>
          <cell r="E524" t="str">
            <v>Encerrado</v>
          </cell>
          <cell r="F524" t="str">
            <v>P5</v>
          </cell>
          <cell r="G524" t="str">
            <v>APLICATIVO VIVO</v>
          </cell>
          <cell r="H524" t="str">
            <v>APLICATIVO VIVO - DETALHE DA PROMOÇÃO - APP</v>
          </cell>
          <cell r="I524" t="str">
            <v>"» Mesa: Recarga
» Frente: B2C Móvel Pré e Controle
» Tipo: Incidente (INC)
» Plataforma: Web - (Chrome + EDGE)
»Canais Impactados: Recarga Digital
» Priorização: Crítico
» Solicitante: QD Ecommerce Automation
» Descrição: Degradação no canal de regarga
» Detalhe da Falha: Identificamos uma degradação no canal de recarga, com início às 07:43, permanecendo ativa até o momento da abertura deste chamado.
» Observação: Evidências em anexo."</v>
          </cell>
          <cell r="J524" t="str">
            <v>Pessoa Física (B2C)</v>
          </cell>
          <cell r="K524" t="str">
            <v>Diego Ferreira Leite Goncalves De Oliveira</v>
          </cell>
          <cell r="L524" t="str">
            <v>Diego Ferreira Leite Goncalves De Oliveira</v>
          </cell>
          <cell r="M524" t="str">
            <v>SVC_SERV_SPOC SERV_SPOC</v>
          </cell>
          <cell r="N524" t="str">
            <v/>
          </cell>
          <cell r="O524" t="str">
            <v/>
          </cell>
          <cell r="P524" t="str">
            <v/>
          </cell>
          <cell r="Q524" t="str">
            <v/>
          </cell>
          <cell r="R524" t="str">
            <v/>
          </cell>
          <cell r="S524" t="str">
            <v>Não Solucionado (não reproduzível)</v>
          </cell>
          <cell r="T524">
            <v>316</v>
          </cell>
          <cell r="U524">
            <v>4</v>
          </cell>
          <cell r="V524" t="str">
            <v xml:space="preserve">23/07/2025 07:58:41 - System (Anotações de trabalho)
TLF_INC_FROM_PORTAL
</v>
          </cell>
          <cell r="W524" t="str">
            <v>[AUTSPOC_LD_R] 
 Solicitação:  Chamado duplicado com o INC3432556. Necessário aguardar o atendimento</v>
          </cell>
        </row>
        <row r="525">
          <cell r="A525" t="str">
            <v>INC3442820</v>
          </cell>
          <cell r="B525">
            <v>45861.68917824074</v>
          </cell>
          <cell r="C525">
            <v>45861.697314814817</v>
          </cell>
          <cell r="D525">
            <v>45868.710370370369</v>
          </cell>
          <cell r="E525" t="str">
            <v>Encerrado</v>
          </cell>
          <cell r="F525" t="str">
            <v>P4</v>
          </cell>
          <cell r="G525" t="str">
            <v>LOJA ONLINE</v>
          </cell>
          <cell r="H525" t="str">
            <v>LOJA ONLINE - MEUS PEDIDOS</v>
          </cell>
          <cell r="I525" t="str">
            <v>» Mesa: Consumer Eletronics
» Frente: B2C
» Tipo: Incidente (INC)
» Plataforma: Web - (Chrome + EDGE)
»Canais Impactados: Loja Online Aparelhos B2C
» Priorização: Não Crítico
» Solicitante: Rodrigo Cavalcanti Barros
» Descrição: Erro OV - pedido com pix
» Detalhe da Falha: Identificamos o pedido 0153009928 foi pago pelo meio de pagamento Pix e não gerou OV. Precisamos entender o porque quebrou visto que os 3 produtos do pedido sairam da mesma loja 029 e deveria seguir o fluxo normal.
Segue o retorno:
{
   ""salesChannel"": {
       ""code"": ""40"",
       ""name"": ""loja Online""
   },
   ""state"": {
       ""code"": ""PR""
   },
   ""customerOrder"": {
       ""purchaseOrderNumber"": ""7530099281""
   },
   ""productList"": [
       {
           ""productCode"": ""000000000022021304"",
           ""productQuantity"": ""1"",
           ""serialNumbers"": null
       },
       {
           ""productCode"": ""000000000022021297"",
           ""productQuantity"": ""2"",
           ""serialNumbers"": null
       },
       {
           ""productCode"": ""000000000022022727"",
           ""productQuantity"": ""2"",
           ""serialNumbers"": null
       }
   ],
   ""distributionCenter"": ""029P"",
   ""platform"": ""ECOMMERCE"",
   ""sector"": ""AC""
}
» Observação: Evidências em anexo."</v>
          </cell>
          <cell r="J525" t="str">
            <v>Pessoa Física (B2C)</v>
          </cell>
          <cell r="K525" t="str">
            <v>Diego Ferreira Leite Goncalves De Oliveira</v>
          </cell>
          <cell r="L525" t="str">
            <v>Diego Ferreira Leite Goncalves De Oliveira</v>
          </cell>
          <cell r="M525" t="str">
            <v>SVC_SERV_SPOC SERV_SPOC</v>
          </cell>
          <cell r="N525" t="str">
            <v/>
          </cell>
          <cell r="O525" t="str">
            <v/>
          </cell>
          <cell r="P525" t="str">
            <v/>
          </cell>
          <cell r="Q525" t="str">
            <v/>
          </cell>
          <cell r="R525" t="str">
            <v/>
          </cell>
          <cell r="S525" t="str">
            <v>Não Solucionado (não reproduzível)</v>
          </cell>
          <cell r="T525">
            <v>703</v>
          </cell>
          <cell r="U525">
            <v>5</v>
          </cell>
          <cell r="V525" t="str">
            <v xml:space="preserve">23/07/2025 16:32:29 - System (Anotações de trabalho)
TLF_INC_FROM_PORTAL
</v>
          </cell>
          <cell r="W525" t="str">
            <v>[AUTSPOC_LD_R] 
 Solicitação:  Chamado duplicado com o INC3432556. Necessário aguardar o atendimento</v>
          </cell>
        </row>
        <row r="526">
          <cell r="A526" t="str">
            <v>INC3443887</v>
          </cell>
          <cell r="B526">
            <v>45862.394745370373</v>
          </cell>
          <cell r="C526">
            <v>45869.620833333334</v>
          </cell>
          <cell r="D526">
            <v>45876.626666666663</v>
          </cell>
          <cell r="E526" t="str">
            <v>Encerrado</v>
          </cell>
          <cell r="F526" t="str">
            <v>P4</v>
          </cell>
          <cell r="G526" t="str">
            <v>AURA</v>
          </cell>
          <cell r="H526" t="str">
            <v>AURA - AURA MOVEL - INDISPONIBILIDADE PARCIAL</v>
          </cell>
          <cell r="I526" t="str">
            <v>» Mesa: Rentabilização Purpura 
» Frente: B2C Móvel Pré e Controle
» Tipo: Incidente (INC)
» Plataforma: WhatsApp
»Canais Impactados: Aura | Loja Online B2C Móvel
» Priorização: Crítico
» Solicitante: Mikaela Sequeiros
» Descrição: Queda em vendas
» Detalhe da Falha: Ao realizar a análise da curva de vendas Rentabilização Púrpura, identificamos uma degradação significativa no canal Aura – migração Pré &gt; Controle, com uma média de aproximadamente -50%. Abaixo, detalhamos os percentuais por semana:
D1: -37,8%
W1: -74,2%
W2: -71,6%
W3: -54,0%
W4: -58,2%
Time de QD não replicou falhas nos fluxos. 
» Observação: Evidências em anexo.</v>
          </cell>
          <cell r="J526" t="str">
            <v>Interno</v>
          </cell>
          <cell r="K526" t="str">
            <v>Gabriel Silva Ladeia Costa</v>
          </cell>
          <cell r="L526" t="str">
            <v>Gabriel Silva Ladeia Costa</v>
          </cell>
          <cell r="M526" t="str">
            <v>Luiz Eduardo Guaraldo</v>
          </cell>
          <cell r="N526" t="str">
            <v/>
          </cell>
          <cell r="O526" t="str">
            <v>TLV_FER_4P AURA WHATSAPP FACEBOOK</v>
          </cell>
          <cell r="P526" t="str">
            <v/>
          </cell>
          <cell r="Q526" t="str">
            <v/>
          </cell>
          <cell r="R526" t="str">
            <v/>
          </cell>
          <cell r="S526" t="str">
            <v>Não Solucionado (não reproduzível)</v>
          </cell>
          <cell r="T526">
            <v>624334</v>
          </cell>
          <cell r="U526">
            <v>5</v>
          </cell>
          <cell r="V526" t="str">
            <v xml:space="preserve">24/07/2025 10:14:45 - Carolina Mesquita Dos Santos (Anotações de trabalho)
Luiz Guaraldo - ERT Ecommerce - Após verificar em gráficos de intenção de compra percebeu que houve uma queda, identificando que a queda em vendas pode estar associada a queda do cliente na intenção de compra.
24/07/2025 10:05:39 - Carolina Mesquita Dos Santos (Anotações de trabalho)
09:35 - Luiz Eduardo entrou na sala 
09:39 - Luiz verificou que a intenção de compra dos usuários está baixa.
09:50 - Mikaela entrou em áudio
10:00 - Conforme alinhado em áudio tema seguirá como p4.
24/07/2025 09:28:28 - System (Anotações de trabalho)
TLF_INC_FROM_PORTAL
</v>
          </cell>
          <cell r="W526" t="str">
            <v>Como a queda tem relação com uma redução nas campanhas, o mesmo está sendo fechado. Caso exista mais evidências de problemas relacionados ao ponto de vendas, outro chamado deve ser aberto.</v>
          </cell>
        </row>
        <row r="527">
          <cell r="A527" t="str">
            <v>INC3444118</v>
          </cell>
          <cell r="B527">
            <v>45862.430567129632</v>
          </cell>
          <cell r="C527">
            <v>45869.460486111115</v>
          </cell>
          <cell r="D527">
            <v>45876.501388888886</v>
          </cell>
          <cell r="E527" t="str">
            <v>Encerrado</v>
          </cell>
          <cell r="F527" t="str">
            <v>P4</v>
          </cell>
          <cell r="G527" t="str">
            <v>LOJA ONLINE</v>
          </cell>
          <cell r="H527" t="str">
            <v>LOJA ONLINE - CARRINHO - INDISPONIBILIDADE TOTAL</v>
          </cell>
          <cell r="I527" t="str">
            <v>» Mesa: Consumer Eletronics
» Frente: B2C
» Tipo: Incidente (INC)
» Plataforma: Web - (Chrome + EDGE)
»Canais Impactados: Loja Online Aparelhos B2C
» Priorização: Crítico
» Solicitante: Vanessa Bignardi Dos Santos
» Descrição: Ausência de preço Total de descontos carrinho CE
» Detalhe da Falha: Identificamos ausência do valor de total de descontos no carrinho da Store Vivo, ao inserir um produto individualmente no carrinho ele não exibe o valor de total de descontos à vista.
» Observação: Evidências em anexo.</v>
          </cell>
          <cell r="J527" t="str">
            <v>Pessoa Física (B2C)</v>
          </cell>
          <cell r="K527" t="str">
            <v>Carlos Eduardo Dias</v>
          </cell>
          <cell r="L527" t="str">
            <v>Carlos Eduardo Dias</v>
          </cell>
          <cell r="M527" t="str">
            <v>Sandler Almeida Matos</v>
          </cell>
          <cell r="N527" t="str">
            <v/>
          </cell>
          <cell r="O527" t="str">
            <v>TLV_SI_ECOMM CLOUD B2C</v>
          </cell>
          <cell r="P527" t="str">
            <v/>
          </cell>
          <cell r="Q527" t="str">
            <v/>
          </cell>
          <cell r="R527" t="str">
            <v/>
          </cell>
          <cell r="S527" t="str">
            <v>Solucionado (permanentemente)</v>
          </cell>
          <cell r="T527">
            <v>607340</v>
          </cell>
          <cell r="U527">
            <v>12</v>
          </cell>
          <cell r="V527" t="str">
            <v xml:space="preserve">24/07/2025 12:11:25 - Carolina Mesquita Dos Santos (Anotações de trabalho)
Incidente seguirá como P4, pois houve uma intermintência, que após limpeza de carrinho seguiu fluxo normal. 
Alinhado com Vanessa Bignardi.
24/07/2025 11:12:50 - Carolina Mesquita Dos Santos (Anotações de trabalho)
.
24/07/2025 10:20:06 - System (Anotações de trabalho)
TLF_INC_FROM_PORTAL
</v>
          </cell>
          <cell r="W527" t="str">
            <v xml:space="preserve">Foi analisado em Call com as equipes envolvidas que foi esta falta de exibição foi um pedido de negócios. </v>
          </cell>
        </row>
        <row r="528">
          <cell r="A528" t="str">
            <v>INC3444183</v>
          </cell>
          <cell r="B528">
            <v>45862.438437500001</v>
          </cell>
          <cell r="C528">
            <v>45868.701377314814</v>
          </cell>
          <cell r="D528">
            <v>45875.709201388891</v>
          </cell>
          <cell r="E528" t="str">
            <v>Encerrado</v>
          </cell>
          <cell r="F528" t="str">
            <v>P4</v>
          </cell>
          <cell r="G528" t="str">
            <v>LOJA EQUIPAMENTOS</v>
          </cell>
          <cell r="H528" t="str">
            <v>LOJA EQUIPAMENTOS - GERAÇÃO DE ORDEM DE VENDA</v>
          </cell>
          <cell r="I528" t="str">
            <v>» Mesa: B2B Equipamentos
» Frente: B2B
» Tipo: Incidente (INC)
» Plataforma: Web - (Chrome + EDGE)
»Canais Impactados: Loja Online Aparelhos B2B
» Priorização: Não Crítico
» Solicitante: Raphaella Lima 
» Descrição: Pedido com geração na ordem de venda
» Detalhe da Falha: Pedido parado com ordem de venda. 
57307797 - Ana Célia Rijo dos Santos [66294010420] - 23 de jul. de 2025 19:19:27 - R$ 5.745,00 - Erro na ordem
» Observação: Evidências em anexo.</v>
          </cell>
          <cell r="J528" t="str">
            <v>Pessoa Jurídica (B2B)</v>
          </cell>
          <cell r="K528" t="str">
            <v>Gabriel Silva Ladeia Costa</v>
          </cell>
          <cell r="L528" t="str">
            <v>Gabriel Silva Ladeia Costa</v>
          </cell>
          <cell r="M528" t="str">
            <v>Avner Soares Oliveira</v>
          </cell>
          <cell r="N528" t="str">
            <v/>
          </cell>
          <cell r="O528" t="str">
            <v>TLV_SI_E-COMMERCE B2B</v>
          </cell>
          <cell r="P528" t="str">
            <v/>
          </cell>
          <cell r="Q528" t="str">
            <v/>
          </cell>
          <cell r="R528" t="str">
            <v/>
          </cell>
          <cell r="S528" t="str">
            <v>Solucionado (contorno)</v>
          </cell>
          <cell r="T528">
            <v>541118</v>
          </cell>
          <cell r="U528">
            <v>7</v>
          </cell>
          <cell r="V528" t="str">
            <v xml:space="preserve">24/07/2025 18:48:29 - Avner Soares Oliveira (Anotações de trabalho)
[Sustentação Loja Online] Em analise, pedido está sendo enviado ao SAP para criar OV com estoque de Alagoas, 
Possivel que seja necessário alteração em codigo para corrigir o problema, 
Em paralelo, aguardando possivel solução de contorno
24/07/2025 10:31:25 - System (Anotações de trabalho)
TLF_INC_FROM_PORTAL
</v>
          </cell>
          <cell r="W528" t="str">
            <v>[Sustentação Loja Online]
Após ação do time de catalogação de expansão do cadastro do material para o Centro AMW1 / Depósito CORP
16: 42: 47.136   RESPONSE POST https: //api.digital.vivo.com.br/Equipment/Sell/Management/v1/sellOrder 200 OK 
 BODY: {
    "retorno": {
        "item": [
            {
                "VBELN": "1037271542",
                "STATUS": "024",
                "MENSAGEM": "Ordem de Venda 1037271542 foi emitida sem bloqueio"
            }
        ]
    }
}</v>
          </cell>
        </row>
        <row r="529">
          <cell r="A529" t="str">
            <v>INC3444423</v>
          </cell>
          <cell r="B529">
            <v>45862.471377314818</v>
          </cell>
          <cell r="C529">
            <v>45867.784085648149</v>
          </cell>
          <cell r="D529">
            <v>45867.784097222226</v>
          </cell>
          <cell r="E529" t="str">
            <v>Encerrado</v>
          </cell>
          <cell r="F529" t="str">
            <v>P4</v>
          </cell>
          <cell r="G529" t="str">
            <v>LOJA EQUIPAMENTOS</v>
          </cell>
          <cell r="H529" t="str">
            <v>LOJA EQUIPAMENTOS - HOME (VITRINE)</v>
          </cell>
          <cell r="I529" t="str">
            <v>"» Mesa: B2B Equipamentos
» Frente: B2B
» Tipo: Incidente (INC)
» Plataforma: Web - (Chrome + EDGE)
»Canais Impactados: Loja Online Aparelhos B2B
» Priorização: Não Crítico
» Solicitante: QD Automation
» Descrição: Imagem quebrada - home
» Detalhe da Falha: Identificamos produtos sem imagens na categoria Samsung Vivo Empresas e Informatica. 
» Observação: Evidências em anexo.</v>
          </cell>
          <cell r="J529" t="str">
            <v>Pessoa Jurídica (B2B)</v>
          </cell>
          <cell r="K529" t="str">
            <v>Gabriel Silva Ladeia Costa</v>
          </cell>
          <cell r="L529" t="str">
            <v>Gabriel Silva Ladeia Costa</v>
          </cell>
          <cell r="M529" t="str">
            <v>Avner Soares Oliveira</v>
          </cell>
          <cell r="N529" t="str">
            <v/>
          </cell>
          <cell r="O529" t="str">
            <v>TLV_SI_E-COMMERCE B2B</v>
          </cell>
          <cell r="P529" t="str">
            <v/>
          </cell>
          <cell r="Q529" t="str">
            <v/>
          </cell>
          <cell r="R529" t="str">
            <v/>
          </cell>
          <cell r="S529" t="str">
            <v>Fechado automaticamente</v>
          </cell>
          <cell r="T529">
            <v>459018</v>
          </cell>
          <cell r="U529">
            <v>7</v>
          </cell>
          <cell r="V529" t="str">
            <v xml:space="preserve">24/07/2025 18:45:20 - Avner Soares Oliveira (Anotações de trabalho)
[Sustentação Loja Online] Prezados, boa tarde, quais os produtos(SKU) que estão apresentando problema nas imagens?
24/07/2025 11:18:51 - System (Anotações de trabalho)
TLF_INC_FROM_PORTAL
</v>
          </cell>
          <cell r="W529" t="str">
            <v>O incidente foi fechado automaticamente após 5 dias no status Em espera com motivo Aguardando solicitante.</v>
          </cell>
        </row>
        <row r="530">
          <cell r="A530" t="str">
            <v>INC3444448</v>
          </cell>
          <cell r="B530">
            <v>45862.473703703705</v>
          </cell>
          <cell r="C530">
            <v>45862.778460648151</v>
          </cell>
          <cell r="D530">
            <v>45869.792280092595</v>
          </cell>
          <cell r="E530" t="str">
            <v>Encerrado</v>
          </cell>
          <cell r="F530" t="str">
            <v>P4</v>
          </cell>
          <cell r="G530" t="str">
            <v>LOJA EQUIPAMENTOS</v>
          </cell>
          <cell r="H530" t="str">
            <v>LOJA EQUIPAMENTOS - HOME (VITRINE)</v>
          </cell>
          <cell r="I530" t="str">
            <v>» Mesa: B2B Equipamentos
» Frente: B2B
» Tipo: Incidente (INC)
» Plataforma: Web - (Chrome + EDGE)
»Canais Impactados: Loja Online Aparelhos B2B
» Priorização: Não Crítico
» Solicitante: QD Automation
» Descrição: Texto quebrado 
» Detalhe da Falha: Texto quebrado SKU TGSA56812000
» Observação: Evidências em anexo.</v>
          </cell>
          <cell r="J530" t="str">
            <v>Pessoa Jurídica (B2B)</v>
          </cell>
          <cell r="K530" t="str">
            <v>Gabriel Silva Ladeia Costa</v>
          </cell>
          <cell r="L530" t="str">
            <v>Gabriel Silva Ladeia Costa</v>
          </cell>
          <cell r="M530" t="str">
            <v>Avner Soares Oliveira</v>
          </cell>
          <cell r="N530" t="str">
            <v/>
          </cell>
          <cell r="O530" t="str">
            <v>TLV_SI_E-COMMERCE B2B</v>
          </cell>
          <cell r="P530" t="str">
            <v/>
          </cell>
          <cell r="Q530" t="str">
            <v/>
          </cell>
          <cell r="R530" t="str">
            <v/>
          </cell>
          <cell r="S530" t="str">
            <v>Solucionado (contorno)</v>
          </cell>
          <cell r="T530">
            <v>26331</v>
          </cell>
          <cell r="U530">
            <v>6</v>
          </cell>
          <cell r="V530" t="str">
            <v xml:space="preserve">24/07/2025 11:22:13 - System (Anotações de trabalho)
TLF_INC_FROM_PORTAL
</v>
          </cell>
          <cell r="W530" t="str">
            <v>[Sustentação Loja Online] Prezados, realizada substituição da imagem de 96px pela de 300 conforme procedimento já conhecido, 
Realizado teste, e imagem voltou a aparecer normalmente.</v>
          </cell>
        </row>
        <row r="531">
          <cell r="A531" t="str">
            <v>INC3446020</v>
          </cell>
          <cell r="B531">
            <v>45862.686400462961</v>
          </cell>
          <cell r="C531">
            <v>45862.735601851855</v>
          </cell>
          <cell r="D531">
            <v>45869.751319444447</v>
          </cell>
          <cell r="E531" t="str">
            <v>Encerrado</v>
          </cell>
          <cell r="F531" t="str">
            <v>P4</v>
          </cell>
          <cell r="G531" t="str">
            <v>LOJA EQUIPAMENTOS</v>
          </cell>
          <cell r="H531" t="str">
            <v>LOJA EQUIPAMENTOS - HOME (VITRINE)</v>
          </cell>
          <cell r="I531" t="str">
            <v>» Mesa: B2B Equipamentos
» Frente: B2B
» Tipo: Incidente (INC)
» Plataforma: Web - (Chrome + EDGE)
»Canais Impactados: 0
» Priorização: Não Crítico
» Solicitante: QD Automation
» Descrição: Arquivo XML apresentando erro
» Detalhe da Falha: O arquivo XML que roda nas nossas automações está dando erro
» Observação: Evidências em anexo.</v>
          </cell>
          <cell r="J531" t="str">
            <v>Pessoa Jurídica (B2B)</v>
          </cell>
          <cell r="K531" t="str">
            <v>Gabriel Silva Ladeia Costa</v>
          </cell>
          <cell r="L531" t="str">
            <v>Gabriel Silva Ladeia Costa</v>
          </cell>
          <cell r="M531" t="str">
            <v>Avner Soares Oliveira</v>
          </cell>
          <cell r="N531" t="str">
            <v/>
          </cell>
          <cell r="O531" t="str">
            <v>TLV_SI_E-COMMERCE B2B</v>
          </cell>
          <cell r="P531" t="str">
            <v/>
          </cell>
          <cell r="Q531" t="str">
            <v/>
          </cell>
          <cell r="R531" t="str">
            <v/>
          </cell>
          <cell r="S531" t="str">
            <v>Solucionado (contorno)</v>
          </cell>
          <cell r="T531">
            <v>4251</v>
          </cell>
          <cell r="U531">
            <v>6</v>
          </cell>
          <cell r="V531" t="str">
            <v xml:space="preserve">24/07/2025 16:28:29 - System (Anotações de trabalho)
TLF_INC_FROM_PORTAL
</v>
          </cell>
          <cell r="W531" t="str">
            <v>[Sustentação Loja Online] Verificado ausencia do arquivo, 
Executado novamente Job para gerar o mesmo, 
Após, validado que arquivo voltou a aparecer.</v>
          </cell>
        </row>
        <row r="532">
          <cell r="A532" t="str">
            <v>INC3446727</v>
          </cell>
          <cell r="B532">
            <v>45862.861898148149</v>
          </cell>
          <cell r="C532">
            <v>45862.870532407411</v>
          </cell>
          <cell r="D532">
            <v>45869.875185185185</v>
          </cell>
          <cell r="E532" t="str">
            <v>Encerrado</v>
          </cell>
          <cell r="F532" t="str">
            <v>P5</v>
          </cell>
          <cell r="G532" t="str">
            <v>LOJA ONLINE</v>
          </cell>
          <cell r="H532" t="str">
            <v>LOJA ONLINE - CATÁLOGO DE PRODUTOS</v>
          </cell>
          <cell r="I532" t="str">
            <v>"» Mesa: Consumer Eletronics
» Frente: B2C
» Tipo: Incidente (INC)
» Plataforma: Web - (Chrome + EDGE)
»Canais Impactados: Loja Online Aparelhos B2C
» Priorização: Não Crítico
» Solicitante: Lucas Alves Grave
» Descrição: 0
» Detalhe da Falha: Identificado pela mesa um Sync de catálogo que está impactando nas vendas de CE. O mesmo rodou de minuto em minuto, durante pelo menos, 50 minutos. Evidencias em anexo.
» Observação: Evidências em anexo.</v>
          </cell>
          <cell r="J532" t="str">
            <v>Pessoa Física (B2C)</v>
          </cell>
          <cell r="K532" t="str">
            <v>Carlos Eduardo Jesus Santos</v>
          </cell>
          <cell r="L532" t="str">
            <v>Carlos Eduardo Jesus Santos</v>
          </cell>
          <cell r="M532" t="str">
            <v>SVC_SERV_SPOC SERV_SPOC</v>
          </cell>
          <cell r="N532" t="str">
            <v/>
          </cell>
          <cell r="O532" t="str">
            <v/>
          </cell>
          <cell r="P532" t="str">
            <v/>
          </cell>
          <cell r="Q532" t="str">
            <v/>
          </cell>
          <cell r="R532" t="str">
            <v/>
          </cell>
          <cell r="S532" t="str">
            <v>Não Solucionado (não reproduzível)</v>
          </cell>
          <cell r="T532">
            <v>746</v>
          </cell>
          <cell r="U532">
            <v>4</v>
          </cell>
          <cell r="V532" t="str">
            <v xml:space="preserve">24/07/2025 20:41:11 - System (Anotações de trabalho)
TLF_INC_FROM_PORTAL
</v>
          </cell>
          <cell r="W532" t="str">
            <v>[AUTSPOC_LD_R] 
 Solicitação:  Chamado duplicado com o INC3432320. Necessário aguardar o atendimento</v>
          </cell>
        </row>
        <row r="533">
          <cell r="A533" t="str">
            <v>INC3446851</v>
          </cell>
          <cell r="B533">
            <v>45862.951747685183</v>
          </cell>
          <cell r="C533">
            <v>45866.100763888891</v>
          </cell>
          <cell r="D533">
            <v>45873.12835648148</v>
          </cell>
          <cell r="E533" t="str">
            <v>Encerrado</v>
          </cell>
          <cell r="F533" t="str">
            <v>P4</v>
          </cell>
          <cell r="G533" t="str">
            <v>APLICATIVO VIVO</v>
          </cell>
          <cell r="H533" t="str">
            <v>APLICATIVO VIVO - JORNADA ELETRONICOS - ACESSAR - INDISPONIBILIDADE TOTAL</v>
          </cell>
          <cell r="I533" t="str">
            <v>"» Mesa: Consumer Eletronics
» Frente: B2C
» Tipo: Incidente (INC)
» Plataforma: APP Vivo (Android + IOS)
»Canais Impactados: App Vivo | Loja Online Aparelhos B2C
» Priorização: Crítico
» Solicitante: QD AUTOMATION
» Detalhe da Falha: Identificado que ao clicar no banner promocional do Galaxy Z Fold 7 no APP Vivo, o usuário é redirecionado para uma tela em branco com a mensagem “Algo deu errado por aqui” 
Caminho: Aba Loja &gt; Comprar &gt; Celulares &gt; Banner Z fold7 e Z Flip 7 &gt; Falha apresentada
» Observação: Evidências em anexo.</v>
          </cell>
          <cell r="J533" t="str">
            <v>Pessoa Física (B2C)</v>
          </cell>
          <cell r="K533" t="str">
            <v>Carlos Eduardo Jesus Santos</v>
          </cell>
          <cell r="L533" t="str">
            <v>Carlos Eduardo Jesus Santos</v>
          </cell>
          <cell r="M533" t="str">
            <v>Caio Novoa Antunes</v>
          </cell>
          <cell r="N533" t="str">
            <v/>
          </cell>
          <cell r="O533" t="str">
            <v>TLV_SI_APP VIVO</v>
          </cell>
          <cell r="P533" t="str">
            <v/>
          </cell>
          <cell r="Q533" t="str">
            <v/>
          </cell>
          <cell r="R533" t="str">
            <v/>
          </cell>
          <cell r="S533" t="str">
            <v>Não Solucionado (não reproduzível)</v>
          </cell>
          <cell r="T533">
            <v>272075</v>
          </cell>
          <cell r="U533">
            <v>7</v>
          </cell>
          <cell r="V533" t="str">
            <v xml:space="preserve">24/07/2025 23:58:56 - Allan George Alfenas Araujo (Anotações de trabalho)
Correção de prioridade alinhada com
24/07/2025 22:50:35 - System (Anotações de trabalho)
TLF_INC_FROM_PORTAL
</v>
          </cell>
          <cell r="W533" t="str">
            <v>[Sustentação Mutant] falha não replicada necessário novo teste, caso persista nos avise por favor horário ocoriddo.</v>
          </cell>
        </row>
        <row r="534">
          <cell r="A534" t="str">
            <v>INC3447443</v>
          </cell>
          <cell r="B534">
            <v>45863.439293981479</v>
          </cell>
          <cell r="C534">
            <v>45863.447060185186</v>
          </cell>
          <cell r="D534">
            <v>45870.458472222221</v>
          </cell>
          <cell r="E534" t="str">
            <v>Encerrado</v>
          </cell>
          <cell r="F534" t="str">
            <v>P4</v>
          </cell>
          <cell r="G534" t="str">
            <v>LOJA ONLINE</v>
          </cell>
          <cell r="H534" t="str">
            <v>LOJA ONLINE - VITRINE</v>
          </cell>
          <cell r="I534" t="str">
            <v>» Mesa: Consumer Eletronics
» Frente: B2C
» Tipo: Incidente (INC)
» Plataforma: Web - (Chrome + EDGE)
»Canais Impactados: Loja Online Aparelhos B2C
» Priorização: Não Crítico
» Solicitante: QD Ecommerce Automation
» Descrição: Sobreposição de botões
» Detalhe da Falha: Identificamos falha na renderização dos botões WhatsApp e Chat aproximadamente de 3 a 5 segundos gerando sobreposição dos botões.
» Observação: Evidências em anexo."</v>
          </cell>
          <cell r="J534" t="str">
            <v>Pessoa Física (B2C)</v>
          </cell>
          <cell r="K534" t="str">
            <v>Diego Ferreira Leite Goncalves De Oliveira</v>
          </cell>
          <cell r="L534" t="str">
            <v>Diego Ferreira Leite Goncalves De Oliveira</v>
          </cell>
          <cell r="M534" t="str">
            <v>SVC_SERV_SPOC SERV_SPOC</v>
          </cell>
          <cell r="N534" t="str">
            <v/>
          </cell>
          <cell r="O534" t="str">
            <v/>
          </cell>
          <cell r="P534" t="str">
            <v/>
          </cell>
          <cell r="Q534" t="str">
            <v/>
          </cell>
          <cell r="R534" t="str">
            <v/>
          </cell>
          <cell r="S534" t="str">
            <v>Não Solucionado (não reproduzível)</v>
          </cell>
          <cell r="T534">
            <v>671</v>
          </cell>
          <cell r="U534">
            <v>3</v>
          </cell>
          <cell r="V534" t="str">
            <v xml:space="preserve">25/07/2025 10:32:38 - System (Anotações de trabalho)
TLF_INC_FROM_PORTAL
</v>
          </cell>
          <cell r="W534" t="str">
            <v>[AUTSPOC_LD_R] 
 Solicitação:  Chamado duplicado com o INC3432556. Necessário aguardar o atendimento</v>
          </cell>
        </row>
        <row r="535">
          <cell r="A535" t="str">
            <v>INC3447738</v>
          </cell>
          <cell r="B535">
            <v>45863.485509259262</v>
          </cell>
          <cell r="C535">
            <v>45863.612696759257</v>
          </cell>
          <cell r="D535">
            <v>45870.625520833331</v>
          </cell>
          <cell r="E535" t="str">
            <v>Encerrado</v>
          </cell>
          <cell r="F535" t="str">
            <v>P4</v>
          </cell>
          <cell r="G535" t="str">
            <v>AURA</v>
          </cell>
          <cell r="H535" t="str">
            <v>AURA - AURA ALTO VALOR</v>
          </cell>
          <cell r="I535" t="str">
            <v>Mesa: Aquisição Purpura
Frente: B2C Móvel Controle e Pós
Tipo: Incidente (INC)
Plataforma: WhatsApp
Canais Impactados: Aura | Loja Online B2C Móvel | Loja Online B2C Fixa
Priorização: Não Crítico
Solicitante: QD Ecommerce Automation
Descrição: Duplicidade de mensagem
Detalhe da Falha: Identificamos que ao tentar realizar o fluxo de migração Controle para Pós, é exibida de forma duplicada a opção de selecionar o tipo de plano mesmo após está marcado a opção Pós.
Observação: Evidências em anexo.</v>
          </cell>
          <cell r="J535" t="str">
            <v>Interno</v>
          </cell>
          <cell r="K535" t="str">
            <v>Diego Ferreira Leite Goncalves De Oliveira</v>
          </cell>
          <cell r="L535" t="str">
            <v>Diego Ferreira Leite Goncalves De Oliveira</v>
          </cell>
          <cell r="M535" t="str">
            <v>Vitor Kenzo Koga Onoue</v>
          </cell>
          <cell r="N535" t="str">
            <v/>
          </cell>
          <cell r="O535" t="str">
            <v>TLV_FER_4P AURA WHATSAPP FACEBOOK</v>
          </cell>
          <cell r="P535" t="str">
            <v/>
          </cell>
          <cell r="Q535" t="str">
            <v/>
          </cell>
          <cell r="R535" t="str">
            <v/>
          </cell>
          <cell r="S535" t="str">
            <v>Improcedente (Procedimento Incorreto)</v>
          </cell>
          <cell r="T535">
            <v>10989</v>
          </cell>
          <cell r="U535">
            <v>7</v>
          </cell>
          <cell r="V535" t="str">
            <v xml:space="preserve">25/07/2025 11:39:13 - System (Anotações de trabalho)
TLF_INC_FROM_PORTAL
</v>
          </cell>
          <cell r="W535" t="str">
            <v>Prezados,
Ao abrir incidente para a Aura, favor informar número da linha ou cpf que teve problemas na interação com a Aura.
Sem nenhuma dessas informações, não é possível seguir com a análise.
Obrigado!</v>
          </cell>
        </row>
        <row r="536">
          <cell r="A536" t="str">
            <v>INC3447843</v>
          </cell>
          <cell r="B536">
            <v>45863.505891203706</v>
          </cell>
          <cell r="C536">
            <v>45863.612141203703</v>
          </cell>
          <cell r="D536">
            <v>45870.6253125</v>
          </cell>
          <cell r="E536" t="str">
            <v>Encerrado</v>
          </cell>
          <cell r="F536" t="str">
            <v>P4</v>
          </cell>
          <cell r="G536" t="str">
            <v>AURA</v>
          </cell>
          <cell r="H536" t="str">
            <v>AURA - AURA ALTO VALOR</v>
          </cell>
          <cell r="I536" t="str">
            <v>» Mesa: Aquisição Purpura
Frente: B2C Móvel Controle e Pós
Tipo: Incidente (INC)
Plataforma: WhatsApp
Canais Impactados: Aura | Loja Online B2C Móvel | Loja Online B2C Fixa
Priorização: Não Crítico
Solicitante: QD Ecommerce Automation
Descrição: Resposta da AURA incorreta
Detalhe da Falha: Identificamos que ao tentar realizar o fluxo de UP Controle e UP Pós, é exibida a mensagem: 
"Puxa, não foi possível validar essa informação e não consigo continuar o seu atendimento por aqui.
Mas vou te encaminhar para um especialista da Vivo, só um instante."
O correto seria encerrar o chamado e não encaminhar para o especialista.
» Observação: Evidências em anexo."</v>
          </cell>
          <cell r="J536" t="str">
            <v>Interno</v>
          </cell>
          <cell r="K536" t="str">
            <v>Diego Ferreira Leite Goncalves De Oliveira</v>
          </cell>
          <cell r="L536" t="str">
            <v>Diego Ferreira Leite Goncalves De Oliveira</v>
          </cell>
          <cell r="M536" t="str">
            <v>Vitor Kenzo Koga Onoue</v>
          </cell>
          <cell r="N536" t="str">
            <v/>
          </cell>
          <cell r="O536" t="str">
            <v>TLV_FER_4P AURA WHATSAPP FACEBOOK</v>
          </cell>
          <cell r="P536" t="str">
            <v/>
          </cell>
          <cell r="Q536" t="str">
            <v/>
          </cell>
          <cell r="R536" t="str">
            <v/>
          </cell>
          <cell r="S536" t="str">
            <v>Improcedente (Procedimento Incorreto)</v>
          </cell>
          <cell r="T536">
            <v>9180</v>
          </cell>
          <cell r="U536">
            <v>4</v>
          </cell>
          <cell r="V536" t="str">
            <v xml:space="preserve">25/07/2025 12:08:33 - System (Anotações de trabalho)
TLF_INC_FROM_PORTAL
</v>
          </cell>
          <cell r="W536" t="str">
            <v>Prezados,
Ao abrir incidente para a Aura, favor informar número da linha ou cpf que teve problemas na interação com a Aura.
Sem nenhuma dessas informações, não é possível seguir com a análise.
Obrigado!</v>
          </cell>
        </row>
        <row r="537">
          <cell r="A537" t="str">
            <v>INC3448307</v>
          </cell>
          <cell r="B537">
            <v>45863.60533564815</v>
          </cell>
          <cell r="C537">
            <v>45894.428113425929</v>
          </cell>
          <cell r="D537">
            <v>45901.459988425922</v>
          </cell>
          <cell r="E537" t="str">
            <v>Encerrado</v>
          </cell>
          <cell r="F537" t="str">
            <v>P4</v>
          </cell>
          <cell r="G537" t="str">
            <v>LOJA EQUIPAMENTOS</v>
          </cell>
          <cell r="H537" t="str">
            <v>LOJA EQUIPAMENTOS - GERAÇÃO DE ORDEM DE VENDA</v>
          </cell>
          <cell r="I537" t="str">
            <v>Mesa: B2B Equipamentos
Frente: B2B
Tipo: Incidente (INC)
Plataforma: Web - (Chrome + EDGE)
Canais Impactados: Loja Online Aparelhos B2B
Priorização: Não Crítico
Solicitante: Raphaella Lima Ferreira Braga
Descrição: Pedidos parado na esteira
Detalhe da Falha: Idenificamos que a volumetria de pedidos está baixo. Parados no status de fraude, devido ao problema do FTM. Preciso que a instância do status do pedido seja forçada para cancelado para que seja possível solicitar o paliativo de pedido cancelado para encaminhar ao financeiro. 
Observação: Evidências em anexo.</v>
          </cell>
          <cell r="J537" t="str">
            <v>Pessoa Jurídica (B2B)</v>
          </cell>
          <cell r="K537" t="str">
            <v>Diego Ferreira Leite Goncalves De Oliveira</v>
          </cell>
          <cell r="L537" t="str">
            <v>Diego Ferreira Leite Goncalves De Oliveira</v>
          </cell>
          <cell r="M537" t="str">
            <v>Alan Deivison Meira</v>
          </cell>
          <cell r="N537" t="str">
            <v/>
          </cell>
          <cell r="O537" t="str">
            <v>TLV_SI_NGIN</v>
          </cell>
          <cell r="P537" t="str">
            <v/>
          </cell>
          <cell r="Q537" t="str">
            <v/>
          </cell>
          <cell r="R537" t="str">
            <v/>
          </cell>
          <cell r="S537" t="str">
            <v>Solucionado (contorno)</v>
          </cell>
          <cell r="T537">
            <v>2663088</v>
          </cell>
          <cell r="U537">
            <v>10</v>
          </cell>
          <cell r="V537" t="str">
            <v xml:space="preserve">25/08/2025 10:16:05 - Alan Deivison Meira (Anotações de trabalho)
{Suporte N2 - OCS FUNCIONAL B2C } Prezados  falha corrigida , por gentileza validar .
29/07/2025 17:38:01 - Avner Soares Oliveira (Anotações de trabalho)
[Sustentação Loja Online] Prezados, poderiam avaliar esses pedidos e seguirem o fluxo de cancelamento na FTM? pois os pedidos, apesar de termos recebido retorno de pagamento não autorizado, foi cobrado dos clientes.
Retornos da FTM dos pedidos em questão
{
  "statusCode" : "PAGAMENTO NAO AUTORIZADO",
  "datetime" : 1752499809890,
  "origin" : "FTM",
  "fieldsList" : [ {
    "key" : "NUM_CARTAO",
    "value" : null
  }, {
    "key" : "BANDEIRAS",
    "value" : null
  }, {
    "key" : "ADM",
    "value" : null
  }, {
    "key" : "ORDERID",
    "value" : "57085047-1-499601937"
  }, {
    "key" : "CODAUT",
    "value" : null
  }, {
    "key" : "NSUCARTAO",
    "value" : null
  } ],
  "orderCode" : "57085047",
  "consignmentCode" : "57085047"
}
 {
  "statusCode" : "PAGAMENTO NAO AUTORIZADO",
  "datetime" : 1752521314135,
  "origin" : "FTM",
  "fieldsList" : [ {
    "key" : "NUM_CARTAO",
    "value" : null
  }, {
    "key" : "BANDEIRAS",
    "value" : null
  }, {
    "key" : "ADM",
    "value" : null
  }, {
    "key" : "ORDERID",
    "value" : "57101143-1-521201713"
  }, {
    "key" : "CODAUT",
    "value" : null
  }, {
    "key" : "NSUCARTAO",
    "value" : null
  } ],
  "orderCode" : "57101143",
  "consignmentCode" : "57101143"
}
{
  "statusCode" : "PAGAMENTO NAO AUTORIZADO",
  "datetime" : 1752266969236,
  "origin" : "FTM",
  "fieldsList" : [ {
    "key" : "NUM_CARTAO",
    "value" : null
  }, {
    "key" : "BANDEIRAS",
    "value" : null
  }, {
    "key" : "ADM",
    "value" : null
  }, {
    "key" : "ORDERID",
    "value" : "57043794-1-266781697"
  }, {
    "key" : "CODAUT",
    "value" : null
  }, {
    "key" : "NSUCARTAO",
    "value" : null
  } ],
  "orderCode" : "57043794",
  "consignmentCode" : "57043794"
}
{
  "statusCode" : "PAGAMENTO NAO AUTORIZADO",
  "datetime" : 1752591802086,
  "origin" : "FTM",
  "fieldsList" : [ {
    "key" : "NUM_CARTAO",
    "value" : null
  }, {
    "key" : "BANDEIRAS",
    "value" : null
  }, {
    "key" : "ADM",
    "value" : null
  }, {
    "key" : "ORDERID",
    "value" : "57119085-1-591629271"
  }, {
    "key" : "CODAUT",
    "value" : null
  }, {
    "key" : "NSUCARTAO",
    "value" : null
  } ],
  "orderCode" : "57119085",
  "consignmentCode" : "57119085"
}
{
  "statusCode" : "PAGAMENTO NAO AUTORIZADO",
  "datetime" : 1752623776795,
  "origin" : "FTM",
  "fieldsList" : [ {
    "key" : "NUM_CARTAO",
    "value" : null
  }, {
    "key" : "BANDEIRAS",
    "value" : null
  }, {
    "key" : "ADM",
    "value" : null
  }, {
    "key" : "ORDERID",
    "value" : "57131220-1-623541394"
  }, {
    "key" : "CODAUT",
    "value" : null
  }, {
    "key" : "NSUCARTAO",
    "value" : null
  } ],
  "orderCode" : "57131220",
  "consignmentCode" : "57131220"
}
25/07/2025 14:31:45 - System (Anotações de trabalho)
TLF_INC_FROM_PORTAL
</v>
          </cell>
          <cell r="W537" t="str">
            <v xml:space="preserve">{Suporte N2 - OCS FUNCIONAL B2C } Prezados  falha corrigida , por gentileza validar . </v>
          </cell>
        </row>
        <row r="538">
          <cell r="A538" t="str">
            <v>INC3448691</v>
          </cell>
          <cell r="B538">
            <v>45863.662893518522</v>
          </cell>
          <cell r="C538">
            <v>45870.742939814816</v>
          </cell>
          <cell r="D538">
            <v>45877.751979166664</v>
          </cell>
          <cell r="E538" t="str">
            <v>Encerrado</v>
          </cell>
          <cell r="F538" t="str">
            <v>P4</v>
          </cell>
          <cell r="G538" t="str">
            <v>AURA</v>
          </cell>
          <cell r="H538" t="str">
            <v>AURA - AURA VENDAS</v>
          </cell>
          <cell r="I538" t="str">
            <v>Mesa: Rentabilização Purpura 
Frente: B2C Móvel Controle
Tipo: Incidente (INC)
Plataforma: Web - (Chrome + EDGE)
Canais Impactados: Loja Online B2C Móvel
Priorização: Crítico
Solicitante: Camila Goncalves Cruz
Descrição: Queda Vendas Aura Whatsapp Migração Pré-Controle
Detalhe da Falha: Identificamos que desde quarta feira, 23/07, estamos com retração média de -40% nas vendas da Aura Whatsapp na Migração Pré-Controle. Isolando as origens de incentivos, temos uma queda na nossa origem de Portal (intent.altas.autenticator), que é uma origem mais orgânica e os volumes costumam ser lineares.
Esse é o volume de clientes que acionam a intent (antes da vitrine de migração).
Observação: Evidências em anexo."</v>
          </cell>
          <cell r="J538" t="str">
            <v>Interno</v>
          </cell>
          <cell r="K538" t="str">
            <v>Diego Ferreira Leite Goncalves De Oliveira</v>
          </cell>
          <cell r="L538" t="str">
            <v>Diego Ferreira Leite Goncalves De Oliveira</v>
          </cell>
          <cell r="M538" t="str">
            <v>Marcelo Barros D Alesio</v>
          </cell>
          <cell r="N538" t="str">
            <v/>
          </cell>
          <cell r="O538" t="str">
            <v>TLV_FER_4P AURA WHATSAPP FACEBOOK</v>
          </cell>
          <cell r="P538" t="str">
            <v/>
          </cell>
          <cell r="Q538" t="str">
            <v/>
          </cell>
          <cell r="R538" t="str">
            <v/>
          </cell>
          <cell r="S538" t="str">
            <v>Improcedente (Procedimento Incorreto)</v>
          </cell>
          <cell r="T538">
            <v>611716</v>
          </cell>
          <cell r="U538">
            <v>10</v>
          </cell>
          <cell r="V538" t="str">
            <v xml:space="preserve">25/07/2025 17:23:27 - Mariana Palmas Zanarotto (Anotações de trabalho)
25/07/2025 16:14 Entrei na sala 151502, aberta pelo GI Danilo Correa Lopes, para acompanhamento do tema: Loja Online B2C Móvel (Queda em vendas) (Cronologia Mariana Zanarotto- Minsait)
25/07/2025 16:19 Itamar Marin Junior (Vivo Mais) em sala 
25/07/2025 16:25 Marcelo Barros D Alesio (APP VIVO AURA E IA) em sala 
25/07/2025 16:32 Time analisando 
25/07/2025 16:36 Em sala: Vitor Kenzo/ Diego Ferreira Leite/ Mikaela Sequeiros 
25/07/2025 16:33 Marcelo diz não ter notado degradação no ambiente e não existe evidencias de massa com problema no fluxo, somente gráfico. Desta forma, o INC entra como improcedente. 
25/07/2025 16:36 Camila Golçalves em sala 
25/07/2025 16:41 Adriano Henrique Feira 
25/07/2025 16:45 Marcelo diz que essa falha pode ter acontecido depois da migração para prince. Porém, esse cenário já está mapeado. Sendo assim, essa CHG NLP será realizada na segunda- feira 07h00  
25/07/2025 16:57 Times analisando ambiente 
25/07/2025 17:00 Incidente será tratado como funcional (P4) pois há uma CHG0152251 planejada para subir na segunda feira e os times entenderam que no momento não temos impactos suficientes para tratarmos em cenário de crítico.
Participantes:
Danilo Correa Lopes (GI)
Cronologia Mariana Zanarotto (Cronologia)
Itamar Marin Junior (Vivo Mais)
Marcelo Barros D Alesio (APP VIVO AURA E IA)
Vitor Kenzo (APP VIVO AURA E IA)
Diego Ferreira Leite
Mikaela Sequeiros (QUALIDADE DIGITAL E COMMERCE)
Camila Golçalves (RENTABILIZACAO MOVEL B2C)
Adriano Henrique Feira
25/07/2025 17:21:34 - Danilo Correa Lopes (Anotações de trabalho)
.
25/07/2025 15:54:36 - System (Anotações de trabalho)
TLF_INC_FROM_PORTAL
</v>
          </cell>
          <cell r="W538" t="str">
            <v>Conforme acordado diversas vezes com o time de QD, só será aceito abertura de incidente relatando problemas na Aura com evidências de ERRO nos fluxos dos casos de uso em pelo menos 3 massas. Já foi informado à QD também, que não temos como nos basear em gráficos de controle de interações por exemplo, uma vez que os mesmos não evidenciam qualquer tipo de erro nas jornadas realizadas através da Aura.
Para que um possível problema possa ser investigado, favor encaminhar 3 massas elegíveis ao fluxo de Migra Pré-Controle com as evidências (prints, massa, passo a passo realizado) para análise do time de Operações da Aura.</v>
          </cell>
        </row>
        <row r="539">
          <cell r="A539" t="str">
            <v>INC3449055</v>
          </cell>
          <cell r="B539">
            <v>45863.727083333331</v>
          </cell>
          <cell r="C539">
            <v>45870.715462962966</v>
          </cell>
          <cell r="D539">
            <v>45877.752256944441</v>
          </cell>
          <cell r="E539" t="str">
            <v>Encerrado</v>
          </cell>
          <cell r="F539" t="str">
            <v>P4</v>
          </cell>
          <cell r="G539" t="str">
            <v>APLICATIVO VIVO</v>
          </cell>
          <cell r="H539" t="str">
            <v>APLICATIVO VIVO - TROCA DE PLANO - APP - INDISPONIBILIDADE TOTAL</v>
          </cell>
          <cell r="I539" t="str">
            <v>» Mesa: Rentabilização Alto Valor
» Frente: B2C
» Tipo: Incidente (INC)
» Plataforma: APP Vivo (Android + IOS)
»Canais Impactados: App Vivo | Loja Online B2C Móvel 
» Priorização: Não Crítico
» Solicitante: QD Automation
» Descrição: Ausência Trocar assinatura(acesso rápido) Aba pra você - APP VIVO
» Detalhe da Falha: Identificamos ausência do Trocar assinatura no Acesso rápido da aba pra você no APP VIVO.
Opção de trocar de assinatura ausência na aba pra você acesso rápido e ao acessar ""Mais"".
» Observação: Evidências em anexo.</v>
          </cell>
          <cell r="J539" t="str">
            <v>Pessoa Física (B2C)</v>
          </cell>
          <cell r="K539" t="str">
            <v>Guilherme Cesar Ferreira Odorico</v>
          </cell>
          <cell r="L539" t="str">
            <v>Guilherme Cesar Ferreira Odorico</v>
          </cell>
          <cell r="M539" t="str">
            <v>Gabriele Ferreira Da Silva</v>
          </cell>
          <cell r="N539" t="str">
            <v/>
          </cell>
          <cell r="O539" t="str">
            <v>TLV_SI_APP VIVO</v>
          </cell>
          <cell r="P539" t="str">
            <v/>
          </cell>
          <cell r="Q539" t="str">
            <v/>
          </cell>
          <cell r="R539" t="str">
            <v/>
          </cell>
          <cell r="S539" t="str">
            <v>Improcedente (Regra de Negócio)</v>
          </cell>
          <cell r="T539">
            <v>600916</v>
          </cell>
          <cell r="U539">
            <v>19</v>
          </cell>
          <cell r="V539" t="str">
            <v xml:space="preserve">25/07/2025 20:41:00 - Matheus Pereira Santana (Anotações de trabalho)
Conforme alinhado por áudio, o chamado seguirá como funcional (P4), devido à falha estar ocorrendo apenas nas massas da Q.D.
25/07/2025 18:31:53 - Gabriel Silva De Assis Camargo (Anotações de trabalho)
Ajuste
25/07/2025 17:27:03 - System (Anotações de trabalho)
TLF_INC_FROM_PORTAL
</v>
          </cell>
          <cell r="W539" t="str">
            <v xml:space="preserve">Analisado no CMS que o entrypoint "trocar assinatura" no APP VIVO, não contempla clientes Jeri control, sendo assim a ausência no acesso rápido e no menu mais é devida, pois em nenhum projeto e em nenhuma wiki o "trocar assinatura" é mencionada no app vivo. Único projeto que possui o "trocar assinatura" no app vivo é da Squad Futurama no qual só contempla clientes pré, controle e pós
Troca de Plano Móvel - Projetos TI - Confluence
No mesmo dia que estava ocorrendo o incidente foi informado que houve uma queda de vendas no segmento de "trocar assinatura" e foi questionado se o motivo problema seria a ausência do entrypoint, fizemos um warrom e foi identificado que a queda se deu pelo motivo do Score de Crédito Máquina trocar de plano, no qual o Diego Cesar Cruz Ventura repassou a seguinte informação: "Após analisar as informações de score de crédito cliente e Plano concluímos que o impacto na máquina de ofertas se deu devido a falta de atualização do arquivo de score do plano (score necessário para aquisição do plano). Essa atualização deveria ter sido enviada para nós, mas não localizei nenhum arquivo de atualização pós implementação."
</v>
          </cell>
        </row>
        <row r="540">
          <cell r="A540" t="str">
            <v>INC3449140</v>
          </cell>
          <cell r="B540">
            <v>45863.751296296294</v>
          </cell>
          <cell r="C540">
            <v>45923.476689814815</v>
          </cell>
          <cell r="D540">
            <v>45930.500486111108</v>
          </cell>
          <cell r="E540" t="str">
            <v>Encerrado</v>
          </cell>
          <cell r="F540" t="str">
            <v>P5</v>
          </cell>
          <cell r="G540" t="str">
            <v>PORTAL VIVO</v>
          </cell>
          <cell r="H540" t="str">
            <v>PORTAL VIVO - HOME</v>
          </cell>
          <cell r="I540" t="str">
            <v>» Mesa: Fixa | Vivo Total
» Frente: B2C
» Tipo: Incidente (INC)
» Plataforma: Web
»Canais Impactados: Portal Vivo
» Priorização: Não Crítico
» Solicitante: Luiz Fernando Fernandes Moreira
» Descrição: Quebra de card - Portal Vivo
» Detalhe da Falha: Ao acessar a página em visão mobile, os cards estão sendo exibidos quebrados, sobrepondo as informações
Link da pagina: https://vivo.com.br/para-voce/produtos-e-servicos/para-casa/vitrine-app-vivo?genParam=appvivo&amp;id_origem_vivo=b2c_ecommerce_app-vivo_b2c_ecommerce_app-vivo_area-aberta-app-vivo-cta-para-sua-casa-novo-app&amp;origin=b2c_ecommerce_app-vivo_b2c_ecommerce_app-vivo_area-aberta-app-vivo-cta-para-sua-casa-novo-app
» Observação: Evidências em anexo.</v>
          </cell>
          <cell r="J540" t="str">
            <v>Pessoa Física (B2C)</v>
          </cell>
          <cell r="K540" t="str">
            <v>Guilherme Cesar Ferreira Odorico</v>
          </cell>
          <cell r="L540" t="str">
            <v>Guilherme Cesar Ferreira Odorico</v>
          </cell>
          <cell r="M540" t="str">
            <v>Sandler Almeida Matos</v>
          </cell>
          <cell r="N540" t="str">
            <v/>
          </cell>
          <cell r="O540" t="str">
            <v>TLV_SI_ECOMM CLOUD B2C</v>
          </cell>
          <cell r="P540" t="str">
            <v>PRB0066776</v>
          </cell>
          <cell r="Q540" t="str">
            <v>Encerrado</v>
          </cell>
          <cell r="R540" t="str">
            <v/>
          </cell>
          <cell r="S540" t="str">
            <v>Solucionado (contorno)</v>
          </cell>
          <cell r="T540">
            <v>5160274</v>
          </cell>
          <cell r="U540">
            <v>15</v>
          </cell>
          <cell r="V540" t="str">
            <v xml:space="preserve">14/08/2025 14:22:13 - Sandler Almeida Matos (Anotações de trabalho)
Este incidente será necessário mexer no código que faz a adequação do tamanho dos combos!
Portanto será necessário abrir um PRB de melhoria!
25/07/2025 22:19:17 - Milena Cristina De Lima Manduca (Anotações de trabalho)
Suporte N1 Tramitação
Documento:519.482.948-50
Ordem:
Instancia:
Falha Identificada: [Quebra de card - Portal Vivo]
Solicitação: Prezados(a), Ao acessar a página em visão mobile, os cards estão sendo exibidos quebrados, sobrepondo as informações
25/07/2025 18:01:57 - System (Anotações de trabalho)
TLF_INC_FROM_PORTAL
</v>
          </cell>
          <cell r="W540" t="str">
            <v xml:space="preserve">Inclusão de espaço devido a falta de conteúdo externo! </v>
          </cell>
        </row>
        <row r="541">
          <cell r="A541" t="str">
            <v>INC3450726</v>
          </cell>
          <cell r="B541">
            <v>45864.864224537036</v>
          </cell>
          <cell r="C541">
            <v>45866.680567129632</v>
          </cell>
          <cell r="D541">
            <v>45873.711643518516</v>
          </cell>
          <cell r="E541" t="str">
            <v>Encerrado</v>
          </cell>
          <cell r="F541" t="str">
            <v>P5</v>
          </cell>
          <cell r="G541" t="str">
            <v>APLICATIVO VIVO</v>
          </cell>
          <cell r="H541" t="str">
            <v>APLICATIVO VIVO - SERVICOS DIGITAIS - ATIVACAO</v>
          </cell>
          <cell r="I541" t="str">
            <v>» Mesa: Consumer Eletronics
» Frente: B2C
» Tipo: Incidente (INC)
» Plataforma: APP Vivo (IOS)
»Canais Impactados: App Vivo | SVA (App store)
» Priorização: Não Crítico
» Solicitante: Fernando Alves
» Descrição: 0
» Detalhe da Falha: Ao acessar o APP Vivo, há um banner que contem informação sobre o ""modo seguro"" do App. Ao acessar a função bloqueio emergencial, que está desativada, o aplicativo apresenta erro. Vídeo em anexo.
» Observação: Evidências em anexo.</v>
          </cell>
          <cell r="J541" t="str">
            <v>Pessoa Física (B2C)</v>
          </cell>
          <cell r="K541" t="str">
            <v>Carlos Eduardo Jesus Santos</v>
          </cell>
          <cell r="L541" t="str">
            <v>Carlos Eduardo Jesus Santos</v>
          </cell>
          <cell r="M541" t="str">
            <v>Daniel Fernandes Leite Gonzalez</v>
          </cell>
          <cell r="N541" t="str">
            <v/>
          </cell>
          <cell r="O541" t="str">
            <v>TLV_MOD_MEU VIVO PF_MICROSERVICO</v>
          </cell>
          <cell r="P541" t="str">
            <v/>
          </cell>
          <cell r="Q541" t="str">
            <v/>
          </cell>
          <cell r="R541" t="str">
            <v/>
          </cell>
          <cell r="S541" t="str">
            <v>Solucionado (permanentemente)</v>
          </cell>
          <cell r="T541">
            <v>156932</v>
          </cell>
          <cell r="U541">
            <v>10</v>
          </cell>
          <cell r="V541" t="str">
            <v xml:space="preserve">26/07/2025 20:51:14 - Henrique Laube Dos Santos (Anotações de trabalho)
Suporte N1 Tramitação
Documento: 
Ordem:
Instancia: 
Falha Identificada: [ APLICATIVO VIVO - SERVICOS DIGITAIS - ATIVACAO ]
Solicitação: Prezados, Ao acessar o APP Vivo, há um banner que contem informação sobre o ""modo seguro"" do App. Ao acessar a função bloqueio emergencial, que está desativada, o aplicativo apresenta erro. Vídeo em anexo.
Poderiam verificar?
26/07/2025 20:44:34 - System (Anotações de trabalho)
TLF_INC_FROM_PORTAL
</v>
          </cell>
          <cell r="W541" t="str">
            <v>[Sustentação Canais] Identificamos que o diretor Caio ainda utiliza uma versão antiga do aplicativo Meu Vivo Mais (lançado entre 2017 e 2018) em seu celular. Esse app foi descontinuado em 2018 e não está mais disponível nas Stores. No entanto, ele ainda redireciona para a mesma URL utilizada atualmente pelo app Meu Vivo: web.vivo.com.br.
O Meu Vivo Mais teve uma base aproximada de 20 mil usuários, muitos deles colaboradores. Além disso, o diretor utiliza um iPhone XR, modelo lançado em 2018, o que reforça a possibilidade de o app ter sido instalado antes da sua descontinuação.
Desde 2018, não é mais possível instalar o Meu Vivo Mais, e não conseguimos identificar quantos clientes ainda possuem esse app instalado ou enfrentam esse cenário. Isso ocorre porque o cliente não encontra um erro explícito na jornada — o redirecionamento acontece normalmente, mas o app em si não existe mais, o que pode gerar confusão.
Importante destacar que dispositivos adquiridos após 2018 não são impactados por essa falha, já que o app já não estava mais disponível nas Stores.
Diante disso, recomendamos a remoção do aplicativo antigo do dispositivo e a realização de um novo teste. Ressaltamos que essa situação não foi identificada nos testes internos realizados, justamente por se tratar de um cenário muito específico e dependente de histórico de instalação.</v>
          </cell>
        </row>
        <row r="542">
          <cell r="A542" t="str">
            <v>INC3452764</v>
          </cell>
          <cell r="B542">
            <v>45866.429988425924</v>
          </cell>
          <cell r="C542">
            <v>45868.579722222225</v>
          </cell>
          <cell r="D542">
            <v>45875.585717592592</v>
          </cell>
          <cell r="E542" t="str">
            <v>Encerrado</v>
          </cell>
          <cell r="F542" t="str">
            <v>P4</v>
          </cell>
          <cell r="G542" t="str">
            <v>LOJA ONLINE</v>
          </cell>
          <cell r="H542" t="str">
            <v>LOJA ONLINE - CATÁLOGO DE PRODUTOS</v>
          </cell>
          <cell r="I542" t="str">
            <v>» Mesa: Consumer Eletronics
» Frente: B2C
» Tipo: Incidente (INC)
» Plataforma: Web
»Canais Impactados: Loja Online Aparelhos B2C
» Priorização: Não Crítico
» Solicitante: Rodrigo Cavalcanti
» Descrição: 0
» Detalhe da Falha: Solicitamos a análise da ocorrência relacionada ao estoque da TV – SKU 22023747.
Identificamos que, em São Paulo (SP), há duas linhas de warehouse identificadas como warehouse_SPW1, porém apenas uma delas possui estoque disponível. No entanto, essa linha com estoque não está sendo considerada para venda no front.
» Observação: Evidências em anexo.</v>
          </cell>
          <cell r="J542" t="str">
            <v>Pessoa Física (B2C)</v>
          </cell>
          <cell r="K542" t="str">
            <v>Gabriel Silva Ladeia Costa</v>
          </cell>
          <cell r="L542" t="str">
            <v>Gabriel Silva Ladeia Costa</v>
          </cell>
          <cell r="M542" t="str">
            <v>Aline Cavalcanti Quirino Madureira</v>
          </cell>
          <cell r="N542" t="str">
            <v/>
          </cell>
          <cell r="O542" t="str">
            <v>TLV_SI_ECOMM CLOUD B2C</v>
          </cell>
          <cell r="P542" t="str">
            <v/>
          </cell>
          <cell r="Q542" t="str">
            <v/>
          </cell>
          <cell r="R542" t="str">
            <v/>
          </cell>
          <cell r="S542" t="str">
            <v>Solucionado (contorno)</v>
          </cell>
          <cell r="T542">
            <v>185737</v>
          </cell>
          <cell r="U542">
            <v>5</v>
          </cell>
          <cell r="V542" t="str">
            <v xml:space="preserve">28/07/2025 10:19:15 - System (Anotações de trabalho)
TLF_INC_FROM_PORTAL
</v>
          </cell>
          <cell r="W542" t="str">
            <v>[Sustentação Loja Online]
Problema: CD duplicado
Causa: Desconhecida
Solução: Exclusão do CD zerado</v>
          </cell>
        </row>
        <row r="543">
          <cell r="A543" t="str">
            <v>INC3452860</v>
          </cell>
          <cell r="B543">
            <v>45866.442546296297</v>
          </cell>
          <cell r="C543">
            <v>45866.649085648147</v>
          </cell>
          <cell r="D543">
            <v>45873.667511574073</v>
          </cell>
          <cell r="E543" t="str">
            <v>Encerrado</v>
          </cell>
          <cell r="F543" t="str">
            <v>P4</v>
          </cell>
          <cell r="G543" t="str">
            <v>LOJA EQUIPAMENTOS</v>
          </cell>
          <cell r="H543" t="str">
            <v>LOJA EQUIPAMENTOS - HOME (VITRINE)</v>
          </cell>
          <cell r="I543" t="str">
            <v>» Mesa: B2B Equipamentos
» Frente: B2B
» Tipo: Incidente (INC)
» Plataforma: Web - (Chrome + EDGE)
»Canais Impactados: Loja Online Aparelhos B2B
» Priorização: Não Crítico
» Solicitante: Raphaella Lima Ferreira Braga
» Descrição: Imagem com falha - Código 7082-4189-0
» Detalhe da Falha: Estamos com falha na imagem do SKU : Código 7082-4189-0  - Código 7082-4112-0 
» Observação: Evidências em anexo.</v>
          </cell>
          <cell r="J543" t="str">
            <v>Pessoa Jurídica (B2B)</v>
          </cell>
          <cell r="K543" t="str">
            <v>Gabriel Silva Ladeia Costa</v>
          </cell>
          <cell r="L543" t="str">
            <v>Gabriel Silva Ladeia Costa</v>
          </cell>
          <cell r="M543" t="str">
            <v>Lucas Alcantara Carvalho</v>
          </cell>
          <cell r="N543" t="str">
            <v/>
          </cell>
          <cell r="O543" t="str">
            <v>TLV_SI_E-COMMERCE B2B</v>
          </cell>
          <cell r="P543" t="str">
            <v/>
          </cell>
          <cell r="Q543" t="str">
            <v/>
          </cell>
          <cell r="R543" t="str">
            <v/>
          </cell>
          <cell r="S543" t="str">
            <v>Solucionado (contorno)</v>
          </cell>
          <cell r="T543">
            <v>17845</v>
          </cell>
          <cell r="U543">
            <v>7</v>
          </cell>
          <cell r="V543" t="str">
            <v xml:space="preserve">28/07/2025 10:37:21 - System (Anotações de trabalho)
TLF_INC_FROM_PORTAL
</v>
          </cell>
          <cell r="W543" t="str">
            <v>[Loja Online | Sustentação]
Prezados, realizado os ajustes nos itens solicitados.
At.te</v>
          </cell>
        </row>
        <row r="544">
          <cell r="A544" t="str">
            <v>INC3454440</v>
          </cell>
          <cell r="B544">
            <v>45866.68167824074</v>
          </cell>
          <cell r="C544">
            <v>45873.488206018519</v>
          </cell>
          <cell r="D544">
            <v>45880.500567129631</v>
          </cell>
          <cell r="E544" t="str">
            <v>Encerrado</v>
          </cell>
          <cell r="F544" t="str">
            <v>P4</v>
          </cell>
          <cell r="G544" t="str">
            <v>SVAS FIXA - AVULSO</v>
          </cell>
          <cell r="H544" t="str">
            <v>SVAS FIXA - AVULSO - DEMAIS SVA´s</v>
          </cell>
          <cell r="I544" t="str">
            <v>» Abrangência: Especifico
» Frente: B2C Fixa
» Plataforma: Android | IOS
»Canal Impactado: App Vivo | SVA (App store)
» Funcionalidade: App vivo | sva 
» Solicitante: QD Ecom Vivo
» Descrição: Falha de redirecionamento nos cards SVA do novo app – ajuste de parâmetro nas URLs
» Detalhe da Falha: Desde 03/06, identificamos falha no redirecionamento das comunicações (App Vivo e push), que levam o usuário para a aba ""Assinaturas"" ao invés da jornada de contratação, impactando negativamente a experiência e as vendas.
O chamado INC3309938 foi encerrado com retorno de que não há erro no CMS, mas que as URLs estão fora do padrão. No chamado INC3359838, o ajuste do parâmetro &amp;p=flow&amp; para &amp;p=flow/? solucionou o problema.
Solicitamos validação se o mesmo ajuste se aplica às URLs dos cards SVA (ex: HBO Max, Globoplay, Disney+, Spotify e Netflix) e, se confirmado, que seja repassado ao time de Growth (Luana Galdino) para correção no CMS.
NOVO APP | PRA VOCÊ | MELHOR OFERTA:
Max
https://app.vivo.com.br/vivo-spa/digital-service-management-v2/detail?service_id=0101060500&amp;w=internal&amp;p=flow&amp;item_variant=not_apply_pravoce-melhor_source:cms&amp;audience_expression=sem_posse_max_NBX_1&amp;id_origem_vivo=b2c_sva_novo-app_pravoce-melhor_1451_1_MRNBX_SVA_HBOMAX_P_XLL_1
https://app.vivo.com.br/vivo-spa/digital-service-management-v2/detail?service_id=0101060500&amp;w=internal&amp;p=flow&amp;item_variant=not_apply_pravoce-melhor_source:cms&amp;audience_expression=sem_posse_max_NBX_2&amp;id_origem_vivo=b2c_sva_novo-app_pravoce-melhor_1451_1_MRNBX_SVA_HBOMAX_P_XLL_2
Globo play
https://app.vivo.com.br/vivo-spa/digital-service-management-v2/detail?service_id=0101062000&amp;w=internal&amp;p=flow&amp;item_variant=not_apply_pravoce-melhor_source:cms&amp;audience_expression=sem_posse_globoplay_nbx_1&amp;id_origem_vivo=b2c_sva_novo-app_pravoce-melhor_162_1_MRNBX_SVA_GLOBOPLAY_P_XLL_1
https://app.vivo.com.br/vivo-spa/digital-service-management-v2/detail?service_id=0101062000&amp;w=internal&amp;p=flow&amp;item_variant=not_apply_pravoce-melhor_source:cms&amp;audience_expression=sem_posse_globoplay_nbx_2&amp;id_origem_vivo=b2c_sva_novo-app_pravoce-melhor_162_1_MRNBX_SVA_GLOBOPLAY_P_XLL_2
Disney
https://app.vivo.com.br/vivo-spa/digital-service-management-v2/detail?service_id=0200000775&amp;w=internal&amp;p=flow&amp;item_variant=not_apply_pravoce-melhor_source:cms&amp;audience_expression=sem_posse_disney_nbx1&amp;id_origem_vivo=b2c_sva_novo-app-vivo_pravoce-melhor_1477_1_MRNBX_SVA_DISNEYPLUS_P_XLL_1
https://app.vivo.com.br/vivo-spa/digital-service-management-v2/detail?service_id=0200000775&amp;w=internal&amp;p=flow&amp;item_variant=not_apply_pravoce-melhor_source:cms&amp;audience_expression=sem_posse_disney_nbx2&amp;id_origem_vivo=b2c_sva_novo-app-vivo_pravoce-melhor_1477_1_MRNBX_SVA_DISNEYPLUS_P_XLL_2
Spotify
https://app.vivo.com.br/vivo-spa/digital-service-management-v2/detail?service_id=0101108200&amp;w=internal&amp;p=flow&amp;item_variant=not_apply_b2c_sva_novo-app_pravoce-melhor_1450_1_MRNBX_SVA_SPOTIFYPREMIUMFA_P_XLL_1_source:cms&amp;audience_expression=sem_posse_spotify&amp;id_origem_vivo=b2c_sva_novo-app_pravoce-melhor_1450_1_MRNBX_SVA_SPOTIFYPREMIUMFA_P_XLL_1
https://app.vivo.com.br/vivo-spa/digital-service-management-v2/detail?service_id=0101108200&amp;w=internal&amp;p=flow&amp;item_variant=not_apply_b2c_sva_novo-app_pravoce-melhor_1450_1_MRNBX_SVA_SPOTIFYPREMIUMFA_P_XLL_2_source:cms&amp;audience_expression=sem_posse_spotify&amp;id_origem_vivo=b2c_sva_novo-app_pravoce-melhor_1450_1_MRNBX_SVA_SPOTIFYPREMIUMFA_P_XLL_2
Netflix
https://app.vivo.com.br/vivo-spa/digital-service-management-v2/detail?service_id=0200000432&amp;w=internal&amp;p=flow&amp;item_variant=not_apply_pravoce-melhor_source:cms&amp;audience_expression=sem_posse_netflix_nbx_1&amp;id_origem_vivo=b2c_sva_novo-app_pravoce-melhor_1424_1_MRNBX_SVA_NETFLIX_P_XLL_1
https://app.vivo.com.br/vivo-spa/digital-service-management-v2/detail?service_id=0200000432&amp;w=internal&amp;p=flow&amp;item_variant=not_apply_pravoce-melhor_source:cms&amp;audience_expression=sem_posse_netflix_nbx_2&amp;id_origem_vivo=b2c_sva_novo-app_pravoce-melhor_1424_1_MRNBX_SVA_NETFLIX_P_XLL_2
 Passo a Passo: 0
» Observação: Evidências e passo a passo em anexo.</v>
          </cell>
          <cell r="J544" t="str">
            <v>Pessoa Física (B2C)</v>
          </cell>
          <cell r="K544" t="str">
            <v>Gabriel Silva Ladeia Costa</v>
          </cell>
          <cell r="L544" t="str">
            <v>Gabriel Silva Ladeia Costa</v>
          </cell>
          <cell r="M544" t="str">
            <v>Luana Costa Jaconiasni</v>
          </cell>
          <cell r="N544" t="str">
            <v/>
          </cell>
          <cell r="O544" t="str">
            <v>TLV_SI_APP VIVO</v>
          </cell>
          <cell r="P544" t="str">
            <v/>
          </cell>
          <cell r="Q544" t="str">
            <v/>
          </cell>
          <cell r="R544" t="str">
            <v/>
          </cell>
          <cell r="S544" t="str">
            <v>Solucionado (contorno)</v>
          </cell>
          <cell r="T544">
            <v>588084</v>
          </cell>
          <cell r="U544">
            <v>16</v>
          </cell>
          <cell r="V544" t="str">
            <v xml:space="preserve">04/08/2025 11:43:01 - Luana Costa Jaconiasni (Anotações de trabalho)
Esse cenário será tratado através do PRB0066376, onde a Squad Flintstones, responsável pelo fluxo de SVA, irá analisar.
29/07/2025 17:27:48 - Luana Costa Jaconiasni (Anotações de trabalho)
Aguardando atuação do time de CRM (Gerência @Fernando Aguilar Cervantes), responsável pelo disparo de Push/Mensagens, afim de verificar ajustes nos links.
28/07/2025 17:15:45 - Henrique Laube Dos Santos (Anotações de trabalho)
Suporte N1 Tramitação
Documento: 
Ordem:
Instancia: 
Falha Identificada: [ SVAS FIXA - AVULSO - DEMAIS SVA´s ]
Solicitação: Prezados, Falha de redirecionamento nos cards SVA do novo app – ajuste de parâmetro nas URLs
Poderiam verificar?
28/07/2025 16:21:42 - System (Anotações de trabalho)
TLF_INC_FROM_PORTAL
</v>
          </cell>
          <cell r="W544" t="str">
            <v>Esse cenário será tratado através do PRB0066376, onde a Squad Flintstones, responsável pelo fluxo de SVA, irá analisar. O comportamento e oscila entre funcionar corretamente, levando pro fluxo de contratação do SVA, ou retornar pra tab Assinaturas.</v>
          </cell>
        </row>
        <row r="545">
          <cell r="A545" t="str">
            <v>INC3454901</v>
          </cell>
          <cell r="B545">
            <v>45866.753946759258</v>
          </cell>
          <cell r="C545">
            <v>45923.517465277779</v>
          </cell>
          <cell r="D545">
            <v>45930.542094907411</v>
          </cell>
          <cell r="E545" t="str">
            <v>Encerrado</v>
          </cell>
          <cell r="F545" t="str">
            <v>P4</v>
          </cell>
          <cell r="G545" t="str">
            <v>PORTAL VIVO</v>
          </cell>
          <cell r="H545" t="str">
            <v>PORTAL VIVO - COMBOS DE INTERNET - INTERMITÊNCIA</v>
          </cell>
          <cell r="I545" t="str">
            <v>» Abrangência: Especifico
» Frente: B2C Fixa
» Plataforma: Web - (Chrome)
»Canal Impactado: App Vivo | Loja Online B2C Fixa
» Funcionalidade: Svas/Fixa
» Solicitante: Outras Áreas
» Descrição: Card Unico com SVAs encoporados com erro
» Detalhe da Falha: Identificado que ao acessar a página de combos Vivo Total, selecionar um card e selecionar as opções de SVA's, como: Netflix, Globoplay, Disney+), o valor é alterado normalmente e os mesmo são somados. Porém após, clicar em qualquer link da página, e voltar a página de Vivo Total, o card pede os produtos selecionados, porém manter o valor. Além de nao voltar o valor para o inicial, o espaço em branco exibido fica mais espaçado. Em anexo vídeo constando o problema.
Encaminhar incidente para a fila VIVO_DIGITAL-ECOMMERCE_SUSTENTACAO.
 Passo a Passo: Pra Você &gt; Produtos e Serviços &gt; Vivo Total &gt; Selecionar SVA's no Card &gt; Mudar tela &gt; Voltar &gt; Erro identificado
» Observação: Evidências e passo a passo em anexo.</v>
          </cell>
          <cell r="J545" t="str">
            <v>Pessoa Física (B2C)</v>
          </cell>
          <cell r="K545" t="str">
            <v>Carlos Eduardo Jesus Santos</v>
          </cell>
          <cell r="L545" t="str">
            <v>Carlos Eduardo Jesus Santos</v>
          </cell>
          <cell r="M545" t="str">
            <v>Sandler Almeida Matos</v>
          </cell>
          <cell r="N545" t="str">
            <v/>
          </cell>
          <cell r="O545" t="str">
            <v>TLV_SI_ECOMM CLOUD B2C</v>
          </cell>
          <cell r="P545" t="str">
            <v>PRB0066767</v>
          </cell>
          <cell r="Q545" t="str">
            <v>Correção em andamento</v>
          </cell>
          <cell r="R545" t="str">
            <v>Em Testes</v>
          </cell>
          <cell r="S545" t="str">
            <v>Solucionado (permanentemente)</v>
          </cell>
          <cell r="T545">
            <v>4904368</v>
          </cell>
          <cell r="U545">
            <v>9</v>
          </cell>
          <cell r="V545" t="str">
            <v xml:space="preserve">14/08/2025 14:19:06 - Sandler Almeida Matos (Anotações de trabalho)
Este incidente será necessário mexer no código que faz a adequação do tamanho dos combos! 
Portanto será necessário abrir um PRB de melhoria!
28/07/2025 18:32:39 - Mateus Izaias Carneiro (Anotações de trabalho)
conforme informado nas anotações o chamado será direcionando o chamado para fila correta
""Encaminhar incidente para a fila VIVO_DIGITAL-ECOMMERCE_SUSTENTACAO.""
28/07/2025 18:05:45 - System (Anotações de trabalho)
TLF_INC_FROM_PORTAL
</v>
          </cell>
          <cell r="W545" t="str">
            <v>Inclusão de uma validação adicional par ao tipo de campo multiple</v>
          </cell>
        </row>
        <row r="546">
          <cell r="A546" t="str">
            <v>INC3454924</v>
          </cell>
          <cell r="B546">
            <v>45866.759432870371</v>
          </cell>
          <cell r="C546">
            <v>45874.659050925926</v>
          </cell>
          <cell r="D546">
            <v>45874.659062500003</v>
          </cell>
          <cell r="E546" t="str">
            <v>Encerrado</v>
          </cell>
          <cell r="F546" t="str">
            <v>P4</v>
          </cell>
          <cell r="G546" t="str">
            <v>LOJA ONLINE</v>
          </cell>
          <cell r="H546" t="str">
            <v>LOJA ONLINE - PEDIDOS - INTERMITÊNCIA</v>
          </cell>
          <cell r="I546" t="str">
            <v>» Abrangência: Especifico
» Frente: B2C
» Plataforma: 0
»Canal Impactado: 0
» Funcionalidade: SAP
» Solicitante: Outras Áreas
» Descrição: Pedidos estão dando erro no momento de cancelar a reserva
» Detalhe da Falha: Identificado que os pedidos estão dando erro no momento de cancelar a reserva do SAP e por conta disso, estão ignorando o cancelamento da captura de pagamento.
 ""status"": ""01"",   ""description"": ""Reserva informada para cancelamento não existe no SAP""
Impactando o cancelamento de captura de pagamento na Boldcron e gerando chargeback.
Anexada a base compartilhada com os 94 pedidos que precisam ser analisados e reprocessados.
» Observação: Evidências e passo a passo em anexo.</v>
          </cell>
          <cell r="J546" t="str">
            <v>Pessoa Física (B2C)</v>
          </cell>
          <cell r="K546" t="str">
            <v>Carlos Eduardo Jesus Santos</v>
          </cell>
          <cell r="L546" t="str">
            <v>Carlos Eduardo Jesus Santos</v>
          </cell>
          <cell r="M546" t="str">
            <v>Fabricia Silvestre Rosa Serrano</v>
          </cell>
          <cell r="N546" t="str">
            <v/>
          </cell>
          <cell r="O546" t="str">
            <v/>
          </cell>
          <cell r="P546" t="str">
            <v/>
          </cell>
          <cell r="Q546" t="str">
            <v/>
          </cell>
          <cell r="R546" t="str">
            <v/>
          </cell>
          <cell r="S546" t="str">
            <v>Fechado automaticamente</v>
          </cell>
          <cell r="T546">
            <v>682527</v>
          </cell>
          <cell r="U546">
            <v>10</v>
          </cell>
          <cell r="V546" t="str">
            <v xml:space="preserve">31/07/2025 14:53:19 - Debora Cunha De Oliveira (Anotações de trabalho)
Aguardando retorno da Sustentação.
28/07/2025 18:40:12 - Mateus Izaias Carneiro (Anotações de trabalho)
Atualização de prioridade, ate o momento não tivemos acionamento referente a esse chamado, será alterado a criticidade e seguira como funcional
28/07/2025 18:13:38 - System (Anotações de trabalho)
TLF_INC_FROM_PORTAL
</v>
          </cell>
          <cell r="W546" t="str">
            <v>O incidente foi fechado automaticamente após 5 dias no status Em espera com motivo Aguardando solicitante.</v>
          </cell>
        </row>
        <row r="547">
          <cell r="A547" t="str">
            <v>INC3455818</v>
          </cell>
          <cell r="B547">
            <v>45867.432569444441</v>
          </cell>
          <cell r="C547">
            <v>45868.729699074072</v>
          </cell>
          <cell r="D547">
            <v>45875.750289351854</v>
          </cell>
          <cell r="E547" t="str">
            <v>Encerrado</v>
          </cell>
          <cell r="F547" t="str">
            <v>P4</v>
          </cell>
          <cell r="G547" t="str">
            <v>LOJA EQUIPAMENTOS</v>
          </cell>
          <cell r="H547" t="str">
            <v>LOJA EQUIPAMENTOS - HOME (VITRINE)</v>
          </cell>
          <cell r="I547" t="str">
            <v>Abrangência: Especifico
Frente: B2B
Plataforma: Web - (Chrome + EDGE)
Canal Impactado: Loja Online B2C Fixa
Funcionalidade:
Solicitante: QD E-com Sustentação
Descrição: Erro na visualização do produto na HOME PAGE
Detalhe da Falha: Foi identificado que, ao acessar a página B2B e realizar o scroll até o final da página, os produtos Telefone Intelbras TIP 120i sem visor preto e Telefone Intelbras TIP 125i Preto estão sendo exibidos sem imagens. A falha persiste mesmo após atualização da página e testes em diferentes navegadores.
Segue os códigos dos produtos:
- 7082-4112-0
- 7082-4189-0
Passo a Passo: Acesso a página https://lojaempresas.vivo.com.br/ -&gt; Scroll até o final da página
Observação: Evidências e passo a passo em anexo.</v>
          </cell>
          <cell r="J547" t="str">
            <v>Pessoa Jurídica (B2B)</v>
          </cell>
          <cell r="K547" t="str">
            <v>Diego Ferreira Leite Goncalves De Oliveira</v>
          </cell>
          <cell r="L547" t="str">
            <v>Diego Ferreira Leite Goncalves De Oliveira</v>
          </cell>
          <cell r="M547" t="str">
            <v>Avner Soares Oliveira</v>
          </cell>
          <cell r="N547" t="str">
            <v/>
          </cell>
          <cell r="O547" t="str">
            <v>TLV_SI_E-COMMERCE B2B</v>
          </cell>
          <cell r="P547" t="str">
            <v/>
          </cell>
          <cell r="Q547" t="str">
            <v/>
          </cell>
          <cell r="R547" t="str">
            <v/>
          </cell>
          <cell r="S547" t="str">
            <v>Solucionado (contorno)</v>
          </cell>
          <cell r="T547">
            <v>112072</v>
          </cell>
          <cell r="U547">
            <v>6</v>
          </cell>
          <cell r="V547" t="str">
            <v xml:space="preserve">29/07/2025 10:23:00 - System (Anotações de trabalho)
TLF_INC_FROM_PORTAL
</v>
          </cell>
          <cell r="W547" t="str">
            <v>[Sustentação Loja Online] Prezados, identificado que produtos que aparecem nos Carrosseis precisam estar com as mesmas miniaturas na aba Multimidia, tanto no  Produto quanto na tela ECommerce Carrossel de Produto.
Realizada correção manual do produto 7082-4112-0 e validado.</v>
          </cell>
        </row>
        <row r="548">
          <cell r="A548" t="str">
            <v>INC3456138</v>
          </cell>
          <cell r="B548">
            <v>45867.474722222221</v>
          </cell>
          <cell r="C548">
            <v>45867.481574074074</v>
          </cell>
          <cell r="D548">
            <v>45874.500983796293</v>
          </cell>
          <cell r="E548" t="str">
            <v>Encerrado</v>
          </cell>
          <cell r="F548" t="str">
            <v>P4</v>
          </cell>
          <cell r="G548" t="str">
            <v>LOJA EQUIPAMENTOS</v>
          </cell>
          <cell r="H548" t="str">
            <v>LOJA EQUIPAMENTOS - HOME (VITRINE)</v>
          </cell>
          <cell r="I548" t="str">
            <v>Abrangência: Especifico
Frente: B2B
Plataforma: Web - (Chrome + EDGE)
Canal Impactado: Loja Online B2B
Funcionalidade:
Solicitante: QD E-com Sustentação
Descrição: Erro na visualização de imagem do produto ao acessar o detalhes
Detalhe da Falha: Foi identificado que, ao acessar o site https://lojaempresas.vivo.com.br/, alguns produtos estão apresentando quebra de imagem nas miniaturas ou na imagem principal do item.
Segue os códigos dos produtos:
- 7082-5166-0
- 22022634
- 22021482
- 22022077
- MGZT05723000
- 22022496
- 22022145
- 7081-0853-3
- 22022058
- 22021820
- 22022123
- 22022684
- 7082-1143-3
- 7081-3195-6
- 7082-4054-0
Passo a Passo: Acesso a página https://lojaempresas.vivo.com.br/ -&gt; Entrar na categoria do produto -&gt; Selecionar o produto
Observação: Evidências e passo a passo em anexo."</v>
          </cell>
          <cell r="J548" t="str">
            <v>Pessoa Jurídica (B2B)</v>
          </cell>
          <cell r="K548" t="str">
            <v>Diego Ferreira Leite Goncalves De Oliveira</v>
          </cell>
          <cell r="L548" t="str">
            <v>Diego Ferreira Leite Goncalves De Oliveira</v>
          </cell>
          <cell r="M548" t="str">
            <v>SVC_SERV_SPOC SERV_SPOC</v>
          </cell>
          <cell r="N548" t="str">
            <v/>
          </cell>
          <cell r="O548" t="str">
            <v/>
          </cell>
          <cell r="P548" t="str">
            <v/>
          </cell>
          <cell r="Q548" t="str">
            <v/>
          </cell>
          <cell r="R548" t="str">
            <v/>
          </cell>
          <cell r="S548" t="str">
            <v>Não Solucionado (não reproduzível)</v>
          </cell>
          <cell r="T548">
            <v>592</v>
          </cell>
          <cell r="U548">
            <v>5</v>
          </cell>
          <cell r="V548" t="str">
            <v xml:space="preserve">29/07/2025 11:23:42 - System (Anotações de trabalho)
TLF_INC_FROM_PORTAL
</v>
          </cell>
          <cell r="W548" t="str">
            <v>[AUTSPOC_LD_R] 
 Solicitação:  Chamado duplicado com o INC3455818. Necessário aguardar o atendimento</v>
          </cell>
        </row>
        <row r="549">
          <cell r="A549" t="str">
            <v>INC3457222</v>
          </cell>
          <cell r="B549">
            <v>45867.642013888886</v>
          </cell>
          <cell r="C549">
            <v>45873.575706018521</v>
          </cell>
          <cell r="D549">
            <v>45873.57571759259</v>
          </cell>
          <cell r="E549" t="str">
            <v>Encerrado</v>
          </cell>
          <cell r="F549" t="str">
            <v>P4</v>
          </cell>
          <cell r="G549" t="str">
            <v>APLICATIVO VIVO</v>
          </cell>
          <cell r="H549" t="str">
            <v>APLICATIVO VIVO - TROCA DE PLANO - APP</v>
          </cell>
          <cell r="I549" t="str">
            <v>» Abrangência: Especifico
» Frente: B2C Fixa
» Plataforma: Android | IOS
»Canal Impactado: App Vivo | Loja Online B2C Fixa
» Funcionalidade: Fixa VIVO PÓS FAMILIA
» Solicitante: QD Ecom Vivo
» Descrição: Indisponibilidade de atendimento no chat APP VIVO - Pós Familia
» Detalhe da Falha: Identificamos indisponibilidade da recepção do chat no APP VIVO na jornada de troca de plano Downgrade Fixa Vivo Pós Familia, durante a jornada de troca de assinatura, é direcionado para um chat de atendimento com a mensagem de indisponibilidade ""Poxa, no momento o time de atendimento está indisponivel por aqui."".
 Passo a Passo: App VIVO &gt; Assinaturas &gt; Plano Familia &gt; Trocar de assinatura &gt; Direcionamento para o chat &gt; Falha apresentada
» Observação: Evidências em anexo.</v>
          </cell>
          <cell r="J549" t="str">
            <v>Pessoa Física (B2C)</v>
          </cell>
          <cell r="K549" t="str">
            <v>Carlos Eduardo Dias</v>
          </cell>
          <cell r="L549" t="str">
            <v>Carlos Eduardo Dias</v>
          </cell>
          <cell r="M549" t="str">
            <v>Henrique Vidi Bogoni</v>
          </cell>
          <cell r="N549" t="str">
            <v/>
          </cell>
          <cell r="O549" t="str">
            <v/>
          </cell>
          <cell r="P549" t="str">
            <v/>
          </cell>
          <cell r="Q549" t="str">
            <v/>
          </cell>
          <cell r="R549" t="str">
            <v/>
          </cell>
          <cell r="S549" t="str">
            <v>Fechado automaticamente</v>
          </cell>
          <cell r="T549">
            <v>512671</v>
          </cell>
          <cell r="U549">
            <v>14</v>
          </cell>
          <cell r="V549" t="str">
            <v xml:space="preserve">30/07/2025 13:19:44 - Henrique Vidi Bogoni (Anotações de trabalho)
[Sustentação Compass UOL] Prezados, não é possível identificar a origem do erro informado apenas com as evidências anexadas. Necessitamos do passo a passo realizado pelo cliente até o momento da falha. Alguma linha foi selecionada? prints com o fluxo em tela, se possível um vídeo. Desde já agradecemos.
30/07/2025 12:23:38 - Geison Torres Gomes (Anotações de trabalho)
Suporte N1 Tramitação
Documento: 165.145.037-48
Ordem:
Instancia:
Falha Identificada: [erro interno]
Solicitação: Prezados, podem analisar o erro interno no qual  não temos procedimento de analise ?
30/07/2025 11:38:12 - Henrique Vidi Bogoni (Anotações de trabalho)
[Sustentação Compass UOL] Prezados, não é possível identificar a origem do erro informado apenas com as evidências anexadas. Necessitamos do passo a passo realizado pelo cliente até o momento da falha. Alguma linha foi selecionada? prints com o fluxo em tela, se possível um vídeo. Desde já agradecemos.
29/07/2025 16:46:32 - Ismael Monteiro Pereira (Anotações de trabalho)
Suporte N1 Tramitação
Documento: 165.145.037-48
Ordem:
Instancia:
Falha Identificada: [CHAT]
Solicitação: Prezados(a), cliente reporta falha ao tentar atendimento via chat.
Podem verificar por gentileza?
29/07/2025 15:24:36 - System (Anotações de trabalho)
TLF_INC_FROM_PORTAL
</v>
          </cell>
          <cell r="W549" t="str">
            <v>O incidente foi fechado automaticamente após 5 dias no status Em espera com motivo Aguardando solicitante.</v>
          </cell>
        </row>
        <row r="550">
          <cell r="A550" t="str">
            <v>INC3457516</v>
          </cell>
          <cell r="B550">
            <v>45867.6719212963</v>
          </cell>
          <cell r="C550"/>
          <cell r="D550"/>
          <cell r="E550" t="str">
            <v>Em andamento</v>
          </cell>
          <cell r="F550" t="str">
            <v>P4</v>
          </cell>
          <cell r="G550" t="str">
            <v>PORTAL VIVO</v>
          </cell>
          <cell r="H550" t="str">
            <v>PORTAL VIVO - BUSCA</v>
          </cell>
          <cell r="I550" t="str">
            <v>» Abrangência: Parcial
» Frente: B2B
» Plataforma: Web - (Chrome + EDGE)
»Canal Impactado: Portal Vivo
» Funcionalidade: Pesquisa Portal Vivo empresas
» Solicitante: QD E-com Sustentação
» Descrição: Demora e falha no carregamento do Autocomplete da busca Portal B2B
» Detalhe da Falha: Identificamos grande tempo de carregamento para retornar as sugestões de pesquisa no Portal Vivo Empresas.
Notado que em algumas tentativas apresentou falha no carregamento do Autocomplete, conforme evidências.
 Passo a Passo: Portal Vivo &gt; Para empresas &gt; Buscar
» Observação: Evidências em anexo.</v>
          </cell>
          <cell r="J550" t="str">
            <v>Pessoa Jurídica (B2B)</v>
          </cell>
          <cell r="K550" t="str">
            <v>Carlos Eduardo Dias</v>
          </cell>
          <cell r="L550" t="str">
            <v>Carlos Eduardo Dias</v>
          </cell>
          <cell r="M550" t="str">
            <v>Sandler Almeida Matos</v>
          </cell>
          <cell r="N550" t="str">
            <v/>
          </cell>
          <cell r="O550" t="str">
            <v/>
          </cell>
          <cell r="P550" t="str">
            <v/>
          </cell>
          <cell r="Q550" t="str">
            <v/>
          </cell>
          <cell r="R550" t="str">
            <v/>
          </cell>
          <cell r="S550" t="str">
            <v/>
          </cell>
          <cell r="T550">
            <v>0</v>
          </cell>
          <cell r="U550">
            <v>9</v>
          </cell>
          <cell r="V550" t="str">
            <v xml:space="preserve">29/07/2025 17:44:11 - Milena Cristina De Lima Manduca (Anotações de trabalho)
Suporte N1 Tramitação
Documento:91.450.730/0001-40
Ordem:
Instancia:
Falha Identificada: [Pesquisa Portal Vivo empresas]
Solicitação: Prezados(a), Identificamos grande tempo de carregamento para retornar as sugestões de pesquisa no Portal Vivo Empresas
29/07/2025 16:07:40 - System (Anotações de trabalho)
TLF_INC_FROM_PORTAL
</v>
          </cell>
          <cell r="W550" t="str">
            <v/>
          </cell>
        </row>
        <row r="551">
          <cell r="A551" t="str">
            <v>INC3457706</v>
          </cell>
          <cell r="B551">
            <v>45867.694351851853</v>
          </cell>
          <cell r="C551">
            <v>45867.697245370371</v>
          </cell>
          <cell r="D551">
            <v>45874.710162037038</v>
          </cell>
          <cell r="E551" t="str">
            <v>Encerrado</v>
          </cell>
          <cell r="F551" t="str">
            <v>P4</v>
          </cell>
          <cell r="G551" t="str">
            <v>LOJA EQUIPAMENTOS</v>
          </cell>
          <cell r="H551" t="str">
            <v>LOJA EQUIPAMENTOS - HOME (VITRINE)</v>
          </cell>
          <cell r="I551" t="str">
            <v>Abrangência: Especifico
Frente: B2B
Plataforma: Web - (Chrome + EDGE)
Canal Impactado: Loja Online B2B
Funcionalidade: 0
Solicitante: QD E-com Sustentação
Descrição: Falha ao acessar detalhes do produto
Detalhe da Falha: Foi identificado que, ao acessar o site https://lojaempresas.vivo.com.br/ e tentar abrir os detalhes do produto Mouse Optico Dell MS116 é apresentado a tela com a seguinte mensagem: "Algo deu errado com este serviço".
Passo a Passo: Acesso a página https://lojaempresas.vivo.com.br/ -&gt; Informática -&gt; Mouses -&gt; Detalhe do produto
Observação: Evidências e passo a passo em anexo."</v>
          </cell>
          <cell r="J551" t="str">
            <v>Pessoa Jurídica (B2B)</v>
          </cell>
          <cell r="K551" t="str">
            <v>Diego Ferreira Leite Goncalves De Oliveira</v>
          </cell>
          <cell r="L551" t="str">
            <v>Diego Ferreira Leite Goncalves De Oliveira</v>
          </cell>
          <cell r="M551" t="str">
            <v>SVC_SERV_SPOC SERV_SPOC</v>
          </cell>
          <cell r="N551" t="str">
            <v/>
          </cell>
          <cell r="O551" t="str">
            <v/>
          </cell>
          <cell r="P551" t="str">
            <v/>
          </cell>
          <cell r="Q551" t="str">
            <v/>
          </cell>
          <cell r="R551" t="str">
            <v/>
          </cell>
          <cell r="S551" t="str">
            <v>Não Solucionado (não reproduzível)</v>
          </cell>
          <cell r="T551">
            <v>250</v>
          </cell>
          <cell r="U551">
            <v>5</v>
          </cell>
          <cell r="V551" t="str">
            <v xml:space="preserve">29/07/2025 16:39:57 - System (Anotações de trabalho)
TLF_INC_FROM_PORTAL
</v>
          </cell>
          <cell r="W551" t="str">
            <v>[AUTSPOC_LD_R] 
 Solicitação:  Chamado duplicado com o INC3455818. Necessário aguardar o atendimento</v>
          </cell>
        </row>
        <row r="552">
          <cell r="A552" t="str">
            <v>INC3458683</v>
          </cell>
          <cell r="B552">
            <v>45868.379247685189</v>
          </cell>
          <cell r="C552">
            <v>45869.592557870368</v>
          </cell>
          <cell r="D552">
            <v>45876.625879629632</v>
          </cell>
          <cell r="E552" t="str">
            <v>Encerrado</v>
          </cell>
          <cell r="F552" t="str">
            <v>P4</v>
          </cell>
          <cell r="G552" t="str">
            <v>APLICATIVO VIVO</v>
          </cell>
          <cell r="H552" t="str">
            <v>APLICATIVO VIVO - RECARGA - APP</v>
          </cell>
          <cell r="I552" t="str">
            <v>» Abrangência: Especifico
» Frente: B2C Móvel Pré e Controle
» Plataforma: Android | IOS
»Canal Impactado: App Vivo | Recarga Digital
» Funcionalidade: App vivo | recarga digital 
» Solicitante: QD E-com Automação
» Descrição: Falha ao tentar realizar recarga no app 
» Detalhe da Falha: Identificamos falha ao tentar realizar recarga no app utilizando a forma de pagamento via Pix. Conseguimos replicar o cenário de erro em apenas duas massas. A mensagem exibida ao tentar gerar o código Pix é: 'Algo deu errado ao exibir o código Pix'
 Passo a Passo: 0
» Observação: Evidências e passo a passo em anexo.</v>
          </cell>
          <cell r="J552" t="str">
            <v>Pessoa Física (B2C)</v>
          </cell>
          <cell r="K552" t="str">
            <v>Gabriel Silva Ladeia Costa</v>
          </cell>
          <cell r="L552" t="str">
            <v>Gabriel Silva Ladeia Costa</v>
          </cell>
          <cell r="M552" t="str">
            <v>Caio Novoa Antunes</v>
          </cell>
          <cell r="N552" t="str">
            <v/>
          </cell>
          <cell r="O552" t="str">
            <v>TLV_SI_APP VIVO</v>
          </cell>
          <cell r="P552" t="str">
            <v/>
          </cell>
          <cell r="Q552" t="str">
            <v/>
          </cell>
          <cell r="R552" t="str">
            <v/>
          </cell>
          <cell r="S552" t="str">
            <v>Não Solucionado (não reproduzível)</v>
          </cell>
          <cell r="T552">
            <v>104830</v>
          </cell>
          <cell r="U552">
            <v>13</v>
          </cell>
          <cell r="V552" t="str">
            <v xml:space="preserve">30/07/2025 12:42:53 - Geison Torres Gomes (Anotações de trabalho)
INC3458683Suporte N1 Tramitação
Documento: 451.558.218-60
Ordem:
Instancia:
Falha Identificada: [erro interno]
Solicitação: Prezados, o cenário aqui nao é um cliente em especifico, esse chamados são abertos pela equipe de QA que efetuam os testes dos processo, e a finalidade é identificar causas raízes Bemobi trata sim recarga, mas quando trata-se de um cliente em especifico, e não falhas internas.
30/07/2025 09:38:33 - Geison Torres Gomes (Anotações de trabalho)
Suporte N1 Tramitação
Documento: 451.558.218-60
Ordem:
Instancia:
Falha Identificada: [erro interno]
Solicitação: Prezados, podem analisar o erro interno no qual  não temos procedimento de analise ?
30/07/2025 09:06:12 - System (Anotações de trabalho)
TLF_INC_FROM_PORTAL
</v>
          </cell>
          <cell r="W552" t="str">
            <v>[Sustentação Mutant] Prezados, houve sucesso na copia do pix, orientamos a efetuar a limpeza da massas e o novo teste, obrigado.</v>
          </cell>
        </row>
        <row r="553">
          <cell r="A553" t="str">
            <v>INC3459367</v>
          </cell>
          <cell r="B553">
            <v>45868.489756944444</v>
          </cell>
          <cell r="C553">
            <v>45869.442106481481</v>
          </cell>
          <cell r="D553">
            <v>45876.460763888892</v>
          </cell>
          <cell r="E553" t="str">
            <v>Encerrado</v>
          </cell>
          <cell r="F553" t="str">
            <v>P4</v>
          </cell>
          <cell r="G553" t="str">
            <v>LOJA EQUIPAMENTOS</v>
          </cell>
          <cell r="H553" t="str">
            <v>LOJA EQUIPAMENTOS - HOME (VITRINE) - INDISPONIBILIDADE PARCIAL</v>
          </cell>
          <cell r="I553" t="str">
            <v>» Mesa: B2B Equipamentos
» Frente: B2B
» Tipo: Incidente (INC)
» Plataforma: Web - (Chrome + EDGE)
»Canais Impactados: Loja Online Aparelhos B2B
» Priorização: Crítico
» Solicitante: QD Automation
» Descrição: Audencia de produto na categoria
» Detalhe da Falha: Identificamos que a categoria Informática &gt; Mouses está sem produtos disponíveis para venda. Ao selecionar a categoria, é exibida a mensagem: 'Não encontramos resultados para esta busca'
» Observação: Evidências em anexo.</v>
          </cell>
          <cell r="J553" t="str">
            <v>Pessoa Jurídica (B2B)</v>
          </cell>
          <cell r="K553" t="str">
            <v>Gabriel Silva Ladeia Costa</v>
          </cell>
          <cell r="L553" t="str">
            <v>Gabriel Silva Ladeia Costa</v>
          </cell>
          <cell r="M553" t="str">
            <v>Allan Nogueira Silva</v>
          </cell>
          <cell r="N553" t="str">
            <v/>
          </cell>
          <cell r="O553" t="str">
            <v>TLV_SI_LOJA HYBRIS 6.7</v>
          </cell>
          <cell r="P553" t="str">
            <v/>
          </cell>
          <cell r="Q553" t="str">
            <v/>
          </cell>
          <cell r="R553" t="str">
            <v/>
          </cell>
          <cell r="S553" t="str">
            <v>Improcedente (Procedimento Incorreto)</v>
          </cell>
          <cell r="T553">
            <v>82283</v>
          </cell>
          <cell r="U553">
            <v>7</v>
          </cell>
          <cell r="V553" t="str">
            <v xml:space="preserve">30/07/2025 12:12:37 - Alexandre Roberto Silva (Anotações de trabalho)
Conforme alinhado incidente improcedente o time de markentig  solicitou a pausa de dois produtos como mouse e teclado devido estar com baixa quantidade de estoque
30/07/2025 11:45:18 - System (Anotações de trabalho)
TLF_INC_FROM_PORTAL
</v>
          </cell>
          <cell r="W553" t="str">
            <v>Conforme alinhado incidente improcedente o time de markentig  solicitou a pausa de dois produtos como mouse e teclado devido estar com baixa quantidade de estoque</v>
          </cell>
        </row>
        <row r="554">
          <cell r="A554" t="str">
            <v>INC3460737</v>
          </cell>
          <cell r="B554">
            <v>45868.681516203702</v>
          </cell>
          <cell r="C554">
            <v>45869.676516203705</v>
          </cell>
          <cell r="D554">
            <v>45876.708402777775</v>
          </cell>
          <cell r="E554" t="str">
            <v>Encerrado</v>
          </cell>
          <cell r="F554" t="str">
            <v>P4</v>
          </cell>
          <cell r="G554" t="str">
            <v>APLICATIVO VIVO</v>
          </cell>
          <cell r="H554" t="str">
            <v>APLICATIVO VIVO - CARD DE CATEGORIA / SEGMENTACAO</v>
          </cell>
          <cell r="I554" t="str">
            <v>» Abrangência: Especifico
» Frente: B2C Móvel Controle e Pós
» Plataforma: Android | IOS
»Canal Impactado: App Vivo | Loja Online B2C Móvel 
» Funcionalidade: Banner incentivo 
» Solicitante: QD E-com Automação
» Descrição: Ausencia de Banner
» Detalhe da Falha: Identificamos ausencia de banner controle&gt;pós em duas massas controle only. 
 Passo a Passo: Aplicativo vivo &gt; Pra você &gt; banner incentivo pós
» Observação: Evidências e passo a passo em anexo.</v>
          </cell>
          <cell r="J554" t="str">
            <v>Pessoa Física (B2C)</v>
          </cell>
          <cell r="K554" t="str">
            <v>Gabriel Silva Ladeia Costa</v>
          </cell>
          <cell r="L554" t="str">
            <v>Gabriel Silva Ladeia Costa</v>
          </cell>
          <cell r="M554" t="str">
            <v>Caio Novoa Antunes</v>
          </cell>
          <cell r="N554" t="str">
            <v/>
          </cell>
          <cell r="O554" t="str">
            <v>TLV_SI_APP VIVO</v>
          </cell>
          <cell r="P554" t="str">
            <v/>
          </cell>
          <cell r="Q554" t="str">
            <v/>
          </cell>
          <cell r="R554" t="str">
            <v/>
          </cell>
          <cell r="S554" t="str">
            <v>Não Solucionado (não reproduzível)</v>
          </cell>
          <cell r="T554">
            <v>85968</v>
          </cell>
          <cell r="U554">
            <v>6</v>
          </cell>
          <cell r="V554" t="str">
            <v xml:space="preserve">30/07/2025 16:52:40 - Geison Torres Gomes (Anotações de trabalho)
Suporte N1 Tramitação
Documento: 033.635.410-07
Ordem:
Instancia:
Falha Identificada: [erro interno]
Solicitação: Prezados, podem analisar o erro interno no qual  não temos procedimento de analise ?
30/07/2025 16:21:28 - System (Anotações de trabalho)
TLF_INC_FROM_PORTAL
</v>
          </cell>
          <cell r="W554" t="str">
            <v>[Sustentação Mutant] Prezados, após teste retornada oferta venha conhecer o pós normalmente, necessário limpeza da massa para reteste.</v>
          </cell>
        </row>
        <row r="555">
          <cell r="A555" t="str">
            <v>INC3461018</v>
          </cell>
          <cell r="B555">
            <v>45868.715381944443</v>
          </cell>
          <cell r="C555">
            <v>45868.719282407408</v>
          </cell>
          <cell r="D555">
            <v>45875.751180555555</v>
          </cell>
          <cell r="E555" t="str">
            <v>Encerrado</v>
          </cell>
          <cell r="F555" t="str">
            <v>P5</v>
          </cell>
          <cell r="G555" t="str">
            <v>LOJA ONLINE</v>
          </cell>
          <cell r="H555" t="str">
            <v>LOJA ONLINE - CATÁLOGO DE PRODUTOS</v>
          </cell>
          <cell r="I555" t="str">
            <v>Solicito a correção das imagens dos produtos abaixo para que o solr de entitlements consiga ser rodado;
P_ID
Abril News Digital
Skeelo Audiobooks
DTH_Rede Tv!_DTH
IPTV_TVBBR
DTH_1_1_17_Band_LC
McAfee Protecao
SkeeloAudiobooks
Babbel Exercise Books
Ubook Plus
NewCo+
Clube de Revistas
McAfeeProteção
DTH_1_3_46_SERVICE_70
DTH_1_1_16_SBT_LC
SkeeloTop
IPTV_BANDN_HD
DTH_1_2_34_BandNews_LC
SuperComics
DTH_Cultura_SD
DTH_1_1_15_Record_LC
AbrilNewsDigital
vivocloud
easy-taxi
DTH_1_A_111_HBO_LC
IPTV_HDHBB
UbookPlus
ClubedeRevistas
IPTV_HDVIV
DTH_1_3_46_Viva_LC
FunKids
Fun Kids
sms</v>
          </cell>
          <cell r="J555" t="str">
            <v>Pessoa Física (B2C)</v>
          </cell>
          <cell r="K555" t="str">
            <v>Amanda Cristina Souza Silva</v>
          </cell>
          <cell r="L555" t="str">
            <v>Mikaela Sequeiros Cuellar</v>
          </cell>
          <cell r="M555" t="str">
            <v>Felipe Silva Meneghetti</v>
          </cell>
          <cell r="N555" t="str">
            <v/>
          </cell>
          <cell r="O555" t="str">
            <v>TLV_SI_LOJA HYBRIS 6.7</v>
          </cell>
          <cell r="P555" t="str">
            <v/>
          </cell>
          <cell r="Q555" t="str">
            <v/>
          </cell>
          <cell r="R555" t="str">
            <v/>
          </cell>
          <cell r="S555" t="str">
            <v>Solucionado (contorno)</v>
          </cell>
          <cell r="T555">
            <v>337</v>
          </cell>
          <cell r="U555">
            <v>7</v>
          </cell>
          <cell r="V555" t="str">
            <v xml:space="preserve">30/07/2025 17:10:13 - System (Anotações de trabalho)
TLF_INC_FROM_PORTAL
</v>
          </cell>
          <cell r="W555" t="str">
            <v>Foi realizada, em caráter excepcional, a correção dos produtos da fixa que apresentavam problemas. Essa ação foi executada pela equipe de sustentação, uma vez que a equipe responsável pela mesa fixa se recusou a agir, mesmo após receber orientações claras sobre como proceder para corrigir a falha por eles gerada.</v>
          </cell>
        </row>
        <row r="556">
          <cell r="A556" t="str">
            <v>INC3461050</v>
          </cell>
          <cell r="B556">
            <v>45868.717974537038</v>
          </cell>
          <cell r="C556">
            <v>45869.611226851855</v>
          </cell>
          <cell r="D556">
            <v>45876.626759259256</v>
          </cell>
          <cell r="E556" t="str">
            <v>Encerrado</v>
          </cell>
          <cell r="F556" t="str">
            <v>P4</v>
          </cell>
          <cell r="G556" t="str">
            <v>AURA</v>
          </cell>
          <cell r="H556" t="str">
            <v>AURA - AURA MOVEL</v>
          </cell>
          <cell r="I556" t="str">
            <v>» Abrangência: Especifico
» Frente: B2C Móvel Controle e Pós
» Plataforma: Whatsapp
»Canal Impactado: Aura | Loja Online B2C Móvel
» Funcionalidade: Fluxo de migração Controle &gt; Pós
» Solicitante: QD E-com Sustentação
» Descrição: Falha no fluxo de contratação
» Detalhe da Falha: Identificamos falha no fluxo de migração Controle para Pós. Ao selecionar o plano Pós, é exibida a mensagem: 'Puxa, no momento não consigo continuar por aqui.
 Passo a Passo: Aura whatsapp &gt;  Planos de celular &gt;  Pós 
» Observação: Evidências e passo a passo em anexo.</v>
          </cell>
          <cell r="J556" t="str">
            <v>Interno</v>
          </cell>
          <cell r="K556" t="str">
            <v>Gabriel Silva Ladeia Costa</v>
          </cell>
          <cell r="L556" t="str">
            <v>Gabriel Silva Ladeia Costa</v>
          </cell>
          <cell r="M556" t="str">
            <v>Marcelo Barros D Alesio</v>
          </cell>
          <cell r="N556" t="str">
            <v/>
          </cell>
          <cell r="O556" t="str">
            <v>TLV_FER_4P AURA WHATSAPP FACEBOOK</v>
          </cell>
          <cell r="P556" t="str">
            <v/>
          </cell>
          <cell r="Q556" t="str">
            <v/>
          </cell>
          <cell r="R556" t="str">
            <v/>
          </cell>
          <cell r="S556" t="str">
            <v>Improcedente (Procedimento Incorreto)</v>
          </cell>
          <cell r="T556">
            <v>77177</v>
          </cell>
          <cell r="U556">
            <v>4</v>
          </cell>
          <cell r="V556" t="str">
            <v xml:space="preserve">30/07/2025 17:13:55 - System (Anotações de trabalho)
TLF_INC_FROM_PORTAL
</v>
          </cell>
          <cell r="W556" t="str">
            <v>Incidentes abertos pelo time de QD devem contem pelo menos 3 massas elegíveis apresentando o mesmo erro. No cenário em questão, não foi informado nenhuma linha para análise dos logs. 
Favor encaminhar 3 massas elegíveis para análise, caso o problema ocorra.</v>
          </cell>
        </row>
        <row r="557">
          <cell r="A557" t="str">
            <v>INC3461762</v>
          </cell>
          <cell r="B557">
            <v>45869.054351851853</v>
          </cell>
          <cell r="C557">
            <v>45869.563402777778</v>
          </cell>
          <cell r="D557">
            <v>45876.58388888889</v>
          </cell>
          <cell r="E557" t="str">
            <v>Encerrado</v>
          </cell>
          <cell r="F557" t="str">
            <v>P5</v>
          </cell>
          <cell r="G557" t="str">
            <v>APLICATIVO VIVO</v>
          </cell>
          <cell r="H557" t="str">
            <v>APLICATIVO VIVO - ABA PARA VOCÊ - INDISPONIBILIDADE PARCIAL</v>
          </cell>
          <cell r="I557" t="str">
            <v>» Abrangência: Massivo
» Frente: B2C
» Plataforma: Android
»Canal Impactado: App Vivo | Recarga Digital
» Funcionalidade: Recarga
» Solicitante: QD E-com Sustentação
» Descrição: Divergência de bônus entre banner e etapa de pagamento via Pix no app Vivo
» Detalhe da Falha: Foi identificado um banner promocional na home do app Vivo, informando que ao realizar uma recarga de R$30, o cliente recebe 15GB de bônus. No entanto, ao prosseguir com a recarga e selecionar o Pix como forma de pagamento, a informação exibida é de apenas 8GB de bônus.
 Passo a Passo: App VIVO &gt; Seção Especiais Pra você &gt; Banner recarga R$30+15GB Bonus &gt; Pix Copia e Cola &gt; Valor de bonus incorreto
» Observação: Evidências e passo a passo em anexo.</v>
          </cell>
          <cell r="J557" t="str">
            <v>VP TI e Monitoração Manual (Proativos)</v>
          </cell>
          <cell r="K557" t="str">
            <v>Carlos Eduardo Jesus Santos</v>
          </cell>
          <cell r="L557" t="str">
            <v>Carlos Eduardo Jesus Santos</v>
          </cell>
          <cell r="M557" t="str">
            <v>Guilherme Fernandes Camilo</v>
          </cell>
          <cell r="N557" t="str">
            <v/>
          </cell>
          <cell r="O557" t="str">
            <v>TLV_FER_FRAMEWORK MOBILE</v>
          </cell>
          <cell r="P557" t="str">
            <v/>
          </cell>
          <cell r="Q557" t="str">
            <v/>
          </cell>
          <cell r="R557" t="str">
            <v/>
          </cell>
          <cell r="S557" t="str">
            <v>Improcedente (Requisição de Serviço)</v>
          </cell>
          <cell r="T557">
            <v>43982</v>
          </cell>
          <cell r="U557">
            <v>11</v>
          </cell>
          <cell r="V557" t="str">
            <v xml:space="preserve">31/07/2025 13:31:18 - Maxwell Rodrigues Ribeiro Da Costa (Anotações de trabalho)
Cancelado a pedido do solicitante.
31/07/2025 03:50:45 - Marcelo Ferraz De Carvalho (Anotações de trabalho)
Fica alinhado como Murja após todos os acionamentos que:
1) Esse incidente passa a ser um caso de monitoração.
2) A Causa Origem será classificada como SHADOW IT.
3) É agendado para as 09h um retorno junto com o time de negócio e QD fazendo a ponte de acionamento para correção do tema.
31/07/2025 03:03:20 - Elizangela Da Conceicao Rodrigues (Anotações de trabalho)
Alteração de Criticidade
31/07/2025 01:18:19 - System (Anotações de trabalho)
TLF_INC_FROM_PORTAL
</v>
          </cell>
          <cell r="W557" t="str">
            <v>Cancelado a pedido do solicitante.</v>
          </cell>
        </row>
        <row r="558">
          <cell r="A558" t="str">
            <v>INC3461789</v>
          </cell>
          <cell r="B558">
            <v>45869.306574074071</v>
          </cell>
          <cell r="C558">
            <v>45870.442835648151</v>
          </cell>
          <cell r="D558">
            <v>45877.459456018521</v>
          </cell>
          <cell r="E558" t="str">
            <v>Encerrado</v>
          </cell>
          <cell r="F558" t="str">
            <v>P4</v>
          </cell>
          <cell r="G558" t="str">
            <v>APLICATIVO VIVO</v>
          </cell>
          <cell r="H558" t="str">
            <v>APLICATIVO VIVO - JORNADA ELETRONICOS - CARRINHO</v>
          </cell>
          <cell r="I558" t="str">
            <v>» Abrangência: Massivo
» Frente: B2C Móvel Pré e Controle
» Plataforma: Android | IOS
»Canal Impactado: App Vivo | Loja Online B2C Móvel 
» Funcionalidade: Carrinho
» Solicitante: QD E-com Sustentação
» Descrição: Falha ao adicionar produto ao carrinho
» Detalhe da Falha: Identificado que ao tentar adicionar um produto ao carrinho no aplicativo Vivo selecionado a opção comprar agora, é mostrado em tela a seguinte mensagem: ""Algo deu errado por aqui"".
 Passo a Passo: Acessar Aplicativo Vivo -&gt; Loja -&gt; Comprar -&gt; Celulares -&gt; Escolha do produto -&gt; Comprar agora -&gt; TELA DE ERRO
» Observação: Evidências e passo a passo em anexo."</v>
          </cell>
          <cell r="J558" t="str">
            <v>Pessoa Física (B2C)</v>
          </cell>
          <cell r="K558" t="str">
            <v>Diego Ferreira Leite Goncalves De Oliveira</v>
          </cell>
          <cell r="L558" t="str">
            <v>Diego Ferreira Leite Goncalves De Oliveira</v>
          </cell>
          <cell r="M558" t="str">
            <v>Cristian Farias Da Silva</v>
          </cell>
          <cell r="N558" t="str">
            <v/>
          </cell>
          <cell r="O558" t="str">
            <v>TLV_SI_APP VIVO</v>
          </cell>
          <cell r="P558" t="str">
            <v/>
          </cell>
          <cell r="Q558" t="str">
            <v/>
          </cell>
          <cell r="R558" t="str">
            <v/>
          </cell>
          <cell r="S558" t="str">
            <v>Solucionado (permanentemente)</v>
          </cell>
          <cell r="T558">
            <v>98179</v>
          </cell>
          <cell r="U558">
            <v>28</v>
          </cell>
          <cell r="V558" t="str">
            <v xml:space="preserve">31/07/2025 19:49:47 - Matheus Pereira Santana (Anotações de trabalho)
Após alinhamento em sala seguiremos com a baixa da prioridade. O erro não afetou massivamente as curvas de vendas bem como a taxa de falha não ultrapassou 1% na jornada de eletrônicos. A correção está confirmada para essa noite.
31/07/2025 07:47:43 - Caio Vinicius Hirsch Silveira (Anotações de trabalho)
.
31/07/2025 07:21:33 - System (Anotações de trabalho)
TLF_INC_FROM_PORTAL
</v>
          </cell>
          <cell r="W558" t="str">
            <v>[Sustentação APP] - Prezados, correção foi realizada e validada pela CHG0153378.</v>
          </cell>
        </row>
        <row r="559">
          <cell r="A559" t="str">
            <v>INC3462456</v>
          </cell>
          <cell r="B559">
            <v>45869.478865740741</v>
          </cell>
          <cell r="C559">
            <v>45869.550474537034</v>
          </cell>
          <cell r="D559">
            <v>45876.583831018521</v>
          </cell>
          <cell r="E559" t="str">
            <v>Encerrado</v>
          </cell>
          <cell r="F559" t="str">
            <v>P4</v>
          </cell>
          <cell r="G559" t="str">
            <v>PORTAL VIVO</v>
          </cell>
          <cell r="H559" t="str">
            <v>PORTAL VIVO - ESCOLHA SUA CIDADE - INDISPONIBILIDADE TOTAL</v>
          </cell>
          <cell r="I559" t="str">
            <v>» Abrangência: Massivo
» Frente: B2C e B2B
» Plataforma: Web - (Chrome + EDGE)
»Canal Impactado: App Vivo | Loja Online Aparelhos B2C
» Funcionalidade: Bússola Portal Vivo B2C e B2B
» Solicitante: Mesa de Negócio 
» Descrição: Falha bússola Portal Vivo B2C e B2B
» Detalhe da Falha: Identificamos falha na atualização da bussola nos Portais Vivo B2C e B2B,  o portal está setado como padrão São Paulo - SP, ao alterar para qualquer cidade e mudar para outra página dentro do portal, perde a cidade alterada voltando a bussola para São Paulo.
 Passo a Passo: Portal Vivo &gt; Para você &gt; Inserir Localização &gt; Ir para planos de celular
» Observação: Evidências em anexo.</v>
          </cell>
          <cell r="J559" t="str">
            <v>Pessoa Física (B2C)</v>
          </cell>
          <cell r="K559" t="str">
            <v>Carlos Eduardo Dias</v>
          </cell>
          <cell r="L559" t="str">
            <v>Carlos Eduardo Dias</v>
          </cell>
          <cell r="M559" t="str">
            <v>Avner Soares Oliveira</v>
          </cell>
          <cell r="N559" t="str">
            <v/>
          </cell>
          <cell r="O559" t="str">
            <v>TLV_SI_ECOMM CLOUD B2C</v>
          </cell>
          <cell r="P559" t="str">
            <v>PRB0066289</v>
          </cell>
          <cell r="Q559" t="str">
            <v>Análise de causa raiz</v>
          </cell>
          <cell r="R559" t="str">
            <v>Em análise</v>
          </cell>
          <cell r="S559" t="str">
            <v>Não Solucionado (não reproduzível)</v>
          </cell>
          <cell r="T559">
            <v>6187</v>
          </cell>
          <cell r="U559">
            <v>11</v>
          </cell>
          <cell r="V559" t="str">
            <v xml:space="preserve">31/07/2025 12:56:44 - Victor Hugo Pozzato Silva (Anotações de trabalho)
Funcional
31/07/2025 11:29:40 - System (Anotações de trabalho)
TLF_INC_FROM_PORTAL
</v>
          </cell>
          <cell r="W559" t="str">
            <v>[Sustentação Loja Online] Falha identificada, 
Será tratada no PRB0066289, que deve ser priorizado de acordo com as necessidades.</v>
          </cell>
        </row>
        <row r="560">
          <cell r="A560" t="str">
            <v>INC3463615</v>
          </cell>
          <cell r="B560">
            <v>45869.66207175926</v>
          </cell>
          <cell r="C560">
            <v>45873.414930555555</v>
          </cell>
          <cell r="D560">
            <v>45880.418645833335</v>
          </cell>
          <cell r="E560" t="str">
            <v>Encerrado</v>
          </cell>
          <cell r="F560" t="str">
            <v>P4</v>
          </cell>
          <cell r="G560" t="str">
            <v>LOJA ONLINE</v>
          </cell>
          <cell r="H560" t="str">
            <v>LOJA ONLINE - MEUS PEDIDOS</v>
          </cell>
          <cell r="I560" t="str">
            <v>Abrangência: Especifico
Frente: Consumer Eletronics
Plataforma: Web - (Chrome + EDGE)
Canal Impactado: Aura | Loja Online B2C Fixa
Funcionalidade: Carregamento de meus pedidos
Solicitante: QD E-com Sustentação
Descrição: Dados dos meus pedidos não sendo carregados
Detalhe da Falha: O time de Qualidade Digital (QD) identificou que para o cliente 499.595.468-61 não está sendo exibido seus pedidos na página Meus Pedidos.
Passo a Passo: Página Vivo Store -&gt; Acesse -&gt; Minha conta -&gt; Meus pedidos
Observação: Evidências e passo a passo em anexo.</v>
          </cell>
          <cell r="J560" t="str">
            <v>Pessoa Física (B2C)</v>
          </cell>
          <cell r="K560" t="str">
            <v>Diego Ferreira Leite Goncalves De Oliveira</v>
          </cell>
          <cell r="L560" t="str">
            <v>Diego Ferreira Leite Goncalves De Oliveira</v>
          </cell>
          <cell r="M560" t="str">
            <v>Aline Cavalcanti Quirino Madureira</v>
          </cell>
          <cell r="N560" t="str">
            <v/>
          </cell>
          <cell r="O560" t="str">
            <v>TLV_SI_ECOMM CLOUD B2C</v>
          </cell>
          <cell r="P560" t="str">
            <v/>
          </cell>
          <cell r="Q560" t="str">
            <v/>
          </cell>
          <cell r="R560" t="str">
            <v/>
          </cell>
          <cell r="S560" t="str">
            <v>Solucionado (contorno)</v>
          </cell>
          <cell r="T560">
            <v>324247</v>
          </cell>
          <cell r="U560">
            <v>6</v>
          </cell>
          <cell r="V560" t="str">
            <v xml:space="preserve">31/07/2025 15:53:28 - System (Anotações de trabalho)
TLF_INC_FROM_PORTAL
</v>
          </cell>
          <cell r="W560" t="str">
            <v>[Sustentação Loja Online]Prezados, correção efetuada. Por gentileza, validar.
Problema: Aba meus pedidos não retorna nada
Causa: Perda do vínculo da PK do produto na orderEntry
Solução: COrreção da orderEntry</v>
          </cell>
        </row>
        <row r="561">
          <cell r="A561" t="str">
            <v>INC3463773</v>
          </cell>
          <cell r="B561">
            <v>45869.685057870367</v>
          </cell>
          <cell r="C561">
            <v>45873.591840277775</v>
          </cell>
          <cell r="D561">
            <v>45880.627581018518</v>
          </cell>
          <cell r="E561" t="str">
            <v>Encerrado</v>
          </cell>
          <cell r="F561" t="str">
            <v>P4</v>
          </cell>
          <cell r="G561" t="str">
            <v>LOJA ONLINE</v>
          </cell>
          <cell r="H561" t="str">
            <v>LOJA ONLINE - MEUS PEDIDOS</v>
          </cell>
          <cell r="I561" t="str">
            <v>Abrangência: Especifico
Frente: Consumer Eletronics
Plataforma: Web - (Chrome + EDGE)
Canal Impactado: Loja Online Aparelhos B2C
Solicitante: Mesa de Negócio 
Descrição: API não está trazendo a segmentação correta do cliente
Detalhe da Falha: A mesa de negócio solicita validação técnica para esclarecer o porque no next é apresentado que o cliente está dentro do segmento V mas na SAPCommerce não reflete essa informação.
Os dados do cliente segue em anexo na ficha de abertura de chamado.
Observação: Evidências e passo a passo em anexo.</v>
          </cell>
          <cell r="J561" t="str">
            <v>Pessoa Física (B2C)</v>
          </cell>
          <cell r="K561" t="str">
            <v>Diego Ferreira Leite Goncalves De Oliveira</v>
          </cell>
          <cell r="L561" t="str">
            <v>Diego Ferreira Leite Goncalves De Oliveira</v>
          </cell>
          <cell r="M561" t="str">
            <v>Felipe Silva Meneghetti</v>
          </cell>
          <cell r="N561" t="str">
            <v/>
          </cell>
          <cell r="O561" t="str">
            <v>TLV_SI_ECOMM CLOUD B2C</v>
          </cell>
          <cell r="P561" t="str">
            <v/>
          </cell>
          <cell r="Q561" t="str">
            <v/>
          </cell>
          <cell r="R561" t="str">
            <v/>
          </cell>
          <cell r="S561" t="str">
            <v>Improcedente (Regra de Negócio)</v>
          </cell>
          <cell r="T561">
            <v>337546</v>
          </cell>
          <cell r="U561">
            <v>9</v>
          </cell>
          <cell r="V561" t="str">
            <v xml:space="preserve">31/07/2025 16:26:34 - System (Anotações de trabalho)
TLF_INC_FROM_PORTAL
</v>
          </cell>
          <cell r="W561" t="str">
            <v>Problema: Cliente não visualiza promoção.
Causa: Conforme prints cliente não possui o grupo elegível.
Solução: Improcedente.</v>
          </cell>
        </row>
        <row r="562">
          <cell r="A562" t="str">
            <v>INC3463901</v>
          </cell>
          <cell r="B562">
            <v>45869.703865740739</v>
          </cell>
          <cell r="C562"/>
          <cell r="D562"/>
          <cell r="E562" t="str">
            <v>Em andamento</v>
          </cell>
          <cell r="F562" t="str">
            <v>P4</v>
          </cell>
          <cell r="G562" t="str">
            <v>APLICATIVO VIVO</v>
          </cell>
          <cell r="H562" t="str">
            <v>APLICATIVO VIVO - OFERTAS - SERVICOS DIGITAIS</v>
          </cell>
          <cell r="I562" t="str">
            <v>» Abrangência: Massivo
» Frente: B2C Fixa
» Plataforma: Android | IOS
»Canal Impactado: App Vivo | SVA (App store)
» Funcionalidade: Contratação SVA
» Solicitante: Mesa de Negócio 
» Descrição: Redirecionamento incorreto no Header SVA
» Detalhe da Falha: Identificamos falha no direcionamento do incentivo SVA no Header do APP VIVO (Pra Voce). O erro ocorre na tentativa de contratação dos produtos Disney+ e Apple Music.
 Passo a Passo: Acessar o aplicativo VIVO -&gt; Aba pra você -&gt; Header -&gt; Incentivo SVA -&gt; Selecionar a opção Assinar agora -&gt; Redirecionado para aba assinatura
» Observação: Evidências e passo a passo em anexo.</v>
          </cell>
          <cell r="J562" t="str">
            <v>Pessoa Física (B2C)</v>
          </cell>
          <cell r="K562" t="str">
            <v>Diego Ferreira Leite Goncalves De Oliveira</v>
          </cell>
          <cell r="L562" t="str">
            <v>Diego Ferreira Leite Goncalves De Oliveira</v>
          </cell>
          <cell r="M562" t="str">
            <v>Caio Novoa Antunes</v>
          </cell>
          <cell r="N562" t="str">
            <v/>
          </cell>
          <cell r="O562" t="str">
            <v>TLV_SI_APP VIVO</v>
          </cell>
          <cell r="P562" t="str">
            <v/>
          </cell>
          <cell r="Q562" t="str">
            <v/>
          </cell>
          <cell r="R562" t="str">
            <v/>
          </cell>
          <cell r="S562" t="str">
            <v/>
          </cell>
          <cell r="T562">
            <v>0</v>
          </cell>
          <cell r="U562">
            <v>9</v>
          </cell>
          <cell r="V562" t="str">
            <v xml:space="preserve">31/07/2025 20:06:33 - Matheus Pereira Santana (Anotações de trabalho)
Conforme alinhado em sala com time de QD, tema seguirá como funcional P4, visto que se trata de uma intermitencia que e será analisada via PRB pelos times responsáveis.
31/07/2025 17:30:43 - Gabriel Silva De Assis Camargo (Anotações de trabalho)
Ajuste
31/07/2025 16:53:41 - System (Anotações de trabalho)
TLF_INC_FROM_PORTAL
</v>
          </cell>
          <cell r="W562" t="str">
            <v/>
          </cell>
        </row>
        <row r="563">
          <cell r="A563" t="str">
            <v>INC3464069</v>
          </cell>
          <cell r="B563">
            <v>45869.73065972222</v>
          </cell>
          <cell r="C563">
            <v>45875.45517361111</v>
          </cell>
          <cell r="D563">
            <v>45882.460138888891</v>
          </cell>
          <cell r="E563" t="str">
            <v>Encerrado</v>
          </cell>
          <cell r="F563" t="str">
            <v>P5</v>
          </cell>
          <cell r="G563" t="str">
            <v>AURA</v>
          </cell>
          <cell r="H563" t="str">
            <v>AURA - AURA ALTO VALOR</v>
          </cell>
          <cell r="I563" t="str">
            <v>» Abrangência: Parcial
» Frente: B2C Móvel Pós
» Plataforma: Android | IOS
»Canal Impactado: Aura | Loja Online B2C Móvel
» Funcionalidade: Aura Whatsapp
» Solicitante: QD E-com Sustentação
» Descrição: Falha Ao Tentar Contratar um Alta Pos Aura Whatsapp
» Detalhe da Falha: Ao tentar realizar uma alta pós via Aura Whatsapp o cliente é direcionado para handover, impossibilitando a contratação do plano
 Passo a Passo: Whatsapp &gt; Aura &gt; Inciar Conversa &gt; Plano Pos &gt; Direcionamento ao Handover
» Observação: Evidências e passo a passo em anexo.</v>
          </cell>
          <cell r="J563" t="str">
            <v>Interno</v>
          </cell>
          <cell r="K563" t="str">
            <v>Guilherme Cesar Ferreira Odorico</v>
          </cell>
          <cell r="L563" t="str">
            <v>Guilherme Cesar Ferreira Odorico</v>
          </cell>
          <cell r="M563" t="str">
            <v>Luiz Eduardo Guaraldo</v>
          </cell>
          <cell r="N563" t="str">
            <v/>
          </cell>
          <cell r="O563" t="str">
            <v>TLV_FER_4P AURA WHATSAPP FACEBOOK</v>
          </cell>
          <cell r="P563" t="str">
            <v/>
          </cell>
          <cell r="Q563" t="str">
            <v/>
          </cell>
          <cell r="R563" t="str">
            <v/>
          </cell>
          <cell r="S563" t="str">
            <v>Improcedente (Regra de Negócio)</v>
          </cell>
          <cell r="T563">
            <v>494598</v>
          </cell>
          <cell r="U563">
            <v>6</v>
          </cell>
          <cell r="V563" t="str">
            <v xml:space="preserve">31/07/2025 17:32:12 - System (Anotações de trabalho)
TLF_INC_FROM_PORTAL
</v>
          </cell>
          <cell r="W563" t="str">
            <v>Verificado que o número 5511986553463 não está elegível para a migração.
{"action":"elegibilidade","label":"Nao Elegivel","name":"Migra Pós elegibilidade","identifiers":{"groupIdWithIDentify":"use-case-exchange-pos-identify","groupId":"use-case-exchange-pos","dialogIdWithIdentify":"use-case-exchange-pos-identify","dialogId":"use-case-exchange-pos"}}
{
    "status": 505,
    "statusMessage": "Not an amdocs customer",
    "lineAvailable": false,
    "lineStatus": ""
}
Quanto ao número 5513996401602, também não elegível:
{"action":"elegibilidade","label":"Nao Elegivel","name":"Migra Pós elegibilidade","identifiers":{"groupIdWithIDentify":"use-case-exchange-pos-identify","groupId":"use-case-exchange-pos","dialogIdWithIdentify":"use-case-exchange-pos-identify","dialogId":"use-case-exchange-pos"}}
{
    "status": 505,
    "statusMessage": "Not an amdocs customer",
    "lineAvailable": false,
    "lineStatus": ""
}
Sendo assim, o Incidente está sendo improcedido.</v>
          </cell>
        </row>
        <row r="564">
          <cell r="A564" t="str">
            <v>INC3464298</v>
          </cell>
          <cell r="B564">
            <v>45869.779074074075</v>
          </cell>
          <cell r="C564">
            <v>45873.437696759262</v>
          </cell>
          <cell r="D564">
            <v>45873.437696759262</v>
          </cell>
          <cell r="E564" t="str">
            <v>Encerrado</v>
          </cell>
          <cell r="F564" t="str">
            <v>P4</v>
          </cell>
          <cell r="G564" t="str">
            <v>LOJA EQUIPAMENTOS</v>
          </cell>
          <cell r="H564" t="str">
            <v>LOJA EQUIPAMENTOS - HOME (VITRINE) - INDISPONIBILIDADE TOTAL</v>
          </cell>
          <cell r="I564" t="str">
            <v>» Abrangência: Massivo
» Frente: B2B
» Plataforma: Web - (Chrome + EDGE)
»Canal Impactado: Loja Online B2B Móvel
» Funcionalidade: Portal B2B Movel
» Solicitante: QD E-com Sustentação
» Descrição: Falha ao Acessar Aba Beneficios e Ajuda
» Detalhe da Falha: Identificado que, ao acessar a aba ""beneficios e ajuda"" e depois seguir com ""Duvida"" e clicar em Movel, aparece uma tela de erro ""A Pagina que você procura não foi encontrado"", depois direcionamento para ofertas da loja de B2C.
 Passo a Passo: Acessar Loja Movel B2B &gt; Ajudas e Beneficios &gt; Duvida &gt; Internet ou Movel &gt; Pagina de erro
» Observação: Evidências e passo a passo em anexo.</v>
          </cell>
          <cell r="J564" t="str">
            <v>Pessoa Jurídica (B2B)</v>
          </cell>
          <cell r="K564" t="str">
            <v>Guilherme Cesar Ferreira Odorico</v>
          </cell>
          <cell r="L564" t="str">
            <v>Guilherme Cesar Ferreira Odorico</v>
          </cell>
          <cell r="M564" t="str">
            <v>Felipe Silva Meneghetti</v>
          </cell>
          <cell r="N564" t="str">
            <v/>
          </cell>
          <cell r="O564" t="str">
            <v/>
          </cell>
          <cell r="P564" t="str">
            <v/>
          </cell>
          <cell r="Q564" t="str">
            <v/>
          </cell>
          <cell r="R564" t="str">
            <v/>
          </cell>
          <cell r="S564" t="str">
            <v>Encerrado/Solucionado pelo solicitante</v>
          </cell>
          <cell r="T564">
            <v>314717</v>
          </cell>
          <cell r="U564">
            <v>3</v>
          </cell>
          <cell r="V564" t="str">
            <v xml:space="preserve">31/07/2025 19:41:42 - Gabriel Silva De Assis Camargo (Anotações de trabalho)
Conforme acordado em audio com Yasmin Yumi Yokogawa Yuzuka, chamado seguirá como funcional P4, pois o próprio solicitante do chamado (James Innes Miles Salinas) pediu para alterar sua criticidade, visto que a falha está restrita a páginas específicas de dúvidas e não impacta diretamente o fluxo de aquisição de planos móveis B2B.
31/07/2025 18:41:56 - System (Anotações de trabalho)
TLF_INC_FROM_PORTAL
</v>
          </cell>
          <cell r="W564" t="str">
            <v>Encerrado pelo solicitante</v>
          </cell>
        </row>
        <row r="565">
          <cell r="A565" t="str">
            <v>INC3464402</v>
          </cell>
          <cell r="B565">
            <v>45869.820960648147</v>
          </cell>
          <cell r="C565">
            <v>45873.460266203707</v>
          </cell>
          <cell r="D565">
            <v>45880.50099537037</v>
          </cell>
          <cell r="E565" t="str">
            <v>Encerrado</v>
          </cell>
          <cell r="F565" t="str">
            <v>P5</v>
          </cell>
          <cell r="G565" t="str">
            <v>LOJA ONLINE</v>
          </cell>
          <cell r="H565" t="str">
            <v>LOJA ONLINE - LOGIN / CADASTRO</v>
          </cell>
          <cell r="I565" t="str">
            <v>» Abrangência: Especifico
» Frente: Consumer Electronics
» Plataforma: Web - (Chrome + EDGE)
»Canal Impactado: Loja Online Aparelhos B2C
» Funcionalidade: Login
» Solicitante: QD E-com Sustentação
» Descrição: Falha ao realizar login na CE
» Detalhe da Falha: Ao realizar o login com o CPF 165.145.037-48 na Store Vivo – loja CE, foi exibida um toast no cabeçalho da página com o seguinte conteúdo: ""Você não está autorizado a realizar esta ação. Por favor, entre em contato com seu administrador se você achar que isto é um erro"".
 Passo a Passo: Acessar Site Vivo -&gt; Login -&gt; TELA DE ERRO
» Observação: Evidências e passo a passo em anexo.</v>
          </cell>
          <cell r="J565" t="str">
            <v>Pessoa Física (B2C)</v>
          </cell>
          <cell r="K565" t="str">
            <v>Diogo Escossia Da Veiga Ferreira</v>
          </cell>
          <cell r="L565" t="str">
            <v>Diogo Escossia Da Veiga Ferreira</v>
          </cell>
          <cell r="M565" t="str">
            <v>Aline Cavalcanti Quirino Madureira</v>
          </cell>
          <cell r="N565" t="str">
            <v/>
          </cell>
          <cell r="O565" t="str">
            <v>TLV_SI_ECOMM CLOUD B2C</v>
          </cell>
          <cell r="P565" t="str">
            <v/>
          </cell>
          <cell r="Q565" t="str">
            <v/>
          </cell>
          <cell r="R565" t="str">
            <v/>
          </cell>
          <cell r="S565" t="str">
            <v>Não Solucionado (não reproduzível)</v>
          </cell>
          <cell r="T565">
            <v>314436</v>
          </cell>
          <cell r="U565">
            <v>4</v>
          </cell>
          <cell r="V565" t="str">
            <v xml:space="preserve">31/07/2025 19:42:13 - System (Anotações de trabalho)
TLF_INC_FROM_PORTAL
</v>
          </cell>
          <cell r="W565" t="str">
            <v>[Sustentação Loja Online]Prezados, após testes, verificamos que o erro não ocorre mais para esse cliente. At.te.
Problema: Erro ao realizar o login
Causa: Temporário
Solução: Temporário</v>
          </cell>
        </row>
        <row r="566">
          <cell r="A566" t="str">
            <v>INC3464420</v>
          </cell>
          <cell r="B566">
            <v>45869.825648148151</v>
          </cell>
          <cell r="C566">
            <v>45873.469548611109</v>
          </cell>
          <cell r="D566">
            <v>45880.501238425924</v>
          </cell>
          <cell r="E566" t="str">
            <v>Encerrado</v>
          </cell>
          <cell r="F566" t="str">
            <v>P5</v>
          </cell>
          <cell r="G566" t="str">
            <v>LOJA ONLINE</v>
          </cell>
          <cell r="H566" t="str">
            <v>LOJA ONLINE - LOGIN / CADASTRO</v>
          </cell>
          <cell r="I566" t="str">
            <v>» Abrangência: Especifico
» Frente: B2C
» Plataforma: Web - (Chrome + EDGE)
»Canal Impactado: Loja Online Aparelhos B2C
» Funcionalidade: Login
» Solicitante: QD E-com Sustentação
» Descrição: Erro ao Realizar Logout Loja CE
» Detalhe da Falha: Ao realizar o logout da conta vinculada ao CPF 098.060.476-13 na Store Vivo - loja CE, foi exibida um toast no cabeçalho da página com o seguinte conteúdo: ""Ocorreu um erro interno do servidor. Por favor, tente novamente mais tarde
 Passo a Passo: CE &gt; Realizar Login &gt; Realizar Logout &gt; Mensagem de erro 
» Observação: Evidências e passo a passo em anexo.</v>
          </cell>
          <cell r="J566" t="str">
            <v>Pessoa Física (B2C)</v>
          </cell>
          <cell r="K566" t="str">
            <v>Guilherme Cesar Ferreira Odorico</v>
          </cell>
          <cell r="L566" t="str">
            <v>Guilherme Cesar Ferreira Odorico</v>
          </cell>
          <cell r="M566" t="str">
            <v>Aline Cavalcanti Quirino Madureira</v>
          </cell>
          <cell r="N566" t="str">
            <v/>
          </cell>
          <cell r="O566" t="str">
            <v>TLV_SI_ECOMM CLOUD B2C</v>
          </cell>
          <cell r="P566" t="str">
            <v/>
          </cell>
          <cell r="Q566" t="str">
            <v/>
          </cell>
          <cell r="R566" t="str">
            <v/>
          </cell>
          <cell r="S566" t="str">
            <v>Não Solucionado (não reproduzível)</v>
          </cell>
          <cell r="T566">
            <v>314833</v>
          </cell>
          <cell r="U566">
            <v>6</v>
          </cell>
          <cell r="V566" t="str">
            <v xml:space="preserve">31/07/2025 19:49:01 - System (Anotações de trabalho)
TLF_INC_FROM_PORTAL
</v>
          </cell>
          <cell r="W566" t="str">
            <v>[Sustentação Loja Online]Prezados, após testes, não reproduzimos o erro informado. Poderiam solicitar ao cliente novo teste? At.te.
Problema: Erro no login/logout
Causa: Temporário
Solução: Temporário</v>
          </cell>
        </row>
        <row r="567">
          <cell r="A567" t="str">
            <v>INC3464706</v>
          </cell>
          <cell r="B567">
            <v>45870.067997685182</v>
          </cell>
          <cell r="C567"/>
          <cell r="D567"/>
          <cell r="E567" t="str">
            <v>Em andamento</v>
          </cell>
          <cell r="F567" t="str">
            <v>P4</v>
          </cell>
          <cell r="G567" t="str">
            <v>APLICATIVO VIVO</v>
          </cell>
          <cell r="H567" t="str">
            <v>APLICATIVO VIVO - PRA VOCÊ - EXIBIÇÃO/DIRECIONAMENTO - INDISPONIBILIDADE TOTAL</v>
          </cell>
          <cell r="I567" t="str">
            <v>» Abrangência: Massivo
» Frente: B2C Móvel Pré e Controle
» Plataforma: Android | IOS
»Canal Impactado: App Vivo | Recarga Digital
» Funcionalidade: Banner de Recarga
» Solicitante: QD E-com Sustentação
» Descrição: Ausencia do Banner de Recarga
» Detalhe da Falha: Identificamos que, ao procurar pelo banner de recarga na aba ""Pra Você"" não é possivel encontra-lo. O Banner se encontrava na segunda posição dos banner.
 Passo a Passo: App Vivo &gt; Aba Pra Você &gt; Especiais Para Você &gt; Ausencia do Banner
» Observação: Evidências e passo a passo em anexo.</v>
          </cell>
          <cell r="J567" t="str">
            <v>Pessoa Física (B2C)</v>
          </cell>
          <cell r="K567" t="str">
            <v>Guilherme Cesar Ferreira Odorico</v>
          </cell>
          <cell r="L567" t="str">
            <v>Guilherme Cesar Ferreira Odorico</v>
          </cell>
          <cell r="M567" t="str">
            <v>Diego De Lima Bedeschi</v>
          </cell>
          <cell r="N567" t="str">
            <v/>
          </cell>
          <cell r="O567" t="str">
            <v/>
          </cell>
          <cell r="P567" t="str">
            <v/>
          </cell>
          <cell r="Q567" t="str">
            <v/>
          </cell>
          <cell r="R567" t="str">
            <v/>
          </cell>
          <cell r="S567" t="str">
            <v/>
          </cell>
          <cell r="T567">
            <v>0</v>
          </cell>
          <cell r="U567">
            <v>10</v>
          </cell>
          <cell r="V567" t="str">
            <v xml:space="preserve">26/08/2025 11:48:44 - Luana Costa Jaconiasni (Anotações de trabalho)
Time PCP, o chamado é de 01/08 e somente agora foi encaminhado para fila de sustentação, sem nota da análise que precisa que a gente faça. O problema ainda ocorre? Não tivemos ação e pelo tempo o chamado deveria ser encerrado na fila do PCP. Favor verificar.
01/08/2025 02:07:15 - Elizangela Da Conceicao Rodrigues (Anotações de trabalho)
Alteração de Criticidade, Guilherme Cesar Ferreira Odorico solicitante escalou time QD foi informado que tema seguira como funcional acordado com Marcelo Ferraz
01/08/2025 01:57:01 - Elizangela Da Conceicao Rodrigues (Anotações de trabalho)
Alteração de Criticidade, solicitante foi orientado abrir o INC como P3 pois a aplicação não esta indisponível somente uma funcionalidade.
01/08/2025 01:37:59 - System (Anotações de trabalho)
TLF_INC_FROM_PORTAL
</v>
          </cell>
          <cell r="W567" t="str">
            <v/>
          </cell>
        </row>
        <row r="568">
          <cell r="A568" t="str">
            <v>INC3465512</v>
          </cell>
          <cell r="B568">
            <v>45870.507048611114</v>
          </cell>
          <cell r="C568">
            <v>45878.450775462959</v>
          </cell>
          <cell r="D568">
            <v>45878.450787037036</v>
          </cell>
          <cell r="E568" t="str">
            <v>Encerrado</v>
          </cell>
          <cell r="F568" t="str">
            <v>P4</v>
          </cell>
          <cell r="G568" t="str">
            <v>LOJA EQUIPAMENTOS</v>
          </cell>
          <cell r="H568" t="str">
            <v>LOJA EQUIPAMENTOS - HOME (VITRINE)</v>
          </cell>
          <cell r="I568" t="str">
            <v>» Abrangência: Parcial
» Frente: B2B
» Plataforma: Web - (Chrome + EDGE)
»Canal Impactado: Loja de Equipamentos B2B 
» Funcionalidade: Imagens de produtos
» Solicitante: QD E-com Sustentação
» Descrição: Produtos com imagens quebrada
» Detalhe da Falha: Identificamos na Loja de equipamentos B2B, 4 produtos com imagens quebradas, o que está impactando a experiência do cliente.
 Passo a Passo: 0
» Observação: Evidências e passo a passo em anexo.</v>
          </cell>
          <cell r="J568" t="str">
            <v>Pessoa Jurídica (B2B)</v>
          </cell>
          <cell r="K568" t="str">
            <v>Gabriel Silva Ladeia Costa</v>
          </cell>
          <cell r="L568" t="str">
            <v>Gabriel Silva Ladeia Costa</v>
          </cell>
          <cell r="M568" t="str">
            <v>Avner Soares Oliveira</v>
          </cell>
          <cell r="N568" t="str">
            <v/>
          </cell>
          <cell r="O568" t="str">
            <v/>
          </cell>
          <cell r="P568" t="str">
            <v/>
          </cell>
          <cell r="Q568" t="str">
            <v/>
          </cell>
          <cell r="R568" t="str">
            <v/>
          </cell>
          <cell r="S568" t="str">
            <v>Fechado automaticamente</v>
          </cell>
          <cell r="T568">
            <v>686338</v>
          </cell>
          <cell r="U568">
            <v>11</v>
          </cell>
          <cell r="V568" t="str">
            <v xml:space="preserve">04/08/2025 10:44:40 - Avner Soares Oliveira (Anotações de trabalho)
[Sustentação Loja Online] Prezados, favor, informar as SKUs dos produtos que estão com problema.
01/08/2025 12:10:12 - System (Anotações de trabalho)
TLF_INC_FROM_PORTAL
</v>
          </cell>
          <cell r="W568" t="str">
            <v>O incidente foi fechado automaticamente após 5 dias no status Em espera com motivo Aguardando solicitante.</v>
          </cell>
        </row>
        <row r="569">
          <cell r="A569" t="str">
            <v>INC3466518</v>
          </cell>
          <cell r="B569">
            <v>45870.660960648151</v>
          </cell>
          <cell r="C569">
            <v>45870.748229166667</v>
          </cell>
          <cell r="D569">
            <v>45877.75203703704</v>
          </cell>
          <cell r="E569" t="str">
            <v>Encerrado</v>
          </cell>
          <cell r="F569" t="str">
            <v>P4</v>
          </cell>
          <cell r="G569" t="str">
            <v>LOJA ONLINE</v>
          </cell>
          <cell r="H569" t="str">
            <v>LOJA ONLINE - CARRINHO - INDISPONIBILIDADE PARCIAL</v>
          </cell>
          <cell r="I569" t="str">
            <v>» Abrangência: Massivo
» Frente: B2C Móvel Pré e Controle
» Plataforma: Web - (Chrome + EDGE)
»Canal Impactado: Loja Online B2C Móvel
» Funcionalidade: Queda em vendas
» Solicitante: QD E-com Sustentação
» Descrição: Queda em vendas
» Detalhe da Falha: Identificamos queda em vendas no fluxo migra pré&gt;controle. 
Segue comparativo com as semanas anteriores;
D-1: -3,7%
W-1: -28,8%
W-4: -11,9%
Notamos que a maior origem da queda em vendas está no canal RTDM. 
 Passo a Passo: 0
» Observação: Evidências e passo a passo em anexo.</v>
          </cell>
          <cell r="J569" t="str">
            <v>Pessoa Física (B2C)</v>
          </cell>
          <cell r="K569" t="str">
            <v>Gabriel Silva Ladeia Costa</v>
          </cell>
          <cell r="L569" t="str">
            <v>Gabriel Silva Ladeia Costa</v>
          </cell>
          <cell r="M569" t="str">
            <v>Brian De Freitas</v>
          </cell>
          <cell r="N569" t="str">
            <v/>
          </cell>
          <cell r="O569" t="str">
            <v/>
          </cell>
          <cell r="P569" t="str">
            <v>PRB0066431</v>
          </cell>
          <cell r="Q569" t="str">
            <v>Resolvido</v>
          </cell>
          <cell r="R569" t="str">
            <v/>
          </cell>
          <cell r="S569" t="str">
            <v>Solucionado (permanentemente)</v>
          </cell>
          <cell r="T569">
            <v>7498</v>
          </cell>
          <cell r="U569">
            <v>11</v>
          </cell>
          <cell r="V569" t="str">
            <v xml:space="preserve">08/08/2025 12:39:20 - Brian De Freitas (Anotações de trabalho)
Incidente agora associado a PRB0066431 com base no fechamento de PRB0066347
01/08/2025 17:57:27 - Danilo Correa Lopes (Anotações de trabalho)
PRB automático não aberto de acordo com a(s) regra(s): 
1. Solicitante = Event management ou Event management externo
2. Incidente Crítico P3 com Tempo de Impacto menor do que 1h
01/08/2025 17:05:14 - Guilherme Ribeiro Da Silva (Anotações de trabalho)
Incidente foi correlacionado ao INC3465770 (NOF), que já está com o ambiente normalizado e em processo de consumo de backlog.
Como o impacto direto já foi mitigado e os eventos estão sendo processados, acordado que será atrelado e seguir como P4
01/08/2025 15:51:49 - System (Anotações de trabalho)
TLF_INC_FROM_PORTAL
</v>
          </cell>
          <cell r="W569" t="str">
            <v>Anotações de resolução copiado do incidente primário: Causa Provável: PRB
Solução aplicada ao incidente: Restart dos integradores e coletores.</v>
          </cell>
        </row>
        <row r="570">
          <cell r="A570" t="str">
            <v>INC3467319</v>
          </cell>
          <cell r="B570">
            <v>45870.822280092594</v>
          </cell>
          <cell r="C570">
            <v>45873.502847222226</v>
          </cell>
          <cell r="D570">
            <v>45880.543541666666</v>
          </cell>
          <cell r="E570" t="str">
            <v>Encerrado</v>
          </cell>
          <cell r="F570" t="str">
            <v>P5</v>
          </cell>
          <cell r="G570" t="str">
            <v>LOJA EQUIPAMENTOS</v>
          </cell>
          <cell r="H570" t="str">
            <v>LOJA EQUIPAMENTOS - CARRINHO - INTERMITÊNCIA</v>
          </cell>
          <cell r="I570" t="str">
            <v>» Mesa: B2B Equipamentos
» Frente: B2B
» Tipo: Incidente (INC)
» Plataforma: Web - (Chrome + EDGE)
»Canais Impactados: Loja Online Aparelhos B2B
» Priorização: Não Crítico
» Solicitante: QD Automation
» Descrição: Ausencia de imagem do produto no carrinho
» Detalhe da Falha: Identificamos que o SKU 22022634 ao ser adicionado no carrinho na Loja de Equipamentos B2B, o mesmo não exibe corretamente a imagem do produto.
» Observação: Evidências em anexo.</v>
          </cell>
          <cell r="J570" t="str">
            <v>Pessoa Jurídica (B2B)</v>
          </cell>
          <cell r="K570" t="str">
            <v>Carlos Eduardo Jesus Santos</v>
          </cell>
          <cell r="L570" t="str">
            <v>Carlos Eduardo Jesus Santos</v>
          </cell>
          <cell r="M570" t="str">
            <v>Avner Soares Oliveira</v>
          </cell>
          <cell r="N570" t="str">
            <v/>
          </cell>
          <cell r="O570" t="str">
            <v>TLV_SI_E-COMMERCE B2B</v>
          </cell>
          <cell r="P570" t="str">
            <v/>
          </cell>
          <cell r="Q570" t="str">
            <v/>
          </cell>
          <cell r="R570" t="str">
            <v/>
          </cell>
          <cell r="S570" t="str">
            <v>Solucionado (contorno)</v>
          </cell>
          <cell r="T570">
            <v>231601</v>
          </cell>
          <cell r="U570">
            <v>6</v>
          </cell>
          <cell r="V570" t="str">
            <v xml:space="preserve">01/08/2025 20:38:17 - Caio Oliveira Matos (Anotações de trabalho)
Não houve acionamento ou reporte do tema
01/08/2025 19:44:07 - System (Anotações de trabalho)
TLF_INC_FROM_PORTAL
</v>
          </cell>
          <cell r="W570" t="str">
            <v>[Sustentaçãoo Loja Online] Verificado que produto estava com algumas imagens quebradas, 
Realizada correção e validado, imagens voltaram a aparecer normalmente.</v>
          </cell>
        </row>
        <row r="571">
          <cell r="A571" t="str">
            <v>INC3468210</v>
          </cell>
          <cell r="B571">
            <v>45871.640752314815</v>
          </cell>
          <cell r="C571">
            <v>45873.645115740743</v>
          </cell>
          <cell r="D571">
            <v>45880.669108796297</v>
          </cell>
          <cell r="E571" t="str">
            <v>Encerrado</v>
          </cell>
          <cell r="F571" t="str">
            <v>P4</v>
          </cell>
          <cell r="G571" t="str">
            <v>APLICATIVO VIVO</v>
          </cell>
          <cell r="H571" t="str">
            <v>APLICATIVO VIVO - OFERTAS - SERVICOS DIGITAIS</v>
          </cell>
          <cell r="I571" t="str">
            <v>» Abrangência: Massivo
» Frente: B2C
» Plataforma: Web - (Chrome + EDGE)
»Canal Impactado: App Vivo | Loja Online Aparelhos B2C
» Funcionalidade: Filtro
» Solicitante: QD E-com Sustentação
» Descrição: Falha no filtro de equipamentos
» Detalhe da Falha: O time de Qualidade Digital (QD) identificou uma falha no aplicativo Vivo (Nos 3 tipos de categoria de linhas), onde é apresentado erro ao realizar busca de equipamentos da marca Motorola atreveis da sessão "As melhores marcas estão na Vivo"
 Passo a Passo: App Vivo&gt; Aba Loja &gt; Comprar &gt; Celulares &gt; As melhores marcas estão na Vivo &gt; Bolota Motorola &gt; Falha Apresentada
» Observação: Evidências e passo a passo em anexo.</v>
          </cell>
          <cell r="J571" t="str">
            <v>Pessoa Física (B2C)</v>
          </cell>
          <cell r="K571" t="str">
            <v>Diego Ferreira Leite Goncalves De Oliveira</v>
          </cell>
          <cell r="L571" t="str">
            <v>Diego Ferreira Leite Goncalves De Oliveira</v>
          </cell>
          <cell r="M571" t="str">
            <v>Cristian Farias Da Silva</v>
          </cell>
          <cell r="N571" t="str">
            <v/>
          </cell>
          <cell r="O571" t="str">
            <v>TLV_SI_APP VIVO</v>
          </cell>
          <cell r="P571" t="str">
            <v/>
          </cell>
          <cell r="Q571" t="str">
            <v/>
          </cell>
          <cell r="R571" t="str">
            <v/>
          </cell>
          <cell r="S571" t="str">
            <v>Solucionado (contorno)</v>
          </cell>
          <cell r="T571">
            <v>171838</v>
          </cell>
          <cell r="U571">
            <v>21</v>
          </cell>
          <cell r="V571" t="str">
            <v xml:space="preserve">02/08/2025 17:39:50 - Mariana Palmas Zanarotto (Anotações de trabalho)
02/08/2025 16:08 Entrei na sala 151501, aberta pelo GI Kaique Oliveira dos Santos, para acompanhamento do tema: APP VIVO (Cronologia Mariana Zanarotto- Minsait)
02/08/2025 16:08 Diego de Lima Bedeschi (B2C B2B E CANAIS DIG) em sala 
02/08/2025 16:08 Diego informa que já haviam relatado essa falha 
02/08/2025 16:11 Diego e Kaique analisando ambiente 
02/08/2025 16:12 Diego diz que provavelmente seja com time de negócios 
02/08/2025 16:14 GI Kaique acionando times 
02/08/2025 16:20 Kaique falou com a Ligia, a mesma verificará quem está de plantão para entrar na áudio e pediu para acionar compasso
02/08/2025 16:26 Itamar Marin Junior (APP VIVO AURA E IA) em sala 
02/08/2025 16:30 Tobias Basso em sala 
02/08/2025 16:32 Tobias acredita ser CMS
02/08/2025 16:32 Links com evidencia do erro (chat)
02/08/2025 16:33 Times em troubleshooting e tentando contato com time de negócios 
02/08/2025 16:35 GI Kaique diz que conforme analise, precisa verificar se caberia em um P3, mesmo sendo inc de negócios 
02/08/2025 16:38 Diego informa que o time da Luana Galdino que faz a configuração 
02/08/2025 16:41 Kaique tentando contato com time de negócios 
02/08/2025 16:59 Kaique falou com Ligia, que conversou com o diretor Fernando Alves. Ligia disse que não entende como crítico o cenário, pediu para alinhar com a QD
02/08/2025 17:01 Diego Ferreira Leite (negócios) em sala 
02/08/2025 17:01 Guilherme Odorico (negócios) em sala 
02/08/2025 17:03 Alvaro Fernando de Lima Stefani em sala 
02/08/2025 17:09 Como a falha é de negócios impactando TI, o diretor de negócios entrará em contato com o time para poder atuar. Sendo assim, a criticidade será baixada para funcional P4 (equipe já mobilizada)
02/08/2025 17:36:46 - Kaique Oliveira Dos Santos (Anotações de trabalho)
Realizado a alteração de prioridade para P4 alinhada com o time de QD Ecommerce.
Diego Ferreira Leite Goncalves De Oliveira e Alvaro Fernando de Lima Stefani
02/08/2025 17:27:57 - Kaique Oliveira Dos Santos (Anotações de trabalho)
Realizado a alteração de prioridade para P4 alinhada com o time de QD Ecommerce.
Diego Ferreira Leite Goncalves De Oliveira e Alvaro Stemani
02/08/2025 17:23:41 - Kaique Oliveira Dos Santos (Anotações de trabalho)
Realizado a alteração de prioridade para P4 alinhada com o time de QD Ecommerce.
Diego Ferreira Leite Goncalves De Oliveira e Alvaro Stemani
02/08/2025 17:23:09 - Kaique Oliveira Dos Santos (Anotações de trabalho)
Realizado a alteração de prioridade para P4 alinhada com o time de QD Ecommerce.
Diego Ferreira Leite Goncalves De Oliveira e Alvaro Stemani
02/08/2025 16:24:23 - Kaique Oliveira Dos Santos (Anotações de trabalho)
Alteração de prioridade
02/08/2025 16:18:30 - Milena Cristina De Lima Manduca (Anotações de trabalho)
Suporte N1 Tramitação
Documento:146.916.257-12
Ordem:
Instancia:
Falha Identificada: [Falha no filtro de equipamentos]
Solicitação: Prezados(a),  é apresentado erro ao realizar busca de equipamentos da marca Motorola atreveis da sessão "As melhores marcas estão na Vivo"
02/08/2025 15:22:45 - System (Anotações de trabalho)
TLF_INC_FROM_PORTAL
</v>
          </cell>
          <cell r="W571" t="str">
            <v>[Sustentação APP] - Realizado validação e o fluxo citado encontra-se funcionando normalmente.</v>
          </cell>
        </row>
        <row r="572">
          <cell r="A572" t="str">
            <v>INC3469107</v>
          </cell>
          <cell r="B572">
            <v>45872.690162037034</v>
          </cell>
          <cell r="C572">
            <v>45873.530405092592</v>
          </cell>
          <cell r="D572">
            <v>45880.542650462965</v>
          </cell>
          <cell r="E572" t="str">
            <v>Encerrado</v>
          </cell>
          <cell r="F572" t="str">
            <v>P5</v>
          </cell>
          <cell r="G572" t="str">
            <v>LOJA EQUIPAMENTOS</v>
          </cell>
          <cell r="H572" t="str">
            <v>LOJA EQUIPAMENTOS - HOME (VITRINE)</v>
          </cell>
          <cell r="I572" t="str">
            <v>» Abrangência: Especifico
» Frente: B2B
» Plataforma: Android | IOS
»Canal Impactado: Loja de Equipamentos B2B 
» Funcionalidade: Smartphone Apple
» Solicitante: QD E-com Sustentação
» Descrição: Imagem quebrada MVE
» Detalhe da Falha: Ao acessar o card de incentivo 'Ofertas pra você – iPhone 15 256GB', a imagem do produto está quebrada.
 Passo a Passo: App Vivo Empresa &gt;  Carrossel Ofertas pra você &gt; Iphone 15 256GB &gt; Imagens quebrada
» Observação: Evidências e passo a passo em anexo.</v>
          </cell>
          <cell r="J572" t="str">
            <v>Pessoa Jurídica (B2B)</v>
          </cell>
          <cell r="K572" t="str">
            <v>Gabriel Silva Ladeia Costa</v>
          </cell>
          <cell r="L572" t="str">
            <v>Gabriel Silva Ladeia Costa</v>
          </cell>
          <cell r="M572" t="str">
            <v>Avner Soares Oliveira</v>
          </cell>
          <cell r="N572" t="str">
            <v/>
          </cell>
          <cell r="O572" t="str">
            <v>TLV_SI_E-COMMERCE B2B</v>
          </cell>
          <cell r="P572" t="str">
            <v/>
          </cell>
          <cell r="Q572" t="str">
            <v/>
          </cell>
          <cell r="R572" t="str">
            <v/>
          </cell>
          <cell r="S572" t="str">
            <v>Solucionado (contorno)</v>
          </cell>
          <cell r="T572">
            <v>72597</v>
          </cell>
          <cell r="U572">
            <v>6</v>
          </cell>
          <cell r="V572" t="str">
            <v xml:space="preserve">03/08/2025 16:33:53 - System (Anotações de trabalho)
TLF_INC_FROM_PORTAL
</v>
          </cell>
          <cell r="W572" t="str">
            <v>[Sustentação Loja Online] Verificado algumas imagens quebradas no produto, 
Realizada correção, removendo as imagens quebradas e utilizando a funcão de converter imagens faltantes com base na imagem de 1200 px, 
Validado, produto não possui nenhuma imagem quebrada.</v>
          </cell>
        </row>
        <row r="573">
          <cell r="A573" t="str">
            <v>INC3469772</v>
          </cell>
          <cell r="B573">
            <v>45873.429016203707</v>
          </cell>
          <cell r="C573">
            <v>45876.815509259257</v>
          </cell>
          <cell r="D573">
            <v>45883.833726851852</v>
          </cell>
          <cell r="E573" t="str">
            <v>Encerrado</v>
          </cell>
          <cell r="F573" t="str">
            <v>P5</v>
          </cell>
          <cell r="G573" t="str">
            <v>APLICATIVO VIVO</v>
          </cell>
          <cell r="H573" t="str">
            <v>APLICATIVO VIVO - SERVICOS DIGITAIS - CONTRATACAO</v>
          </cell>
          <cell r="I573" t="str">
            <v>» Abrangência: Massivo
» Frente: B2C
» Plataforma: IOS
»Canal Impactado: App Vivo | SVA (App store)
» Funcionalidade: Contratação de SVA
» Solicitante: QD E-com Sustentação
» Descrição: Falha na contratação de SVA
» Detalhe da Falha: O time de Qualidade Digital (QD) identificou que na tentativa de realizar a contratação de SVA no aplicativo Vivo na aba para voce ocorre o transbordo para aba assinaturas.
OBS: O erro ocorre na primeira tentativa ou atualizar a aba para você
Passo a Passo: Aplicativo Vivo &gt; Para você&gt; Assine sem fidelidade e aproveite &gt; Selecione o produto ou exibir todos os apps
» Observação: Evidências e passo a passo em anexo.</v>
          </cell>
          <cell r="J573" t="str">
            <v>Pessoa Física (B2C)</v>
          </cell>
          <cell r="K573" t="str">
            <v>Diego Ferreira Leite Goncalves De Oliveira</v>
          </cell>
          <cell r="L573" t="str">
            <v>Diego Ferreira Leite Goncalves De Oliveira</v>
          </cell>
          <cell r="M573" t="str">
            <v>Gabriele Ferreira Da Silva</v>
          </cell>
          <cell r="N573" t="str">
            <v/>
          </cell>
          <cell r="O573" t="str">
            <v>TLV_SI_APP VIVO</v>
          </cell>
          <cell r="P573" t="str">
            <v>PRB0066376</v>
          </cell>
          <cell r="Q573" t="str">
            <v>Encerrado</v>
          </cell>
          <cell r="R573" t="str">
            <v/>
          </cell>
          <cell r="S573" t="str">
            <v>Solucionado (permanentemente)</v>
          </cell>
          <cell r="T573">
            <v>292593</v>
          </cell>
          <cell r="U573">
            <v>19</v>
          </cell>
          <cell r="V573" t="str">
            <v xml:space="preserve">04/08/2025 17:25:05 - Gabriele Ferreira Da Silva (Anotações de trabalho)
Aguardando a correção através do PRB0066376
04/08/2025 10:31:56 - Ismael Monteiro Pereira (Anotações de trabalho)
Suporte N1 Tramitação
Documento: 01263594239
Ordem:
Instancia:
Falha Identificada: [Aba para você]
Solicitação: Prezados(a), cliente reporta erro ao tentar acessar aba para você ocorre o transbordo para aba assinaturas.
Podem verificar por gentileza?
04/08/2025 10:17:52 - System (Anotações de trabalho)
TLF_INC_FROM_PORTAL
</v>
          </cell>
          <cell r="W573" t="str">
            <v>Time da Luana Galdino realizou as seguintes alterações no dia 05/08 às 14h45:
A alteração feita foi a criação de um deeplink(https://web.vivo.com.br/link/digital-service-management-v2) para as jornadas dos serviços digitais que garante a autenticação correta, fazendo que desde o primeiro redirecionamento ele já entre autenticado. Com isso, o time da Lu teve que trocar os links que eramhttps://app.vivo.com.br/vivo-spa/digital-service-management-v2/detail?service_id=0200000775&amp;w=internal&amp;p=flow&amp;item_variant=not_apply_pravoce-header_source:cms&amp;audience_expression=sem_posse_disney&amp;id_origem_vivo=b2c_sva_novo-app-vivo_pravoce-header_1477_1_MRNBX_SVA_DISNEYPLUS_P_XLL_6Para:https://web.vivo.com.br/link/digital-service-management-v2?service_id=0200000775&amp;navigationMode=flow&amp;item_variant=not_apply_pravoce-header_source:cms&amp;audience_expression=sem_posse_disney&amp;id_origem_vivo=b2c_sva_novo-app-vivo_pravoce-header_1477_1_MRNBX_SVA_DISNEYPLUS_P_XLL_6 </v>
          </cell>
        </row>
        <row r="574">
          <cell r="A574" t="str">
            <v>INC3470015</v>
          </cell>
          <cell r="B574">
            <v>45873.457094907404</v>
          </cell>
          <cell r="C574">
            <v>45873.71671296296</v>
          </cell>
          <cell r="D574">
            <v>45880.755277777775</v>
          </cell>
          <cell r="E574" t="str">
            <v>Encerrado</v>
          </cell>
          <cell r="F574" t="str">
            <v>P4</v>
          </cell>
          <cell r="G574" t="str">
            <v>LOJA ONLINE</v>
          </cell>
          <cell r="H574" t="str">
            <v>LOJA ONLINE - CATÁLOGO DE PRODUTOS</v>
          </cell>
          <cell r="I574" t="str">
            <v>Abrangência: Massivo
Frente: Consumer Eletronics
Plataforma: Web - (Chrome + EDGE)
Canal Impactado: Loja Online B2C Fixa
Funcionalidade: Estoque
Solicitante: Mesa de Negócio 
Descrição: Quebra no arquivo de estoque
Detalhe da Falha: Mesa de negócio solicita abertura de chamado pois com a subida dos estoque das lojas físicas, não conseguimos mais exportar o arquivo pois o Excel suporta apenas 1.048.576 de linhas e atualmente a SAP encontra-se com 1.260.689, ou seja, ao baixar não está vindo todas as informações interferindo nas nossas análises.
Observação: Evidências e passo a passo em anexo.</v>
          </cell>
          <cell r="J574" t="str">
            <v>Pessoa Física (B2C)</v>
          </cell>
          <cell r="K574" t="str">
            <v>Diego Ferreira Leite Goncalves De Oliveira</v>
          </cell>
          <cell r="L574" t="str">
            <v>Diego Ferreira Leite Goncalves De Oliveira</v>
          </cell>
          <cell r="M574" t="str">
            <v>Aline Cavalcanti Quirino Madureira</v>
          </cell>
          <cell r="N574" t="str">
            <v/>
          </cell>
          <cell r="O574" t="str">
            <v>TLV_SI_ECOMM CLOUD B2C</v>
          </cell>
          <cell r="P574" t="str">
            <v/>
          </cell>
          <cell r="Q574" t="str">
            <v/>
          </cell>
          <cell r="R574" t="str">
            <v/>
          </cell>
          <cell r="S574" t="str">
            <v>Improcedente (Requisição de Serviço)</v>
          </cell>
          <cell r="T574">
            <v>22431</v>
          </cell>
          <cell r="U574">
            <v>5</v>
          </cell>
          <cell r="V574" t="str">
            <v xml:space="preserve">04/08/2025 10:58:16 - System (Anotações de trabalho)
TLF_INC_FROM_PORTAL
</v>
          </cell>
          <cell r="W574" t="str">
            <v>[Sustentação Loja Online]Prezados, esse caso precisa ser tratado como uma melhoria para o time de dev. At.te.
Problema: Erro ao baixar o arquivo de estoque
Causa: Improcedente
Solução: Improcedente</v>
          </cell>
        </row>
        <row r="575">
          <cell r="A575" t="str">
            <v>INC3470874</v>
          </cell>
          <cell r="B575">
            <v>45873.599027777775</v>
          </cell>
          <cell r="C575">
            <v>45888.453553240739</v>
          </cell>
          <cell r="D575">
            <v>45895.458645833336</v>
          </cell>
          <cell r="E575" t="str">
            <v>Encerrado</v>
          </cell>
          <cell r="F575" t="str">
            <v>P4</v>
          </cell>
          <cell r="G575" t="str">
            <v>AURA</v>
          </cell>
          <cell r="H575" t="str">
            <v>AURA - AURA ALTO VALOR</v>
          </cell>
          <cell r="I575" t="str">
            <v>Abrangência: Massivo
Frente: B2C Móvel Pré
Plataforma: Android | IOS
Canal Impactado: Aura | Loja Online B2C Móvel
Funcionalidade: Contratação de plano controle via AURA
Solicitante: Mesa de Negócio 
Descrição: Queda Aura Migração Pré Controle - Entrantes Portal
Detalhe da Falha: A mesa de negócio identificou que desde o dia 23 de julho (release Global de troca de Linkin Park para Prince), estamos notando queda expressiva de entrantes do Whatsapp no fluxo da Migração pré-Controle, etapa *vitrine de planos*, origem intent.altas.authenticator (origem Portal Vivo). Abaixo os principais pontos de análise:
- Origem orgânica: os acessos são lineares e estáveis, sem grandes oscilações.
- Clientes Pré-Pago: média de 1.700 acessos/dia entre 01 e 22/07. Após 23/07, caiu para 980 acessos/dia (queda de ~40%).
- Volume de Clientes N/A: aumento de 582 para 858 acessos/dia (crescimento de ~47%).
- Comportamento da Aura: não identifica corretamente o cliente como da base, solicita CPF, direciona para menu aleatório e não inicia o fluxo. Todos os clientes estão com linha ativa e perfil Pré-Pago, conforme NGIN.
- Logs: dos 718 acionamentos N/A em 03/08, 438 apresentaram esse comportamento.
Impacto nas vendas:
Média de vendas caiu de 315/dia para 200/dia (queda de ~37%).
Entre 23/07 e 03/08, houve queda de -41% nos entrantes e -22% nas vendas, mesmo com flexibilização de crédito entre 25 e 30/07.
Reprovação no Controle N caiu de 48% para 36% (redução de 12pp).
Passo a Passo: Inicio de interação com a Aura &gt; Já sou cliente Vivo &gt; Planos para celular &gt; Escolha do pacote controle &gt; Validação dos dados do usuário(a) &gt; Handover
» Observação: Evidências e passo a passo em anexo.</v>
          </cell>
          <cell r="J575" t="str">
            <v>Interno</v>
          </cell>
          <cell r="K575" t="str">
            <v>Diego Ferreira Leite Goncalves De Oliveira</v>
          </cell>
          <cell r="L575" t="str">
            <v>Diego Ferreira Leite Goncalves De Oliveira</v>
          </cell>
          <cell r="M575" t="str">
            <v>Marcelo Barros D Alesio</v>
          </cell>
          <cell r="N575" t="str">
            <v/>
          </cell>
          <cell r="O575" t="str">
            <v>TLV_FER_4P AURA WHATSAPP FACEBOOK</v>
          </cell>
          <cell r="P575" t="str">
            <v/>
          </cell>
          <cell r="Q575" t="str">
            <v/>
          </cell>
          <cell r="R575" t="str">
            <v/>
          </cell>
          <cell r="S575" t="str">
            <v>Solucionado (permanentemente)</v>
          </cell>
          <cell r="T575">
            <v>1283431</v>
          </cell>
          <cell r="U575">
            <v>15</v>
          </cell>
          <cell r="V575" t="str">
            <v xml:space="preserve">06/08/2025 18:06:47 - Luiz Eduardo Guaraldo (Anotações de trabalho)
Equipe DEV está tentando replicar a situação em ambiente DEV. se conseguiu uma amostra que ocorreu a situação e está sob análise. Equipe Global analisando também para entender onde ocorre a falha e porque.
05/08/2025 16:10:02 - Luiz Eduardo Guaraldo (Anotações de trabalho)
No fim da sessão ficamos de manter prioridade máxima no INC e seguir como P4. Hoje tivemos a primeira sessão de WarRoom, onde verificamos o caso do cliente 5511934438704, que durante todo o dia 04/08 ficou tentando entrar no fluxo sem sucesso. No fim da tarde (por volta das 19h) entrou no fluxo. Foi bloqueado por crédito, mas aí no fluxo correto.
Levantou-se a questão que aparentemente estamos encontrando problemas com clientes tentando entrar no fluxo, mas em vez de serem enviados para o aceite de termos são direcionados para o desambigue de cliente/não cliente. O restante do fluxo segue o que ele foi direcionado.
Analisando o caso do cliente 5511934438704, entendemos a situação que parece ser crítica, apesar de não termos ainda conseguido identificar o real impacto (% de clientes que caem nessa situação), no entanto, esse cliente mostrou uma situação que não deveria ocorrer.
Para melhorar a análise, foi solicitado que evolvêssemos a equipe de GES L3 (Engenharia Aura Global) para que participem da WarRoom na quinta-feira (07/08) às 7h junto conosco.
Renato ficou de envolver a Engenharia Global da Aura, bem como fazer um apanhado geral do que analisamos aqui, para que os mesmos possam adiantar suas análises e para que possam chegar no WarRoom preparados para uma análise mais profunda e acertiva sobre o assunto.
04/08/2025 19:51:43 - Guilherme Ribeiro Da Silva (Anotações de trabalho)
Conforme alinhado entre QD - AURA seguirá como funcional para WR amanhã
04/08/2025 14:22:37 - System (Anotações de trabalho)
TLF_INC_FROM_PORTAL
</v>
          </cell>
          <cell r="W575" t="str">
            <v>Foi constatado que o cenário reportado neste incidente foi ocasionado por uma falha momentânea. Foi realizado o restart de um dos componentes responsável pelo envio das mensagens via Aura. Tivemos o retorno do time de mesa de performance e o volume de transações voltou a apresentar números estáveis.</v>
          </cell>
        </row>
        <row r="576">
          <cell r="A576" t="str">
            <v>INC3471501</v>
          </cell>
          <cell r="B576">
            <v>45873.683796296296</v>
          </cell>
          <cell r="C576">
            <v>45874.672164351854</v>
          </cell>
          <cell r="D576">
            <v>45881.710243055553</v>
          </cell>
          <cell r="E576" t="str">
            <v>Encerrado</v>
          </cell>
          <cell r="F576" t="str">
            <v>P4</v>
          </cell>
          <cell r="G576" t="str">
            <v>APLICATIVO VIVO</v>
          </cell>
          <cell r="H576" t="str">
            <v>APLICATIVO VIVO - TROCA DE PLANO - APP</v>
          </cell>
          <cell r="I576" t="str">
            <v>» Abrangência: Especifico
» Frente: B2C Fixa
» Plataforma: Android | IOS
»Canal Impactado: App Vivo
» Funcionalidade: Troca de Plano VIVO PÓS FAMILIA
» Solicitante: QD Ecom Vivo
» Descrição: Indisponibilidade de atendimento no chat APP VIVO - Pós Familia
» Detalhe da Falha: Identificamos indisponibilidade da recepção do chat na jornada de troca de assinatura no APP VIVO (Aba Assinaturas).
Jornada de Downgrade Vivo Pós Familia, durante a jornada de troca de assinatura, é direcionado para um chat de atendimento com a mensagem de indisponibilidade ""Poxa, no momento o time de
atendimento está indisponivel por aqui.""
 Passo a Passo: App VIVO &gt; Aba assinaturas &gt; Seleção de card de plano atual ""Familia"" &gt; Trocar de assinatura &gt; Direcionado para o chat &gt;
Indisponibilidade no chat.
» Observação: Evidências em anexo.</v>
          </cell>
          <cell r="J576" t="str">
            <v>Pessoa Física (B2C)</v>
          </cell>
          <cell r="K576" t="str">
            <v>Carlos Eduardo Dias</v>
          </cell>
          <cell r="L576" t="str">
            <v>Carlos Eduardo Dias</v>
          </cell>
          <cell r="M576" t="str">
            <v>Leonardo Buzatta Borchartt</v>
          </cell>
          <cell r="N576" t="str">
            <v/>
          </cell>
          <cell r="O576" t="str">
            <v>TLV_SI_APP VIVO</v>
          </cell>
          <cell r="P576" t="str">
            <v/>
          </cell>
          <cell r="Q576" t="str">
            <v/>
          </cell>
          <cell r="R576" t="str">
            <v/>
          </cell>
          <cell r="S576" t="str">
            <v>Não Solucionado (não reproduzível)</v>
          </cell>
          <cell r="T576">
            <v>85395</v>
          </cell>
          <cell r="U576">
            <v>11</v>
          </cell>
          <cell r="V576" t="str">
            <v xml:space="preserve">04/08/2025 19:02:52 - Ismael Monteiro Pereira (Anotações de trabalho)
Suporte N1 Tramitação
Documento: 165.145.037-48
Ordem:
Instancia:
Falha Identificada: [Acessar chat]
Solicitação: Prezados(a), falha ao tentar atendimento via chat no app Vivo.
Podem verificar por gentileza?
04/08/2025 16:24:45 - System (Anotações de trabalho)
TLF_INC_FROM_PORTAL
</v>
          </cell>
          <cell r="W576" t="str">
            <v xml:space="preserve">[Sustentação Compass UOL] - Prezados, após análise dos retornos não encontramos falhas nos retornos que competem a sustentação. Tentei reproduzir o fluxo direcionado corretamente para o chat. 
Favor testar novamente com login de titular no app Vivo pois segundo a funcionalidade da Wiki : Chat de Troca de Plano Pós Familia - Downgrade:
"Eu como cliente Pós Família Titular, quero que seja incluído um chat na funcionalidade de Troca de Plano dentro do App Meu Vivo Móvel, para que seja possível realizar downgrade ou qualquer outra alteração de plano."
</v>
          </cell>
        </row>
        <row r="577">
          <cell r="A577" t="str">
            <v>INC3472284</v>
          </cell>
          <cell r="B577">
            <v>45873.859074074076</v>
          </cell>
          <cell r="C577"/>
          <cell r="D577"/>
          <cell r="E577" t="str">
            <v>Em andamento</v>
          </cell>
          <cell r="F577" t="str">
            <v>P5</v>
          </cell>
          <cell r="G577" t="str">
            <v>LOJA EQUIPAMENTOS</v>
          </cell>
          <cell r="H577" t="str">
            <v>LOJA EQUIPAMENTOS - HOME (VITRINE)</v>
          </cell>
          <cell r="I577" t="str">
            <v>» Abrangência: Especifico
» Frente: Loja Online B2B Móvel
» Plataforma: Web - (Chrome + EDGE)
»Canal Impactado: Loja Online B2B Móvel
» Funcionalidade: Falha no Banner ""Para Sua Empresa""
» Solicitante: QD E-com Automação
» Descrição: Falha para acessar o banner ""para sua empresa""
» Detalhe da Falha: Foi identificado que, ao logar na conta de empresa e tentar acessar o banner ""Para sua empresa"" aparece a mensagem de erro ""Algo deu errado ao buscar as ofertas Você pode tentar de novo mais tarde""
 Passo a Passo: Acessar a pagina Meu Vivo Empresa &gt; Logar &gt; Procura ""Para Sua Empresa"" &gt; Banner com erro
» Observação: Evidências e passo a passo em anexo.</v>
          </cell>
          <cell r="J577" t="str">
            <v>Pessoa Jurídica (B2B)</v>
          </cell>
          <cell r="K577" t="str">
            <v>Guilherme Cesar Ferreira Odorico</v>
          </cell>
          <cell r="L577" t="str">
            <v>Guilherme Cesar Ferreira Odorico</v>
          </cell>
          <cell r="M577" t="str">
            <v>Sandler Almeida Matos</v>
          </cell>
          <cell r="N577" t="str">
            <v/>
          </cell>
          <cell r="O577" t="str">
            <v/>
          </cell>
          <cell r="P577" t="str">
            <v/>
          </cell>
          <cell r="Q577" t="str">
            <v/>
          </cell>
          <cell r="R577" t="str">
            <v/>
          </cell>
          <cell r="S577" t="str">
            <v/>
          </cell>
          <cell r="T577">
            <v>0</v>
          </cell>
          <cell r="U577">
            <v>3</v>
          </cell>
          <cell r="V577" t="str">
            <v xml:space="preserve">04/08/2025 20:37:08 - System (Anotações de trabalho)
TLF_INC_FROM_PORTAL
</v>
          </cell>
          <cell r="W577" t="str">
            <v/>
          </cell>
        </row>
        <row r="578">
          <cell r="A578" t="str">
            <v>INC3473102</v>
          </cell>
          <cell r="B578">
            <v>45874.44939814815</v>
          </cell>
          <cell r="C578">
            <v>45883.382060185184</v>
          </cell>
          <cell r="D578">
            <v>45890.416944444441</v>
          </cell>
          <cell r="E578" t="str">
            <v>Encerrado</v>
          </cell>
          <cell r="F578" t="str">
            <v>P4</v>
          </cell>
          <cell r="G578" t="str">
            <v>LOJA ONLINE</v>
          </cell>
          <cell r="H578" t="str">
            <v>LOJA ONLINE - CATÁLOGO DE PRODUTOS</v>
          </cell>
          <cell r="I578" t="str">
            <v>» Abrangência: Especifico
» Frente: B2C
» Plataforma: Web - (Chrome + EDGE)
»Canal Impactado: Loja Online Aparelhos B2C
» Funcionalidade: Falha no Banner ""Para Sua Empresa""
» Solicitante: Mesa de Negócio 
» Descrição: Erro no estoque virtual - Chegou estoque físico e não removeu o valor no sobre-venda
» Detalhe da Falha: Foi identificado que, mesmo com a entrada de estoque físico para alguns SKUs, os valores de sobre-venda não foram ajustados automaticamente pela ferramenta(sapcommerce). Isso pode ocasionar vendas acima da quantidade disponível em estoque, impactando a operação.
Exemplos: 
22023919
TGSA5785
 Passo a Passo: 0
» Observação: Evidências e passo a passo em anexo.</v>
          </cell>
          <cell r="J578" t="str">
            <v>Pessoa Física (B2C)</v>
          </cell>
          <cell r="K578" t="str">
            <v>Gabriel Silva Ladeia Costa</v>
          </cell>
          <cell r="L578" t="str">
            <v>Gabriel Silva Ladeia Costa</v>
          </cell>
          <cell r="M578" t="str">
            <v>Aline Cavalcanti Quirino Madureira</v>
          </cell>
          <cell r="N578" t="str">
            <v/>
          </cell>
          <cell r="O578" t="str">
            <v>TLV_SI_ECOMM CLOUD B2C</v>
          </cell>
          <cell r="P578" t="str">
            <v/>
          </cell>
          <cell r="Q578" t="str">
            <v/>
          </cell>
          <cell r="R578" t="str">
            <v/>
          </cell>
          <cell r="S578" t="str">
            <v>Improcedente (Regra de Negócio)</v>
          </cell>
          <cell r="T578">
            <v>771782</v>
          </cell>
          <cell r="U578">
            <v>9</v>
          </cell>
          <cell r="V578" t="str">
            <v xml:space="preserve">05/08/2025 10:47:13 - System (Anotações de trabalho)
TLF_INC_FROM_PORTAL
</v>
          </cell>
          <cell r="W578" t="str">
            <v xml:space="preserve">[Sustentação Loja Online]Prezados, de acordo com a wiki https://wikicorp.telefonica.com.br/spaces/PTI/pages/208504084/PTIECOM02-1354+-+Estoque+Virtual, o estoque virtual não tem uma regra para ser zerado quando o estoque físico chega. Ele é somado ao estoque físico, e vai sendo consumido conforme a regra abaixo:
Caso um produto tenha mais de um estoque cadastrado, deve seguir a seguinte ordem: 
Primeiro: Consumir o estoque físico
Segundo: Consumir o Estoque Virtual
Terceiro: Caso não tenha em ambos, exibir o Avise-me
At.te.
Problema: Estoque virtual não zera com a chegada do estoque físico
Causa: Improcedente, regra de negócio
Solução: Improcedente, regra de negócio
</v>
          </cell>
        </row>
        <row r="579">
          <cell r="A579" t="str">
            <v>INC3473182</v>
          </cell>
          <cell r="B579">
            <v>45874.460717592592</v>
          </cell>
          <cell r="C579">
            <v>45881.706226851849</v>
          </cell>
          <cell r="D579">
            <v>45888.710821759261</v>
          </cell>
          <cell r="E579" t="str">
            <v>Encerrado</v>
          </cell>
          <cell r="F579" t="str">
            <v>P4</v>
          </cell>
          <cell r="G579" t="str">
            <v>LOJA ONLINE</v>
          </cell>
          <cell r="H579" t="str">
            <v>LOJA ONLINE - CATÁLOGO DE PRODUTOS</v>
          </cell>
          <cell r="I579" t="str">
            <v>» Abrangência: Especifico
» Frente: B2C
» Plataforma: Web - (Chrome + EDGE)
»Canal Impactado: Loja Online Aparelhos B2C
» Funcionalidade: 0
» Solicitante: Mesa de Negócio 
» Descrição: Erro no estoque virtual - Front não obedece data de liberação
» Detalhe da Falha: Identificamos SKUs que ainda não receberam estoque físico e cuja data de liberação está prevista para 29/07, mas que já estão sendo exibidos como disponíveis no front. Esse comportamento pode gerar pedidos indevidos e impactar a experiência do cliente.
Exemplos de SKUs:
TGSA5796
TGSA5775
22023921
 Passo a Passo: 0
» Observação: Evidências e passo a passo em anexo.</v>
          </cell>
          <cell r="J579" t="str">
            <v>Pessoa Física (B2C)</v>
          </cell>
          <cell r="K579" t="str">
            <v>Gabriel Silva Ladeia Costa</v>
          </cell>
          <cell r="L579" t="str">
            <v>Gabriel Silva Ladeia Costa</v>
          </cell>
          <cell r="M579" t="str">
            <v>Lucas Alcantara Carvalho</v>
          </cell>
          <cell r="N579" t="str">
            <v/>
          </cell>
          <cell r="O579" t="str">
            <v>TLV_SI_ECOMM CLOUD B2C</v>
          </cell>
          <cell r="P579" t="str">
            <v/>
          </cell>
          <cell r="Q579" t="str">
            <v/>
          </cell>
          <cell r="R579" t="str">
            <v/>
          </cell>
          <cell r="S579" t="str">
            <v>Solucionado (permanentemente)</v>
          </cell>
          <cell r="T579">
            <v>626012</v>
          </cell>
          <cell r="U579">
            <v>12</v>
          </cell>
          <cell r="V579" t="str">
            <v xml:space="preserve">12/08/2025 16:57:42 - Lucas Alcantara Carvalho (Anotações de trabalho)
Segue documento da WIKI: https://wikicorp.telefonica.com.br/pages/viewpage.action?pageId=244034071&amp;spaceKey=PTI&amp;title=Estoque%2Bvirtual%2Be%2BPr%C3%A9-Venda%2BManual%2BBackoffice%2BSAP%2BCommerce%2BCloud
08/08/2025 10:37:54 - Lucas Alcantara Carvalho (Anotações de trabalho)
[Loja Online | Sustentação]
Prezados, por favor, poderiam explicar melhor o cenário apresentado?
Não era para o produto estar sendo exibido na Loja?
Você menciona que a data de liberação seria 27/07, então não está correto ele ser exibido?
At.te
05/08/2025 11:03:31 - System (Anotações de trabalho)
TLF_INC_FROM_PORTAL
</v>
          </cell>
          <cell r="W579" t="str">
            <v>[Loja Online | Sustentação]
Prezados, o produto aparece na vitrine com base na 'data de liberação', e a geração da OV ocorre somente após o recebimento do estoque físico, conforme a 'próxima data de entrega'.
A 'data de liberação' (configurada na aba 'propriedades' do produto) define quando o produto se torna visível na loja, permitindo que o cliente realize a compra antecipada.
A 'próxima data de entrega' (configurada no nível de estoque) é usada para:
- Calcular o prazo de entrega ao cliente.
- Permitir a geração da OV, desde que haja estoque físico disponível.
No caso do SKU TGSA5796, o produto está com estoque virtual de 10 unidades, 'data de liberação' em 04/08/2025 e 'próxima entrega prevista' para 29/07/2025. Portanto, o produto aparece corretamente na vitrine como parte da pré-venda, e a OV será gerada apenas após o recebimento do estoque físico que no caso ainda não ocorreu. Observar evidências.
Os demais SKUs (TGSA5775, 22023921) já possuem estoque físico.
At.te
Problema: Falha ao liberar produto na vitrine (pré-venda).
Causa: Configuração de data de liberação (04/08/2025).
Solução: Alterar data de liberação.</v>
          </cell>
        </row>
        <row r="580">
          <cell r="A580" t="str">
            <v>INC3474698</v>
          </cell>
          <cell r="B580">
            <v>45874.688831018517</v>
          </cell>
          <cell r="C580">
            <v>45880.59479166667</v>
          </cell>
          <cell r="D580">
            <v>45887.625300925924</v>
          </cell>
          <cell r="E580" t="str">
            <v>Encerrado</v>
          </cell>
          <cell r="F580" t="str">
            <v>P4</v>
          </cell>
          <cell r="G580" t="str">
            <v>LOJA ONLINE</v>
          </cell>
          <cell r="H580" t="str">
            <v>LOJA ONLINE - MEUS PEDIDOS</v>
          </cell>
          <cell r="I580" t="str">
            <v>Abrangência: Parcial
» Frente: B2C
» Plataforma: Web - (Chrome + EDGE)
»Canal Impactado: App Vivo | Loja Online Aparelhos B2C
» Funcionalidade: Status pedidos 
» Solicitante: QD Ecom Vivo
» Descrição: Compra de TV pela Store - APP e WEB em branco, cliente sem visão de pedido.
» Detalhe da Falha: Recebemos três acionamentos de clientes que realizaram compras na loja, mas não conseguem visualizar os pedidos no app e no site (tela em branco).
Cliente 1 (compra em 28/07 - colab. Amanda): Pedido localizado e estornado a pedido da cliente.
Cliente 2 (colaboradora): Pedido localizado na Hybris e produto entregue.
Cliente 3: Não localizamos pedido na Hybris. Cliente relata cobrança via cartão (pré-captura identificada).
CPF: 175.640.691-04
Verificar possível instabilidade na jornada de compra ou exibição dos pedidos.
 Passo a Passo: 0
» Observação: Evidências e passo a passo em anexo.</v>
          </cell>
          <cell r="J580" t="str">
            <v>Pessoa Física (B2C)</v>
          </cell>
          <cell r="K580" t="str">
            <v>Gabriel Silva Ladeia Costa</v>
          </cell>
          <cell r="L580" t="str">
            <v>Gabriel Silva Ladeia Costa</v>
          </cell>
          <cell r="M580" t="str">
            <v>Aline Cavalcanti Quirino Madureira</v>
          </cell>
          <cell r="N580" t="str">
            <v/>
          </cell>
          <cell r="O580" t="str">
            <v>TLV_SI_ECOMM CLOUD B2C</v>
          </cell>
          <cell r="P580" t="str">
            <v/>
          </cell>
          <cell r="Q580" t="str">
            <v/>
          </cell>
          <cell r="R580" t="str">
            <v/>
          </cell>
          <cell r="S580" t="str">
            <v>Não Solucionado (não reproduzível)</v>
          </cell>
          <cell r="T580">
            <v>510275</v>
          </cell>
          <cell r="U580">
            <v>5</v>
          </cell>
          <cell r="V580" t="str">
            <v xml:space="preserve">05/08/2025 16:32:00 - System (Anotações de trabalho)
TLF_INC_FROM_PORTAL
</v>
          </cell>
          <cell r="W580" t="str">
            <v xml:space="preserve">[Sustentação Loja Online]Prezados, sobre o pedido do cliente  175.640.691-04, segue abaixo o retorno que tivemos da operadora de pagamento:
     "date": "2025-08-06T14:49:55.87Z",
                    "action": "AUTHORIZE",
                    "status": "REJECTED",
                    "normalizedFIStatus": "PROCESSED_REJECT",
O pagamento não foi autorizado, e como o pedido era de prateleira infinita, ele não chegou a ser concluído. At.te.
Problema: Pedido não encontrado
Causa: Pagamento reprovado
Solução: NA
</v>
          </cell>
        </row>
        <row r="581">
          <cell r="A581" t="str">
            <v>INC3476238</v>
          </cell>
          <cell r="B581">
            <v>45875.38590277778</v>
          </cell>
          <cell r="C581">
            <v>45924.582013888888</v>
          </cell>
          <cell r="D581">
            <v>45931.583634259259</v>
          </cell>
          <cell r="E581" t="str">
            <v>Encerrado</v>
          </cell>
          <cell r="F581" t="str">
            <v>P4</v>
          </cell>
          <cell r="G581" t="str">
            <v>LOJA ONLINE</v>
          </cell>
          <cell r="H581" t="str">
            <v>LOJA ONLINE - LOGIN / CADASTRO</v>
          </cell>
          <cell r="I581" t="str">
            <v>Abrangência: Especifico
Frente: Consumer Eletronics
Plataforma: Web - (Chrome + EDGE)
Canal Impactado: Loja Online B2C Fixa
Funcionalidade: Cadastro de usuário
Solicitante: QD E-com Automação
Descrição: Label do campo número está como Cmapo obrigatório
Detalhe da Falha: O time de QD E-com Automação identificou um bug na interface do sistema relacionado à label “Número”. Quando o campo correspondente é deixado em branco, o sistema exibe a mensagem de erro "Cmapo obrigatório", contendo um erro de digitação. O correto seria "Campo obrigatório".
Observação: Evidências e passo a passo em anexo.</v>
          </cell>
          <cell r="J581" t="str">
            <v>Pessoa Física (B2C)</v>
          </cell>
          <cell r="K581" t="str">
            <v>Diego Ferreira Leite Goncalves De Oliveira</v>
          </cell>
          <cell r="L581" t="str">
            <v>Diego Ferreira Leite Goncalves De Oliveira</v>
          </cell>
          <cell r="M581" t="str">
            <v>Lucas Alcantara Carvalho</v>
          </cell>
          <cell r="N581" t="str">
            <v/>
          </cell>
          <cell r="O581" t="str">
            <v>TLV_SI_LOJA HYBRIS 6.7</v>
          </cell>
          <cell r="P581" t="str">
            <v/>
          </cell>
          <cell r="Q581" t="str">
            <v/>
          </cell>
          <cell r="R581" t="str">
            <v/>
          </cell>
          <cell r="S581" t="str">
            <v>Improcedente (Regra de Negócio)</v>
          </cell>
          <cell r="T581">
            <v>4250544</v>
          </cell>
          <cell r="U581">
            <v>9</v>
          </cell>
          <cell r="V581" t="str">
            <v xml:space="preserve">06/08/2025 09:15:47 - System (Anotações de trabalho)
TLF_INC_FROM_PORTAL
</v>
          </cell>
          <cell r="W581" t="str">
            <v>[Loja Online | Sustentação]
Prezados, após análise foi identificado que o campo deve ser de preenchimento obrigatório para consulta de disponibilidade de cobertura, caso a residência não possua numeração é só informar "0" (zero) para seguir o fluxo.
Problema: Campo não deveria ser obrigatório.
Causa: N/A.
Solução: N/A.</v>
          </cell>
        </row>
        <row r="582">
          <cell r="A582" t="str">
            <v>INC3477360</v>
          </cell>
          <cell r="B582">
            <v>45875.56559027778</v>
          </cell>
          <cell r="C582">
            <v>45929.659131944441</v>
          </cell>
          <cell r="D582">
            <v>45929.659143518518</v>
          </cell>
          <cell r="E582" t="str">
            <v>Encerrado</v>
          </cell>
          <cell r="F582" t="str">
            <v>P4</v>
          </cell>
          <cell r="G582" t="str">
            <v>LOJA ONLINE</v>
          </cell>
          <cell r="H582" t="str">
            <v>LOJA ONLINE - CATÁLOGO DE PRODUTOS</v>
          </cell>
          <cell r="I582" t="str">
            <v>Abrangência: Especifico
Frente: Consumer Eletronics
» Plataforma: Web - (Chrome + EDGE)
Canal Impactado: App Vivo | Loja Online B2C Fixa
Funcionalidade: Brinde não funcionado
Solicitante: Mesa de Negócio 
Descrição: Brinde não está funcionando
Detalhe da Falha: Identificado pela mesa de negócio que a parametrização de brinde não está funcionando. O produto ofertado como brinde está sendo somado no total do carrinho e deveria aparecer zerado.
Como exemplo, foi criado uma promoção com o seguinte nome: Promoção de teste: Teste brinde. Na carrinho da loja deveria aparecer apenas o R$1.424,05 no valor total mas tá somando com o R$49,00 da película.
Na dropdown de pagamento a mesma coisa, o 2x774 dá R$1.548,00 que é a coma dos 2 preços open (R$1.499,00 + R$49,00), não deveria estar contabilizando o R$49 da capinha se está parametrizada como brinde.
Observação: Evidências e passo a passo em anexo.</v>
          </cell>
          <cell r="J582" t="str">
            <v>Pessoa Física (B2C)</v>
          </cell>
          <cell r="K582" t="str">
            <v>Diego Ferreira Leite Goncalves De Oliveira</v>
          </cell>
          <cell r="L582" t="str">
            <v>Diego Ferreira Leite Goncalves De Oliveira</v>
          </cell>
          <cell r="M582" t="str">
            <v>SVC_SERV_SPOC SERV_SPOC</v>
          </cell>
          <cell r="N582" t="str">
            <v/>
          </cell>
          <cell r="O582" t="str">
            <v/>
          </cell>
          <cell r="P582" t="str">
            <v/>
          </cell>
          <cell r="Q582" t="str">
            <v/>
          </cell>
          <cell r="R582" t="str">
            <v/>
          </cell>
          <cell r="S582" t="str">
            <v>Fechado automaticamente</v>
          </cell>
          <cell r="T582">
            <v>4673682</v>
          </cell>
          <cell r="U582">
            <v>9</v>
          </cell>
          <cell r="V582" t="str">
            <v xml:space="preserve">24/09/2025 14:50:45 - Lucas Alcantara Carvalho (Anotações de trabalho)
[Loja Online | Sustentação]
Prezados, o cenário ainda está ocorrendo?
At.te
06/08/2025 13:34:31 - System (Anotações de trabalho)
TLF_INC_FROM_PORTAL
</v>
          </cell>
          <cell r="W582" t="str">
            <v>O incidente foi fechado automaticamente após 5 dias no status Em espera com motivo Aguardando solicitante.</v>
          </cell>
        </row>
        <row r="583">
          <cell r="A583" t="str">
            <v>INC3478018</v>
          </cell>
          <cell r="B583">
            <v>45875.662106481483</v>
          </cell>
          <cell r="C583">
            <v>45886.409039351849</v>
          </cell>
          <cell r="D583">
            <v>45886.409050925926</v>
          </cell>
          <cell r="E583" t="str">
            <v>Encerrado</v>
          </cell>
          <cell r="F583" t="str">
            <v>P4</v>
          </cell>
          <cell r="G583" t="str">
            <v>APLICATIVO VIVO</v>
          </cell>
          <cell r="H583" t="str">
            <v>APLICATIVO VIVO - JORNADA ELETRONICOS - PAGAR</v>
          </cell>
          <cell r="I583" t="str">
            <v>A mesa de negócio identificou alta volumetria de erro na jornada de contratação de produtos no APP VIVO. 
Pelo GA do APP, conseguimos pegar os links e caminhos que o cliente tomou esse erro</v>
          </cell>
          <cell r="J583" t="str">
            <v>Pessoa Física (B2C)</v>
          </cell>
          <cell r="K583" t="str">
            <v>Gabriel Costa Ferreira</v>
          </cell>
          <cell r="L583" t="str">
            <v>Gabriel Costa Ferreira</v>
          </cell>
          <cell r="M583" t="str">
            <v>Leoni Teixeira De Araujo</v>
          </cell>
          <cell r="N583" t="str">
            <v/>
          </cell>
          <cell r="O583" t="str">
            <v/>
          </cell>
          <cell r="P583" t="str">
            <v/>
          </cell>
          <cell r="Q583" t="str">
            <v/>
          </cell>
          <cell r="R583" t="str">
            <v/>
          </cell>
          <cell r="S583" t="str">
            <v>Fechado automaticamente</v>
          </cell>
          <cell r="T583">
            <v>928535</v>
          </cell>
          <cell r="U583">
            <v>8</v>
          </cell>
          <cell r="V583" t="str">
            <v xml:space="preserve">12/08/2025 09:29:15 - Leoni Teixeira De Araujo (Anotações de trabalho)
[Sustentação Compass UOL] - Prezados, favor orientar o cliente a validar novamente. Caso o problema persista, fornecer evidência. Obrigado.
07/08/2025 09:54:38 - Leoni Teixeira De Araujo (Anotações de trabalho)
[Sustentação Compass UOL] - Prezados, conforme análise o PDF enviado diz que o erro aconteceu as 15:00hrs, porém no vídeo enviado o horário é 17:19. Favor enviar em qual massa e horário o teste foi feito. Obrigado.
06/08/2025 15:53:31 - System (Anotações de trabalho)
TLF_INC_FROM_PORTAL
</v>
          </cell>
          <cell r="W583" t="str">
            <v>O incidente foi fechado automaticamente após 5 dias no status Em espera com motivo Aguardando solicitante.</v>
          </cell>
        </row>
        <row r="584">
          <cell r="A584" t="str">
            <v>INC3478048</v>
          </cell>
          <cell r="B584">
            <v>45875.666701388887</v>
          </cell>
          <cell r="C584">
            <v>45923.665393518517</v>
          </cell>
          <cell r="D584">
            <v>45930.667962962965</v>
          </cell>
          <cell r="E584" t="str">
            <v>Encerrado</v>
          </cell>
          <cell r="F584" t="str">
            <v>P4</v>
          </cell>
          <cell r="G584" t="str">
            <v>LOJA ONLINE</v>
          </cell>
          <cell r="H584" t="str">
            <v>LOJA ONLINE - MEUS PEDIDOS</v>
          </cell>
          <cell r="I584" t="str">
            <v>Abrangência: Especifico
Frente: Consumer Eletronics
Plataforma: Web - (Chrome + EDGE)
Canal Impactado: Loja Online Aparelhos B2C
Solicitante: Mesa de Negócio 
Descrição: Erro OV - Pedido com Pix
Detalhe da Falha: A mesa de negócio identificou que  o pedido 0153009928 foi pago pelo meio de pagamento Pix e não gerou OV. Precisamos entender o porque quebrou visto que os 3 produtos do pedido saíram da mesma loja 029 e deveria seguir o fluxo normal.
O arquivo de retorno seguirá em anexo.
Observação: Evidências e passo a passo em anexo.</v>
          </cell>
          <cell r="J584" t="str">
            <v>Pessoa Física (B2C)</v>
          </cell>
          <cell r="K584" t="str">
            <v>Diego Ferreira Leite Goncalves De Oliveira</v>
          </cell>
          <cell r="L584" t="str">
            <v>Diego Ferreira Leite Goncalves De Oliveira</v>
          </cell>
          <cell r="M584" t="str">
            <v>SVC_SERV_SPOC SERV_SPOC</v>
          </cell>
          <cell r="N584" t="str">
            <v/>
          </cell>
          <cell r="O584" t="str">
            <v>TLV_SI_ECOMM CLOUD B2C</v>
          </cell>
          <cell r="P584" t="str">
            <v/>
          </cell>
          <cell r="Q584" t="str">
            <v/>
          </cell>
          <cell r="R584" t="str">
            <v/>
          </cell>
          <cell r="S584" t="str">
            <v>Solucionado (permanentemente)</v>
          </cell>
          <cell r="T584">
            <v>4147087</v>
          </cell>
          <cell r="U584">
            <v>8</v>
          </cell>
          <cell r="V584" t="str">
            <v xml:space="preserve">06/08/2025 16:00:08 - System (Anotações de trabalho)
TLF_INC_FROM_PORTAL
</v>
          </cell>
          <cell r="W584" t="str">
            <v>[Loja Online | Sustentação]
Prezados, após análise foi identificado que o pedido não gerou OV devido à falha na reserva de estoque no SAP. Constatamos indisponibilidade dos itens 22021304 e 22021297 no CD 029P na data do pedido. Ressaltamos que não há relação entre o meio de pagamento Pix e a não geração da OV.
Problema: Pedido pago via Pix não gerou OV.
Causa: Dois dos três itens do pedido estavam sem estoque disponível no CD 029P, ocasionando retorno SAP "08 – Não é possível reservar item".
Solução: N/A.</v>
          </cell>
        </row>
        <row r="585">
          <cell r="A585" t="str">
            <v>INC3478564</v>
          </cell>
          <cell r="B585">
            <v>45875.779629629629</v>
          </cell>
          <cell r="C585"/>
          <cell r="D585"/>
          <cell r="E585" t="str">
            <v>Em andamento</v>
          </cell>
          <cell r="F585" t="str">
            <v>P5</v>
          </cell>
          <cell r="G585" t="str">
            <v>AURA</v>
          </cell>
          <cell r="H585" t="str">
            <v>AURA - AURA VENDAS</v>
          </cell>
          <cell r="I585" t="str">
            <v>» Abrangência: Especifico
» Frente: B2C Móvel Controle e Pós
» Plataforma: Web - (Chrome + EDGE)
»Canal Impactado: Aura | Loja Online B2C Móvel
» Funcionalidade: Aumento de Pedidos Com Erro de Portabilidade Controle e Pos
» Solicitante: QD Ecom Vivo
» Descrição: [MOVEL B2C] Aumento pedidos com erro
» Detalhe da Falha: Aumento de pedidos com erro de portabilidade controle e pós de origem aura, o erro com aumento é erro_create_customer. Necessário avaliar os pedidos para entender o motivo do aumento desde o dia 02/08.
Em anexo está a planilha com os casos que o time precisa analisar.
 Passo a Passo: 
» Observação: Evidências e passo a passo em anexo.</v>
          </cell>
          <cell r="J585" t="str">
            <v>Interno</v>
          </cell>
          <cell r="K585" t="str">
            <v>Guilherme Cesar Ferreira Odorico</v>
          </cell>
          <cell r="L585" t="str">
            <v>Guilherme Cesar Ferreira Odorico</v>
          </cell>
          <cell r="M585" t="str">
            <v>Vinicius Baptista Da Silva</v>
          </cell>
          <cell r="N585" t="str">
            <v/>
          </cell>
          <cell r="O585" t="str">
            <v/>
          </cell>
          <cell r="P585" t="str">
            <v/>
          </cell>
          <cell r="Q585" t="str">
            <v/>
          </cell>
          <cell r="R585" t="str">
            <v/>
          </cell>
          <cell r="S585" t="str">
            <v/>
          </cell>
          <cell r="T585">
            <v>0</v>
          </cell>
          <cell r="U585">
            <v>8</v>
          </cell>
          <cell r="V585" t="str">
            <v xml:space="preserve">19/08/2025 14:06:02 - Felipe Silva Meneghetti (Anotações de trabalho)
Boa tarde, conforme discutido em audio, houve CHG da Aura no fluxo reportado, junto com o aumento das falhas.
Favor conforme regras da empresa, efetuar o rollback da ação para validar se os erros irão diminuir.
08/08/2025 18:04:31 - Vinicius Baptista Da Silva (Anotações de trabalho)
Validei o body enviado na request e comparei com outros em produção do dia de hoje e não encontrei nenhuma inconsistência. Todos os campos estão sendo enviados como sempre foram, então é necessário acionar o time da Loja para nos ajudar a avaliar o problema.
08/08/2025 14:40:58 - Luiz Eduardo Guaraldo (Anotações de trabalho)
Passando para equipe N3 confirmar que não é um problema de código Aura e sim a API de Ecommerce (AuraPlanExpress / ms-aura-bff).
08/08/2025 14:34:41 - Luiz Eduardo Guaraldo (Anotações de trabalho)
Localizado que a Aura está recebendo mais erros no momento de criar o cadastro do cliente, como pode ser verificado na imagem a ser anexa.
Busca feita no log que mostra o aumento:
module: "portabilidade-pos-" AND log: "cart" AND log: "ERROR" AND NOT log: "statusText: OK"
Segue um log de exemplo:
{
  "_index": "aurak8s-service-aura-br-pro-2025.08.08",
  "_id": "a5252503-bc31-9949-f230-cf35e7aef3ef",
  "_version": 1,
  "_ignored": [
    "log.keyword"
  ],
  "_source": {
    "@timestamp": "2025-08-08T16:32:46.101Z",
    "log": "{\"module\":\"portabilidade-pos-finish-register\",\"corr\":\"39414770-a6b1-48e8-a157-4348f4f2255a\",\"error\":{\"message\":\"Request failed with status code 400\",\"name\":\"Error\",\"stack\":\"Error: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config\":{\"url\":\"/portability/customer/37965232855\",\"method\":\"put\",\"data\":\"{\\\"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🏠\\\",\\\"isoCode\\\":\\\"BR-SP-MATAO\\\",\\\"ibgeCode\\\":\\\"3529302\\\"}],\\\"country\\\":\\\"BR\\\",\\\"motherName\\\":\\\"n/a\\\"}\",\"headers\":{\"Accept\":\"application/json, text/plain, */*\",\"Content-Type\":\"application/json\",\"x-aura-correlator\":\"39414770-a6b1-48e8-a157-4348f4f2255a\",\"x-aura-dialog-id\":\"portabilidade-pos-finish-register\",\"cart-guid\":\"8f96ba39-db4a-4a53-84db-c9c9d124581a\",\"Authorization\":\"Bearer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User-Agent\":\"axios/0.21.4\",\"Content-Length\":671},\"baseURL\":\"https://api.telefonicabigdata.com/auraPlanExpress/v2\",\"transformRequest\":[null],\"transformResponse\":[null],\"timeout\":50000,\"xsrfCookieName\":\"XSRF-TOKEN\",\"xsrfHeaderName\":\"X-XSRF-TOKEN\",\"maxContentLength\":-1,\"maxBodyLength\":-1,\"transitional\":{\"silentJSONParsing\":true,\"forcedJSONParsing\":true,\"clarifyTimeoutError\":false},\"axios-retry\":{\"retries\":0,\"shouldResetTimeout\":true,\"retryCount\":0,\"lastRequestTime\":1754670764922}}},\"step\":\"portabilidade-pos-finish-register\",\"version\":\"10.0.1\",\"app\":\"aura-bot\",\"host\":\"aura-bot-6f4766f76c-tn22w\",\"time\":\"2025-08-08T16:32:46.102Z\",\"lvl\":\"ERROR\",\"msg\":\"[finishRegisterMsg] error\"}",
    "error": {
      "name": "Error",
      "config": {
        "headers": {
          "Content-Length": 671,
          "Accept": "application/json, text/plain, */*",
          "User-Agent": "axios/0.21.4",
          "Content-Type": "application/json",
          "Authorization": "Bearer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
          "x-aura-correlator": "39414770-a6b1-48e8-a157-4348f4f2255a",
          "x-aura-dialog-id": "portabilidade-pos-finish-register",
          "cart-guid": "8f96ba39-db4a-4a53-84db-c9c9d124581a"
        },
        "transformResponse": [],
        "timeout": 50000,
        "xsrfCookieName": "XSRF-TOKEN",
        "xsrfHeaderName": "X-XSRF-TOKEN",
        "axios-retry": {
          "shouldResetTimeout": true,
          "retryCount": 0,
          "lastRequestTime": 1754670764922,
          "retries": 0
        },
        "maxContentLength": -1,
        "maxBodyLength": -1,
        "transitional": {
          "forcedJSONParsing": true,
          "clarifyTimeoutError": false,
          "silentJSONParsing": true
        },
        "url": "/portability/customer/37965232855",
        "transformRequest": [],
        "method": "put",
        "data": "{\"networkNumber\":\"43999348557\",\"documentNumber\":\"37965232855\",\"birthDate\":\"1986-10-02T00:00:00.000Z\",\"name\":\"Qual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
        "baseURL": "https://api.telefonicabigdata.com/auraPlanExpress/v2"
      },
      "message": "Request failed with status code 400",
      "stack": "Error: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
    },
    "module": "portabilidade-pos-finish-register",
    "version": "10.0.1",
    "kubernetes": {
      "pod_id": "8a48cefb-2ca8-4c43-8c36-bc1103fbb6ad",
      "docker_id": "c56cece922724ca008a488ab4e1104f6574a5d46fdb3935c81670c141c92c299",
      "namespace_name": "aura-br-pro",
      "container_hash": "auraregistry.azurecr.io/aura/br/bot@sha256:1b3631b36894007852ef63aedecdb6ed4aaf2d30e4986cde72b6d9b69038fd68",
      "container_image": "auraregistry.azurecr.io/aura/br/bot:10.0.0-a5cfa9e",
      "annotations": {
        "kubectl_kubernetes_io/restartedAt": "2025-06-11T13:07:31.322Z",
        "prometheus_io/port": "8080",
        "prometheus_io/scrape": "true"
      },
      "container_name": "aura-bot",
      "pod_ip": "10.240.4.181",
      "host": "aks-common-13680493-vmss00008l",
      "pod_name": "aura-bot-6f4766f76c-tn22w",
      "labels": {
        "pod-template-hash": "6f4766f76c",
        "stack": "access",
        "app": "aura-bot",
        "networking/allow-pod-prometheus-access": "true"
      }
    },
    "corr": "39414770-a6b1-48e8-a157-4348f4f2255a",
    "app": "aura-bot",
    "host": "aura-bot-6f4766f76c-tn22w",
    "output_index_name": "aurak8s-service-aura-br-pro",
    "stream": "stdout",
    "_p": "F",
    "time": "2025-08-08T16:32:46.102Z",
    "msg": "[finishRegisterMsg] error",
    "lvl": "ERROR",
    "step": "portabilidade-pos-finish-register"
  },
  "fields": {
    "msg": [
      "[finishRegisterMsg] error"
    ],
    "kubernetes.pod_id.keyword": [
      "8a48cefb-2ca8-4c43-8c36-bc1103fbb6ad"
    ],
    "corr": [
      "39414770-a6b1-48e8-a157-4348f4f2255a"
    ],
    "lvl.keyword": [
      "ERROR"
    ],
    "error.config.axios-retry.lastRequestTime": [
      1754670764922
    ],
    "error.config.axios-retry.shouldResetTimeout": [
      true
    ],
    "error.config.method": [
      "put"
    ],
    "kubernetes.container_image.keyword": [
      "auraregistry.azurecr.io/aura/br/bot:10.0.0-a5cfa9e"
    ],
    "error.config.headers.Content-Type": [
      "application/json"
    ],
    "kubernetes.labels.pod-template-hash": [
      "6f4766f76c"
    ],
    "version.keyword": [
      "10.0.1"
    ],
    "kubernetes.labels.app": [
      "aura-bot"
    ],
    "error.config.xsrfCookieName": [
      "XSRF-TOKEN"
    ],
    "error.config.transitional.silentJSONParsing": [
      true
    ],
    "host": [
      "aura-bot-6f4766f76c-tn22w"
    ],
    "kubernetes.container_image": [
      "auraregistry.azurecr.io/aura/br/bot:10.0.0-a5cfa9e"
    ],
    "host.keyword": [
      "aura-bot-6f4766f76c-tn22w"
    ],
    "kubernetes.docker_id.keyword": [
      "c56cece922724ca008a488ab4e1104f6574a5d46fdb3935c81670c141c92c299"
    ],
    "error.config.headers.Authorization": [
      "Bearer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
    ],
    "error.config.transitional.forcedJSONParsing": [
      true
    ],
    "kubernetes.annotations.kubectl_kubernetes_io/restartedAt": [
      "2025-06-11T13:07:31.322Z"
    ],
    "error.config.data": [
      "{\"networkNumber\":\"43999348557\",\"documentNumber\":\"37965232855\",\"birthDate\":\"1986-10-02T00:00:00.000Z\",\"name\":\"Qual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
    ],
    "app": [
      "aura-bot"
    ],
    "kubernetes.host.keyword": [
      "aks-common-13680493-vmss00008l"
    ],
    "error.config.headers.User-Agent": [
      "axios/0.21.4"
    ],
    "error.config.headers.cart-guid": [
      "8f96ba39-db4a-4a53-84db-c9c9d124581a"
    ],
    "lvl": [
      "ERROR"
    ],
    "kubernetes.container_hash": [
      "auraregistry.azurecr.io/aura/br/bot@sha256:1b3631b36894007852ef63aedecdb6ed4aaf2d30e4986cde72b6d9b69038fd68"
    ],
    "kubernetes.container_name": [
      "aura-bot"
    ],
    "module": [
      "portabilidade-pos-finish-register"
    ],
    "kubernetes.annotations.prometheus_io/port": [
      "8080"
    ],
    "msg.keyword": [
      "[finishRegisterMsg] error"
    ],
    "version": [
      "10.0.1"
    ],
    "error.config.headers.Accept": [
      "application/json, text/plain, */*"
    ],
    "kubernetes.container_name.keyword": [
      "aura-bot"
    ],
    "kubernetes.docker_id": [
      "c56cece922724ca008a488ab4e1104f6574a5d46fdb3935c81670c141c92c299"
    ],
    "kubernetes.pod_id": [
      "8a48cefb-2ca8-4c43-8c36-bc1103fbb6ad"
    ],
    "app.keyword": [
      "aura-bot"
    ],
    "error.stack": [
      "Error: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
    ],
    "error.config.axios-retry.retryCount": [
      0
    ],
    "kubernetes.labels.networking/allow-pod-prometheus-access": [
      "true"
    ],
    "kubernetes.pod_ip": [
      "10.240.4.181"
    ],
    "stream.keyword": [
      "stdout"
    ],
    "kubernetes.labels.stack.keyword": [
      "access"
    ],
    "log": [
      "{\"module\":\"portabilidade-pos-finish-register\",\"corr\":\"39414770-a6b1-48e8-a157-4348f4f2255a\",\"error\":{\"message\":\"Request failed with status code 400\",\"name\":\"Error\",\"stack\":\"Error: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config\":{\"url\":\"/portability/customer/37965232855\",\"method\":\"put\",\"data\":\"{\\\"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🏠\\\",\\\"isoCode\\\":\\\"BR-SP-MATAO\\\",\\\"ibgeCode\\\":\\\"3529302\\\"}],\\\"country\\\":\\\"BR\\\",\\\"motherName\\\":\\\"n/a\\\"}\",\"headers\":{\"Accept\":\"application/json, text/plain, */*\",\"Content-Type\":\"application/json\",\"x-aura-correlator\":\"39414770-a6b1-48e8-a157-4348f4f2255a\",\"x-aura-dialog-id\":\"portabilidade-pos-finish-register\",\"cart-guid\":\"8f96ba39-db4a-4a53-84db-c9c9d124581a\",\"Authorization\":\"Bearer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User-Agent\":\"axios/0.21.4\",\"Content-Length\":671},\"baseURL\":\"https://api.telefonicabigdata.com/auraPlanExpress/v2\",\"transformRequest\":[null],\"transformResponse\":[null],\"timeout\":50000,\"xsrfCookieName\":\"XSRF-TOKEN\",\"xsrfHeaderName\":\"X-XSRF-TOKEN\",\"maxContentLength\":-1,\"maxBodyLength\":-1,\"transitional\":{\"silentJSONParsing\":true,\"forcedJSONParsing\":true,\"clarifyTimeoutError\":false},\"axios-retry\":{\"retries\":0,\"shouldResetTimeout\":true,\"retryCount\":0,\"lastRequestTime\":1754670764922}}},\"step\":\"portabilidade-pos-finish-register\",\"version\":\"10.0.1\",\"app\":\"aura-bot\",\"host\":\"aura-bot-6f4766f76c-tn22w\",\"time\":\"2025-08-08T16:32:46.102Z\",\"lvl\":\"ERROR\",\"msg\":\"[finishRegisterMsg] error\"}"
    ],
    "error.config.maxContentLength": [
      -1
    ],
    "error.config.maxBodyLength": [
      -1
    ],
    "kubernetes.annotations.prometheus_io/scrape": [
      "true"
    ],
    "corr.keyword": [
      "39414770-a6b1-48e8-a157-4348f4f2255a"
    ],
    "error.config.transitional.clarifyTimeoutError": [
      false
    ],
    "error.config.timeout": [
      50000
    ],
    "error.config.baseURL": [
      "https://api.telefonicabigdata.com/auraPlanExpress/v2"
    ],
    "stream": [
      "stdout"
    ],
    "error.config.headers.Content-Length": [
      671
    ],
    "kubernetes.labels.app.keyword": [
      "aura-bot"
    ],
    "kubernetes.labels.stack": [
      "access"
    ],
    "error.config.axios-retry.retries": [
      0
    ],
    "kubernetes.host": [
      "aks-common-13680493-vmss00008l"
    ],
    "kubernetes.labels.networking/allow-pod-prometheus-access.keyword": [
      "true"
    ],
    "kubernetes.pod_name.keyword": [
      "aura-bot-6f4766f76c-tn22w"
    ],
    "error.config.headers.x-aura-correlator": [
      "39414770-a6b1-48e8-a157-4348f4f2255a"
    ],
    "output_index_name": [
      "aurak8s-service-aura-br-pro"
    ],
    "kubernetes.namespace_name.keyword": [
      "aura-br-pro"
    ],
    "error.name": [
      "Error"
    ],
    "kubernetes.labels.pod-template-hash.keyword": [
      "6f4766f76c"
    ],
    "error.config.headers.x-aura-dialog-id": [
      "portabilidade-pos-finish-register"
    ],
    "module.keyword": [
      "portabilidade-pos-finish-register"
    ],
    "kubernetes.namespace_name": [
      "aura-br-pro"
    ],
    "error.config.url": [
      "/portability/customer/37965232855"
    ],
    "kubernetes.container_hash.keyword": [
      "auraregistry.azurecr.io/aura/br/bot@sha256:1b3631b36894007852ef63aedecdb6ed4aaf2d30e4986cde72b6d9b69038fd68"
    ],
    "error.config.xsrfHeaderName": [
      "X-XSRF-TOKEN"
    ],
    "_p": [
      "F"
    ],
    "@timestamp": [
      "2025-08-08T16:32:46.101Z"
    ],
    "error.message": [
      "Request failed with status code 400"
    ],
    "kubernetes.pod_name": [
      "aura-bot-6f4766f76c-tn22w"
    ],
    "step": [
      "portabilidade-pos-finish-register"
    ],
    "time": [
      "2025-08-08T16:32:46.102Z"
    ]
  },
  "ignored_field_values": {
    "log.keyword": [
      "{\"module\":\"portabilidade-pos-finish-register\",\"corr\":\"39414770-a6b1-48e8-a157-4348f4f2255a\",\"error\":{\"message\":\"Request failed with status code 400\",\"name\":\"Error\",\"stack\":\"Error: Request failed with status code 400\\n    at createError (/opt/aura-bot/node_modules/@vivo/portabilidade-pos-library-br/node_modules/axios/lib/core/createError.js:16:15)\\n    at settle (/opt/aura-bot/node_modules/@vivo/portabilidade-pos-library-br/node_modules/axios/lib/core/settle.js:17:12)\\n    at IncomingMessage.handleStreamEnd (/opt/aura-bot/node_modules/@vivo/portabilidade-pos-library-br/node_modules/axios/lib/adapters/http.js:269:11)\\n    at IncomingMessage.emit (node:events:530:35)\\n    at endReadableNT (node:internal/streams/readable:1698:12)\\n    at process.processTicksAndRejections (node:internal/process/task_queues:90:21)\",\"config\":{\"url\":\"/portability/customer/37965232855\",\"method\":\"put\",\"data\":\"{\\\"networkNumber\\\":\\\"43999348557\\\",\\\"documentNumber\\\":\\\"37965232855\\\",\\\"birthDate\\\":\\\"1986-10-02T00:00:00.000Z\\\",\\\"name\\\":\\\"Qual o nome do titular\\\",\\\"email\\\":\\\"ro10274p@gmil.com.br\\\",\\\"userAddress\\\":[{\\\"addressType\\\":\\\"billing\\\",\\\"country\\\":\\\"BR\\\",\\\"region\\\":\\\"SP\\\",\\\"municipality\\\":\\\"JARDIM POPULAR\\\",\\\"locality\\\":\\\"MATAO\\\",\\\"area\\\":\\\"JARDIM POPULAR\\\",\\\"addressName\\\":\\\"JOAO CECHETTO\\\",\\\"streetType\\\":\\\"R\\\",\\\"addressNumber\\\":\\\"1964.\\\",\\\"postalCode\\\":\\\"15997154\\\",\\\"referenceAddress\\\":\\\"NA\\\",\\\"sreAddressId\\\":\\\"10621738\\\",\\\"sreLocationCode\\\":\\\"11369\\\",\\\"geographicAreaCode\\\":\\\"16\\\",\\\"locationType\\\":\\\"3529302\\\",\\\"streetNameTitle\\\":\\\"JOAO CECHETTO\\\",\\\"complement1\\\":\\\"Casa 🏠\\\",\\\"isoCode\\\":\\\"BR-SP-MATAO\\\",\\\"ibgeCode\\\":\\\"3529302\\\"}],\\\"country\\\":\\\"BR\\\",\\\"motherName\\\":\\\"n/a\\\"}\",\"headers\":{\"Accept\":\"application/json, text/plain, */*\",\"Content-Type\":\"application/json\",\"x-aura-correlator\":\"39414770-a6b1-48e8-a157-4348f4f2255a\",\"x-aura-dialog-id\":\"portabilidade-pos-finish-register\",\"cart-guid\":\"8f96ba39-db4a-4a53-84db-c9c9d124581a\",\"Authorization\":\"Bearer eyJhbGciOiJSUzUxMiIsInR5cCI6IkpXVCIsIng1dCI6IlMxRFJFM0lFZEhReWcwSlhhWWVMZEZrVHE4ZyIsImtpZCI6Im9yYWtleSJ9.eyJzdWIiOiJDVkVOREFTUCIsIm9yYWNsZS5vYXV0aC51c2VyX29yaWdpbl9pZF90eXBlIjoiTERBUF9VSUQiLCJvcmFjbGUub2F1dGgudXNlcl9vcmlnaW5faWQiOiJDVkVOREFTUCIsImlzcyI6Ind3dy5vcmFjbGUuZXhhbXBsZS5jb20iLCJ2aXZvLmVudiI6IkNPUlAiLCJvcmFjbGUub2F1dGguc3ZjX3BfbiI6IlZpdm9TZXJ2aWNlUHJvZmlsZSIsImlhdCI6MTc1NDY3MDc2NCwib3JhY2xlLm9hdXRoLnBybi5pZF90eXBlIjoiTERBUF9VSUQiLCJvcmFjbGUub2F1dGgudGtfY29udGV4dCI6InJlc291cmNlX2FjY2Vzc190ayIsImV4cCI6MTc1NDY3NDM2NCwicHJuIjoiQ1ZFTkRBU1AiLCJ2aXZvLmVuZHBvaW50Ijoidml2b29hdXRoc2VydmljZSIsImp0aSI6IjEwMjUzZDk0LTEyMjQtNGE3OS05ZjVkLTcwOWE2M2IwZjgwZSIsIm9yYWNsZS5vYXV0aC5zY29wZSI6IkFQSU1hbmFnZXIuRGVmYXVsdCIsIm9yYWNsZS5vYXV0aC5jbGllbnRfb3JpZ2luX2lkIjoiNTMxNTI2YTY0ODZmNGUxMWJlMTc0ZjZhMGY0YjRhYzIiLCJvcmFjbGUub2F1dGguaWRfZF9pZCI6IjRmZTEzOWY3LTVmYzktNDcxNC1hNGYyLWQwMTUzOWIxYWY4NiIsInVzZXIudGVuYW50Lm5hbWUiOiJWaXZvIn0.nrfubaNYK6xhjQQf9_H5cUn7pqNPbJRZ7UsFxbKesBiKeC89MM1LAOjhOA8qf6zVmGES7KNbp6b6Skg611si1KvWFdD2He3E2dskOYz_0IA9A4whoii1rM4dxM21HOObIjqNQ36j5OkEPGZ49oxobXa3lHW59Q0rQk_2WrnkTg0\",\"User-Agent\":\"axios/0.21.4\",\"Content-Length\":671},\"baseURL\":\"https://api.telefonicabigdata.com/auraPlanExpress/v2\",\"transformRequest\":[null],\"transformResponse\":[null],\"timeout\":50000,\"xsrfCookieName\":\"XSRF-TOKEN\",\"xsrfHeaderName\":\"X-XSRF-TOKEN\",\"maxContentLength\":-1,\"maxBodyLength\":-1,\"transitional\":{\"silentJSONParsing\":true,\"forcedJSONParsing\":true,\"clarifyTimeoutError\":false},\"axios-retry\":{\"retries\":0,\"shouldResetTimeout\":true,\"retryCount\":0,\"lastRequestTime\":1754670764922}}},\"step\":\"portabilidade-pos-finish-register\",\"version\":\"10.0.1\",\"app\":\"aura-bot\",\"host\":\"aura-bot-6f4766f76c-tn22w\",\"time\":\"2025-08-08T16:32:46.102Z\",\"lvl\":\"ERROR\",\"msg\":\"[finishRegisterMsg] error\"}"
    ]
  }
}
06/08/2025 18:42:42 - System (Anotações de trabalho)
TLF_INC_FROM_PORTAL
</v>
          </cell>
          <cell r="W585" t="str">
            <v/>
          </cell>
        </row>
        <row r="586">
          <cell r="A586" t="str">
            <v>INC3478607</v>
          </cell>
          <cell r="B586">
            <v>45875.79246527778</v>
          </cell>
          <cell r="C586">
            <v>45895.704421296294</v>
          </cell>
          <cell r="D586">
            <v>45902.709108796298</v>
          </cell>
          <cell r="E586" t="str">
            <v>Encerrado</v>
          </cell>
          <cell r="F586" t="str">
            <v>P5</v>
          </cell>
          <cell r="G586" t="str">
            <v>LOJA ONLINE</v>
          </cell>
          <cell r="H586" t="str">
            <v>LOJA ONLINE - PEDIDOS</v>
          </cell>
          <cell r="I586" t="str">
            <v>"» Abrangência: Especifico
» Frente: B2C
» Plataforma: Web - (Chrome + EDGE)
»Canal Impactado: Loja Online Aparelhos B2C
» Funcionalidade: Erro no momento de cancelar a reserva
» Solicitante: QD Ecom Vivo
» Descrição: Pedidos estão dando erro no momento de cancelar a reserva     
» Detalhe da Falha: ""Identificado que os pedidos estão dando erro no momento de cancelar a reserva do SAP e por conta disso, estão ignorando o cancelamento da captura de pagamento.
 """"status"""": """"01"""",   """"description"""": """"Reserva informada para cancelamento não existe no SAP""""
Impactando o cancelamento de captura de pagamento na Boldcron e gerando chargeback.
Anexada a base compartilhada com os 94 pedidos que precisam ser analisados e reprocessados.""
Foi aberto o INC3454924 mas ele foi fechado com a justificativa de ""O incidente foi fechado automaticamente após 5 dias no status Em espera com motivo Aguardando solicitante."", segue esse com as mesmas informações.    
 Passo a Passo: 
» Observação: Evidências e passo a passo em anexo.</v>
          </cell>
          <cell r="J586" t="str">
            <v>Pessoa Física (B2C)</v>
          </cell>
          <cell r="K586" t="str">
            <v>Guilherme Cesar Ferreira Odorico</v>
          </cell>
          <cell r="L586" t="str">
            <v>Guilherme Cesar Ferreira Odorico</v>
          </cell>
          <cell r="M586" t="str">
            <v>Aline Cavalcanti Quirino Madureira</v>
          </cell>
          <cell r="N586" t="str">
            <v/>
          </cell>
          <cell r="O586" t="str">
            <v>TLV_SI_ECOMM CLOUD B2C</v>
          </cell>
          <cell r="P586" t="str">
            <v>PRB0066652</v>
          </cell>
          <cell r="Q586" t="str">
            <v>Análise de causa raiz</v>
          </cell>
          <cell r="R586" t="str">
            <v>Pendente Análise (Fila)</v>
          </cell>
          <cell r="S586" t="str">
            <v>Não Solucionado (não reproduzível)</v>
          </cell>
          <cell r="T586">
            <v>1720393</v>
          </cell>
          <cell r="U586">
            <v>14</v>
          </cell>
          <cell r="V586" t="str">
            <v xml:space="preserve">25/08/2025 17:59:41 - Vitoria Caruzo Da Silva (Anotações de trabalho)
[Sust. SAP]
Não identificamos histórico da criação/eliminação da reserva 7485600301 no SAP.
14/08/2025 15:33:12 - Debora Cunha De Oliveira (Anotações de trabalho)
Aguardando retorno da Sustentação.
06/08/2025 19:01:13 - System (Anotações de trabalho)
TLF_INC_FROM_PORTAL
</v>
          </cell>
          <cell r="W586" t="str">
            <v>[Sustentação Loja Online]Prezados, o problema será tratado através do PRB0066652 At.te.
Problema: Erro no cancelamento da reserva
Causa: PRB0066652
Solução: PRB0066652</v>
          </cell>
        </row>
        <row r="587">
          <cell r="A587" t="str">
            <v>INC3480044</v>
          </cell>
          <cell r="B587">
            <v>45876.552523148152</v>
          </cell>
          <cell r="C587">
            <v>45882.495069444441</v>
          </cell>
          <cell r="D587">
            <v>45889.501435185186</v>
          </cell>
          <cell r="E587" t="str">
            <v>Encerrado</v>
          </cell>
          <cell r="F587" t="str">
            <v>P4</v>
          </cell>
          <cell r="G587" t="str">
            <v>LOJA EQUIPAMENTOS</v>
          </cell>
          <cell r="H587" t="str">
            <v>LOJA EQUIPAMENTOS - HOME (VITRINE)</v>
          </cell>
          <cell r="I587" t="str">
            <v>» Abrangência: Especifico
» Frente: B2B
» Plataforma: Web 
»Canal Impactado: Loja de Equipamentos B2B
» Funcionalidade: Loja de Equipamentos B2B
» Solicitante: QD E-com Sustentação
» Descrição: Valor elevado e Indisponibilidade do produto.
» Detalhe da Falha: Notamos um valor elevado da Capa Impacto Clear Customic Samsung Galaxy e ao acessar o acessório apresenta indisponibilidade
 Passo a Passo: LOJA DE EQUIPAMENTOS&gt;ACESSÓRIOS&gt;CAPAS E PELICULAS
» Observação: Evidências e passo a passo em anexo.</v>
          </cell>
          <cell r="J587" t="str">
            <v>Pessoa Jurídica (B2B)</v>
          </cell>
          <cell r="K587" t="str">
            <v>Gabriel Silva Ladeia Costa</v>
          </cell>
          <cell r="L587" t="str">
            <v>Gabriel Silva Ladeia Costa</v>
          </cell>
          <cell r="M587" t="str">
            <v>Avner Soares Oliveira</v>
          </cell>
          <cell r="N587" t="str">
            <v/>
          </cell>
          <cell r="O587" t="str">
            <v>TLV_SI_E-COMMERCE B2B</v>
          </cell>
          <cell r="P587" t="str">
            <v/>
          </cell>
          <cell r="Q587" t="str">
            <v/>
          </cell>
          <cell r="R587" t="str">
            <v/>
          </cell>
          <cell r="S587" t="str">
            <v>Não Solucionado (não reproduzível)</v>
          </cell>
          <cell r="T587">
            <v>513436</v>
          </cell>
          <cell r="U587">
            <v>9</v>
          </cell>
          <cell r="V587" t="str">
            <v xml:space="preserve">07/08/2025 18:22:02 - Avner Soares Oliveira (Anotações de trabalho)
[Sustentação Loja Online] Prezados, para facilitar a analise, favor, informar o valor que foi encontrado, o valor correto, e qual o SKU do produto
07/08/2025 13:15:42 - System (Anotações de trabalho)
TLF_INC_FROM_PORTAL
</v>
          </cell>
          <cell r="W587" t="str">
            <v>[Sustentação Loja Online]
Prezados, produto não localizado na vitrine, 
Erro de precificação não é erro sistemico.</v>
          </cell>
        </row>
        <row r="588">
          <cell r="A588" t="str">
            <v>INC3480303</v>
          </cell>
          <cell r="B588">
            <v>45876.602407407408</v>
          </cell>
          <cell r="C588">
            <v>45876.76189814815</v>
          </cell>
          <cell r="D588">
            <v>45883.792557870373</v>
          </cell>
          <cell r="E588" t="str">
            <v>Encerrado</v>
          </cell>
          <cell r="F588" t="str">
            <v>P4</v>
          </cell>
          <cell r="G588" t="str">
            <v>LOJA EQUIPAMENTOS</v>
          </cell>
          <cell r="H588" t="str">
            <v>LOJA EQUIPAMENTOS - HOME (VITRINE)</v>
          </cell>
          <cell r="I588" t="str">
            <v>» Abrangência: Especifico
» Frente: B2B
» Plataforma: Web - (Chrome + EDGE)
»Canal Impactado: Loja de Equipamentos B2B 
» Funcionalidade: Vitrine
» Solicitante: QD E-com Sustentação
» Descrição: Falha ao acessar pagina
» Detalhe da Falha: Identificamos uma falha ao tentar acessar a 2ª página da categoria Acessórios &gt; Capas e Películas. A página 2 chega a carregar, mas em seguida ocorre um redirecionamento para uma URL vazia, resultando neste endereço incorreto: https://lojaempresas.vivo.com.br/acessorios/undefined.
 Passo a Passo: LojaEmpresas.Vivo &gt; Acessórios &gt; Capas e Películas &gt; 2ª página de produtos
» Observação: Evidências e passo a passo em anexo.</v>
          </cell>
          <cell r="J588" t="str">
            <v>Pessoa Jurídica (B2B)</v>
          </cell>
          <cell r="K588" t="str">
            <v>Gabriel Silva Ladeia Costa</v>
          </cell>
          <cell r="L588" t="str">
            <v>Gabriel Silva Ladeia Costa</v>
          </cell>
          <cell r="M588" t="str">
            <v>Avner Soares Oliveira</v>
          </cell>
          <cell r="N588" t="str">
            <v/>
          </cell>
          <cell r="O588" t="str">
            <v>TLV_SI_E-COMMERCE B2B</v>
          </cell>
          <cell r="P588" t="str">
            <v/>
          </cell>
          <cell r="Q588" t="str">
            <v/>
          </cell>
          <cell r="R588" t="str">
            <v/>
          </cell>
          <cell r="S588" t="str">
            <v>Não Solucionado (não reproduzível)</v>
          </cell>
          <cell r="T588">
            <v>13780</v>
          </cell>
          <cell r="U588">
            <v>7</v>
          </cell>
          <cell r="V588" t="str">
            <v xml:space="preserve">07/08/2025 14:27:32 - System (Anotações de trabalho)
TLF_INC_FROM_PORTAL
</v>
          </cell>
          <cell r="W588" t="str">
            <v>[Sustentação Loja Online] Prezados, conforme anexo, ao acessar o caminho indicado no chamado, a pagina abriu e não apresentou erro.
Chamado encerrado.</v>
          </cell>
        </row>
        <row r="589">
          <cell r="A589" t="str">
            <v>INC3481597</v>
          </cell>
          <cell r="B589">
            <v>45876.829016203701</v>
          </cell>
          <cell r="C589">
            <v>45881.63616898148</v>
          </cell>
          <cell r="D589">
            <v>45888.667766203704</v>
          </cell>
          <cell r="E589" t="str">
            <v>Encerrado</v>
          </cell>
          <cell r="F589" t="str">
            <v>P4</v>
          </cell>
          <cell r="G589" t="str">
            <v>LOJA ONLINE</v>
          </cell>
          <cell r="H589" t="str">
            <v>LOJA ONLINE - VITRINE - INDISPONIBILIDADE TOTAL</v>
          </cell>
          <cell r="I589" t="str">
            <v>» Abrangência: Massivo
» Frente: Consumer Eletronics
» Plataforma: Web - (Chrome + EDGE)
»Canal Impactado: Loja Online Aparelhos B2C
» Funcionalidade: Busca
» Solicitante: QD E-com Sustentação
» Descrição: Erro ao utilizar botão de busca na Store Vivo trava o front da página
» Detalhe da Falha: Identificamos que, ao realizar a pesquisa de determinados produtos na Store Vivo e clicar novamente no botão de busca, o site apresenta falha no front-end, travando completamente a página. Após o travamento, não é possível interagir com os elementos da interface, sendo necessário atualizar a página manualmente (F5) para retomar a navegação.
 Passo a Passo: Loja de Equpamentos B2C &gt; Buscar &gt; ""galaxy s25"" &gt; Clicar novamente no ""Buscar"" &gt; Erro
» Observação: Evidências e passo a passo em anexo.</v>
          </cell>
          <cell r="J589" t="str">
            <v>Pessoa Física (B2C)</v>
          </cell>
          <cell r="K589" t="str">
            <v>Carlos Eduardo Jesus Santos</v>
          </cell>
          <cell r="L589" t="str">
            <v>Carlos Eduardo Jesus Santos</v>
          </cell>
          <cell r="M589" t="str">
            <v>Aline Cavalcanti Quirino Madureira</v>
          </cell>
          <cell r="N589" t="str">
            <v/>
          </cell>
          <cell r="O589" t="str">
            <v>TLV_SI_ECOMM CLOUD B2C</v>
          </cell>
          <cell r="P589" t="str">
            <v/>
          </cell>
          <cell r="Q589" t="str">
            <v/>
          </cell>
          <cell r="R589" t="str">
            <v/>
          </cell>
          <cell r="S589" t="str">
            <v>Não Solucionado (não reproduzível)</v>
          </cell>
          <cell r="T589">
            <v>415287</v>
          </cell>
          <cell r="U589">
            <v>10</v>
          </cell>
          <cell r="V589" t="str">
            <v xml:space="preserve">07/08/2025 21:01:18 - Kaique Oliveira Dos Santos (Anotações de trabalho)
Alinhado a alteração de prioridade com os times  de TI e Negocio visto que é uma condição pre existente que ocorre especifico.
07/08/2025 20:13:29 - Kaique Oliveira Dos Santos (Anotações de trabalho)
Alteração de prioridade
07/08/2025 19:53:51 - System (Anotações de trabalho)
TLF_INC_FROM_PORTAL
</v>
          </cell>
          <cell r="W589" t="str">
            <v>[Sustentação Loja Online]Prezados, o problema foi ocasionado pela última entrega de desenvolvimento na release, e a correção entrará na próxima release. At.te.
Problema: Busca da loja travando a tela
Causa: Entrega de desenvolvimento em release
Solução: Será corrigido na próxima release. Em S1 já está correto:
https://jsapps.c6o4pyfwdq-telefonic3-s1-public.model-t.cc.commerce.ondemand.com/iphone-plus/busca</v>
          </cell>
        </row>
        <row r="590">
          <cell r="A590" t="str">
            <v>INC3481892</v>
          </cell>
          <cell r="B590">
            <v>45877.33053240741</v>
          </cell>
          <cell r="C590">
            <v>45924.604467592595</v>
          </cell>
          <cell r="D590">
            <v>45931.626446759263</v>
          </cell>
          <cell r="E590" t="str">
            <v>Encerrado</v>
          </cell>
          <cell r="F590" t="str">
            <v>P4</v>
          </cell>
          <cell r="G590" t="str">
            <v>APLICATIVO VIVO</v>
          </cell>
          <cell r="H590" t="str">
            <v>APLICATIVO VIVO - JORNADA ELETRONICOS - CARRINHO</v>
          </cell>
          <cell r="I590" t="str">
            <v>» Abrangência: Massivo
» Frente: B2C Móvel Pré, Controle e Pós
» Plataforma: Android | IOS
»Canal Impactado: App Vivo | Loja Online Aparelhos B2C
» Funcionalidade: Compra de acessórios e equipamentos pela promoção Vale Tudo
» Solicitante: QD E-com Sustentação
» Descrição: Erro na tentativa de comrpa de acessórios e equipamentos pela sessão promoção Vale Tudo
» Detalhe da Falha: O Time de QD identificou uma falha na tentativa de realizar a compra de acessórios e equipamentos pela categoria Promoção Vale Tudo na Vivo em linhas Pré, Controle e Pós ocorrendo selecionar a opção comprar agora apresentando a seguinte mensagem: ""Algo deu errado por aqui"".
 Passo a Passo: Aplicativo Vivo &gt; Loja &gt; Assinar &gt; Comprar &gt; Promoção Vale Tudo na Vivo &gt; Item &gt; Detalhe do item &gt; Comprar agora &gt; Erro
» Observação: Evidências e passo a passo em anexo.</v>
          </cell>
          <cell r="J590" t="str">
            <v>Pessoa Física (B2C)</v>
          </cell>
          <cell r="K590" t="str">
            <v>Diego Ferreira Leite Goncalves De Oliveira</v>
          </cell>
          <cell r="L590" t="str">
            <v>Diego Ferreira Leite Goncalves De Oliveira</v>
          </cell>
          <cell r="M590" t="str">
            <v>Lucas Alcantara Carvalho</v>
          </cell>
          <cell r="N590" t="str">
            <v/>
          </cell>
          <cell r="O590" t="str">
            <v>TLV_SI_LOJA HYBRIS 6.7</v>
          </cell>
          <cell r="P590" t="str">
            <v/>
          </cell>
          <cell r="Q590" t="str">
            <v/>
          </cell>
          <cell r="R590" t="str">
            <v/>
          </cell>
          <cell r="S590" t="str">
            <v>Solucionado (contorno)</v>
          </cell>
          <cell r="T590">
            <v>4084188</v>
          </cell>
          <cell r="U590">
            <v>17</v>
          </cell>
          <cell r="V590" t="str">
            <v xml:space="preserve">08/08/2025 10:01:08 - Carolina Mesquita Dos Santos (Anotações de trabalho)
Tema seguirá como P4, devido falha ser identificada apenas nas massas da QD e após limpeza de cachê não haver mais intermitências. Necessária limpeza de cache em massas da QD, Vanessa Bignardi informou que já há RITM aberta sobre o tema.
08/08/2025 08:35:01 - Carolina Mesquita Dos Santos (Anotações de trabalho)
.
08/08/2025 07:56:00 - System (Anotações de trabalho)
TLF_INC_FROM_PORTAL
</v>
          </cell>
          <cell r="W590" t="str">
            <v>[Loja Online | Sustentação]
Prezados, conforme informado anteriormente pela Carolina Mesquita Dos Santos, devido falha ser identificada apenas nas massas da QD e após limpeza de cachê não haver mais intermitências. Necessária limpeza de cache em massas da QD, Vanessa Bignardi informou que já há RITM aberta sobre o tema e já se encontra encerrada. 
At.te</v>
          </cell>
        </row>
        <row r="591">
          <cell r="A591" t="str">
            <v>INC3484394</v>
          </cell>
          <cell r="B591">
            <v>45877.77412037037</v>
          </cell>
          <cell r="C591">
            <v>45882.663587962961</v>
          </cell>
          <cell r="D591">
            <v>45889.667870370373</v>
          </cell>
          <cell r="E591" t="str">
            <v>Encerrado</v>
          </cell>
          <cell r="F591" t="str">
            <v>P5</v>
          </cell>
          <cell r="G591" t="str">
            <v>LOJA EQUIPAMENTOS</v>
          </cell>
          <cell r="H591" t="str">
            <v>LOJA EQUIPAMENTOS - HOME (VITRINE)</v>
          </cell>
          <cell r="I591" t="str">
            <v>» Abrangência: Massivo
» Frente: Loja Online de Equipamentos B2B
» Plataforma: Web - (Chrome + EDGE)
»Canal Impactado: Loja de Equipamentos B2B 
» Funcionalidade: Quebra De Imagens B2B Imagens
» Solicitante: Mesa de Negócio 
» Descrição: Quebra Imagens
» Detalhe da Falha: Inc sendo aberto em relação ao PRB0061947, a loja de equipamentos B2B está com quebra de imagem de alguns produtos (Produtos em anexo) 
 Passo a Passo: Acessar a loja de equipamentos B2B &gt;&gt; Buscar pelo produto &gt;&gt; Imagem quebrada
» Observação: Evidências e passo a passo em anexo.</v>
          </cell>
          <cell r="J591" t="str">
            <v>Pessoa Jurídica (B2B)</v>
          </cell>
          <cell r="K591" t="str">
            <v>Guilherme Cesar Ferreira Odorico</v>
          </cell>
          <cell r="L591" t="str">
            <v>Guilherme Cesar Ferreira Odorico</v>
          </cell>
          <cell r="M591" t="str">
            <v>Avner Soares Oliveira</v>
          </cell>
          <cell r="N591" t="str">
            <v/>
          </cell>
          <cell r="O591" t="str">
            <v>TLV_SI_E-COMMERCE B2B</v>
          </cell>
          <cell r="P591" t="str">
            <v/>
          </cell>
          <cell r="Q591" t="str">
            <v/>
          </cell>
          <cell r="R591" t="str">
            <v/>
          </cell>
          <cell r="S591" t="str">
            <v>Solucionado (contorno)</v>
          </cell>
          <cell r="T591">
            <v>422450</v>
          </cell>
          <cell r="U591">
            <v>7</v>
          </cell>
          <cell r="V591" t="str">
            <v xml:space="preserve">08/08/2025 18:34:47 - System (Anotações de trabalho)
TLF_INC_FROM_PORTAL
</v>
          </cell>
          <cell r="W591" t="str">
            <v>[Sustentação Loja Online] Prezados, correção estão sendo feitas.
Conforme e-mail em anexo, feita analise dos SKUs em questão, alguns não são de responsabilidade de TI, 
Alguns já estão resolvidos, e outros conforme anexo, apresentam quebras devido ao nome das imagens estar errado.
Anexo Re- Apoio com imagens de produtos no Ecom.eml</v>
          </cell>
        </row>
        <row r="592">
          <cell r="A592" t="str">
            <v>INC3485107</v>
          </cell>
          <cell r="B592">
            <v>45878.447997685187</v>
          </cell>
          <cell r="C592"/>
          <cell r="D592">
            <v>45878.452777777777</v>
          </cell>
          <cell r="E592" t="str">
            <v>Cancelado(a)</v>
          </cell>
          <cell r="F592" t="str">
            <v>P5</v>
          </cell>
          <cell r="G592" t="str">
            <v>LOJA ONLINE</v>
          </cell>
          <cell r="H592" t="str">
            <v>LOJA ONLINE - CATÁLOGO DE PRODUTOS</v>
          </cell>
          <cell r="I592" t="str">
            <v>» Abrangência: Especifico
» Frente: B2C
» Plataforma: Web - (Chrome + EDGE)
»Canal Impactado: Loja Online Aparelhos B2C
» Funcionalidade: Acesso ao produto
» Solicitante: QD E-com Sustentação
» Descrição: Falha no transbordo 
» Detalhe da Falha: Identificamos que, ao ser direcionado pelo banner ""Dia dos Pais"", é exibido que o Smartphone Samsung Galaxy A36 5G 256GB Branco, 8GB RAM, Tela 6,7"", Câmera Traseira 50+8+5MP e Frontal 12MP, está indisponível.
 Passo a Passo: Acessar a Store &gt;&gt; banner dia dos pais &gt; produto indisponivel 
» Observação: Evidências e passo a passo em anexo.</v>
          </cell>
          <cell r="J592" t="str">
            <v>Pessoa Física (B2C)</v>
          </cell>
          <cell r="K592" t="str">
            <v>Gabriel Silva Ladeia Costa</v>
          </cell>
          <cell r="L592" t="str">
            <v>Gabriel Silva Ladeia Costa</v>
          </cell>
          <cell r="M592" t="str">
            <v/>
          </cell>
          <cell r="N592" t="str">
            <v/>
          </cell>
          <cell r="O592" t="str">
            <v/>
          </cell>
          <cell r="P592" t="str">
            <v/>
          </cell>
          <cell r="Q592" t="str">
            <v/>
          </cell>
          <cell r="R592" t="str">
            <v/>
          </cell>
          <cell r="S592" t="str">
            <v/>
          </cell>
          <cell r="T592">
            <v>0</v>
          </cell>
          <cell r="U592">
            <v>4</v>
          </cell>
          <cell r="V592" t="str">
            <v xml:space="preserve">09/08/2025 10:45:12 - System (Anotações de trabalho)
TLF_INC_FROM_PORTAL
</v>
          </cell>
          <cell r="W592" t="str">
            <v/>
          </cell>
        </row>
        <row r="593">
          <cell r="A593" t="str">
            <v>INC3485125</v>
          </cell>
          <cell r="B593">
            <v>45878.454027777778</v>
          </cell>
          <cell r="C593">
            <v>45878.495405092595</v>
          </cell>
          <cell r="D593">
            <v>45885.500567129631</v>
          </cell>
          <cell r="E593" t="str">
            <v>Encerrado</v>
          </cell>
          <cell r="F593" t="str">
            <v>P5</v>
          </cell>
          <cell r="G593" t="str">
            <v>LOJA ONLINE</v>
          </cell>
          <cell r="H593" t="str">
            <v>LOJA ONLINE - CATÁLOGO DE PRODUTOS - INDISPONIBILIDADE PARCIAL</v>
          </cell>
          <cell r="I593" t="str">
            <v>» Abrangência: Massivo
» Frente: B2C
» Plataforma: Web - (Chrome + EDGE)
»Canal Impactado: Loja Online Aparelhos B2C
» Funcionalidade: Acesso ao produto
» Solicitante: QD E-com Sustentação
» Descrição: Falha no transbordo 
» Detalhe da Falha: Identificamos que, ao ser direcionado pelo banner ""Dia dos Pais"", é exibido que o Smartphone Samsung Galaxy A36 5G 256GB Branco, 8GB RAM, Tela 6,7"", Câmera Traseira 50+8+5MP e Frontal 12MP, está indisponível.
 Passo a Passo: Acessar a Store &gt; banner dia dos pais &gt; produto indisponível 
» Observação: Evidências e passo a passo em anexo.</v>
          </cell>
          <cell r="J593" t="str">
            <v>Pessoa Física (B2C)</v>
          </cell>
          <cell r="K593" t="str">
            <v>Gabriel Silva Ladeia Costa</v>
          </cell>
          <cell r="L593" t="str">
            <v>Gabriel Silva Ladeia Costa</v>
          </cell>
          <cell r="M593" t="str">
            <v>Matheus Henrique Da Silva</v>
          </cell>
          <cell r="N593" t="str">
            <v/>
          </cell>
          <cell r="O593" t="str">
            <v>TLV_SI_ECOMM CLOUD B2C</v>
          </cell>
          <cell r="P593" t="str">
            <v/>
          </cell>
          <cell r="Q593" t="str">
            <v/>
          </cell>
          <cell r="R593" t="str">
            <v/>
          </cell>
          <cell r="S593" t="str">
            <v>Improcedente (Procedimento Incorreto)</v>
          </cell>
          <cell r="T593">
            <v>3575</v>
          </cell>
          <cell r="U593">
            <v>8</v>
          </cell>
          <cell r="V593" t="str">
            <v xml:space="preserve">09/08/2025 11:50:12 - Danilo Muniz Da Silva (Anotações de trabalho)
.
09/08/2025 10:53:52 - System (Anotações de trabalho)
TLF_INC_FROM_PORTAL
</v>
          </cell>
          <cell r="W593" t="str">
            <v>Conforme alinhado em sala, chamado seguira como improcedente devido o produto em questão não ter estoque.</v>
          </cell>
        </row>
        <row r="594">
          <cell r="A594" t="str">
            <v>INC3486998</v>
          </cell>
          <cell r="B594">
            <v>45880.401747685188</v>
          </cell>
          <cell r="C594">
            <v>45882.482754629629</v>
          </cell>
          <cell r="D594">
            <v>45889.50141203704</v>
          </cell>
          <cell r="E594" t="str">
            <v>Encerrado</v>
          </cell>
          <cell r="F594" t="str">
            <v>P4</v>
          </cell>
          <cell r="G594" t="str">
            <v>LOJA EQUIPAMENTOS</v>
          </cell>
          <cell r="H594" t="str">
            <v>LOJA EQUIPAMENTOS - CARRINHO - INDISPONIBILIDADE PARCIAL</v>
          </cell>
          <cell r="I594" t="str">
            <v>» Abrangência: Parcial
» Frente: B2B
» Plataforma: Web - (Chrome + EDGE)
»Canal Impactado: Loja de Equipamentos B2B 
» Funcionalidade: Adicionar produtos ao carrinho 
» Solicitante: QD Ecom Vivo
» Descrição: Falha ao adiciona produtos ao carrinho 
» Detalhe da Falha: Identificamos falha ao tentar adicionar dois produtos específicos ao carrinho, sendo exibida a seguinte mensagem de erro: ""Erro ao adicionar produto ao carrinho"".
SKUs: ZD7P1TBW8G / ZF7P512W8G
 Passo a Passo: Loja de equipamento  &gt;&gt; adicionar produtos &gt;&gt; falha 
» Observação: Evidências e passo a passo em anexo.</v>
          </cell>
          <cell r="J594" t="str">
            <v>Pessoa Jurídica (B2B)</v>
          </cell>
          <cell r="K594" t="str">
            <v>Gabriel Silva Ladeia Costa</v>
          </cell>
          <cell r="L594" t="str">
            <v>Gabriel Silva Ladeia Costa</v>
          </cell>
          <cell r="M594" t="str">
            <v>Avner Soares Oliveira</v>
          </cell>
          <cell r="N594" t="str">
            <v/>
          </cell>
          <cell r="O594" t="str">
            <v>TLV_SI_E-COMMERCE B2B</v>
          </cell>
          <cell r="P594" t="str">
            <v>PRB0066655</v>
          </cell>
          <cell r="Q594" t="str">
            <v>Análise de causa raiz</v>
          </cell>
          <cell r="R594" t="str">
            <v>Em análise</v>
          </cell>
          <cell r="S594" t="str">
            <v>Não Solucionado (não reproduzível)</v>
          </cell>
          <cell r="T594">
            <v>179800</v>
          </cell>
          <cell r="U594">
            <v>19</v>
          </cell>
          <cell r="V594" t="str">
            <v xml:space="preserve">11/08/2025 17:06:01 - Lincoln Worghan Teixeira De Moraes (Anotações de trabalho)
Acordado em sala com Luiz Gustavo Arnosti, tema será reclassificado para funcional(P4), pois o problema acontece desde o inicio do cadastro, que foi no dia 09/08, time de Sustentação de Ecommerce dará prioridade na analise e correção através de PRB.
11/08/2025 16:50:44 - Lincoln Worghan Teixeira De Moraes (Anotações de trabalho)
Acordado em sala com Luiz Gustavo Arnosti, tema será reclassificado para funcional(P4), pois o problema acontece desde o inicio do cadastro, que foi no dia 09/08, time de Sustentação de Ecommerce dará prioridade na analise e correção através de PRB.
11/08/2025 10:15:06 - Caio Vinicius Hirsch Silveira (Anotações de trabalho)
.
11/08/2025 09:38:35 - System (Anotações de trabalho)
TLF_INC_FROM_PORTAL
</v>
          </cell>
          <cell r="W594" t="str">
            <v>Incidente sendo tratado no PRB0066655</v>
          </cell>
        </row>
        <row r="595">
          <cell r="A595" t="str">
            <v>INC3488929</v>
          </cell>
          <cell r="B595">
            <v>45880.700567129628</v>
          </cell>
          <cell r="C595">
            <v>45881.692337962966</v>
          </cell>
          <cell r="D595">
            <v>45888.710451388892</v>
          </cell>
          <cell r="E595" t="str">
            <v>Encerrado</v>
          </cell>
          <cell r="F595" t="str">
            <v>P4</v>
          </cell>
          <cell r="G595" t="str">
            <v>APLICATIVO VIVO</v>
          </cell>
          <cell r="H595" t="str">
            <v>APLICATIVO VIVO - PRA VOCÊ - EXIBIÇÃO/DIRECIONAMENTO</v>
          </cell>
          <cell r="I595" t="str">
            <v>» Abrangência: Parcial
» Frente: B2C
» Plataforma: Android | IOS
»Canal Impactado: App Vivo | Loja Online B2C Móvel | Loja Online B2C Fixa | SVA (App store) | ITV (vivoplay.assine)
» Funcionalidade: Navegação aba Loja Assinar APP VIVO
» Solicitante: QD E-com Sustentação
» Descrição: Falha ao acessar a aba Loja do APP VIVO
» Detalhe da Falha: Identificamos falha ao acessar a aba Loja Assinar do APP VIVO, ao tentar acessar é apresentada a mensagem de erro ""Estamos preparando suas ofertas.""
 Passo a Passo: APP VIVO &gt; ABA LOJA &gt; ASSINAR
» Observação: Evidências em anexo.</v>
          </cell>
          <cell r="J595" t="str">
            <v>Pessoa Física (B2C)</v>
          </cell>
          <cell r="K595" t="str">
            <v>Carlos Eduardo Dias</v>
          </cell>
          <cell r="L595" t="str">
            <v>Carlos Eduardo Dias</v>
          </cell>
          <cell r="M595" t="str">
            <v>Caio Novoa Antunes</v>
          </cell>
          <cell r="N595" t="str">
            <v/>
          </cell>
          <cell r="O595" t="str">
            <v>TLV_SI_APP VIVO</v>
          </cell>
          <cell r="P595" t="str">
            <v/>
          </cell>
          <cell r="Q595" t="str">
            <v/>
          </cell>
          <cell r="R595" t="str">
            <v/>
          </cell>
          <cell r="S595" t="str">
            <v>Não Solucionado (não reproduzível)</v>
          </cell>
          <cell r="T595">
            <v>85689</v>
          </cell>
          <cell r="U595">
            <v>7</v>
          </cell>
          <cell r="V595" t="str">
            <v xml:space="preserve">11/08/2025 16:52:59 - Henrique Laube Dos Santos (Anotações de trabalho)
Suporte N1 Tramitação
Documento: 
Ordem:
Instancia: 
Falha Identificada: [ APLICATIVO VIVO - PRA VOCÊ - EXIBIÇÃO/DIRECIONAMENTO ]
Solicitação: Prezados, » Solicitante: QD E-com Sustentação
» Descrição: Falha ao acessar a aba Loja do APP VIVO
» Detalhe da Falha: Identificamos falha ao acessar a aba Loja Assinar do APP VIVO, ao tentar acessar é apresentada a mensagem de erro ""Estamos preparando suas ofertas.""
 Passo a Passo: APP VIVO &gt; ABA LOJA &gt; ASSINAR
Poderiam verificar?
11/08/2025 16:48:53 - System (Anotações de trabalho)
TLF_INC_FROM_PORTAL
</v>
          </cell>
          <cell r="W595" t="str">
            <v>[Sustentação Mutant]Prezados, falha não replicada caso persista nos avise por favor, obrigado.</v>
          </cell>
        </row>
        <row r="596">
          <cell r="A596" t="str">
            <v>INC3489326</v>
          </cell>
          <cell r="B596">
            <v>45880.767175925925</v>
          </cell>
          <cell r="C596">
            <v>45881.561168981483</v>
          </cell>
          <cell r="D596">
            <v>45888.583541666667</v>
          </cell>
          <cell r="E596" t="str">
            <v>Encerrado</v>
          </cell>
          <cell r="F596" t="str">
            <v>P5</v>
          </cell>
          <cell r="G596" t="str">
            <v>LOJA EQUIPAMENTOS</v>
          </cell>
          <cell r="H596" t="str">
            <v>LOJA EQUIPAMENTOS - GERAÇÃO DE ORDEM DE VENDA</v>
          </cell>
          <cell r="I596" t="str">
            <v>"» Abrangência: Especifico
» Frente: B2B
» Plataforma: Web 
»Canal Impactado: Loja de Equipamentos B2B 
» Funcionalidade: Ordem Hybris
» Solicitante: Mesa de Negócio 
» Descrição: Erro de ordem
» Detalhe da Falha: Foi identificado erro no status da ordem na plataforma Hybris.
Detalhes:
ID da Ordem: 57707331
Data/Hora: 11/08/2025 às 15:49:38
Valor: R$ 3.340,00
Problema: Status de erro na ordem.
» Observação: Evidências em anexo.</v>
          </cell>
          <cell r="J596" t="str">
            <v>Pessoa Jurídica (B2B)</v>
          </cell>
          <cell r="K596" t="str">
            <v>Carlos Eduardo Jesus Santos</v>
          </cell>
          <cell r="L596" t="str">
            <v>Carlos Eduardo Jesus Santos</v>
          </cell>
          <cell r="M596" t="str">
            <v>Avner Soares Oliveira</v>
          </cell>
          <cell r="N596" t="str">
            <v/>
          </cell>
          <cell r="O596" t="str">
            <v>TLV_SI_E-COMMERCE B2B</v>
          </cell>
          <cell r="P596" t="str">
            <v/>
          </cell>
          <cell r="Q596" t="str">
            <v/>
          </cell>
          <cell r="R596" t="str">
            <v/>
          </cell>
          <cell r="S596" t="str">
            <v>Solucionado (contorno)</v>
          </cell>
          <cell r="T596">
            <v>68601</v>
          </cell>
          <cell r="U596">
            <v>5</v>
          </cell>
          <cell r="V596" t="str">
            <v xml:space="preserve">11/08/2025 18:24:48 - System (Anotações de trabalho)
TLF_INC_FROM_PORTAL
</v>
          </cell>
          <cell r="W596" t="str">
            <v>[Sustentação Loja Online] Verificado tamanho do nome do Bairro acima do maximo permitido.
Realizada correção e nova chamada do Step de Criação de Ordem de Venda
13: 26: 39.809   RESPONSE POST https: //api.digital.vivo.com.br/Equipment/Sell/Management/v1/sellOrder 200 OK 
 BODY: {
  "retorno": {
    "item": [
      {
        "VBELN": "1037430205",
        "STATUS": "024",
        "MENSAGEM": "Ordem de Venda 1037430205 foi emitida sem bloqueio"
      }
    ]
  }
}</v>
          </cell>
        </row>
        <row r="597">
          <cell r="A597" t="str">
            <v>INC3490689</v>
          </cell>
          <cell r="B597">
            <v>45881.405092592591</v>
          </cell>
          <cell r="C597">
            <v>45881.438888888886</v>
          </cell>
          <cell r="D597">
            <v>45888.459791666668</v>
          </cell>
          <cell r="E597" t="str">
            <v>Encerrado</v>
          </cell>
          <cell r="F597" t="str">
            <v>P4</v>
          </cell>
          <cell r="G597" t="str">
            <v>PORTAL VIVO</v>
          </cell>
          <cell r="H597" t="str">
            <v>PORTAL VIVO - HOME</v>
          </cell>
          <cell r="I597" t="str">
            <v>» Abrangência: Especifico
» Frente: B2B
» Plataforma: Web - (Chrome + EDGE)
»Canal Impactado: Loja de Equipamentos B2B 
» Funcionalidade: Quebra de imagem 
» Solicitante: Mesa de Negócio 
» Descrição: Quebra de imagem BGSA52454000 - Loja de Equipamentos B2B
» Detalhe da Falha: Identificamos quebra de imagem do carrossel de recommendations da home do portal.
Vale lembrar que a imagem é importada da API do feed de produtos, por isso, acionamos sustentação.
 Passo a Passo: Portal Vivo Empresas &gt; carrossel equipamentos
» Observação: Evidências e passo a passo em anexo.</v>
          </cell>
          <cell r="J597" t="str">
            <v>Pessoa Jurídica (B2B)</v>
          </cell>
          <cell r="K597" t="str">
            <v>Carlos Eduardo Dias</v>
          </cell>
          <cell r="L597" t="str">
            <v>Carlos Eduardo Dias</v>
          </cell>
          <cell r="M597" t="str">
            <v>Geovanne Moura Ferreira</v>
          </cell>
          <cell r="N597" t="str">
            <v/>
          </cell>
          <cell r="O597" t="str">
            <v>TLV_SI_MEU VIVO EMPRESAS PJ</v>
          </cell>
          <cell r="P597" t="str">
            <v/>
          </cell>
          <cell r="Q597" t="str">
            <v/>
          </cell>
          <cell r="R597" t="str">
            <v/>
          </cell>
          <cell r="S597" t="str">
            <v>Solucionado (permanentemente)</v>
          </cell>
          <cell r="T597">
            <v>2920</v>
          </cell>
          <cell r="U597">
            <v>8</v>
          </cell>
          <cell r="V597" t="str">
            <v xml:space="preserve">12/08/2025 10:01:59 - Ismael Monteiro Pereira (Anotações de trabalho)
Suporte N1 Tramitação
Documento: 44.081.132/0001-60
Ordem:
Instancia:
Falha Identificada: [MVE]
Solicitação: Prezados(a), cliente reporta erro no portal MVE.
Podem verificar por gentileza?
12/08/2025 09:43:25 - System (Anotações de trabalho)
TLF_INC_FROM_PORTAL
</v>
          </cell>
          <cell r="W597" t="str">
            <v>[Sustentação MVE] - Prezados,
Foi identificada autoração defeituosa de banner de incentivo por negócios.
O banner foi corrigido e a campanha restaurada
Favor verificar.</v>
          </cell>
        </row>
        <row r="598">
          <cell r="A598" t="str">
            <v>INC3490750</v>
          </cell>
          <cell r="B598">
            <v>45881.414872685185</v>
          </cell>
          <cell r="C598">
            <v>45883.611527777779</v>
          </cell>
          <cell r="D598">
            <v>45890.627615740741</v>
          </cell>
          <cell r="E598" t="str">
            <v>Encerrado</v>
          </cell>
          <cell r="F598" t="str">
            <v>P4</v>
          </cell>
          <cell r="G598" t="str">
            <v>LOJA EQUIPAMENTOS</v>
          </cell>
          <cell r="H598" t="str">
            <v>LOJA EQUIPAMENTOS - HOME (VITRINE)</v>
          </cell>
          <cell r="I598" t="str">
            <v>Abrangência: Especifico
Frente: B2B
Plataforma: Web - (Chrome + EDGE)
Canal Impactado: Loja de Equipamentos B2B 
Funcionalidade: Quebra de imagem do produto
Solicitante: QD E-com Sustentação
Descrição: Quebra de imagem de produtos
Detalhe da Falha: Identificamos na Loja de equipamentos B2B, 4 produtos com imagens quebradas, o que está impactando a experiência do cliente.
Segue abaixo os SKU:
22021311
22021313
22021980
22021307
Observação: Evidências e passo a passo em anexo.</v>
          </cell>
          <cell r="J598" t="str">
            <v>Pessoa Jurídica (B2B)</v>
          </cell>
          <cell r="K598" t="str">
            <v>Diego Ferreira Leite Goncalves De Oliveira</v>
          </cell>
          <cell r="L598" t="str">
            <v>Diego Ferreira Leite Goncalves De Oliveira</v>
          </cell>
          <cell r="M598" t="str">
            <v>Avner Soares Oliveira</v>
          </cell>
          <cell r="N598" t="str">
            <v/>
          </cell>
          <cell r="O598" t="str">
            <v>TLV_SI_E-COMMERCE B2B</v>
          </cell>
          <cell r="P598" t="str">
            <v/>
          </cell>
          <cell r="Q598" t="str">
            <v/>
          </cell>
          <cell r="R598" t="str">
            <v/>
          </cell>
          <cell r="S598" t="str">
            <v>Solucionado (contorno)</v>
          </cell>
          <cell r="T598">
            <v>189791</v>
          </cell>
          <cell r="U598">
            <v>6</v>
          </cell>
          <cell r="V598" t="str">
            <v xml:space="preserve">12/08/2025 09:57:29 - System (Anotações de trabalho)
TLF_INC_FROM_PORTAL
</v>
          </cell>
          <cell r="W598" t="str">
            <v xml:space="preserve">[Sustentação Loja Online] Verifiacdo que apenas os produtos 22021980 e 22021307 continuam com imagens quebradas, 
Verificado que motivo dessas quebras é o nome do arquivo igual em diversos containers.
Necessário seguir com a correção pelo time de catalogos.
</v>
          </cell>
        </row>
        <row r="599">
          <cell r="A599" t="str">
            <v>INC3491380</v>
          </cell>
          <cell r="B599">
            <v>45881.49659722222</v>
          </cell>
          <cell r="C599">
            <v>45884.38863425926</v>
          </cell>
          <cell r="D599">
            <v>45891.417268518519</v>
          </cell>
          <cell r="E599" t="str">
            <v>Encerrado</v>
          </cell>
          <cell r="F599" t="str">
            <v>P4</v>
          </cell>
          <cell r="G599" t="str">
            <v>APLICATIVO VIVO</v>
          </cell>
          <cell r="H599" t="str">
            <v>APLICATIVO VIVO - RECARGA - APP</v>
          </cell>
          <cell r="I599" t="str">
            <v>"» Abrangência: Massivo
» Frente: Consumer Eletronics
» Plataforma: Web - (Chrome + EDGE)
»Canal Impactado: App Vivo | Recarga Digital
» Funcionalidade: Falha na tentativa de recarga através da aba Loja
» Solicitante: Mesa de Negócio 
» Descrição: Aba loja recarga indisponível no aplicativo
» Detalhe da Falha: Identificamos que, ao tentar realizar uma recarga através do aplicativo da Vivo, é apresentada a seguinte mensagem: ""Estamos preparando suas ofertas.""
 Passo a Passo: Aplicativo Vivo &gt; Aba loja &gt; Opção recarga &gt; Tela de erro
» Observação: Evidências e passo a passo em anexo."</v>
          </cell>
          <cell r="J599" t="str">
            <v>Pessoa Física (B2C)</v>
          </cell>
          <cell r="K599" t="str">
            <v>Diego Ferreira Leite Goncalves De Oliveira</v>
          </cell>
          <cell r="L599" t="str">
            <v>Diego Ferreira Leite Goncalves De Oliveira</v>
          </cell>
          <cell r="M599" t="str">
            <v>Daniel Fernandes Leite Gonzalez</v>
          </cell>
          <cell r="N599" t="str">
            <v/>
          </cell>
          <cell r="O599" t="str">
            <v>TLV_SI_APP VIVO</v>
          </cell>
          <cell r="P599" t="str">
            <v/>
          </cell>
          <cell r="Q599" t="str">
            <v/>
          </cell>
          <cell r="R599" t="str">
            <v/>
          </cell>
          <cell r="S599" t="str">
            <v>Solucionado (permanentemente)</v>
          </cell>
          <cell r="T599">
            <v>249872</v>
          </cell>
          <cell r="U599">
            <v>11</v>
          </cell>
          <cell r="V599" t="str">
            <v xml:space="preserve">12/08/2025 12:37:40 - Alexandre Roberto Silva (Anotações de trabalho)
.
12/08/2025 11:55:11 - System (Anotações de trabalho)
TLF_INC_FROM_PORTAL
</v>
          </cell>
          <cell r="W599" t="str">
            <v>[Sustentação Canais] O problema ocorreu devido à programação incorreta dos microssegmentos na ferramenta de banners, onde havia mais de um microssegmento marcado como condição de visualização.
Solução aplicada ao incidente: Foi removido o microssegmento adicional das condições obrigatórias, mantendo apenas o microssegmento correto visível</v>
          </cell>
        </row>
        <row r="600">
          <cell r="A600" t="str">
            <v>INC3492666</v>
          </cell>
          <cell r="B600">
            <v>45881.680162037039</v>
          </cell>
          <cell r="C600">
            <v>45881.835393518515</v>
          </cell>
          <cell r="D600">
            <v>45888.875416666669</v>
          </cell>
          <cell r="E600" t="str">
            <v>Encerrado</v>
          </cell>
          <cell r="F600" t="str">
            <v>P4</v>
          </cell>
          <cell r="G600" t="str">
            <v>LOJA EQUIPAMENTOS</v>
          </cell>
          <cell r="H600" t="str">
            <v>LOJA EQUIPAMENTOS - HOME (VITRINE)</v>
          </cell>
          <cell r="I600" t="str">
            <v>Abrangência: Especifico
Frente: B2B
Plataforma: Web - (Chrome + EDGE)
Canal Impactado: Loja de Equipamentos B2B 
Funcionalidade: Imagem pixelada
Solicitante: Mesa de Negócio 
Descrição: Imagem pixelada
Detalhe da Falha: Identificado que o produto Galaxy Watch8 44mm LTE Grafite (TGSA57854000) está com a imagem pixelada na miniatura no menu da categoria do produto. 
Segue abaixo o SKU:
TGSA57854000
Passo a Passo: Página Inicial &gt; Acessórios &gt; Smartwatch
Observação: Evidências e passo a passo em anexo."</v>
          </cell>
          <cell r="J600" t="str">
            <v>Pessoa Jurídica (B2B)</v>
          </cell>
          <cell r="K600" t="str">
            <v>Diego Ferreira Leite Goncalves De Oliveira</v>
          </cell>
          <cell r="L600" t="str">
            <v>Diego Ferreira Leite Goncalves De Oliveira</v>
          </cell>
          <cell r="M600" t="str">
            <v>Avner Soares Oliveira</v>
          </cell>
          <cell r="N600" t="str">
            <v/>
          </cell>
          <cell r="O600" t="str">
            <v>TLV_SI_E-COMMERCE B2B</v>
          </cell>
          <cell r="P600" t="str">
            <v/>
          </cell>
          <cell r="Q600" t="str">
            <v/>
          </cell>
          <cell r="R600" t="str">
            <v/>
          </cell>
          <cell r="S600" t="str">
            <v>Solucionado (contorno)</v>
          </cell>
          <cell r="T600">
            <v>13412</v>
          </cell>
          <cell r="U600">
            <v>5</v>
          </cell>
          <cell r="V600" t="str">
            <v xml:space="preserve">12/08/2025 16:19:31 - System (Anotações de trabalho)
TLF_INC_FROM_PORTAL
</v>
          </cell>
          <cell r="W600" t="str">
            <v>[Sustentação Loja Online] Após sincronismo, imagens estão corretas</v>
          </cell>
        </row>
        <row r="601">
          <cell r="A601" t="str">
            <v>INC3493182</v>
          </cell>
          <cell r="B601">
            <v>45881.758414351854</v>
          </cell>
          <cell r="C601">
            <v>45888.670555555553</v>
          </cell>
          <cell r="D601">
            <v>45895.708958333336</v>
          </cell>
          <cell r="E601" t="str">
            <v>Encerrado</v>
          </cell>
          <cell r="F601" t="str">
            <v>P5</v>
          </cell>
          <cell r="G601" t="str">
            <v>LOJA ONLINE</v>
          </cell>
          <cell r="H601" t="str">
            <v>LOJA ONLINE - VITRINE</v>
          </cell>
          <cell r="I601" t="str">
            <v>» Abrangência: Massivo
» Frente: B2C
» Plataforma: Web - (Chrome + EDGE)
»Canal Impactado: App Vivo | Loja Online Aparelhos B2C
» Funcionalidade: Divergencia de valores
» Solicitante: Mesa de Negócio 
» Descrição: Jornada do APP apresentando preços diferentes
» Detalhe da Falha: O cliente relata que, em 05/08/2025, tentou realizar a compra do aparelho na loja da Vivo por meio do aplicativo oficial da empresa, atraído pela oferta de R$ 3.723,24. No entanto, ao clicar em ""comprar agora"" e adicionar o produto ao carrinho, o preço final foi alterado para R$ 4.654,05.
Apple Iphone 16e de 256gb preto 5g tela 6,1 Cam. Traseira 48 MP Frontal 12MP
REGINA SASAKI          
CPF:33077073889
O cliente não é apto a fidelização, então ele deveria ver o preço open.
 Passo a Passo: Aplicativo Vivo &gt; Loja &gt; Iphone 16e &gt; Preço divergente 
» Observação: Evidências e passo a passo em anexo.</v>
          </cell>
          <cell r="J601" t="str">
            <v>Pessoa Física (B2C)</v>
          </cell>
          <cell r="K601" t="str">
            <v>Guilherme Cesar Ferreira Odorico</v>
          </cell>
          <cell r="L601" t="str">
            <v>Guilherme Cesar Ferreira Odorico</v>
          </cell>
          <cell r="M601" t="str">
            <v>Tobias Basso</v>
          </cell>
          <cell r="N601" t="str">
            <v/>
          </cell>
          <cell r="O601" t="str">
            <v>TLV_SI_APP VIVO</v>
          </cell>
          <cell r="P601" t="str">
            <v/>
          </cell>
          <cell r="Q601" t="str">
            <v/>
          </cell>
          <cell r="R601" t="str">
            <v/>
          </cell>
          <cell r="S601" t="str">
            <v>Não Solucionado (não reproduzível)</v>
          </cell>
          <cell r="T601">
            <v>597209</v>
          </cell>
          <cell r="U601">
            <v>9</v>
          </cell>
          <cell r="V601" t="str">
            <v xml:space="preserve">19/08/2025 16:04:41 - Tobias Basso (Anotações de trabalho)
"offers": [
            {
                "base_amount": {
                    "value": 4899,
                    "currency": "BRL",
                    "tax_included": false
                },
                "total_amount": {
                    "value": 4654.05,
                    "currency": "BRL",
                    "tax_included": false
                },
18/08/2025 10:50:07 - Lucas Alcantara Carvalho (Anotações de trabalho)
[Loja Online | Sustentação]
Prezados, por gentileza, verificar o cenário apresentado ao cliente, onde o valor do produto tem divergência da vitrine para página do produto e carrinho.
At.te
12/08/2025 18:12:11 - System (Anotações de trabalho)
TLF_INC_FROM_PORTAL
</v>
          </cell>
          <cell r="W601" t="str">
            <v>[Sustentação Compass UOL] - Prezados, por favor validar novamente. De momento identificamos que é retornado pelo serviço apenas o valor de R$4654.05 A VISTA.</v>
          </cell>
        </row>
        <row r="602">
          <cell r="A602" t="str">
            <v>INC3494465</v>
          </cell>
          <cell r="B602">
            <v>45882.484120370369</v>
          </cell>
          <cell r="C602">
            <v>45887.497083333335</v>
          </cell>
          <cell r="D602">
            <v>45894.50099537037</v>
          </cell>
          <cell r="E602" t="str">
            <v>Encerrado</v>
          </cell>
          <cell r="F602" t="str">
            <v>P4</v>
          </cell>
          <cell r="G602" t="str">
            <v>AURA</v>
          </cell>
          <cell r="H602" t="str">
            <v>AURA - AURA MOVEL</v>
          </cell>
          <cell r="I602" t="str">
            <v>» Abrangência: Parcial
» Frente: B2C
» Plataforma: Android | IOS
»Canal Impactado: Aura | Loja Online B2C Móvel
» Funcionalidade: RCS E2E
» Solicitante: Mesa de Negócio 
» Descrição: Problemas nos disparos RCS E2E
» Detalhe da Falha: Foram identificados problemas nos disparos de RCS jornada E2E. Estamos encontrando lentidão ao tentar entrar no fluxo (no print anexo, o Paulo tentou entrar 2 vezes e o fluxo não foi acionado) e também tela de erro.
A conversão está cerca de -5pp abaixo e estamos deixando de fazer em torno de 90 vendas por disparo. O principal gap é na taxa de passagem do step Vitrine para data de nascimento. Em julho no mesmo período, a taxa era 67%,  e a partir do dia 4/08 fica na média de 52% (excluí os 3 primeiros dias do mês por conta do volume de handover que jogava essa taxa para 20%).
 Passo a Passo: N/a
» Observação: Evidências em anexo.</v>
          </cell>
          <cell r="J602" t="str">
            <v>Interno</v>
          </cell>
          <cell r="K602" t="str">
            <v>Carlos Eduardo Dias</v>
          </cell>
          <cell r="L602" t="str">
            <v>Carlos Eduardo Dias</v>
          </cell>
          <cell r="M602" t="str">
            <v>Marcelo Barros D Alesio</v>
          </cell>
          <cell r="N602" t="str">
            <v/>
          </cell>
          <cell r="O602" t="str">
            <v>TLV_FER_4P AURA WHATSAPP FACEBOOK</v>
          </cell>
          <cell r="P602" t="str">
            <v>PRB0066959</v>
          </cell>
          <cell r="Q602" t="str">
            <v>Análise de causa raiz</v>
          </cell>
          <cell r="R602" t="str">
            <v>Pendente Análise (Fila)</v>
          </cell>
          <cell r="S602" t="str">
            <v>Solucionado (permanentemente)</v>
          </cell>
          <cell r="T602">
            <v>433120</v>
          </cell>
          <cell r="U602">
            <v>5</v>
          </cell>
          <cell r="V602" t="str">
            <v xml:space="preserve">13/08/2025 11:37:14 - System (Anotações de trabalho)
TLF_INC_FROM_PORTAL
</v>
          </cell>
          <cell r="W602" t="str">
            <v>Foi identificado um problema momentâneo no ambiente de disparos de PUSH RCS, porém o cenário foi corrigido com sucesso. No momento, o ambiente encontra-se estável e com disparos acontecendo normalmente. Com relação a conversão, não temos controle sobre os números. O erro apresentado no print anexado, foi direcionado ao time de N3 (desenvolvimento) para análise de um possível problema no BOT.</v>
          </cell>
        </row>
        <row r="603">
          <cell r="A603" t="str">
            <v>INC3496185</v>
          </cell>
          <cell r="B603">
            <v>45882.721238425926</v>
          </cell>
          <cell r="C603">
            <v>45894.412233796298</v>
          </cell>
          <cell r="D603">
            <v>45901.416990740741</v>
          </cell>
          <cell r="E603" t="str">
            <v>Encerrado</v>
          </cell>
          <cell r="F603" t="str">
            <v>P4</v>
          </cell>
          <cell r="G603" t="str">
            <v>APLICATIVO VIVO</v>
          </cell>
          <cell r="H603" t="str">
            <v>APLICATIVO VIVO - JORNADA ELETRONICOS - ACESSAR - INDISPONIBILIDADE TOTAL</v>
          </cell>
          <cell r="I603" t="str">
            <v>» Abrangência: Massivo
» Frente: B2C
» Plataforma: Android | IOS
»Canal Impactado: App Vivo | Loja Online Aparelhos B2C
» Funcionalidade: Vitrine de celulares APP VIVO
» Solicitante: QD E-com Sustentação
» Descrição: Falha ao acessar a opção de conferir mais produtos APP VIVO
» Detalhe da Falha: Identificamos falha ao acessar "Conferir mais produtos" na jornada de celulares no APP VIVO (ABA LOJA).
Falha identificada na jornada de conferir mais produtos de celulares no APP VIVO, é apresentado a mensagem de erro "Algo deu errado por aqui.", porém, a vitrine de celulares abre corretamente logo após a mensagem de erro ser apresentada. 
E ao retornar para a aba loja a mensagem de erro ainda permanece na tela, não sendo possível recarregar a página em "Tentar de novo.".
 Passo a Passo: APP VIVO &gt; ABA LOJA &gt; COMPRAR &gt; CELULARES &gt; CONFERIR MAIS PRODUTOS
» Observação: Evidências em anexo.</v>
          </cell>
          <cell r="J603" t="str">
            <v>Pessoa Física (B2C)</v>
          </cell>
          <cell r="K603" t="str">
            <v>Carlos Eduardo Dias</v>
          </cell>
          <cell r="L603" t="str">
            <v>Carlos Eduardo Dias</v>
          </cell>
          <cell r="M603" t="str">
            <v>Leandro Camargo Rodrigues</v>
          </cell>
          <cell r="N603" t="str">
            <v/>
          </cell>
          <cell r="O603" t="str">
            <v>TLV_SI_APP VIVO</v>
          </cell>
          <cell r="P603" t="str">
            <v>PRB0066956</v>
          </cell>
          <cell r="Q603" t="str">
            <v>Encerrado</v>
          </cell>
          <cell r="R603" t="str">
            <v/>
          </cell>
          <cell r="S603" t="str">
            <v>Solucionado (permanentemente)</v>
          </cell>
          <cell r="T603">
            <v>1006717</v>
          </cell>
          <cell r="U603">
            <v>17</v>
          </cell>
          <cell r="V603" t="str">
            <v xml:space="preserve">15/08/2025 09:58:13 - Leandro Camargo Rodrigues (Anotações de trabalho)
Aguardando apoio dos times sobre CHG's que foram levantadas como suspeitas.
13/08/2025 21:43:06 - Matheus Pereira Santana (Anotações de trabalho)
Alinhado via áudio com o time de Negócios, e após análise realizada pelos times responsáveis, foi definido que o chamado seguirá como funcional (P4), devido à baixa volumetria da falha.
13/08/2025 17:49:12 - Matheus Pereira Santana (Anotações de trabalho)
Atualização de Prioridade.
13/08/2025 17:18:40 - System (Anotações de trabalho)
TLF_INC_FROM_PORTAL
</v>
          </cell>
          <cell r="W603" t="str">
            <v>[Sustentação App Vivo] Prezados, problema corrigido através da CHG0156627. Obrigado!</v>
          </cell>
        </row>
        <row r="604">
          <cell r="A604" t="str">
            <v>INC3496906</v>
          </cell>
          <cell r="B604">
            <v>45883.284224537034</v>
          </cell>
          <cell r="C604">
            <v>45883.552025462966</v>
          </cell>
          <cell r="D604">
            <v>45890.583333333336</v>
          </cell>
          <cell r="E604" t="str">
            <v>Encerrado</v>
          </cell>
          <cell r="F604" t="str">
            <v>P4</v>
          </cell>
          <cell r="G604" t="str">
            <v>APLICATIVO VIVO</v>
          </cell>
          <cell r="H604" t="str">
            <v>APLICATIVO VIVO - FATURA - APP</v>
          </cell>
          <cell r="I604" t="str">
            <v>Abrangência: Especifico
Frente: B2C Móvel Controle e Pós
Plataforma: IOS
Canal Impactado: App Vivo
Funcionalidade: Consulta de Fatura
Solicitante: Mesa de Negócio 
Descrição: Falha na consulta de faturas
Detalhe da Falha: Identificamos falha na funcionalidade de consultar faturas no aplicativo vivo
Passo a Passo: Aplicativo Vivo &gt; Acesso rápido &gt; Central de faturas &gt; Tela de erro
Observação: Evidências e passo a passo em anexo.</v>
          </cell>
          <cell r="J604" t="str">
            <v>Pessoa Física (B2C)</v>
          </cell>
          <cell r="K604" t="str">
            <v>Diego Ferreira Leite Goncalves De Oliveira</v>
          </cell>
          <cell r="L604" t="str">
            <v>Diego Ferreira Leite Goncalves De Oliveira</v>
          </cell>
          <cell r="M604" t="str">
            <v>Tatiane Bleck</v>
          </cell>
          <cell r="N604" t="str">
            <v/>
          </cell>
          <cell r="O604" t="str">
            <v>TLV_SI_APP VIVO</v>
          </cell>
          <cell r="P604" t="str">
            <v/>
          </cell>
          <cell r="Q604" t="str">
            <v/>
          </cell>
          <cell r="R604" t="str">
            <v/>
          </cell>
          <cell r="S604" t="str">
            <v>Improcedente (Procedimento Incorreto)</v>
          </cell>
          <cell r="T604">
            <v>23138</v>
          </cell>
          <cell r="U604">
            <v>11</v>
          </cell>
          <cell r="V604" t="str">
            <v xml:space="preserve">14/08/2025 06:57:31 - Allan George Alfenas Araujo (Anotações de trabalho)
Correção de prioridade e direcionamento para o grupo de sustentação.
14/08/2025 06:49:21 - System (Anotações de trabalho)
TLF_INC_FROM_PORTAL
</v>
          </cell>
          <cell r="W604" t="str">
            <v>[Sustentação Compass UOL] Incidente duplicado com o INC3496924.</v>
          </cell>
        </row>
        <row r="605">
          <cell r="A605" t="str">
            <v>INC3497180</v>
          </cell>
          <cell r="B605">
            <v>45883.404629629629</v>
          </cell>
          <cell r="C605">
            <v>45923.501273148147</v>
          </cell>
          <cell r="D605">
            <v>45930.541759259257</v>
          </cell>
          <cell r="E605" t="str">
            <v>Encerrado</v>
          </cell>
          <cell r="F605" t="str">
            <v>P4</v>
          </cell>
          <cell r="G605" t="str">
            <v>LOJA ONLINE</v>
          </cell>
          <cell r="H605" t="str">
            <v>LOJA ONLINE - LOGIN / CADASTRO</v>
          </cell>
          <cell r="I605" t="str">
            <v>Abrangência: Especifico
Frente: Consumer Eletronics
Plataforma: Web - (Chrome + EDGE)
Canal Impactado: Loja Online B2C Móvel | Loja Online B2C Fixa 
Funcionalidade: Reset de senha
Solicitante: Mesa de Negócio 
Descrição: Falha na funcionalidade de reset de senha
Detalhe da Falha: Foi identificado que a massa 11 99628-7204 não está recebendo o código recuperação de  via SMS através da funcionalidade Esqueci minha senha
Passo a Passo: Store Vivo &gt; Acesse &gt; Esqueci minha senha &gt; Inserção dos dados &gt; Não recebimento do SMS
Observação: Evidências e passo a passo em anexo."</v>
          </cell>
          <cell r="J605" t="str">
            <v>Pessoa Física (B2C)</v>
          </cell>
          <cell r="K605" t="str">
            <v>Diego Ferreira Leite Goncalves De Oliveira</v>
          </cell>
          <cell r="L605" t="str">
            <v>Diego Ferreira Leite Goncalves De Oliveira</v>
          </cell>
          <cell r="M605" t="str">
            <v>Lucas Alcantara Carvalho</v>
          </cell>
          <cell r="N605" t="str">
            <v/>
          </cell>
          <cell r="O605" t="str">
            <v>TLV_SI_ECOMM CLOUD B2C</v>
          </cell>
          <cell r="P605" t="str">
            <v/>
          </cell>
          <cell r="Q605" t="str">
            <v/>
          </cell>
          <cell r="R605" t="str">
            <v/>
          </cell>
          <cell r="S605" t="str">
            <v>Não Solucionado (não reproduzível)</v>
          </cell>
          <cell r="T605">
            <v>3464350</v>
          </cell>
          <cell r="U605">
            <v>8</v>
          </cell>
          <cell r="V605" t="str">
            <v xml:space="preserve">14/08/2025 09:42:43 - System (Anotações de trabalho)
TLF_INC_FROM_PORTAL
</v>
          </cell>
          <cell r="W605" t="str">
            <v>[Loja Online | Sustentação]
Prezados, após análise não foi possível reproduzir o cenário relatado. Em testes o disparo do SMS Token ocorreu normalmente, conforme evidencia em anexo.
At.te
Problema: Falha ao enviar token SMS.
Causa: N/A.
Solução: N/A.</v>
          </cell>
        </row>
        <row r="606">
          <cell r="A606" t="str">
            <v>INC3497700</v>
          </cell>
          <cell r="B606">
            <v>45883.491261574076</v>
          </cell>
          <cell r="C606"/>
          <cell r="D606"/>
          <cell r="E606" t="str">
            <v>Em andamento</v>
          </cell>
          <cell r="F606" t="str">
            <v>P4</v>
          </cell>
          <cell r="G606" t="str">
            <v>LOJA EQUIPAMENTOS</v>
          </cell>
          <cell r="H606" t="str">
            <v>LOJA EQUIPAMENTOS - GERAÇÃO DE ORDEM DE VENDA - INTERMITÊNCIA</v>
          </cell>
          <cell r="I606" t="str">
            <v>» Abrangência: Parcial
» Frente: B2B
» Plataforma: Web - (Chrome + EDGE)
»Canal Impactado: Loja de Equipamentos B2B
» Funcionalidade: Cadastro de Cartão Loja de Equipamentos B2B
» Solicitante: QD Ecom Vivo
» Descrição: Falha na abertura do modal de cadastro de cartão - Equipamentos B2B
» Detalhe da Falha: Identificamos falha no modal de cadastro de cartão na Loja de Equipamentos B2B.
Ao tentar adicionar um novo cartão é apresentado o erro "Deu algo de errado por aqui."
A mesa identificou falhas e evidenciou os 3 videos em anexo no contentsquare, e nós de QD fomos cadastrar os cartões de pagamento final 5952 e 5981 e tomamos o mesmo  erro do modal em evidência  e a mesa informa que não existe esse modal.
 Passo a Passo: Loja de Equipamentos &gt; Seleção de produto &gt; Adicionar ao carrinho &gt; Seguir para etapa de pagamento &gt; Adicionar cartão 
» Observação: Evidências em anexo.</v>
          </cell>
          <cell r="J606" t="str">
            <v>Pessoa Jurídica (B2B)</v>
          </cell>
          <cell r="K606" t="str">
            <v>Carlos Eduardo Dias</v>
          </cell>
          <cell r="L606" t="str">
            <v>Carlos Eduardo Dias</v>
          </cell>
          <cell r="M606" t="str">
            <v>Gabriel Silva De Assis Camargo</v>
          </cell>
          <cell r="N606" t="str">
            <v/>
          </cell>
          <cell r="O606" t="str">
            <v/>
          </cell>
          <cell r="P606" t="str">
            <v/>
          </cell>
          <cell r="Q606" t="str">
            <v/>
          </cell>
          <cell r="R606" t="str">
            <v/>
          </cell>
          <cell r="S606" t="str">
            <v/>
          </cell>
          <cell r="T606">
            <v>0</v>
          </cell>
          <cell r="U606">
            <v>5</v>
          </cell>
          <cell r="V606" t="str">
            <v xml:space="preserve">20/08/2025 14:04:44 - Felipe Silva Meneghetti (Anotações de trabalho)
Chamado foi direcionado ao meu nome porém desconheço o tema.
Único incidente que participei brevemente nos últimos meses referente a isto, foi tratado por Passarela/FTM, favor direcionar ao grupo correto.
14/08/2025 12:37:48 - Gabriel Silva De Assis Camargo (Anotações de trabalho)
Atualização de prioridade, ate o momento não tivemos acionamento referente a esse chamado, será alterado a criticidade e seguira como funcional
14/08/2025 11:47:29 - System (Anotações de trabalho)
TLF_INC_FROM_PORTAL
</v>
          </cell>
          <cell r="W606" t="str">
            <v/>
          </cell>
        </row>
        <row r="607">
          <cell r="A607" t="str">
            <v>INC3498281</v>
          </cell>
          <cell r="B607">
            <v>45883.589004629626</v>
          </cell>
          <cell r="C607"/>
          <cell r="D607"/>
          <cell r="E607" t="str">
            <v>Em andamento</v>
          </cell>
          <cell r="F607" t="str">
            <v>P4</v>
          </cell>
          <cell r="G607" t="str">
            <v>AURA</v>
          </cell>
          <cell r="H607" t="str">
            <v>AURA - AURA MOVEL</v>
          </cell>
          <cell r="I607" t="str">
            <v>Abrangência: Massivo
Frente: B2C Móvel Controle 
Plataforma: Android | IOS
Canal Impactado: Aura | Loja Online B2C Móvel
Funcionalidade: Portabilidade Aura
Solicitante: QD E-com Sustentação
Descrição: Queda em vendas no canal Aura Portabilidade Controle
Detalhe da Falha: Identificamos uma queda bruta na quantidade de pedidos no canal Aura Portabilidade Controle resultando em uma baixa volumetria de vendas. Segue abaixo alguns parâmetros:
Atual: 16
D-1: 105
W-1: 127
W-2: 71
W-3: 77
W-4: 64
Observação: Evidências e passo a passo em anexo.</v>
          </cell>
          <cell r="J607" t="str">
            <v>Interno</v>
          </cell>
          <cell r="K607" t="str">
            <v>Diego Ferreira Leite Goncalves De Oliveira</v>
          </cell>
          <cell r="L607" t="str">
            <v>Diego Ferreira Leite Goncalves De Oliveira</v>
          </cell>
          <cell r="M607" t="str">
            <v>Vinicius Baptista Da Silva</v>
          </cell>
          <cell r="N607" t="str">
            <v/>
          </cell>
          <cell r="O607" t="str">
            <v/>
          </cell>
          <cell r="P607" t="str">
            <v/>
          </cell>
          <cell r="Q607" t="str">
            <v/>
          </cell>
          <cell r="R607" t="str">
            <v/>
          </cell>
          <cell r="S607" t="str">
            <v/>
          </cell>
          <cell r="T607">
            <v>0</v>
          </cell>
          <cell r="U607">
            <v>13</v>
          </cell>
          <cell r="V607" t="str">
            <v xml:space="preserve">14/08/2025 16:53:45 - Lincoln Worghan Teixeira De Moraes (Anotações de trabalho)
.
14/08/2025 16:26:01 - Lincoln Worghan Teixeira De Moraes (Anotações de trabalho)
Acordado em sala com Mikaela Sequeiros e Elder da Silva Veras, a reclassificação do incidente para P4, durante as analises foi detectado que os entrantes estão sendo migrados de Portabilidade para Altas. Time de negócio irá fazer uma investigação se os clientes estão sendo atendidos pela intente correta. Time de N3 Aura, seguirá com uma investigação para avaliação por amostragem e validação que os clientes, de forma consciente estão escolhendo a opção na qual estão sendo atendidos.
14/08/2025 14:35:28 - Lincoln Worghan Teixeira De Moraes (Anotações de trabalho)
.
14/08/2025 14:08:15 - System (Anotações de trabalho)
TLF_INC_FROM_PORTAL
</v>
          </cell>
          <cell r="W607" t="str">
            <v/>
          </cell>
        </row>
        <row r="608">
          <cell r="A608" t="str">
            <v>INC3499613</v>
          </cell>
          <cell r="B608">
            <v>45883.768726851849</v>
          </cell>
          <cell r="C608">
            <v>45902.495810185188</v>
          </cell>
          <cell r="D608">
            <v>45909.500439814816</v>
          </cell>
          <cell r="E608" t="str">
            <v>Encerrado</v>
          </cell>
          <cell r="F608" t="str">
            <v>P5</v>
          </cell>
          <cell r="G608" t="str">
            <v>LOJA ONLINE</v>
          </cell>
          <cell r="H608" t="str">
            <v>LOJA ONLINE - CATÁLOGO DE PRODUTOS</v>
          </cell>
          <cell r="I608" t="str">
            <v>» Abrangência: Especifico
» Frente: B2C
» Plataforma: Web - (Chrome + EDGE)
»Canal Impactado: Loja Online Aparelhos B2C
» Funcionalidade: Produtos não reflete o desconto a vista
» Solicitante: Mesa de Negócio 
» Descrição: Produtos não estão refletindo desconto à vista
» Detalhe da Falha: Identificado que, tem produtos na home que possuem desconto de 5% à vista mas o valor não está sendo aplicado (nas próximas jornas está normal)
 Passo a Passo: -
» Observação: Evidências e passo a passo em anexo.</v>
          </cell>
          <cell r="J608" t="str">
            <v>Pessoa Física (B2C)</v>
          </cell>
          <cell r="K608" t="str">
            <v>Guilherme Cesar Ferreira Odorico</v>
          </cell>
          <cell r="L608" t="str">
            <v>Guilherme Cesar Ferreira Odorico</v>
          </cell>
          <cell r="M608" t="str">
            <v>Aline Cavalcanti Quirino Madureira</v>
          </cell>
          <cell r="N608" t="str">
            <v/>
          </cell>
          <cell r="O608" t="str">
            <v>TLV_SI_ECOMM CLOUD B2C</v>
          </cell>
          <cell r="P608" t="str">
            <v>PRB0067328</v>
          </cell>
          <cell r="Q608" t="str">
            <v>Análise de causa raiz</v>
          </cell>
          <cell r="R608" t="str">
            <v>Pendente Análise (Fila)</v>
          </cell>
          <cell r="S608" t="str">
            <v>Não Solucionado (não reproduzível)</v>
          </cell>
          <cell r="T608">
            <v>1618020</v>
          </cell>
          <cell r="U608">
            <v>7</v>
          </cell>
          <cell r="V608" t="str">
            <v xml:space="preserve">14/08/2025 18:27:03 - System (Anotações de trabalho)
TLF_INC_FROM_PORTAL
</v>
          </cell>
          <cell r="W608" t="str">
            <v>[Sustentação Loja Online]Prezados, o problema será tratado através do PRB0067328. At.te.
Problema: Informativo 5% de desconto some em alguns produtos
Causa: PRB0067328
Solução: PRB0067328</v>
          </cell>
        </row>
        <row r="609">
          <cell r="A609" t="str">
            <v>INC3500044</v>
          </cell>
          <cell r="B609">
            <v>45884.04791666667</v>
          </cell>
          <cell r="C609">
            <v>45888.460520833331</v>
          </cell>
          <cell r="D609">
            <v>45895.501238425924</v>
          </cell>
          <cell r="E609" t="str">
            <v>Encerrado</v>
          </cell>
          <cell r="F609" t="str">
            <v>P4</v>
          </cell>
          <cell r="G609" t="str">
            <v>AURA</v>
          </cell>
          <cell r="H609" t="str">
            <v>AURA - AURA ALTO VALOR - INDISPONIBILIDADE PARCIAL</v>
          </cell>
          <cell r="I609" t="str">
            <v>» Abrangência: Massivo
» Frente: B2C Móvel Pré, Controle e Pós
» Plataforma: Web - (Chrome + EDGE)
»Canal Impactado: Aura | Loja Online B2C Móvel
» Funcionalidade: Falha na Aura Portabilidade
» Solicitante: QD E-com Sustentação
» Descrição: Falha Ao Realizar A Portabilidade Na Aura
» Detalhe da Falha: Foi identificado que, ao tentar realizar uma contratação na Aura Portabilidade seja Controle ou Pós, após colocar o complemento aparece a seguinte mensagem de erro ""No momento não consigo atender sua solicitação por aqui, você pode conhecer e contratar os planos e promoções da Vivo no site""
 Passo a Passo: Iniciar Conversa &gt;&gt; Selecionar Portabilidade Controle ou Pós &gt;&gt; Seguir o fluxo de conversa &gt;&gt; Complemento &gt;&gt; Mensagem de Erro
» Observação: Evidências e passo a passo em anexo.</v>
          </cell>
          <cell r="J609" t="str">
            <v>Interno</v>
          </cell>
          <cell r="K609" t="str">
            <v>Guilherme Cesar Ferreira Odorico</v>
          </cell>
          <cell r="L609" t="str">
            <v>Guilherme Cesar Ferreira Odorico</v>
          </cell>
          <cell r="M609" t="str">
            <v>Marcelo Barros D Alesio</v>
          </cell>
          <cell r="N609" t="str">
            <v/>
          </cell>
          <cell r="O609" t="str">
            <v>TLV_FER_4P AURA WHATSAPP FACEBOOK</v>
          </cell>
          <cell r="P609" t="str">
            <v>PRB0066801</v>
          </cell>
          <cell r="Q609" t="str">
            <v>Resolvido</v>
          </cell>
          <cell r="R609" t="str">
            <v/>
          </cell>
          <cell r="S609" t="str">
            <v>Improcedente (Regra de Negócio)</v>
          </cell>
          <cell r="T609">
            <v>381242</v>
          </cell>
          <cell r="U609">
            <v>25</v>
          </cell>
          <cell r="V609" t="str">
            <v xml:space="preserve">15/08/2025 02:24:24 - Allan George Alfenas Araujo (Anotações de trabalho)
Correção de prioridade: Verificamos com Lucas Vassoler que do lado de Ecommerce - Loja Online, não está enxergando erros na monitoria. Luiz entende que não é crítico pois temos 4% de erro 400 ocorrendo, estão passando requisições com sucesso. A QD também testou outras massas com sucesso, nesse cenário podemos baixar a prioridade e tratar como funcional. O 400 pode se tratar de falha específica de algumas das massas testadas.
15/08/2025 01:09:02 - System (Anotações de trabalho)
TLF_INC_FROM_PORTAL
</v>
          </cell>
          <cell r="W609" t="str">
            <v>Após análise, foi constatado que o volume de erros no momento em que o incidente foi aberto estava abaixo dos 5% considerados "normais" dentro do threshold configurado. Foi constatado também conforme evidência anexa, que o volume de conversão no caso de uso de Portabilidade está em patamares normais, inclusive com ganho de conversão no dia de hoje em comparação com as últimas semanas.</v>
          </cell>
        </row>
        <row r="610">
          <cell r="A610" t="str">
            <v>INC3503065</v>
          </cell>
          <cell r="B610">
            <v>45885.487928240742</v>
          </cell>
          <cell r="C610">
            <v>45887.669247685182</v>
          </cell>
          <cell r="D610">
            <v>45894.708854166667</v>
          </cell>
          <cell r="E610" t="str">
            <v>Encerrado</v>
          </cell>
          <cell r="F610" t="str">
            <v>P5</v>
          </cell>
          <cell r="G610" t="str">
            <v>LOJA EQUIPAMENTOS</v>
          </cell>
          <cell r="H610" t="str">
            <v>LOJA EQUIPAMENTOS - HOME (VITRINE)</v>
          </cell>
          <cell r="I610" t="str">
            <v>Abrangência: Especifico
Frente: B2B
Plataforma: Web - (Chrome + EDGE)
Canal Impactado: Loja de Equipamentos B2B 
Funcionalidade: Quebra de imagem
Solicitante: QD E-com Sustentação
Descrição: Quebra de imagem do produto
Detalhe da Falha: O time de Qualidade Digital (QD) identificou que os produtos listados abaixo apresentam falhas de carregamento de imagem, impactando negativamente a experiência do usuário.
As evidências estão anexadas a este chamado para análise.
Segue os SKU'S dos produtos:
- 22021482
- 22022077
- 22022778
- 7081-0853-3
- 7082-1143-3
- 7081-0853-3
- 7081-3195-6
- 22022726
- 7082-4054-0
Passo a Passo: Acesso ao portal Vivo Empresas &gt; Categoria &gt; Escolha do produto &gt; Detalhe do produto
Observação: Evidências e passo a passo em anexo."</v>
          </cell>
          <cell r="J610" t="str">
            <v>Pessoa Jurídica (B2B)</v>
          </cell>
          <cell r="K610" t="str">
            <v>Diego Ferreira Leite Goncalves De Oliveira</v>
          </cell>
          <cell r="L610" t="str">
            <v>Diego Ferreira Leite Goncalves De Oliveira</v>
          </cell>
          <cell r="M610" t="str">
            <v>Avner Soares Oliveira</v>
          </cell>
          <cell r="N610" t="str">
            <v/>
          </cell>
          <cell r="O610" t="str">
            <v>TLV_SI_E-COMMERCE B2B</v>
          </cell>
          <cell r="P610" t="str">
            <v/>
          </cell>
          <cell r="Q610" t="str">
            <v/>
          </cell>
          <cell r="R610" t="str">
            <v/>
          </cell>
          <cell r="S610" t="str">
            <v>Improcedente (Procedimento Incorreto)</v>
          </cell>
          <cell r="T610">
            <v>188466</v>
          </cell>
          <cell r="U610">
            <v>5</v>
          </cell>
          <cell r="V610" t="str">
            <v xml:space="preserve">16/08/2025 11:42:40 - System (Anotações de trabalho)
TLF_INC_FROM_PORTAL
</v>
          </cell>
          <cell r="W610" t="str">
            <v>[Sustentação Loja Online] Prezados, tratado pelo time de Catalogos(Felipe Melo)
- 22022778 - Ajustado
- 7081-0853-3 - Ajustado
- 7082-1143-3 - Ajustado
- 7081-0853-3 - Ajustado
- 7081-3195-6 - Ajustado
- 7082-4054-0 - Ajustado
- 22022726 - Necessário demanda para o time de mkt enviar as imagens novamente
- 22021482  - Necessário demanda para o time de mkt enviar as imagens novamente
- 22022077  - Necessário demanda para o time de mkt enviar as imagens novamente</v>
          </cell>
        </row>
        <row r="611">
          <cell r="A611" t="str">
            <v>INC3503735</v>
          </cell>
          <cell r="B611">
            <v>45885.779583333337</v>
          </cell>
          <cell r="C611">
            <v>45885.918599537035</v>
          </cell>
          <cell r="D611">
            <v>45892.958379629628</v>
          </cell>
          <cell r="E611" t="str">
            <v>Encerrado</v>
          </cell>
          <cell r="F611" t="str">
            <v>P4</v>
          </cell>
          <cell r="G611" t="str">
            <v>APLICATIVO VIVO</v>
          </cell>
          <cell r="H611" t="str">
            <v>APLICATIVO VIVO - CONSULTAR SALDO - COMPRAR PACOTES - INDISPONIBILIDADE PARCIAL</v>
          </cell>
          <cell r="I611" t="str">
            <v>» Abrangência: Massivo
» Frente: B2C Móvel Controle 
» Plataforma: Android | IOS
»Canal Impactado: App Vivo | Loja Online B2C Móvel 
» Funcionalidade: Falha Adicionar Pacote Adicional
» Solicitante: QD E-com Sustentação
» Descrição: Falha em Na Contratação do Pacote Adicional 
» Detalhe da Falha: Identificado que, ao tentar comprar um pacote adicional e seguir com ""Adicionar Saldo"" aparece a mensagem ""Não Disponivel"" Algo Deu Errado Não podemos mostrar o conteúdo da página. Você pode tentar novamente mais tarde. Desculpe o Incomodo.""
 Passo a Passo: Aba assinaturas &gt; card assinatura controle &gt; comprar pacotes adicionais &gt; seção mais internet pra vc navegar &gt; pra usar como quiser &gt; contratar &gt; adicionar saldo &gt; falha apresentada 
» Observação: Evidências e passo a passo em anexo.</v>
          </cell>
          <cell r="J611" t="str">
            <v>Pessoa Física (B2C)</v>
          </cell>
          <cell r="K611" t="str">
            <v>Guilherme Cesar Ferreira Odorico</v>
          </cell>
          <cell r="L611" t="str">
            <v>Guilherme Cesar Ferreira Odorico</v>
          </cell>
          <cell r="M611" t="str">
            <v>Tobias Basso</v>
          </cell>
          <cell r="N611" t="str">
            <v/>
          </cell>
          <cell r="O611" t="str">
            <v>TLV_SI_APP VIVO</v>
          </cell>
          <cell r="P611" t="str">
            <v/>
          </cell>
          <cell r="Q611" t="str">
            <v/>
          </cell>
          <cell r="R611" t="str">
            <v/>
          </cell>
          <cell r="S611" t="str">
            <v>Solucionado (permanentemente)</v>
          </cell>
          <cell r="T611">
            <v>10369</v>
          </cell>
          <cell r="U611">
            <v>17</v>
          </cell>
          <cell r="V611" t="str">
            <v xml:space="preserve">16/08/2025 19:59:59 - Matheus Pereira Santana (Anotações de trabalho)
Conforme alinhado com o Álvaro Fernando de Lima Stefani, que o chamado seguira com funcional (P4), Devido a baixa volumetria de falha.
16/08/2025 19:58:42 - Matheus Pereira Santana (Anotações de trabalho)
.
16/08/2025 19:58:08 - Matheus Pereira Santana (Anotações de trabalho)
Conforme alinhado em áudio com o time de negócio, o chamado seguirá como funcional (P4), devido à baixa volumetria de falhas.
16/08/2025 19:57:53 - Matheus Pereira Santana (Anotações de trabalho)
.
16/08/2025 19:56:46 - Matheus Pereira Santana (Anotações de trabalho)
Conforme alinhado em áudio com o time de negócio, o chamado seguirá como funcional (P4), devido à baixa volumetria de falhas.
16/08/2025 19:10:46 - Matheus Pereira Santana (Anotações de trabalho)
Atualização de prioridade
16/08/2025 18:42:39 - System (Anotações de trabalho)
TLF_INC_FROM_PORTAL
</v>
          </cell>
          <cell r="W611" t="str">
            <v>RITM0651963 Executado com sucesso</v>
          </cell>
        </row>
        <row r="612">
          <cell r="A612" t="str">
            <v>INC3504786</v>
          </cell>
          <cell r="B612">
            <v>45887.397997685184</v>
          </cell>
          <cell r="C612">
            <v>45888.696666666663</v>
          </cell>
          <cell r="D612">
            <v>45895.709976851853</v>
          </cell>
          <cell r="E612" t="str">
            <v>Encerrado</v>
          </cell>
          <cell r="F612" t="str">
            <v>P4</v>
          </cell>
          <cell r="G612" t="str">
            <v>AURA</v>
          </cell>
          <cell r="H612" t="str">
            <v>AURA - AURA MOVEL</v>
          </cell>
          <cell r="I612" t="str">
            <v>Abrangência: Massivo
Frente: B2C Móvel Controle 
Plataforma: Android | IOS
Canal Impactado: Aura | Loja Online B2C Móvel
Funcionalidade: Portabilidade
Solicitante: QD E-com Sustentação
Descrição: Handover no fluxo de portabilidade
Detalhe da Falha: Identificamos falha no fluxo de portabilidade na Aura apresentado Handover no menu de opções.
Passo a Passo: Olá &gt; Menu de opções &gt; Nova linha Vivo &gt; Vivo Controle &gt; Esse número &gt; Vivo Controle &gt; Dados pessoais &gt; Handover
Observação: Evidências e passo a passo em anexo."</v>
          </cell>
          <cell r="J612" t="str">
            <v>Interno</v>
          </cell>
          <cell r="K612" t="str">
            <v>Diego Ferreira Leite Goncalves De Oliveira</v>
          </cell>
          <cell r="L612" t="str">
            <v>Diego Ferreira Leite Goncalves De Oliveira</v>
          </cell>
          <cell r="M612" t="str">
            <v>Marcelo Barros D Alesio</v>
          </cell>
          <cell r="N612" t="str">
            <v/>
          </cell>
          <cell r="O612" t="str">
            <v>TLV_FER_4P AURA WHATSAPP FACEBOOK</v>
          </cell>
          <cell r="P612" t="str">
            <v>PRB0066846</v>
          </cell>
          <cell r="Q612" t="str">
            <v>Resolvido</v>
          </cell>
          <cell r="R612" t="str">
            <v/>
          </cell>
          <cell r="S612" t="str">
            <v>Solucionado (permanentemente)</v>
          </cell>
          <cell r="T612">
            <v>112205</v>
          </cell>
          <cell r="U612">
            <v>12</v>
          </cell>
          <cell r="V612" t="str">
            <v xml:space="preserve">18/08/2025 11:56:26 - Alexandre Roberto Silva (Anotações de trabalho)
Conforme alinhado devido a baixa volumetria incidente segue como funcional , será realizado a correção via CHG no dia 20/08
18/08/2025 10:06:12 - Alexandre Roberto Silva (Anotações de trabalho)
.
18/08/2025 09:33:12 - System (Anotações de trabalho)
TLF_INC_FROM_PORTAL
</v>
          </cell>
          <cell r="W612" t="str">
            <v>Conforme alinhado devido a baixa volumetria incidente segue como funcional , será realizado a correção via CHG no dia 20/08</v>
          </cell>
        </row>
        <row r="613">
          <cell r="A613" t="str">
            <v>INC3505183</v>
          </cell>
          <cell r="B613">
            <v>45887.456331018519</v>
          </cell>
          <cell r="C613">
            <v>45887.510150462964</v>
          </cell>
          <cell r="D613">
            <v>45894.542083333334</v>
          </cell>
          <cell r="E613" t="str">
            <v>Encerrado</v>
          </cell>
          <cell r="F613" t="str">
            <v>P4</v>
          </cell>
          <cell r="G613" t="str">
            <v>LOJA EQUIPAMENTOS</v>
          </cell>
          <cell r="H613" t="str">
            <v>LOJA EQUIPAMENTOS - HOME (VITRINE)</v>
          </cell>
          <cell r="I613" t="str">
            <v>Abrangência: Especifico
Frente: B2B
Plataforma: Web - (Chrome + EDGE)
Canal Impactado: Loja de Equipamentos B2B 
Funcionalidade: Produtos esgotados continuam sendo exibidos na loja
Solicitante: Mesa de Negócio 
Descrição: Produtos sem estoque sendo exibido na loja
Detalhe da Falha: A mesa de negócio solicita a abertura desse chamado pois alguns produtos sem estoque, como o iPhone 14 preto SKU: DGAP17662000, estão aparecendo na vitrine, quando nossa regra é exibição de apenas 2 ou mais.
 Observação: Evidências e passo a passo em anexo.</v>
          </cell>
          <cell r="J613" t="str">
            <v>Pessoa Jurídica (B2B)</v>
          </cell>
          <cell r="K613" t="str">
            <v>Diego Ferreira Leite Goncalves De Oliveira</v>
          </cell>
          <cell r="L613" t="str">
            <v>Diego Ferreira Leite Goncalves De Oliveira</v>
          </cell>
          <cell r="M613" t="str">
            <v>Avner Soares Oliveira</v>
          </cell>
          <cell r="N613" t="str">
            <v/>
          </cell>
          <cell r="O613" t="str">
            <v>TLV_SI_E-COMMERCE B2B</v>
          </cell>
          <cell r="P613" t="str">
            <v/>
          </cell>
          <cell r="Q613" t="str">
            <v/>
          </cell>
          <cell r="R613" t="str">
            <v/>
          </cell>
          <cell r="S613" t="str">
            <v>Não Solucionado (não reproduzível)</v>
          </cell>
          <cell r="T613">
            <v>4650</v>
          </cell>
          <cell r="U613">
            <v>5</v>
          </cell>
          <cell r="V613" t="str">
            <v xml:space="preserve">18/08/2025 10:57:10 - System (Anotações de trabalho)
TLF_INC_FROM_PORTAL
</v>
          </cell>
          <cell r="W613" t="str">
            <v>[Sustentação Loja Online] Em analise, verificado que produto não aparece mais na vitrine e nem nos carrossel, 
Respeitando a regra de validação de estoque, 
Erro pode ter sido algo momentaneo e causado por algum cache da loja ou tempo de atualização de estoque SAP/Hybris</v>
          </cell>
        </row>
        <row r="614">
          <cell r="A614" t="str">
            <v>INC3508146</v>
          </cell>
          <cell r="B614">
            <v>45888.429895833331</v>
          </cell>
          <cell r="C614">
            <v>45898.779930555553</v>
          </cell>
          <cell r="D614">
            <v>45905.792118055557</v>
          </cell>
          <cell r="E614" t="str">
            <v>Encerrado</v>
          </cell>
          <cell r="F614" t="str">
            <v>P4</v>
          </cell>
          <cell r="G614" t="str">
            <v>APLICATIVO VIVO</v>
          </cell>
          <cell r="H614" t="str">
            <v>APLICATIVO VIVO - JORNADA ELETRONICOS - CARRINHO</v>
          </cell>
          <cell r="I614" t="str">
            <v>» Abrangência: Parcial
» Frente: B2C
» Plataforma: Android | IOS
»Canal Impactado: App Vivo | Loja Online Aparelhos B2C
» Funcionalidade: Jornada de compra CE APP VIVO
» Solicitante: QD E-com Sustentação
» Descrição: Analise sobre nivel alto de erros - CE APP VIVO
» Detalhe da Falha: A mesa de negócio identificou alta volumetria de erro na jornada de compra de produtos no APP VIVO.
Em análise notamos que vários produtos aleatórios estão dando esse erro e varia de pessoa e pessoa e não pelo produto em especifico.
Pelo GA do APP, conseguimos pegar os links e caminhos que o cliente tomou esse erro.
Em evidência gráfico evidenciando o aumento de erro na jornada e evidências de falha.
OBS: Anteriormente foi aberto o chamado INC3478018 sobre o tema e, foi encerrado indevidamente.
 Passo a Passo: APP VIVO &gt; ABA LOJA &gt; COMPRAR &gt; SELECIONAR PRODUTO &gt; COMPRAR
» Observação: Evidências em anexo.</v>
          </cell>
          <cell r="J614" t="str">
            <v>Pessoa Física (B2C)</v>
          </cell>
          <cell r="K614" t="str">
            <v>Carlos Eduardo Dias</v>
          </cell>
          <cell r="L614" t="str">
            <v>Carlos Eduardo Dias</v>
          </cell>
          <cell r="M614" t="str">
            <v>Leandro Camargo Rodrigues</v>
          </cell>
          <cell r="N614" t="str">
            <v/>
          </cell>
          <cell r="O614" t="str">
            <v>TLV_SI_APP VIVO</v>
          </cell>
          <cell r="P614" t="str">
            <v>PRB0065769</v>
          </cell>
          <cell r="Q614" t="str">
            <v>Análise de causa raiz</v>
          </cell>
          <cell r="R614" t="str">
            <v>Em análise</v>
          </cell>
          <cell r="S614" t="str">
            <v>Solucionado (permanentemente)</v>
          </cell>
          <cell r="T614">
            <v>894243</v>
          </cell>
          <cell r="U614">
            <v>10</v>
          </cell>
          <cell r="V614" t="str">
            <v xml:space="preserve">21/08/2025 17:59:38 - Izac Ximenes De Aragao Neto (Anotações de trabalho)
[Sustentação Compass UOL] - Prezados, incidente relacionado ao PRB0065769. Att.
19/08/2025 11:54:00 - Izac Ximenes De Aragao Neto (Anotações de trabalho)
Prezados, poderiam nos mandar um grafico mais atualizando do GA porque o da evidencia aparentemente vai até o dia 31 julho. Tambem poderia nos fornecer os paths do GA com mais erros?
19/08/2025 10:19:06 - System (Anotações de trabalho)
TLF_INC_FROM_PORTAL
</v>
          </cell>
          <cell r="W614" t="str">
            <v>[Sustentação App Vivo] Prezados, o problema será tratado através do PRB0065769. Obrigado!</v>
          </cell>
        </row>
        <row r="615">
          <cell r="A615" t="str">
            <v>INC3508310</v>
          </cell>
          <cell r="B615">
            <v>45888.453206018516</v>
          </cell>
          <cell r="C615">
            <v>45889.753761574073</v>
          </cell>
          <cell r="D615">
            <v>45896.792025462964</v>
          </cell>
          <cell r="E615" t="str">
            <v>Encerrado</v>
          </cell>
          <cell r="F615" t="str">
            <v>P4</v>
          </cell>
          <cell r="G615" t="str">
            <v>APLICATIVO VIVO</v>
          </cell>
          <cell r="H615" t="str">
            <v>APLICATIVO VIVO - RECARGA - APP</v>
          </cell>
          <cell r="I615" t="str">
            <v>» Abrangência: Parcial
» Frente: B2C
» Plataforma: Android | IOS
»Canal Impactado: App Vivo | Recarga Digital
» Funcionalidade: Recarga banner APP VIVO
» Solicitante: QD E-com Sustentação
» Descrição: Ausência banner de recarga APP VIVO (Aba pra você)
» Detalhe da Falha: Identificamos ausência do banner de recarga no APP VIVO (Aba pra você).
 Passo a Passo: App VIVO &gt; Aba pra você &gt; Especiais pra você &gt; Banner recarga &gt; Ausência do banner
» Observação: Evidências em anexo.</v>
          </cell>
          <cell r="J615" t="str">
            <v>Pessoa Física (B2C)</v>
          </cell>
          <cell r="K615" t="str">
            <v>Carlos Eduardo Dias</v>
          </cell>
          <cell r="L615" t="str">
            <v>Carlos Eduardo Dias</v>
          </cell>
          <cell r="M615" t="str">
            <v>Luana Costa Jaconiasni</v>
          </cell>
          <cell r="N615" t="str">
            <v/>
          </cell>
          <cell r="O615" t="str">
            <v>TLV_SI_APP VIVO</v>
          </cell>
          <cell r="P615" t="str">
            <v/>
          </cell>
          <cell r="Q615" t="str">
            <v/>
          </cell>
          <cell r="R615" t="str">
            <v/>
          </cell>
          <cell r="S615" t="str">
            <v>Encerrado/Solucionado pelo solicitante</v>
          </cell>
          <cell r="T615">
            <v>112368</v>
          </cell>
          <cell r="U615">
            <v>18</v>
          </cell>
          <cell r="V615" t="str">
            <v xml:space="preserve">20/08/2025 11:12:20 - Luana Costa Jaconiasni (Anotações de trabalho)
O time de Growth verificou que os Banners estão configurados corretamente, assim como os microserviços responsáveis pela defini8ção de público que irá visualizar o card. Por favor, podem testar novamente?
19/08/2025 15:32:08 - Leonardo Buzatta Borchartt (Anotações de trabalho)
[Sustentação Compass UOL]-  Boa tarde, foi direcionado para nós este incidente de ausência do banner de recarga de incentivo para linha pré. Poderia verificar as configurações para essa audiência?
19/08/2025 12:53:09 - Geison Torres Gomes (Anotações de trabalho)
Suporte N1 Tramitação
Documento: 055.017.751-58
Ordem:
Instancia:
Falha Identificada: [erro interno]
Solicitação: Prezados, podem analisar o erro interno no qual  não temos procedimento de analise ?
19/08/2025 10:52:40 - System (Anotações de trabalho)
TLF_INC_FROM_PORTAL
</v>
          </cell>
          <cell r="W615" t="str">
            <v>Validado que o Banner Pré está aparecendo devidamente para o cliente (segue evidencia em anexo). Não houve ação do lado do APP.</v>
          </cell>
        </row>
        <row r="616">
          <cell r="A616" t="str">
            <v>INC3509182</v>
          </cell>
          <cell r="B616">
            <v>45888.605740740742</v>
          </cell>
          <cell r="C616">
            <v>45895.622106481482</v>
          </cell>
          <cell r="D616">
            <v>45902.625150462962</v>
          </cell>
          <cell r="E616" t="str">
            <v>Encerrado</v>
          </cell>
          <cell r="F616" t="str">
            <v>P4</v>
          </cell>
          <cell r="G616" t="str">
            <v>APLICATIVO VIVO</v>
          </cell>
          <cell r="H616" t="str">
            <v>APLICATIVO VIVO - JORNADA ELETRONICOS - FIDELIZAÇÃO</v>
          </cell>
          <cell r="I616" t="str">
            <v>» Abrangência: Especifico
» Frente: B2C
» Plataforma: Android | IOS
»Canal Impactado: App Vivo | Loja Online Aparelhos B2C
» Funcionalidade: Vitrine de celulares APP VIVO
» Solicitante: QD Ecom Vivo
» Descrição: Divergência no valor do aparelho APP VIVO
» Detalhe da Falha: Divergência de valor da vitrine com o carrinho do APP VIVO, valor do aparelho Iphone 16 Pro Max 256G na vitrine é diferente do valor apresentado ao adicionar ao carrinho.
Dados:
Cliente: CARLOS EDUARDO SILVA E SILVA
CPF: 83330216549
Linha 71993796976
Valor vitrine: R$7.143,24
Valor carrinho: R$8.929,05
Data: 06/08
 Passo a Passo: APP VIVO &gt; ABA LOJA &gt; COMPRAR &gt; CELULARES &gt; SELECIONAR PRODUTO
» Observação: Evidências em anexo.</v>
          </cell>
          <cell r="J616" t="str">
            <v>Pessoa Física (B2C)</v>
          </cell>
          <cell r="K616" t="str">
            <v>Carlos Eduardo Dias</v>
          </cell>
          <cell r="L616" t="str">
            <v>Carlos Eduardo Dias</v>
          </cell>
          <cell r="M616" t="str">
            <v>Lucas Alcantara Carvalho</v>
          </cell>
          <cell r="N616" t="str">
            <v/>
          </cell>
          <cell r="O616" t="str">
            <v>TLV_SI_ECOMM CLOUD B2C</v>
          </cell>
          <cell r="P616" t="str">
            <v/>
          </cell>
          <cell r="Q616" t="str">
            <v/>
          </cell>
          <cell r="R616" t="str">
            <v/>
          </cell>
          <cell r="S616" t="str">
            <v>Solucionado (permanentemente)</v>
          </cell>
          <cell r="T616">
            <v>606214</v>
          </cell>
          <cell r="U616">
            <v>14</v>
          </cell>
          <cell r="V616" t="str">
            <v xml:space="preserve">25/08/2025 10:01:44 - Luana Costa Jaconiasni (Anotações de trabalho)
Time Ecomm, favor verificar se a divergência de preço teve relação com a CHG executada semana passada, e corrigido com o desligue de Feature Flag. Caso sim, peço resolverem o chamado pois do lado do APP não tivemos ação.
22/08/2025 15:47:17 - Luana Costa Jaconiasni (Anotações de trabalho)
Verificando com o time de Vitrine, responsável pelo cadastro das ofertas.
22/08/2025 14:56:53 - Tobias Basso (Anotações de trabalho)
[Sustentação Compass UOL] - Direcionado conforme alinhado via chat.
20/08/2025 13:15:27 - Tobias Basso (Anotações de trabalho)
[Sustentação Compass UOL] - Prezados, incidente em análise, favor aguardar.
19/08/2025 14:32:20 - System (Anotações de trabalho)
TLF_INC_FROM_PORTAL
</v>
          </cell>
          <cell r="W616" t="str">
            <v>[Loja Online | Sustentação]
Prezados, realizado ajustes.
At.te</v>
          </cell>
        </row>
        <row r="617">
          <cell r="A617" t="str">
            <v>INC3509742</v>
          </cell>
          <cell r="B617">
            <v>45888.666747685187</v>
          </cell>
          <cell r="C617">
            <v>45890.509733796294</v>
          </cell>
          <cell r="D617">
            <v>45897.541875000003</v>
          </cell>
          <cell r="E617" t="str">
            <v>Encerrado</v>
          </cell>
          <cell r="F617" t="str">
            <v>P4</v>
          </cell>
          <cell r="G617" t="str">
            <v>LOJA ONLINE</v>
          </cell>
          <cell r="H617" t="str">
            <v>LOJA ONLINE - VITRINE</v>
          </cell>
          <cell r="I617" t="str">
            <v>» Abrangência: Especifico
» Frente: B2C
» Plataforma: Web - (Chrome + EDGE)
»Canal Impactado: Loja Online Aparelhos B2C
» Funcionalidade: Vitrine Loja Online de Aparelhos
» Solicitante: Mesa de Negócio 
» Descrição: Produto sem estoque aparece disponível na vitrine e busca
» Detalhe da Falha: Ao pesquisar cabos, identificamos que o cabo USB-A da i2GO aparece disponível para venda mas ao clicar o produto fica indisponível (ele realmente não tem estoque na SAP).
Verificar se houve mais casos nesse cenário, onde prejudica totalmente a experiência do cliente.
SKU: 22022727
 Passo a Passo: Store Vivo &gt; Acessórios &gt; Cabo
» Observação: Evidências e passo a passo em anexo.</v>
          </cell>
          <cell r="J617" t="str">
            <v>Pessoa Física (B2C)</v>
          </cell>
          <cell r="K617" t="str">
            <v>Carlos Eduardo Dias</v>
          </cell>
          <cell r="L617" t="str">
            <v>Carlos Eduardo Dias</v>
          </cell>
          <cell r="M617" t="str">
            <v>Lucas Alcantara Carvalho</v>
          </cell>
          <cell r="N617" t="str">
            <v/>
          </cell>
          <cell r="O617" t="str">
            <v>TLV_SI_ECOMM CLOUD B2C</v>
          </cell>
          <cell r="P617" t="str">
            <v/>
          </cell>
          <cell r="Q617" t="str">
            <v/>
          </cell>
          <cell r="R617" t="str">
            <v/>
          </cell>
          <cell r="S617" t="str">
            <v>Solucionado (permanentemente)</v>
          </cell>
          <cell r="T617">
            <v>159234</v>
          </cell>
          <cell r="U617">
            <v>8</v>
          </cell>
          <cell r="V617" t="str">
            <v xml:space="preserve">19/08/2025 16:00:10 - System (Anotações de trabalho)
TLF_INC_FROM_PORTAL
</v>
          </cell>
          <cell r="W617" t="str">
            <v>[Loja Online | Sustentação]
Prezados, após análise identifiquei que atualmente (21/08/25) o produto possui 6 itens no estoque DFW1. 
No dia 18/08/2025 possuía  65 peças, e dia 20/08/2025 32 peças, conforme evidências em anexo. Por isso o produto era apresentado na vitrine.
At.te
Problema: Produto sem estoque exibido na vitrine.
Causa: Produto com estoque em DFW.
Solução: N/A.</v>
          </cell>
        </row>
        <row r="618">
          <cell r="A618" t="str">
            <v>INC3512361</v>
          </cell>
          <cell r="B618">
            <v>45889.631574074076</v>
          </cell>
          <cell r="C618">
            <v>45923.518425925926</v>
          </cell>
          <cell r="D618">
            <v>45930.542222222219</v>
          </cell>
          <cell r="E618" t="str">
            <v>Encerrado</v>
          </cell>
          <cell r="F618" t="str">
            <v>P4</v>
          </cell>
          <cell r="G618" t="str">
            <v>PORTAL VIVO</v>
          </cell>
          <cell r="H618" t="str">
            <v>PORTAL VIVO - RODAPÉ</v>
          </cell>
          <cell r="I618" t="str">
            <v>» Abrangência: Especifico
» Frente: B2C
» Plataforma: Web - (Chrome + EDGE)
»Canal Impactado: Portal Vivo
» Funcionalidade: Conhecer/Consultar funcionalidades Portal Vivo
» Solicitante: Mesa de Negócio 
» Descrição: Comp. Lado a Lado: Link com elemento quebrado
» Detalhe da Falha: Identificado comportamento incorreto no componente lado a lado, o caractere ""&gt;"" está sendo exibido de forma incorreta, independente do tamanho do CTA o elemento ""&gt;"" é exibido quebrado na linha abaixo do texto.
 Passo a Passo: Portal Vivo &gt; Rodapé &gt; Componentes Lado a lado
» Observação: Evidências em anexo.</v>
          </cell>
          <cell r="J618" t="str">
            <v>Pessoa Física (B2C)</v>
          </cell>
          <cell r="K618" t="str">
            <v>Carlos Eduardo Dias</v>
          </cell>
          <cell r="L618" t="str">
            <v>Carlos Eduardo Dias</v>
          </cell>
          <cell r="M618" t="str">
            <v>Lucas Alcantara Carvalho</v>
          </cell>
          <cell r="N618" t="str">
            <v/>
          </cell>
          <cell r="O618" t="str">
            <v>TLV_SI_HYBRIS SAP COMMERCE CLOUD</v>
          </cell>
          <cell r="P618" t="str">
            <v>PRB0068070</v>
          </cell>
          <cell r="Q618" t="str">
            <v>Análise de causa raiz</v>
          </cell>
          <cell r="R618" t="str">
            <v>Pendente Análise (Fila)</v>
          </cell>
          <cell r="S618" t="str">
            <v>Não Solucionado (não reproduzível)</v>
          </cell>
          <cell r="T618">
            <v>2927824</v>
          </cell>
          <cell r="U618">
            <v>11</v>
          </cell>
          <cell r="V618" t="str">
            <v xml:space="preserve">20/08/2025 17:36:57 - Ismael Monteiro Pereira (Anotações de trabalho)
Suporte N1 Tramitação
Documento: 500.252.888-06
Ordem:
Instancia:
Falha Identificada: [link]
Solicitação: Prezados(a), direcionado conforme solicitado. 
Podem verificar por gentileza?
20/08/2025 15:09:31 - System (Anotações de trabalho)
TLF_INC_FROM_PORTAL
</v>
          </cell>
          <cell r="W618" t="str">
            <v>[Loja Online | Sustentação]
Prezados, foi realizada a abertura do PRB0068070.
At.te</v>
          </cell>
        </row>
        <row r="619">
          <cell r="A619" t="str">
            <v>INC3512857</v>
          </cell>
          <cell r="B619">
            <v>45889.675891203704</v>
          </cell>
          <cell r="C619">
            <v>45903.736990740741</v>
          </cell>
          <cell r="D619">
            <v>45910.751006944447</v>
          </cell>
          <cell r="E619" t="str">
            <v>Encerrado</v>
          </cell>
          <cell r="F619" t="str">
            <v>P4</v>
          </cell>
          <cell r="G619" t="str">
            <v>APLICATIVO VIVO</v>
          </cell>
          <cell r="H619" t="str">
            <v>APLICATIVO VIVO - JORNADA ELETRONICOS - BUSCAR</v>
          </cell>
          <cell r="I619" t="str">
            <v>Abrangência: Especifico
Frente: B2C Móvel Controle 
Plataforma: Android | IOS
Canal Impactado: App Vivo | SVA (App store)
Funcionalidade: Visualização de SVA
Solicitante: Mesa de Negócio 
Descrição: Falha ao visualizar pacotes SVA
Detalhe da Falha: Identificamos falha na tentativa de busca de pacotes SVA para contratação não sendo listados nenhum produto em tela
Passo a Passo: Aplicativo Vivo &gt; Aba pra você &gt; Assine sem fidelidade e aproveite &gt; Exibir todos os apps &gt; Tela sem pacotes listados
Observação: Evidências e passo a passo em anexo.</v>
          </cell>
          <cell r="J619" t="str">
            <v>Pessoa Física (B2C)</v>
          </cell>
          <cell r="K619" t="str">
            <v>Diego Ferreira Leite Goncalves De Oliveira</v>
          </cell>
          <cell r="L619" t="str">
            <v>Diego Ferreira Leite Goncalves De Oliveira</v>
          </cell>
          <cell r="M619" t="str">
            <v>Lucas Velho Caetano</v>
          </cell>
          <cell r="N619" t="str">
            <v/>
          </cell>
          <cell r="O619" t="str">
            <v>TLV_SI_PRM</v>
          </cell>
          <cell r="P619" t="str">
            <v/>
          </cell>
          <cell r="Q619" t="str">
            <v/>
          </cell>
          <cell r="R619" t="str">
            <v/>
          </cell>
          <cell r="S619" t="str">
            <v>Solucionado (contorno)</v>
          </cell>
          <cell r="T619">
            <v>1214879</v>
          </cell>
          <cell r="U619">
            <v>31</v>
          </cell>
          <cell r="V619" t="str">
            <v xml:space="preserve">03/09/2025 17:35:52 - Lucas Velho Caetano (Anotações de trabalho)
Durante a análise realizada na sexta-feira, 29/08, foi identificado que a indisponibilidade de visualização dos SVAs por parte dos clientes pós-pago no aplicativo Vivo estava diretamente relacionada à desatualização da materialized view responsável por consolidar as informações de ofertas. Essa defasagem comprometia a sincronização e exibição em tempo real dos dados no front-end app vivo.
Como medida corretiva imediata, foi implementado um ajuste no processo de atualização dessa materialized view, estabelecendo um mecanismo de alimentação periódica com execução agendada em intervalos de uma hora. Essa configuração garantiu que a view permanecesse continuamente atualizada, reduzindo significativamente a defasagem de dados e assegurando maior consistência entre as camadas de integração e apresentação.
Após a aplicação da correção, foram realizados testes de validação funcional e técnica, contemplando consultas diretas à view, simulação de cenários de clientes e validação via app, confirmando que os SVAs voltaram a ser exibidos corretamente para o público impactado. O comportamento observado evidenciou a eficácia da medida adotada, ainda que caracterizada como paliativa, até a implementação de uma solução definitiva no fluxo de atualização.
29/08/2025 08:46:03 - Jhenifer Elisabete Augusto Dos Santos (Anotações de trabalho)
[SUSTENTACAO PRM] - Prezados, conforme analises no wr, favor seguir com nova analise mais a fundo.
27/08/2025 18:19:57 - Lucas Velho Caetano (Anotações de trabalho)
#Improcedente#
Prezados,
Conforme análise, ao realizar a consulta no catálogo via API para as linhas informadas no chamado, o sistema retorna corretamente todos os SVAs disponíveis de acordo com o plano de cada MSISDN.
Segue abaixo a lista de cada linha extraída do response da API, bem como as evidências em anexo (arquivos .json e print da tela da API apresentando o response para ambas as linhas).
Diante disso, entendemos que o comportamento do PRM está adequado e a API está respondendo normalmente. Sendo assim, solicitamos que o chamado seja direcionado à equipe do App, para análise do lado deles.
&gt; Linha: 5511963934255
Disney+ Premium Upgrade | Netflix Premium | Combo Apple + Combate | Combo Globoplay + Disney+ | Combo Globoplay + Netflix | VPN | Combo Netflix + Disney+ | Proteção Rua | Pacote Flex Interativo 30 dias | McAfee Proteção | Apple Music | VIVO BTFIT Mensal | Vale Saúde Sempre Familiar Anual | Amazon Prime | Familhao | Combate | Babbel Exercise Books | HBO Max Básico com anúncios | Globoplay Premium | McAfee Premium Família | NBA Premium | Babbel Languages | Vivae | Cloud Gaming | Premiere | Spotify Premium Familia | Suporte Remoto | Telecine | Vivo PlayKids Mensal | Atma Premium Mensal | Vivo Cloud 100GB Mensal | Anti Spam | Disney+ Premium
&gt; Linha: 5521998106535
Disney+ Premium Upgrade | Netflix Padrão com Anúncios | Combo Apple + Combate | Combo Globoplay + Disney+ | Combo Globoplay + Netflix | VPN | Combo Netflix + Disney+ | Proteção Rua | Pacote Flex Interativo 30 dias | Disney+ Premium Upgrade | McAfee Proteção | Apple Music | VIVO BTFIT Mensal | Vale Saúde Sempre Familiar Anual | Amazon Prime | Familhao | Combate | Babbel Exercise Books | HBO Max Básico com anúncios | Globoplay Premium | McAfee Premium Família | NBA Premium | Babbel Languages | Vivae | Cloud Gaming | Premiere | Spotify Premium Familia | Suporte Remoto | Telecine | Vivo PlayKids Mensal | Atma Premium Mensal | Vivo Cloud 100GB Mensal | Disney+ Premium
25/08/2025 10:20:08 - Davi Sousa Pedrosa (Anotações de trabalho)
[SUSTENTACAO PRM] - Prezados, chamado da área de negócios. Cliente não está conseguindo realizar a contratação de SVAs conforme evidências anexadas por solicitante. Podem analisar?
21/08/2025 14:12:05 - Tobias Basso (Anotações de trabalho)
[Sustentação Compass UOL] - Prezados, de momento verificamos que os SVAs estão retornando normalmente da api do PRM. Porém, antes de encerrarmos poderiam verificar se identificam o que ocasionou a falha relatada? Se teve alguma intermitência nos serviços consultados por essa api.
20/08/2025 16:13:21 - System (Anotações de trabalho)
TLF_INC_FROM_PORTAL
</v>
          </cell>
          <cell r="W619" t="str">
            <v>Durante a análise realizada na sexta-feira, 29/08, foi identificado que a indisponibilidade de visualização dos SVAs por parte dos clientes pós-pago no aplicativo Vivo estava diretamente relacionada à desatualização da materialized view responsável por consolidar as informações de ofertas. Essa defasagem comprometia a sincronização e exibição em tempo real dos dados no front-end app vivo.
Como medida corretiva imediata, foi implementado um ajuste no processo de atualização dessa materialized view, estabelecendo um mecanismo de alimentação periódica com execução agendada em intervalos de uma hora. Essa configuração garantiu que a view permanecesse continuamente atualizada, reduzindo significativamente a defasagem de dados e assegurando maior consistência entre as camadas de integração e apresentação.
Após a aplicação da correção, foram realizados testes de validação funcional e técnica, contemplando consultas diretas à view, simulação de cenários de clientes e validação via app, confirmando que os SVAs voltaram a ser exibidos corretamente para o público impactado. O comportamento observado evidenciou a eficácia da medida adotada, ainda que caracterizada como paliativa, até a implementação de uma solução definitiva no fluxo de atualização.</v>
          </cell>
        </row>
        <row r="620">
          <cell r="A620" t="str">
            <v>INC3513258</v>
          </cell>
          <cell r="B620">
            <v>45889.733749999999</v>
          </cell>
          <cell r="C620">
            <v>45894.465520833335</v>
          </cell>
          <cell r="D620">
            <v>45901.500636574077</v>
          </cell>
          <cell r="E620" t="str">
            <v>Encerrado</v>
          </cell>
          <cell r="F620" t="str">
            <v>P5</v>
          </cell>
          <cell r="G620" t="str">
            <v>AURA</v>
          </cell>
          <cell r="H620" t="str">
            <v>AURA - AURA FIXA</v>
          </cell>
          <cell r="I620" t="str">
            <v>» Abrangência: Especifico
» Frente: B2C Móvel Pós
» Plataforma: Android | IOS
»Canal Impactado: Aura | Loja Online B2C Fixa
» Funcionalidade: Falha Em Contratar SVA AURA
» Solicitante: Mesa de Negócio 
» Descrição: Falha na hora de contratar SVA Via Aura
» Detalhe da Falha: Identificado que, ao tentar solicitar a Aura que apresente os SVA, aparece a seguinte mensagem; 
""Não consigo continuar por aqui. Quando quiser você pode conferir os serviços disponiveis pelo APP'
 Passo a Passo: Iniciar conversa da Aura &gt;&gt; Selecionar Serviços Digitais &gt;&gt; Responder o SMS &gt;&gt; Falha
» Observação: Evidências e passo a passo em anexo.</v>
          </cell>
          <cell r="J620" t="str">
            <v>Interno</v>
          </cell>
          <cell r="K620" t="str">
            <v>Guilherme Cesar Ferreira Odorico</v>
          </cell>
          <cell r="L620" t="str">
            <v>Guilherme Cesar Ferreira Odorico</v>
          </cell>
          <cell r="M620" t="str">
            <v>Marcelo Barros D Alesio</v>
          </cell>
          <cell r="N620" t="str">
            <v/>
          </cell>
          <cell r="O620" t="str">
            <v>TLV_FER_4P AURA WHATSAPP FACEBOOK</v>
          </cell>
          <cell r="P620" t="str">
            <v/>
          </cell>
          <cell r="Q620" t="str">
            <v/>
          </cell>
          <cell r="R620" t="str">
            <v/>
          </cell>
          <cell r="S620" t="str">
            <v>Solucionado (permanentemente)</v>
          </cell>
          <cell r="T620">
            <v>408825</v>
          </cell>
          <cell r="U620">
            <v>5</v>
          </cell>
          <cell r="V620" t="str">
            <v xml:space="preserve">20/08/2025 17:36:39 - System (Anotações de trabalho)
TLF_INC_FROM_PORTAL
</v>
          </cell>
          <cell r="W620" t="str">
            <v>Conforme evidência anexa, o fluxo para contratação de SVA via Aura WhatsApp encontra-se em pleno funcionamento. Não foi identificado também, nenhum tipo de degradação na jornada.
Obs: Por se tratar de massa utilizada por QD, favor verificar a elegibilidade da mesma e efetuar novos testes, inclusive com massas não utilizadas em testes recentes.</v>
          </cell>
        </row>
        <row r="621">
          <cell r="A621" t="str">
            <v>INC3513492</v>
          </cell>
          <cell r="B621">
            <v>45889.786608796298</v>
          </cell>
          <cell r="C621"/>
          <cell r="D621"/>
          <cell r="E621" t="str">
            <v>Em andamento</v>
          </cell>
          <cell r="F621" t="str">
            <v>P4</v>
          </cell>
          <cell r="G621" t="str">
            <v>LOJA ONLINE</v>
          </cell>
          <cell r="H621" t="str">
            <v>LOJA ONLINE - CARRINHO - INDISPONIBILIDADE PARCIAL</v>
          </cell>
          <cell r="I621" t="str">
            <v>» Abrangência: Especifico
» Frente: Consumer Eletronics
» Plataforma: Web 
»Canal Impactado: Loja Online Aparelhos B2C
» Funcionalidade: Parcelamento carrinho considerando valor à vista
» Solicitante: Mesa de Negócio 
» Descrição: Parcelamento carrinho considerando valor à vista
» Detalhe da Falha: a loja está considerando o parcelamento no carrinho o valor total à vista.
Na PDP o valor está correto: 6x de R$ 133,17 = R$799 (valor open)
 Passo a Passo: Acessar a CE &gt;&gt; Vitrine &gt;&gt; Selecionar o produto &gt;&gt; Adicionar ao carrinho &gt;&gt; Valor divergente no parcelamento
» Observação: Evidências e passo a passo em anexo.</v>
          </cell>
          <cell r="J621" t="str">
            <v>Pessoa Física (B2C)</v>
          </cell>
          <cell r="K621" t="str">
            <v>Guilherme Cesar Ferreira Odorico</v>
          </cell>
          <cell r="L621" t="str">
            <v>Guilherme Cesar Ferreira Odorico</v>
          </cell>
          <cell r="M621" t="str">
            <v/>
          </cell>
          <cell r="N621" t="str">
            <v/>
          </cell>
          <cell r="O621" t="str">
            <v>TLV_SI_LOJA HYBRIS 6.7</v>
          </cell>
          <cell r="P621" t="str">
            <v/>
          </cell>
          <cell r="Q621" t="str">
            <v/>
          </cell>
          <cell r="R621" t="str">
            <v/>
          </cell>
          <cell r="S621" t="str">
            <v/>
          </cell>
          <cell r="T621">
            <v>0</v>
          </cell>
          <cell r="U621">
            <v>14</v>
          </cell>
          <cell r="V621" t="str">
            <v xml:space="preserve">21/08/2025 00:47:20 - Felipe Silva Meneghetti (Anotações de trabalho)
Chamado foi resolvido efetuando desligue de FF entregue durante a release, Matroni e Cris Weiss cientes.
20/08/2025 20:12:58 - Matheus Pereira Santana (Anotações de trabalho)
Conforme alinhado em audio o time de negocio, o tema seguira como Funcional (P4) devido na etapa de pagamento o valor estaria correto.
20/08/2025 19:30:33 - Matheus Pereira Santana (Anotações de trabalho)
Atualização de Prioridade
20/08/2025 18:52:48 - System (Anotações de trabalho)
TLF_INC_FROM_PORTAL
</v>
          </cell>
          <cell r="W621" t="str">
            <v/>
          </cell>
        </row>
        <row r="622">
          <cell r="A622" t="str">
            <v>INC3514797</v>
          </cell>
          <cell r="B622">
            <v>45890.498645833337</v>
          </cell>
          <cell r="C622">
            <v>45897.788715277777</v>
          </cell>
          <cell r="D622">
            <v>45904.792708333334</v>
          </cell>
          <cell r="E622" t="str">
            <v>Encerrado</v>
          </cell>
          <cell r="F622" t="str">
            <v>P4</v>
          </cell>
          <cell r="G622" t="str">
            <v>LOJA EQUIPAMENTOS</v>
          </cell>
          <cell r="H622" t="str">
            <v>LOJA EQUIPAMENTOS - GERAÇÃO DE ORDEM DE VENDA</v>
          </cell>
          <cell r="I622" t="str">
            <v>» Abrangência: Parcial
» Frente: B2B
» Plataforma: Web - (Chrome + EDGE)
»Canal Impactado: Loja de Equipamentos B2B
» Funcionalidade: Relatório pós vendas Ecommerce B2B
» Solicitante: Mesa de Negócio 
» Descrição: Falha relatório de pós venda E-commerce
» Detalhe da Falha: Realizar verificação no relatório de pós vendas referente ao mês de agosto.
Ao analisarmos a extração diária do repositório, identificamos um volume de 260 linhas entre os dias 01/08 e 21/08, conforme a visão do relatório. No entanto, ao realizar a extração completa, observamos uma divergência nos dados.
Essa inconsistência precisa ser investigada com mais profundidade, pois utilizamos essa base para atualizar indicadores e status junto à área de logística e demais áreas parceiras. Aparentemente, há um erro que está limitando a extração a partir do dia 11/08, o que pode comprometer nossas análises.
Solicitamos, portanto, uma averiguação técnica para entender e corrigir essa falha.
 Passo a Passo: N/A
» Observação: Evidências em anexo.</v>
          </cell>
          <cell r="J622" t="str">
            <v>Pessoa Jurídica (B2B)</v>
          </cell>
          <cell r="K622" t="str">
            <v>Carlos Eduardo Dias</v>
          </cell>
          <cell r="L622" t="str">
            <v>Carlos Eduardo Dias</v>
          </cell>
          <cell r="M622" t="str">
            <v>Avner Soares Oliveira</v>
          </cell>
          <cell r="N622" t="str">
            <v/>
          </cell>
          <cell r="O622" t="str">
            <v>TLV_SI_E-COMMERCE B2B</v>
          </cell>
          <cell r="P622" t="str">
            <v/>
          </cell>
          <cell r="Q622" t="str">
            <v/>
          </cell>
          <cell r="R622" t="str">
            <v/>
          </cell>
          <cell r="S622" t="str">
            <v>Solucionado (contorno)</v>
          </cell>
          <cell r="T622">
            <v>629862</v>
          </cell>
          <cell r="U622">
            <v>6</v>
          </cell>
          <cell r="V622" t="str">
            <v xml:space="preserve">21/08/2025 11:58:07 - System (Anotações de trabalho)
TLF_INC_FROM_PORTAL
</v>
          </cell>
          <cell r="W622" t="str">
            <v>Relatorio não estava sendo executado por alguma falha, não temos informação da falha e nem logs de erro
Porém, o mesmo voltou a ser executado e está trazendo as informações da forma correta.</v>
          </cell>
        </row>
        <row r="623">
          <cell r="A623" t="str">
            <v>INC3514850</v>
          </cell>
          <cell r="B623">
            <v>45890.505393518521</v>
          </cell>
          <cell r="C623">
            <v>45923.676828703705</v>
          </cell>
          <cell r="D623">
            <v>45930.709340277775</v>
          </cell>
          <cell r="E623" t="str">
            <v>Encerrado</v>
          </cell>
          <cell r="F623" t="str">
            <v>P4</v>
          </cell>
          <cell r="G623" t="str">
            <v>PORTAL VIVO</v>
          </cell>
          <cell r="H623" t="str">
            <v>PORTAL VIVO - HOME - INDISPONIBILIDADE PARCIAL</v>
          </cell>
          <cell r="I623" t="str">
            <v>» Abrangência: Massivo
» Frente: B2C
» Plataforma: Web - (Chrome + EDGE)
»Canal Impactado: Portal Vivo
» Funcionalidade: Card de planos portal vivo
» Solicitante: QD Ecom Vivo
» Descrição: Falha de interação com o Popup - Portal Vivo
» Detalhe da Falha: Identificamos uma falha na interação do botão ""Mais Informações"" no card de planos do portal Vivo. Ao clicar no botão, é exibido um pop-up (em anexo) com as opções ""Abrir em outra página"" ou ""Manter nesta página"".
Contudo, ao selecionar ""Abrir em outra página"", o usuário é redirecionado para a vitrine, sem que as informações adicionais sejam exibidas. Já ao escolher ""Manter nesta página"", nenhuma ação ocorre, não havendo qualquer interação visível.
 Passo a Passo: PORTAL VIVO &gt; PRODUTOS E SERVIÇOS &gt; CONTROLE OU PÓS &gt; ABAIXO DO CARD &gt; BOTÃO MAIS INFORMAÇÕES.
» Observação: Evidências em anexo.</v>
          </cell>
          <cell r="J623" t="str">
            <v>Pessoa Física (B2C)</v>
          </cell>
          <cell r="K623" t="str">
            <v>Matheus Silva De Assis</v>
          </cell>
          <cell r="L623" t="str">
            <v>Matheus Silva De Assis</v>
          </cell>
          <cell r="M623" t="str">
            <v>Lucas Alcantara Carvalho</v>
          </cell>
          <cell r="N623" t="str">
            <v/>
          </cell>
          <cell r="O623" t="str">
            <v>TLV_SI_ECOMM CLOUD B2C</v>
          </cell>
          <cell r="P623" t="str">
            <v/>
          </cell>
          <cell r="Q623" t="str">
            <v/>
          </cell>
          <cell r="R623" t="str">
            <v/>
          </cell>
          <cell r="S623" t="str">
            <v>Solucionado (permanentemente)</v>
          </cell>
          <cell r="T623">
            <v>2865277</v>
          </cell>
          <cell r="U623">
            <v>14</v>
          </cell>
          <cell r="V623" t="str">
            <v xml:space="preserve">21/08/2025 14:26:55 - Lincoln Worghan Teixeira De Moraes (Anotações de trabalho)
Acordado em sala com o time de negócio, tema será reclassificado para funcional(P4), a funcionalidade via mobile está operando corretamente, o modal que aparece via navegação web não impede o usuário de realizar a conclusão da operação. Verificado via monitoria que não houve queda na curva de vendas. Time da Squad seguirá com as analises para ajuste do modal.
21/08/2025 12:58:31 - Carolina Mesquita Dos Santos (Anotações de trabalho)
.
21/08/2025 12:07:50 - System (Anotações de trabalho)
TLF_INC_FROM_PORTAL
</v>
          </cell>
          <cell r="W623" t="str">
            <v>[Loja Online | Sustentação]
Prezados, o cenário foi corrigido pela mudança CHG0157376.
At.te
Problema: Falha integração do botão.
Causa: N/A.
Solução: CHG0157376.</v>
          </cell>
        </row>
        <row r="624">
          <cell r="A624" t="str">
            <v>INC3515931</v>
          </cell>
          <cell r="B624">
            <v>45890.657986111109</v>
          </cell>
          <cell r="C624">
            <v>45909.77238425926</v>
          </cell>
          <cell r="D624">
            <v>45916.791759259257</v>
          </cell>
          <cell r="E624" t="str">
            <v>Encerrado</v>
          </cell>
          <cell r="F624" t="str">
            <v>P4</v>
          </cell>
          <cell r="G624" t="str">
            <v>APLICATIVO VIVO</v>
          </cell>
          <cell r="H624" t="str">
            <v>APLICATIVO VIVO - TROCA DE PLANO - APP</v>
          </cell>
          <cell r="I624" t="str">
            <v>» Abrangência: Parcial
» Frente: B2C
» Plataforma: Android | IOS
»Canal Impactado: App Vivo | Loja Online B2C Móvel 
» Funcionalidade: Queda vendas (problema na jornada E2E) - Upgrade Pós APP VIVO
» Solicitante: QD Ecom Vivo
» Descrição: Queda em vendas problema na jornada E2E - APP VIVO
» Detalhe da Falha: Notamos uma queda forte de -30% em pedidos no APP - Trocar assinatura neste mês iniciado justamente na entrada do mês de agosto (dia 01) conforme mostro no gráfico em evidência.
Aprofundando nas análises aqui identificamos que a taxa de erro da jornada E2E esta em 16,2% conforme print abaixo, no entanto em julho essa taxa era de 4,4%.
 Passo a Passo: APP VIVO &gt; ABA ASSINATURAS &gt; TROCAR ASSINATURA E2E
» Observação: Evidências em anexo.</v>
          </cell>
          <cell r="J624" t="str">
            <v>Pessoa Física (B2C)</v>
          </cell>
          <cell r="K624" t="str">
            <v>Carlos Eduardo Dias</v>
          </cell>
          <cell r="L624" t="str">
            <v>Carlos Eduardo Dias</v>
          </cell>
          <cell r="M624" t="str">
            <v>Anielle Martins Silva</v>
          </cell>
          <cell r="N624" t="str">
            <v/>
          </cell>
          <cell r="O624" t="str">
            <v>TLV_FER_FRAMEWORK MOBILE</v>
          </cell>
          <cell r="P624" t="str">
            <v/>
          </cell>
          <cell r="Q624" t="str">
            <v/>
          </cell>
          <cell r="R624" t="str">
            <v/>
          </cell>
          <cell r="S624" t="str">
            <v>Improcedente (Regra de Negócio)</v>
          </cell>
          <cell r="T624">
            <v>1651484</v>
          </cell>
          <cell r="U624">
            <v>28</v>
          </cell>
          <cell r="V624" t="str">
            <v xml:space="preserve">09/09/2025 17:28:23 - Caio Novoa Antunes (Anotações de trabalho)
Prezados, favor indicar quais ofertas necessário validar no CMS, obrigado.
27/08/2025 14:59:57 - Anielle Martins Silva (Anotações de trabalho)
Verificar com o time de App como estão cadastrados os redirecionamentos das ofertas no CMS, redirecionamentos de jornadas e checkouts não passam pelo escopo do RTDM.
27/08/2025 11:32:31 - Izac Ximenes De Aragao Neto (Anotações de trabalho)
[Sustentação Compass UOL] - Prezados, conforme analise verificamos que o app faz o transbordo para loja quando o motor de ofertas do RTDM não traz nenhuma oferta ou nenhuma "best offer", analisando as massas de exemplo colocadas no chamado:
A massa 44920447876 e linha 15998513374 não é retornado nenhuma oferta do motor de ofertas.
A massa 44703220830 e linha 41985319600 traz uma oferta "TITULAR VIVO POS INICIAL 25GB", mas com prioridade 5 sendo assim não sendo considerado "best offer", para ser "best offer" precisa ser 1.
Poderiam verificar se o motor de ofertas está trazendo os dados corretamente, pessoal relata aumento no transbordo para a loja desde do inicio do mês(queda no E2E do app) com foco no "segmento" Upgrade Pós. Abaixo segue as evidencias do motor de oferta. Obrigado.
26/08/2025 15:19:52 - Izac Ximenes De Aragao Neto (Anotações de trabalho)
Em analise
21/08/2025 17:51:26 - Geison Torres Gomes (Anotações de trabalho)
Suporte N1 Tramitação
Documento: 500.252.888-06
Ordem:
Instancia:
Falha Identificada: [erro interno]
Solicitação: Prezados, podem analisar o erro interno no qual  não temos procedimento de analise ?
21/08/2025 15:47:35 - System (Anotações de trabalho)
TLF_INC_FROM_PORTAL
</v>
          </cell>
          <cell r="W624" t="str">
            <v>Cliente 44920447876 possui diversas linhas, para a linha 
[
      {
      "identities":       [
                  {
            "services": ["authentication"],
            "roles": ["owner"],
            "id": "44920447876",
            "type": "uid"
         },
                  {
            "services": ["authentication"],
            "roles": ["owner"],
            "id": "victor.lemos@outlook.com",
            "type": "email"
         },
                  {
            "services":             [
               "authentication",
               "mobile_postpaid"
            ],
            "roles": ["owner"],
            "id": "+5515998513374",
            "type": "phone_number",
            "group_ids": ["AMD6676488717"]
         },
                  {
            "services": ["internet"],
            "roles": ["owner"],
            "id": "OCO-V0001TSG8A-013",
            "type": "uid",
            "group_ids": ["AMD5467434622"]
         },
                  {
            "services":             [
               "authentication",
               "mobile_postpaid"
            ],
            "roles": ["owner"],
            "id": "+5521971789851",
            "type": "phone_number",
            "group_ids": ["AMD6066576091"]
         },
                  {
            "services":             [
               "mobile_prepaid",
               "authentication"
            ],
            "roles": ["owner"],
            "id": "+5511941058959",
            "type": "phone_number"
         }
      ],
      "id": "faa8f228-2854-32c3-98c5-96df51ac1696",
      "name": "VICTOR MAGNO DA SILVA LEMOS",
      "id_document":       {
         "value": "44920447876",
         "country": "BR",
         "type": "CPF"
      },
      "contact_media":       [
                  {
            "type": "email",
            "value": "victor.lemos@spread.com.br"
         },
                  {
            "type": "email",
            "value": "vitormagno@gmail.com"
         },
                  {
            "type": "phone_number",
            "value": "+5511941058959"
         }
      ]
   },
      {
      "identities": [      {
         "services":          [
            "mobile_prepaid",
            "authentication"
         ],
         "roles": ["owner"],
         "id": "+5511941058959",
         "type": "phone_number"
      }],
      "id": "a125385e-b2a7-403e-8f08-755dcc061b1e",
      "name": "VICTOR MAGNO DA SILVA LEMOS",
      "id_document":       {
         "value": "44920447876",
         "country": "BR",
         "type": "CPF"
      }
   }
]
para o id: a125385e-b2a7-403e-8f08-755dcc061b1e
temos as seguintes ofertas:
[
      {
      "id": "SV_31_PLATINUM",
      "name": "PLATINUM"
   },
      {
      "id": "10000102_1_START_TAB_EQ_DEB_AUTOMATICO",
      "name": "DEBITO AUTOMATICO"
   },
      {
      "id": "1819_1_FNTCH_COMPRA_PLANEJADA",
      "name": "PARCELAPIX"
   },
      {
      "id": "1656_1_SEM_POSSE_SEGURO_TECH",
      "name": "SEGUROTECH",
      "identifiers": ["+5511941058959"]
   },
      {
      "id": "1813_1_ELETRONICO_ANDRD_PLATINUM",
      "name": "ELETRONICOS",
      "identifiers": ["+5511941058959"]
   },
      {
      "id": "164_1_SEM_PSSE_SVA_PREMIERE_MR",
      "name": "PREMIERE"
   },
      {
      "id": "1090_1_POSSE_FIBRA_FIBRA",
      "name": "FIBRA"
   },
      {
      "id": "10000115_1_SEM_PSSE_SVA_GURU_MR",
      "name": "GURU"
   },
      {
      "id": "2336_1_SEM_PSSE_SVA_EXITLAG_MR",
      "name": "EXITLAG"
   },
      {
      "id": "10000116_1_SEM_PSSE_SVA_TELECINE_MR",
      "name": "TELECINE"
   },
      {
      "id": "231_1_FATURA_FINTECH_CTRL_POS",
      "name": "FATURA",
      "identifiers": ["+5511941058959"]
   },
      {
      "id": "1531_1_VIVAE_CDP",
      "name": "VIVAE"
   },
      {
      "id": "2013_1_SEM_PSSE_SVA_APPLEMUSIC_MR",
      "name": "APPLEMUSIC"
   },
      {
      "id": "1050_1_OVVI_CARREGADOR_ANDROID",
      "name": "CARREGADOR",
      "identifiers": ["+5511941058959"]
   },
      {
      "id": "1593_1_SEM_PSSE_SVA_FAMILHAO_MR",
      "name": "FAMILHAO"
   },
      {
      "id": "600_1_SVA_SEM_VINC_EMPD_AVULSO_HC",
      "name": "RECARGA"
   },
      {
      "id": "1806_1_OFERTA_OVVI_CAPA_ANDR_GALAXY_S",
      "name": "CAPA CELULAR",
      "identifiers": ["+5511941058959"]
   },
      {
      "id": "10000130_1_SEM_PSSE_SVA_SPOTIFY_MR",
      "name": "SPOTIFY"
   },
      {
      "id": "10000044_1_PLATINUM",
      "name": "PLATINUM"
   },
      {
      "id": "1180_1_ELEGFID_CPF_SMARTPHONE",
      "name": "SMARTPHONE"
   },
      {
      "id": "1052_1_MS_FIBRA_AUTO_CASA_CONECTADA",
      "name": "FIBRA"
   },
      {
      "id": "10000041_12_NEWOUTMAQ_CC_CC",
      "name": "NEWOUTMAQ_CC",
      "identifiers": ["+5511941058959"]
   },
      {
      "id": "1833_1_EMPRESTIMO_PLAT_V",
      "name": "EMPRESTIMO PESSOAL"
   },
      {
      "id": "1180_1_IPHONE14PRATRAS_SMARTPHONE",
      "name": "SMARTPHONE"
   },
      {
      "id": "2047_1_SEM_PSSE_SVA_CLOUDGAMING_MR",
      "name": "CLOUDGAMING"
   },
      {
      "id": "1660_1_PARCELA_PIX_ELEGIVEL",
      "name": "EMPRESTIMO PESSOAL"
   },
      {
      "id": "2289_1_OFERTA_SVA_VPN",
      "name": "VPN",
      "identifiers": ["+5511941058959"]
   },
      {
      "id": "1508_1_OF_SEM_POSSE_IPTV_AVAN_PLAT_GOLD_MR",
      "name": "IPTVAVAN"
   },
      {
      "id": "668_1_CLUSTER_APP_FIDELIZADO_TOTALIZADO_PLATINUM",
      "name": "MEU VIVO"
   },
      {
      "id": "1624_1_MS_PL_INICIAL_CTRLPOS",
      "name": "VARIOS PLANOS"
   },
      {
      "id": "10000128_1_PLATINUM_NAO_VINCULO_AMAZON",
      "name": "AMAZON"
   },
      {
      "id": "349_1_APP_TV_CONCORRENCIA_MR",
      "name": "IPTV"
   },
      {
      "id": "31_1_SEM_PSSE_SVA_BTFIT_MR",
      "name": "BTFIT"
   },
      {
      "id": "1383_1_SEM_PSSE_SVA_ATMA_MR",
      "name": "ATMA"
   },
      {
      "id": "1660_1_PARCELA_PIX_ELEGIVEL_V_PLTN",
      "name": "PARCELAPIX"
   },
      {
      "id": "2017_1_SEM_PSSE_SVA_YOUTUBE_MR",
      "name": "YOUTUBE"
   },
      {
      "id": "1180_1_I14_POSIND_NFD_SMARTPHONE",
      "name": "SMARTPHONE"
   },
      {
      "id": "1818_1_SEM_PSSE_SVA_DISNEYPADRAO_MR",
      "name": "DISNEYPADRAO"
   },
      {
      "id": "1424_1_SEM_PSSE_SVA_NETFLIX_MR",
      "name": "NETFLIX"
   },
      {
      "id": "140_1_CTRL_ANDROID",
      "name": "VARIOS PLANOS",
      "identifiers": ["+5511941058959"]
   },
      {
      "id": "1850_1_OFERTA_FNTCH_OPN_FNNC",
      "name": "COMPRA PLANEJADA"
   },
      {
      "id": "1579_1_SEM_PSSE_SEGURO_CEL_V_PLAT_SAMSUNG",
      "name": "SEGUROCELULAR",
      "identifiers":       [
         "+5511941058959",
         "+5511941058959"
      ]
   },
      {
      "id": "245_1_MIG_CTRL_POS_FAT5499_ADIMP_MR",
      "name": "CONTROLE E PÃ"S PAGO",
      "identifiers": ["+5511941058959"]
   },
      {
      "id": "1772_1_OFERTA_FNTCH_RECARGA",
      "name": "OPEN FINANCE"
   },
      {
      "id": "140_1_CTRL_GERAL",
      "name": "VARIOS PLANOS",
      "identifiers": ["+5511941058959"]
   },
      {
      "id": "10000125_1_SEM_PSSE_SVA_MICROSOFT_MR",
      "name": "MICROSOFT"
   },
      {
      "id": "2128_1_SEG_RES_PLAT_V_MOVEL",
      "name": "SEGURORESIDENCIA",
      "identifiers": ["+5511941058959"]
   },
      {
      "id": "251_1_TEATRO_VIVO_SP",
      "name": "TEATRO",
      "identifiers": ["+5511941058959"]
   },
      {
      "id": "668_1_CDP_ABANDONO_CARRINHO",
      "name": "MEU VIVO"
   }
]
Para o id: faa8f228-2854-32c3-98c5-96df51ac1696
Temos as seguintes ofertas:
[
      {
      "id": "SV_31_PLATINUM",
      "name": "PLATINUM"
   },
      {
      "id": "10000102_1_START_TAB_EQ_DEB_AUTOMATICO",
      "name": "DEBITO AUTOMATICO"
   },
      {
      "id": "1656_1_SEM_POSSE_SEGURO_TECH",
      "name": "SEGUROTECH",
      "identifiers": ["+5515998513374"]
   },
      {
      "id": "1579_1_SEM_PSSE_SEGURO_CEL_V_PLAT_APPLE",
      "name": "SEGUROCELULAR",
      "identifiers":       [
         "+5515998513374",
         "+5515998513374"
      ]
   },
      {
      "id": "164_1_SEM_PSSE_SVA_PREMIERE_MR",
      "name": "PREMIERE"
   },
      {
      "id": "1090_1_POSSE_FIBRA_FIBRA",
      "name": "FIBRA"
   },
      {
      "id": "1770_1_UPPOS_TRAV_VIVO_POS",
      "name": "VARIOS PLANOS",
      "identifiers": ["+5515998513374"]
   },
      {
      "id": "1813_1_ELETRONICO_IOS_PLATINUM",
      "name": "ELETRONICOS",
      "identifiers": ["+5515998513374"]
   },
      {
      "id": "10000116_1_SEM_PSSE_SVA_TELECINE_MR",
      "name": "TELECINE"
   },
      {
      "id": "231_1_FATURA_FINTECH_CTRL_POS",
      "name": "FATURA",
      "identifiers": ["+5515998513374"]
   },
      {
      "id": "1531_1_VIVAE_CDP",
      "name": "VIVAE"
   },
      {
      "id": "2013_1_SEM_PSSE_SVA_APPLEMUSIC_MR",
      "name": "APPLEMUSIC"
   },
      {
      "id": "10000044_1_PLATINUM",
      "name": "PLATINUM"
   },
      {
      "id": "1180_1_ELEGFID_CPF_SMARTPHONE",
      "name": "SMARTPHONE"
   },
      {
      "id": "1180_1_IPHONE14PRATRAS_SMARTPHONE",
      "name": "SMARTPHONE"
   },
      {
      "id": "2047_1_SEM_PSSE_SVA_CLOUDGAMING_MR",
      "name": "CLOUDGAMING"
   },
      {
      "id": "1508_1_OF_SEM_POSSE_IPTV_AVAN_PLAT_GOLD_MR",
      "name": "IPTVAVAN"
   },
      {
      "id": "2129_1_OFERTA_SVA_ANTISPAM",
      "name": "ANTISPAM",
      "identifiers": ["+5515998513374"]
   },
      {
      "id": "1624_1_MS_PL_INICIAL_CTRLPOS",
      "name": "VARIOS PLANOS"
   },
      {
      "id": "1180_1_SMARTPHONE_IOS_PLNO_POS_INDIV_NFD",
      "name": "IOSPLNOPOSINDIV"
   },
      {
      "id": "31_1_SEM_PSSE_SVA_BTFIT_MR",
      "name": "BTFIT"
   },
      {
      "id": "1180_1_GERAL_ELEGFID_SMARTPHONE",
      "name": "SMARTPHONE",
      "identifiers": ["+5515998513374"]
   },
      {
      "id": "1030_1_MS_ANTISPAM_APLICATIVO",
      "name": "TELECINE PLAY",
      "identifiers": ["+5515998513374"]
   },
      {
      "id": "1536_1_MRNBX_ACESSORIOS_ACESSAPPLE_P_XLL_4",
      "name": "ACESSAPPLE"
   },
      {
      "id": "1660_1_PARCELA_PIX_ELEGIVEL_V_PLTN",
      "name": "PARCELAPIX"
   },
      {
      "id": "1180_1_I14_POSIND_NFD_SMARTPHONE",
      "name": "SMARTPHONE"
   },
      {
      "id": "1818_1_SEM_PSSE_SVA_DISNEYPADRAO_MR",
      "name": "DISNEYPADRAO"
   },
      {
      "id": "1772_1_OFERTA_FNTCH_RECARGA",
      "name": "OPEN FINANCE"
   },
      {
      "id": "1575_1_MRNBX_IPTV_IPTVESSE_P_XLL_5",
      "name": "IPTVESSE"
   },
      {
      "id": "2128_1_SEG_RES_PLAT_V_MOVEL",
      "name": "SEGURORESIDENCIA",
      "identifiers": ["+5515998513374"]
   },
      {
      "id": "251_1_TEATRO_VIVO_SP",
      "name": "TEATRO",
      "identifiers": ["+5515998513374"]
   },
      {
      "id": "10000106_1_SELFIE_TITULAR_AMAZON_15GB",
      "name": "TITULAR VIVO SELFIE - AMAZON PRIME - 15GB",
      "identifiers": ["+5515998513374"]
   },
      {
      "id": "1819_1_FNTCH_COMPRA_PLANEJADA",
      "name": "PARCELAPIX"
   },
      {
      "id": "138_1_POS_IOS",
      "name": "VARIOS PLANOS",
      "identifiers": ["+5515998513374"]
   },
      {
      "id": "10000128_1_PRODUTO_SELFIE_AMAZON",
      "name": "AMAZON",
      "identifiers": ["+5515998513374"]
   },
      {
      "id": "10000115_1_SEM_PSSE_SVA_GURU_MR",
      "name": "GURU"
   },
      {
      "id": "2336_1_SEM_PSSE_SVA_EXITLAG_MR",
      "name": "EXITLAG"
   },
      {
      "id": "1593_1_SEM_PSSE_SVA_FAMILHAO_MR",
      "name": "FAMILHAO"
   },
      {
      "id": "600_1_SVA_SEM_VINC_EMPD_AVULSO_HC",
      "name": "RECARGA"
   },
      {
      "id": "10000130_1_SEM_PSSE_SVA_SPOTIFY_MR",
      "name": "SPOTIFY"
   },
      {
      "id": "1770_2_UPPOS_TRAVEL_VIVO_POS",
      "name": "VARIOS PLANOS",
      "identifiers": ["+5515998513374"]
   },
      {
      "id": "1052_1_MS_FIBRA_AUTO_CASA_CONECTADA",
      "name": "FIBRA"
   },
      {
      "id": "1833_1_EMPRESTIMO_PLAT_V",
      "name": "EMPRESTIMO PESSOAL"
   },
      {
      "id": "1677_1_MRNBX_STEPUPFIBRA_VIVOTOTALV_P_XLL",
      "name": "VIVOTOTALV"
   },
      {
      "id": "1050_1_OVVI_CARREGADOR_IOS",
      "name": "CARREGADOR",
      "identifiers": ["+5515998513374"]
   },
      {
      "id": "1660_1_PARCELA_PIX_ELEGIVEL",
      "name": "EMPRESTIMO PESSOAL"
   },
      {
      "id": "2288_1_MRNBX_ACESSORIOS_AUTOMONIT_P_XLL_3",
      "name": "AUTOMONIT"
   },
      {
      "id": "2289_1_OFERTA_SVA_VPN",
      "name": "VPN",
      "identifiers": ["+5515998513374"]
   },
      {
      "id": "668_1_CLUSTER_APP_FIDELIZADO_TOTALIZADO_PLATINUM",
      "name": "MEU VIVO"
   },
      {
      "id": "1806_1_OFERTA_OVVI_CAPA_IOS_IPHONE",
      "name": "CAPA CELULAR",
      "identifiers": ["+5515998513374"]
   },
      {
      "id": "1760_1_MRNBX_SVA_SPOTIFY_P_XLL_2",
      "name": "SPOTIFY"
   },
      {
      "id": "138_1_POS_GERAL",
      "name": "VARIOS PLANOS",
      "identifiers": ["+5515998513374"]
   },
      {
      "id": "10000128_1_PLATINUM_NAO_VINCULO_AMAZON",
      "name": "AMAZON"
   },
      {
      "id": "1383_1_MRNBX_ATMA_ATMA_P_XLL_6",
      "name": "ATMA"
   },
      {
      "id": "349_1_APP_TV_CONCORRENCIA_MR",
      "name": "IPTV"
   },
      {
      "id": "1383_1_SEM_PSSE_SVA_ATMA_MR",
      "name": "ATMA"
   },
      {
      "id": "2017_1_SEM_PSSE_SVA_YOUTUBE_MR",
      "name": "YOUTUBE"
   },
      {
      "id": "DEFAULT_1_MIGRACAO",
      "name": "VIVO CONTROLE 3GB PLN - MENSAL",
      "identifiers":       [
         "+5511941058959",
         "+5521971789851"
      ]
   },
      {
      "id": "1424_1_SEM_PSSE_SVA_NETFLIX_MR",
      "name": "NETFLIX"
   },
      {
      "id": "1850_1_OFERTA_FNTCH_OPN_FNNC",
      "name": "COMPRA PLANEJADA"
   },
      {
      "id": "10000125_1_SEM_PSSE_SVA_MICROSOFT_MR",
      "name": "MICROSOFT"
   },
      {
      "id": "2046_1_MRNBX_MOVEL_SELF2_P_UPS_PP4_1",
      "name": "SELF2"
   },
      {
      "id": "668_1_CDP_ABANDONO_CARRINHO",
      "name": "MEU VIVO"
   }
]
Para o cliente 44703220830, temos também o cenário de diversas linhas, sendo a principal um pós pago:
para o id: cc582086-97e1-44e5-93de-e2b4396e8215
temos as seguintes ofertas
[
      {
      "id": "SV_31_PLATINUM",
      "name": "PLATINUM"
   },
      {
      "id": "1833_1_EMPRESTIMO_PRE_APROV_PLAT_V",
      "name": "EMPRESTIMO PESSOAL"
   },
      {
      "id": "2299_1_MRNBX_FIBRA_VTVPLAT_P_XLL_1",
      "name": "VTVPLAT"
   },
      {
      "id": "10000102_1_START_TAB_EQ_DEB_AUTOMATICO",
      "name": "DEBITO AUTOMATICO"
   },
      {
      "id": "1656_1_SEM_POSSE_SEGURO_TECH",
      "name": "SEGUROTECH",
      "identifiers": ["+5511916253299"]
   },
      {
      "id": "1813_1_ELETRONICO_ANDRD_PLATINUM",
      "name": "ELETRONICOS",
      "identifiers": ["+5511916253299"]
   },
      {
      "id": "2334_1_MRNBX_SEGUROS_SEGANDROID_P_XLL_4",
      "name": "SEGANDROID"
   },
      {
      "id": "164_1_SEM_PSSE_SVA_PREMIERE_MR",
      "name": "PREMIERE"
   },
      {
      "id": "10000116_1_SEM_PSSE_SVA_TELECINE_MR",
      "name": "TELECINE"
   },
      {
      "id": "231_1_FATURA_FINTECH_CTRL_POS",
      "name": "FATURA",
      "identifiers": ["+5511916253299"]
   },
      {
      "id": "1531_1_VIVAE_CDP",
      "name": "VIVAE"
   },
      {
      "id": "2013_1_SEM_PSSE_SVA_APPLEMUSIC_MR",
      "name": "APPLEMUSIC"
   },
      {
      "id": "10000044_1_PLATINUM",
      "name": "PLATINUM"
   },
      {
      "id": "1180_1_SMARTPHONE_AND_OUT_PLNO_FMLIA_3_NFD",
      "name": "ANDOUTPLNOFMLIA3"
   },
      {
      "id": "1180_1_ELEGFID_CPF_SMARTPHONE",
      "name": "SMARTPHONE"
   },
      {
      "id": "24_18_GERAL_V_PLAT_FIBRA_MR",
      "name": "FIBRA",
      "identifiers": ["+5511916253299"]
   },
      {
      "id": "2047_1_SEM_PSSE_SVA_CLOUDGAMING_MR",
      "name": "CLOUDGAMING"
   },
      {
      "id": "1806_1_OFERTA_OVVI_CAPA_ANDR_GALAXY_A",
      "name": "CAPA CELULAR",
      "identifiers": ["+5511916253299"]
   },
      {
      "id": "2129_1_OFERTA_SVA_ANTISPAM",
      "name": "ANTISPAM",
      "identifiers": ["+5511916253299"]
   },
      {
      "id": "1424_1_MRNBX_SVA_NETFLIX_P_XLL_2",
      "name": "NETFLIX"
   },
      {
      "id": "668_1_CLUSTER_APP_FIDELIZADO_MOVEL_ONLY_PLATINUM",
      "name": "MEU VIVO"
   },
      {
      "id": "1624_1_MS_PL_INICIAL_CTRLPOS",
      "name": "VARIOS PLANOS"
   },
      {
      "id": "1180_1_GERAL_ELEGFID_SMARTPHONE",
      "name": "SMARTPHONE",
      "identifiers": ["+5511916253299"]
   },
      {
      "id": "1030_1_MS_ANTISPAM_APLICATIVO",
      "name": "TELECINE PLAY",
      "identifiers": ["+5511916253299"]
   },
      {
      "id": "1660_1_PARCELA_PIX_ELEGIVEL_V_PLTN",
      "name": "PARCELAPIX"
   },
      {
      "id": "1818_1_SEM_PSSE_SVA_DISNEYPADRAO_MR",
      "name": "DISNEYPADRAO"
   },
      {
      "id": "10000128_1_SEM_PSSE_SVA_AMAZON_GO_BIG_GP2_MR",
      "name": "AMAZON"
   },
      {
      "id": "1772_1_OFERTA_FNTCH_RECARGA",
      "name": "OPEN FINANCE"
   },
      {
      "id": "138_1_POS_ANDROID",
      "name": "VARIOS PLANOS",
      "identifiers": ["+5511916253299"]
   },
      {
      "id": "2128_1_SEG_RES_PLAT_V_MOVEL",
      "name": "SEGURORESIDENCIA",
      "identifiers": ["+5511916253299"]
   },
      {
      "id": "251_1_TEATRO_VIVO_SP",
      "name": "TEATRO",
      "identifiers": ["+5511916253299"]
   },
      {
      "id": "10000128_1_SEM_PSSE_SVA_AMAZON_MR",
      "name": "AMAZON"
   },
      {
      "id": "1579_1_SEM_PSSE_SEGURO_CEL_V_PLAT_SAMSUNG_MR",
      "name": "SEGUROCELULAR",
      "identifiers":       [
         "+5511916253299",
         "+5511916253299"
      ]
   },
      {
      "id": "1804_1_OVVI_PELICULAS",
      "name": "PELICULAS",
      "identifiers": ["+5511916253299"]
   },
      {
      "id": "1819_1_FNTCH_COMPRA_PLANEJADA",
      "name": "PARCELAPIX"
   },
      {
      "id": "10000115_1_SEM_PSSE_SVA_GURU_MR",
      "name": "GURU"
   },
      {
      "id": "2336_1_SEM_PSSE_SVA_EXITLAG_MR",
      "name": "EXITLAG"
   },
      {
      "id": "1050_1_OVVI_CARREGADOR_ANDROID",
      "name": "CARREGADOR",
      "identifiers": ["+5511916253299"]
   },
      {
      "id": "1593_1_SEM_PSSE_SVA_FAMILHAO_MR",
      "name": "FAMILHAO"
   },
      {
      "id": "600_1_SVA_SEM_VINC_EMPD_AVULSO_HC",
      "name": "RECARGA"
   },
      {
      "id": "1052_2_CASA_CONECTADA",
      "name": "CASA CONECTADA",
      "identifiers": ["+5511916253299"]
   },
      {
      "id": "1122_2_VPN_V2_MCAFEE",
      "name": "MICROSOFT 365"
   },
      {
      "id": "1677_1_MRNBX_STEPUPFIBRA_VIVOTOTALV_P_XLL",
      "name": "VIVOTOTALV"
   },
      {
      "id": "1645_1_MRNBX_ACESSORIOS_GAMERS_P_XLL_6",
      "name": "GAMERS"
   },
      {
      "id": "1548_1_MRNBX_ITV_VPAPPINIFIB_P_XLL_5",
      "name": "VPAPPINIFIB"
   },
      {
      "id": "2289_1_OFERTA_SVA_VPN",
      "name": "VPN",
      "identifiers": ["+5511916253299"]
   },
      {
      "id": "1660_1_PARCELA_PIX_ELEGIVEL",
      "name": "EMPRESTIMO PESSOAL"
   },
      {
      "id": "138_1_POS_GERAL",
      "name": "VARIOS PLANOS",
      "identifiers": ["+5511916253299"]
   },
      {
      "id": "1640_1_OF_SEM_POSSE_ITV_ESTEND_V_PLAT_GOLD_MR",
      "name": "ITVESTENDIDO"
   },
      {
      "id": "2017_1_SEM_PSSE_SVA_YOUTUBE_MR",
      "name": "YOUTUBE"
   },
      {
      "id": "DEFAULT_1_MIGRACAO",
      "name": "VIVO CONTROLE 3GB PLN - MENSAL",
      "identifiers":       [
         "+5541984645592",
         "+5511921304742",
         "+5541985319600",
         "+5511996395067"
      ]
   },
      {
      "id": "2294_1_MRNBX_FIBRA_FIBRAVPLAT_P_XLL_1",
      "name": "FIBRAVPLAT"
   },
      {
      "id": "1424_1_SEM_PSSE_SVA_NETFLIX_MR",
      "name": "NETFLIX"
   },
      {
      "id": "1850_1_OFERTA_FNTCH_OPN_FNNC",
      "name": "COMPRA PLANEJADA"
   },
      {
      "id": "1537_1_MRNBX_ACESSORIOS_CASAINTL_P_XLL_3",
      "name": "CASAINTL"
   },
      {
      "id": "10000129_1_SEM_PSSE_SVA_HBO_MR",
      "name": "HBO"
   },
      {
      "id": "10000125_1_SEM_PSSE_SVA_MICROSOFT_MR",
      "name": "MICROSOFT"
   },
      {
      "id": "668_1_CDP_ABANDONO_CARRINHO",
      "name": "MEU VIVO"
   }
]
já para o id: d52697f2-132e-433a-afee-56067ee2f85a
temos as seguintes ofertas: 
[
      {
      "id": "SV_31_PLATINUM",
      "name": "PLATINUM"
   },
      {
      "id": "1833_1_EMPRESTIMO_PRE_APROV_PLAT_V",
      "name": "EMPRESTIMO PESSOAL"
   },
      {
      "id": "10000102_1_START_TAB_EQ_DEB_AUTOMATICO",
      "name": "DEBITO AUTOMATICO"
   },
      {
      "id": "1819_1_FNTCH_COMPRA_PLANEJADA",
      "name": "PARCELAPIX"
   },
      {
      "id": "1804_1_OVVI_PELICULAS",
      "name": "PELICULAS",
      "identifiers": ["+5511996395067"]
   },
      {
      "id": "1656_1_SEM_POSSE_SEGURO_TECH",
      "name": "SEGUROTECH",
      "identifiers": ["+5511996395067"]
   },
      {
      "id": "164_1_SEM_PSSE_SVA_PREMIERE_MR",
      "name": "PREMIERE"
   },
      {
      "id": "10000115_1_SEM_PSSE_SVA_GURU_MR",
      "name": "GURU"
   },
      {
      "id": "10000040_12_NEWOUTMAQ_PC_PC",
      "name": "NEWOUTMAQ_PC",
      "identifiers": ["+5511996395067"]
   },
      {
      "id": "2336_1_SEM_PSSE_SVA_EXITLAG_MR",
      "name": "EXITLAG"
   },
      {
      "id": "753_RECARGA_PRE_SALDO_0",
      "name": "VIVO RECARGA",
      "identifiers": ["+5511996395067"]
   },
      {
      "id": "10000116_1_SEM_PSSE_SVA_TELECINE_MR",
      "name": "TELECINE"
   },
      {
      "id": "1531_1_VIVAE_CDP",
      "name": "VIVAE"
   },
      {
      "id": "2013_1_SEM_PSSE_SVA_APPLEMUSIC_MR",
      "name": "APPLEMUSIC"
   },
      {
      "id": "1050_1_OVVI_CARREGADOR_ANDROID",
      "name": "CARREGADOR",
      "identifiers": ["+5511996395067"]
   },
      {
      "id": "1593_1_SEM_PSSE_SVA_FAMILHAO_MR",
      "name": "FAMILHAO"
   },
      {
      "id": "600_1_SVA_SEM_VINC_EMPD_AVULSO_HC",
      "name": "RECARGA"
   },
      {
      "id": "10000044_1_PLATINUM",
      "name": "PLATINUM"
   },
      {
      "id": "1122_2_VPN_V2_MCAFEE",
      "name": "MICROSOFT 365"
   },
      {
      "id": "143_1_PRE_EASY45",
      "name": "VIVO EASY",
      "identifiers": ["+5511996395067"]
   },
      {
      "id": "1180_1_ELEGFID_CPF_SMARTPHONE",
      "name": "SMARTPHONE"
   },
      {
      "id": "1433_1_FNTCH_CRED_ANTECIP",
      "name": "CREDITO ANTECIPADO",
      "identifiers": ["+5511996395067"]
   },
      {
      "id": "24_18_GERAL_V_PLAT_FIBRA_MR",
      "name": "FIBRA",
      "identifiers": ["+5511996395067"]
   },
      {
      "id": "2047_1_SEM_PSSE_SVA_CLOUDGAMING_MR",
      "name": "CLOUDGAMING"
   },
      {
      "id": "1660_1_PARCELA_PIX_ELEGIVEL",
      "name": "EMPRESTIMO PESSOAL"
   },
      {
      "id": "2289_1_OFERTA_SVA_VPN",
      "name": "VPN",
      "identifiers": ["+5511996395067"]
   },
      {
      "id": "1806_1_OFERTA_OVVI_CAPA_ANDR_GALAXY_A",
      "name": "CAPA CELULAR",
      "identifiers": ["+5511996395067"]
   },
      {
      "id": "668_1_CLUSTER_APP_FIDELIZADO_MOVEL_ONLY_PLATINUM",
      "name": "MEU VIVO"
   },
      {
      "id": "1624_1_MS_PL_INICIAL_CTRLPOS",
      "name": "VARIOS PLANOS"
   },
      {
      "id": "139_1_PRE_GERAL",
      "name": "VARIOS PLANOS",
      "identifiers": ["+5511996395067"]
   },
      {
      "id": "1790_1_OF_14_R20_T2GB_VT30DIAS",
      "name": "VIVO TURBO 30 DIAS",
      "identifiers": ["+5511996395067"]
   },
      {
      "id": "1180_1_SMARTPHONE_AND_OUT_PLNO_PRE_NFD",
      "name": "ANDOUTPLNOPRE",
      "identifiers": ["+5511996395067"]
   },
      {
      "id": "1660_1_PARCELA_PIX_ELEGIVEL_V_PLTN",
      "name": "PARCELAPIX"
   },
      {
      "id": "1640_1_OF_SEM_POSSE_ITV_ESTEND_V_PLAT_GOLD_MR",
      "name": "ITVESTENDIDO"
   },
      {
      "id": "2017_1_SEM_PSSE_SVA_YOUTUBE_MR",
      "name": "YOUTUBE"
   },
      {
      "id": "1180_1_SMARTPHONE_PLNO_PRE_NFD_APPLE",
      "name": "SMARTPHONE",
      "identifiers": ["+5511996395067"]
   },
      {
      "id": "1818_1_SEM_PSSE_SVA_DISNEYPADRAO_MR",
      "name": "DISNEYPADRAO"
   },
      {
      "id": "1424_1_SEM_PSSE_SVA_NETFLIX_MR",
      "name": "NETFLIX"
   },
      {
      "id": "139_1_PRE_ANDROID",
      "name": "VARIOS PLANOS",
      "identifiers": ["+5511996395067"]
   },
      {
      "id": "1850_1_OFERTA_FNTCH_OPN_FNNC",
      "name": "COMPRA PLANEJADA"
   },
      {
      "id": "10000128_1_SEM_PSSE_SVA_AMAZON_GO_BIG_GP2_MR",
      "name": "AMAZON"
   },
      {
      "id": "10000129_1_SEM_PSSE_SVA_HBO_MR",
      "name": "HBO"
   },
      {
      "id": "752_SEM_RECARGA_DGTL",
      "name": "VIVO RECARGA",
      "identifiers": ["+5511996395067"]
   },
      {
      "id": "1772_1_OFERTA_FNTCH_RECARGA",
      "name": "OPEN FINANCE"
   },
      {
      "id": "10000125_1_SEM_PSSE_SVA_MICROSOFT_MR",
      "name": "MICROSOFT"
   },
      {
      "id": "10000128_1_SEM_PSSE_SVA_AMAZON_MR",
      "name": "AMAZON"
   },
      {
      "id": "251_1_TEATRO_VIVO_SP",
      "name": "TEATRO",
      "identifiers": ["+5511996395067"]
   },
      {
      "id": "668_1_CDP_ABANDONO_CARRINHO",
      "name": "MEU VIVO"
   }
]
Portanto há ofertas no motor para as linhas questionadas, podendo ser no dia do cenário descrito que naquele dia não havia elegibilidade pra linha analisada. Vale ressaltar que as ofertas são atualizadas diariamente nas cargas que ocorrem durante a madrugada e podem sofrer alterações.</v>
          </cell>
        </row>
        <row r="625">
          <cell r="A625" t="str">
            <v>INC3516376</v>
          </cell>
          <cell r="B625">
            <v>45890.71429398148</v>
          </cell>
          <cell r="C625">
            <v>45903.753530092596</v>
          </cell>
          <cell r="D625">
            <v>45910.79210648148</v>
          </cell>
          <cell r="E625" t="str">
            <v>Encerrado</v>
          </cell>
          <cell r="F625" t="str">
            <v>P4</v>
          </cell>
          <cell r="G625" t="str">
            <v>LOJA EQUIPAMENTOS</v>
          </cell>
          <cell r="H625" t="str">
            <v>LOJA EQUIPAMENTOS - HOME (VITRINE)</v>
          </cell>
          <cell r="I625" t="str">
            <v>» Abrangência: Parcial
» Frente: B2B
» Plataforma: Web - (Chrome + EDGE)
»Canal Impactado: Loja de Equipamentos B2B
» Funcionalidade: Metatitle página de carregadores B2B Equipamentos 
» Solicitante: Mesa de Negócio 
» Descrição: Erro na nomenclatura do metatitle da página de carregamentos - Equipamentos B2B
» Detalhe da Falha: Estamos com caracteres especiais no metatitle da página de categoria carregadores.
No cadastro da Hybris parece estar tudo certo conforme evidência em anexo.
 Passo a Passo: Loja de Equipamentos &gt; Carregadores &gt; Metatitle da guia da página 
» Observação: Evidências em anexo.</v>
          </cell>
          <cell r="J625" t="str">
            <v>Pessoa Jurídica (B2B)</v>
          </cell>
          <cell r="K625" t="str">
            <v>Carlos Eduardo Dias</v>
          </cell>
          <cell r="L625" t="str">
            <v>Carlos Eduardo Dias</v>
          </cell>
          <cell r="M625" t="str">
            <v>Avner Soares Oliveira</v>
          </cell>
          <cell r="N625" t="str">
            <v/>
          </cell>
          <cell r="O625" t="str">
            <v>TLV_SI_E-COMMERCE B2B</v>
          </cell>
          <cell r="P625" t="str">
            <v/>
          </cell>
          <cell r="Q625" t="str">
            <v/>
          </cell>
          <cell r="R625" t="str">
            <v/>
          </cell>
          <cell r="S625" t="str">
            <v>Encerrado/Solucionado pelo solicitante</v>
          </cell>
          <cell r="T625">
            <v>1126590</v>
          </cell>
          <cell r="U625">
            <v>8</v>
          </cell>
          <cell r="V625" t="str">
            <v xml:space="preserve">21/08/2025 17:08:39 - System (Anotações de trabalho)
TLF_INC_FROM_PORTAL
</v>
          </cell>
          <cell r="W625" t="str">
            <v>[Sustentação Loja Online] Pagina de Carregadores foi unificada com a pagina Cabos e Carregadores conforme informação passada pela Raphaela.
Portanto, erro na pagina não pode mais ser reproduzido pois a categoria deixou de existir.</v>
          </cell>
        </row>
        <row r="626">
          <cell r="A626" t="str">
            <v>INC3517544</v>
          </cell>
          <cell r="B626">
            <v>45891.42359953704</v>
          </cell>
          <cell r="C626">
            <v>45891.467418981483</v>
          </cell>
          <cell r="D626">
            <v>45891.467418981483</v>
          </cell>
          <cell r="E626" t="str">
            <v>Encerrado</v>
          </cell>
          <cell r="F626" t="str">
            <v>P4</v>
          </cell>
          <cell r="G626" t="str">
            <v>LOJA ONLINE</v>
          </cell>
          <cell r="H626" t="str">
            <v>LOJA ONLINE - MEUS PEDIDOS</v>
          </cell>
          <cell r="I626" t="str">
            <v>Abrangência: Especifico
Frente: Consumer Eletronics
Plataforma: Web - (Chrome + EDGE)
Canal Impactado: Loja Online Aparelhos B2C
Funcionalidade: Responsividade no formulário
Solicitante: QD E-com Sustentação
Descrição: Quebra de label com campo preenchido
Detalhe da Falha: O time de Qualidade Digital (QD) identificou quebra na label "Telefone secundário (Opcional)" quando é preenchido.
 Passo a Passo: Recarga Portal Vivo &gt; Escolha do pacote &gt; Preenchimento do número &gt; Inserção do código SMS &gt; Preenchimento do formulário
Observação: Evidências e passo a passo em anexo.</v>
          </cell>
          <cell r="J626" t="str">
            <v>Pessoa Física (B2C)</v>
          </cell>
          <cell r="K626" t="str">
            <v>Diego Ferreira Leite Goncalves De Oliveira</v>
          </cell>
          <cell r="L626" t="str">
            <v>Diego Ferreira Leite Goncalves De Oliveira</v>
          </cell>
          <cell r="M626" t="str">
            <v>Lucas Alcantara Carvalho</v>
          </cell>
          <cell r="N626" t="str">
            <v/>
          </cell>
          <cell r="O626" t="str">
            <v/>
          </cell>
          <cell r="P626" t="str">
            <v/>
          </cell>
          <cell r="Q626" t="str">
            <v/>
          </cell>
          <cell r="R626" t="str">
            <v/>
          </cell>
          <cell r="S626" t="str">
            <v>Encerrado/Solucionado pelo solicitante</v>
          </cell>
          <cell r="T626">
            <v>3786</v>
          </cell>
          <cell r="U626">
            <v>5</v>
          </cell>
          <cell r="V626" t="str">
            <v xml:space="preserve">22/08/2025 10:10:03 - System (Anotações de trabalho)
TLF_INC_FROM_PORTAL
</v>
          </cell>
          <cell r="W626" t="str">
            <v>Encerrado pelo solicitante</v>
          </cell>
        </row>
        <row r="627">
          <cell r="A627" t="str">
            <v>INC3517829</v>
          </cell>
          <cell r="B627">
            <v>45891.470150462963</v>
          </cell>
          <cell r="C627">
            <v>45915.505416666667</v>
          </cell>
          <cell r="D627">
            <v>45922.542534722219</v>
          </cell>
          <cell r="E627" t="str">
            <v>Encerrado</v>
          </cell>
          <cell r="F627" t="str">
            <v>P4</v>
          </cell>
          <cell r="G627" t="str">
            <v>PORTAL VIVO</v>
          </cell>
          <cell r="H627" t="str">
            <v>PORTAL VIVO - MENUS MOBILE</v>
          </cell>
          <cell r="I627" t="str">
            <v>Abrangência: Especifico
Frente: B2C Móvel Pré
Plataforma: Web - (Chrome + EDGE)
Canal Impactado: Portal Vivo
Funcionalidade: Responsividade no formulário
Solicitante: QD E-com Sustentação
Descrição: Quebra de label com campo preenchido
Detalhe da Falha: O time de Qualidade Digital (QD) identificou quebra na label "Telefone secundário (Opcional)" quando é preenchido.
Passo a Passo: Recarga Portal Vivo &gt; Escolha do pacote &gt; Preenchimento do número &gt; Inserção do código SMS &gt; Preenchimento do formulário
Observação: Evidências e passo a passo em anexo.</v>
          </cell>
          <cell r="J627" t="str">
            <v>Pessoa Física (B2C)</v>
          </cell>
          <cell r="K627" t="str">
            <v>Diego Ferreira Leite Goncalves De Oliveira</v>
          </cell>
          <cell r="L627" t="str">
            <v>Diego Ferreira Leite Goncalves De Oliveira</v>
          </cell>
          <cell r="M627" t="str">
            <v>Lucas Alcantara Carvalho</v>
          </cell>
          <cell r="N627" t="str">
            <v/>
          </cell>
          <cell r="O627" t="str">
            <v>TLV_SI_ECOMM CLOUD B2C</v>
          </cell>
          <cell r="P627" t="str">
            <v>PRB0067040</v>
          </cell>
          <cell r="Q627" t="str">
            <v>Análise de causa raiz</v>
          </cell>
          <cell r="R627" t="str">
            <v>Pendente Análise (Fila)</v>
          </cell>
          <cell r="S627" t="str">
            <v>Solucionado (contorno)</v>
          </cell>
          <cell r="T627">
            <v>2076647</v>
          </cell>
          <cell r="U627">
            <v>7</v>
          </cell>
          <cell r="V627" t="str">
            <v xml:space="preserve">22/08/2025 11:29:52 - Ismael Monteiro Pereira (Anotações de trabalho)
Suporte N1 Tramitação
Documento: 35543927827
Ordem:
Instancia:
Falha Identificada: [Acessar o APP]
Solicitação: Prezados(a), podem verificar por gentileza?
22/08/2025 11:17:05 - System (Anotações de trabalho)
TLF_INC_FROM_PORTAL
</v>
          </cell>
          <cell r="W627" t="str">
            <v>[Loja Online | Sustentação]
Prezados, o cenário apresentado seguirá corrigido via PRB.</v>
          </cell>
        </row>
        <row r="628">
          <cell r="A628" t="str">
            <v>INC3518592</v>
          </cell>
          <cell r="B628">
            <v>45891.608275462961</v>
          </cell>
          <cell r="C628">
            <v>45902.664317129631</v>
          </cell>
          <cell r="D628">
            <v>45909.668078703704</v>
          </cell>
          <cell r="E628" t="str">
            <v>Encerrado</v>
          </cell>
          <cell r="F628" t="str">
            <v>P4</v>
          </cell>
          <cell r="G628" t="str">
            <v>APLICATIVO VIVO</v>
          </cell>
          <cell r="H628" t="str">
            <v>APLICATIVO VIVO - ASSINATURA - DETALHE DA ASSINATURA</v>
          </cell>
          <cell r="I628" t="str">
            <v>Abrangência: Massivo
Frente: B2C Móvel Pré e Controle
Plataforma: Android | IOS
Canal Impactado: App Vivo | Loja Online B2C Móvel 
Funcionalidade: Queda em vendas
Solicitante: Mesa de Negócio 
Descrição: Queda em vendas no fluxo de migração de linhas pré para controle no aplicativo Vivo
Detalhe da Falha: Identificamos queda em vendas referentes ao fluxo de migração de linhas do pré-pago para o controle no aplicativo Vivo.
Passo a Passo:
Observação: Evidências e passo a passo em anexo.</v>
          </cell>
          <cell r="J628" t="str">
            <v>Pessoa Física (B2C)</v>
          </cell>
          <cell r="K628" t="str">
            <v>Diego Ferreira Leite Goncalves De Oliveira</v>
          </cell>
          <cell r="L628" t="str">
            <v>Diego Ferreira Leite Goncalves De Oliveira</v>
          </cell>
          <cell r="M628" t="str">
            <v>Cristian Farias Da Silva</v>
          </cell>
          <cell r="N628" t="str">
            <v/>
          </cell>
          <cell r="O628" t="str">
            <v>TLV_SI_APP VIVO</v>
          </cell>
          <cell r="P628" t="str">
            <v/>
          </cell>
          <cell r="Q628" t="str">
            <v/>
          </cell>
          <cell r="R628" t="str">
            <v/>
          </cell>
          <cell r="S628" t="str">
            <v>Solucionado (contorno)</v>
          </cell>
          <cell r="T628">
            <v>955242</v>
          </cell>
          <cell r="U628">
            <v>15</v>
          </cell>
          <cell r="V628" t="str">
            <v xml:space="preserve">02/09/2025 15:38:06 - Antonio Braz Ribeiro Neto (Anotações de trabalho)
[Sustentação Compass UOL] - Prezados, incidente em analise, favor aguardar.
22/08/2025 19:01:16 - Caio Oliveira Matos (Anotações de trabalho)
ajuste
22/08/2025 17:15:46 - Caio Oliveira Matos (Anotações de trabalho)
Anotação de trabalho copiada do Incidente Pai: Após as análises, não foram identificadas falhas técnicas no fluxo do app, equipes analisando a possibilidade de Rollback da última alteração CHG0156356 para avaliar se os resultados voltam à normalidade.
22/08/2025 14:35:59 - System (Anotações de trabalho)
TLF_INC_FROM_PORTAL
</v>
          </cell>
          <cell r="W628" t="str">
            <v>[Sustentação APP] - Prezados, incidente relacionado ao crítico INC3518111, foi realizado contorno do cenário em sala.</v>
          </cell>
        </row>
        <row r="629">
          <cell r="A629" t="str">
            <v>INC3519657</v>
          </cell>
          <cell r="B629">
            <v>45891.74181712963</v>
          </cell>
          <cell r="C629">
            <v>45894.673518518517</v>
          </cell>
          <cell r="D629">
            <v>45901.710763888892</v>
          </cell>
          <cell r="E629" t="str">
            <v>Encerrado</v>
          </cell>
          <cell r="F629" t="str">
            <v>P5</v>
          </cell>
          <cell r="G629" t="str">
            <v>LOJA EQUIPAMENTOS</v>
          </cell>
          <cell r="H629" t="str">
            <v>LOJA EQUIPAMENTOS - GERAÇÃO DE ORDEM DE VENDA</v>
          </cell>
          <cell r="I629" t="str">
            <v>» Abrangência: Especifico
» Frente: Loja Online de Equipamentos B2B
» Plataforma: Web - (Chrome + EDGE)
»Canal Impactado: Loja de Equipamentos B2B 
» Funcionalidade: Compra na loja online B2B - Entrega não realizada 
» Solicitante: Mesa de Negócio 
» Descrição: Compra na loja online B2B - Entrega não realizada 
» Detalhe da Falha: Historico de um pedido feito no Ecommerce B2B que teve uma divergência de endereços na entrega;
O cliente afirma que inseriu um endereço de entrega diferente do cadastrado. B2B tem uma regra de enviar apenas para o endereço da receita a encomenda foi entregue no endereço cadastrado na receita e não no cadastrado na receita e não no cadastrado no pedido, pedido de incidente para analisar o pedido e entender o que motivou a falha.
 Pedido: #57292264-0
Alguns questionamentos foram enviados para aderir ao chamado;
Precisamos de ajuda para entender melhor o caso;
Foram feitas diversas melhorias no canal e nas etapas de logistica não impediram esse cenario?
Porque deixar de entregar em endereço diferente, se vamos obrigar a entrega no endereço da receita
Quantos clientes podem estar no mesmo cenario?
 Passo a Passo: Realizar Compra no B2B &gt;&gt; Selecionar Endereço do Produto &gt;&gt; Produto não recebido
» Observação: Evidências e passo a passo em anexo."</v>
          </cell>
          <cell r="J629" t="str">
            <v>Pessoa Jurídica (B2B)</v>
          </cell>
          <cell r="K629" t="str">
            <v>Guilherme Cesar Ferreira Odorico</v>
          </cell>
          <cell r="L629" t="str">
            <v>Guilherme Cesar Ferreira Odorico</v>
          </cell>
          <cell r="M629" t="str">
            <v>Rodrigo Guedes De Barros</v>
          </cell>
          <cell r="N629" t="str">
            <v/>
          </cell>
          <cell r="O629" t="str">
            <v>TLV_SI_E-COMMERCE B2B</v>
          </cell>
          <cell r="P629" t="str">
            <v/>
          </cell>
          <cell r="Q629" t="str">
            <v/>
          </cell>
          <cell r="R629" t="str">
            <v/>
          </cell>
          <cell r="S629" t="str">
            <v>Solucionado (contorno)</v>
          </cell>
          <cell r="T629">
            <v>253299</v>
          </cell>
          <cell r="U629">
            <v>6</v>
          </cell>
          <cell r="V629" t="str">
            <v xml:space="preserve">22/08/2025 17:48:16 - System (Anotações de trabalho)
TLF_INC_FROM_PORTAL
</v>
          </cell>
          <cell r="W629" t="str">
            <v xml:space="preserve">[Sustentação Loja Online]
Após a verificação percebemos que o endereço cadastrado esta correto de acordo com o local de entrega.
 {"retorno":{"item":[{"VBELN":"1037168688","STATUS":"024","MENSAGEM":"Ordem de Venda 1037168688 foi emitida sem bloqueio"}]}}
{
    "retorno": {},
    "iReserva": "8172197",
    "tCliente": {
        "item": [
            {
                "EMPRESA": "TBRA",
                "ORG_VENDA": "VDSP",
                "CANAL": "60",
                "SETOR": "MM",
                "ESCR_VENDA": "ET01",
                "GRP_VENDEDOR": "ET1",
                "NOME": "WILSON CAVERSAN JUNIOR",
                "RUA": "COMENDADOR CARLO MARIO GARDANO",
                "NUM": "103",
                "COMPL": "",
                "CIDADE": "SAO BERNARDO DO CAMPO",
                "BAIRRO": "CENTRO",
                "CEP": "09720-470",
                "PAIS": "BR",
                "ESTADO": "SP",
                "RUA_ENT": "ASSUNGUI",
                "NUM_ENT": "721",
                "COMPL_ENT": "ap 53B",
                "CIDADE_ENT": "S PAULO",
                "BAIRRO_ENT": "GUMERCINDO",
                "CEP_ENT": "04131-001",
                "PAIS_ENT": "BR",
                "ESTADO_ENT": "SP",
                "TELEFONE": "1197072268",
                "TIPO_DOC": "CNP",
                "DOCUMENTO": "33089276000147",
                "INSCR_ESTADUAL": "ISENTO",
                "INSCR_MUNICIPAL": "",
                "EMAIL": "carlatorel@hotmail.com",
                "COD_SEG": "40",
                "EMAIL_GN": ""
            }
</v>
          </cell>
        </row>
        <row r="630">
          <cell r="A630" t="str">
            <v>INC3521482</v>
          </cell>
          <cell r="B630">
            <v>45892.992222222223</v>
          </cell>
          <cell r="C630">
            <v>45898.409085648149</v>
          </cell>
          <cell r="D630">
            <v>45898.409085648149</v>
          </cell>
          <cell r="E630" t="str">
            <v>Encerrado</v>
          </cell>
          <cell r="F630" t="str">
            <v>P4</v>
          </cell>
          <cell r="G630" t="str">
            <v>PORTAL VIVO</v>
          </cell>
          <cell r="H630" t="str">
            <v>PORTAL VIVO - CABEÇALHO VIVO - INTERMITÊNCIA</v>
          </cell>
          <cell r="I630" t="str">
            <v>» Abrangência: Massivo
» Frente: B2B
» Plataforma: Web 
»Canal Impactado: Loja Online B2B Móvel
» Funcionalidade: Aluguel de equipamentos B2B
» Solicitante: QD E-com Sustentação
» Descrição: Erro 404 ao clicar em ""Solicite Agora"" no Desktop Dell 7020 i5 8GB
» Detalhe da Falha: Identificamos que ao acessar a página de alocação de computadores e clicar na opção “Solicite Agora” no item Desktop - Dell 7020 i5 8GB, é exibido o erro 404 - Página não encontrada, impossibilitando a continuidade do processo.
 Passo a Passo: Vivo Empresas &gt; Produtos e Serviços &gt; Locação de Equipamentos &gt; Produto ""Dell 7020"" &gt; Botão ""Solicite Agora"" &gt; Erro
» Observação: Evidências e passo a passo em anexo.</v>
          </cell>
          <cell r="J630" t="str">
            <v>Pessoa Jurídica (B2B)</v>
          </cell>
          <cell r="K630" t="str">
            <v>Carlos Eduardo Jesus Santos</v>
          </cell>
          <cell r="L630" t="str">
            <v>Carlos Eduardo Jesus Santos</v>
          </cell>
          <cell r="M630" t="str">
            <v>Milena Cristina De Lima Manduca</v>
          </cell>
          <cell r="N630" t="str">
            <v/>
          </cell>
          <cell r="O630" t="str">
            <v/>
          </cell>
          <cell r="P630" t="str">
            <v/>
          </cell>
          <cell r="Q630" t="str">
            <v/>
          </cell>
          <cell r="R630" t="str">
            <v/>
          </cell>
          <cell r="S630" t="str">
            <v>Fechado automaticamente</v>
          </cell>
          <cell r="T630">
            <v>468017</v>
          </cell>
          <cell r="U630">
            <v>5</v>
          </cell>
          <cell r="V630" t="str">
            <v xml:space="preserve">24/08/2025 09:04:05 - Milena Cristina De Lima Manduca (Anotações de trabalho)
[Suporte N1] 
Falha identificada: [Loja Online] 
Motivo da pendência: Falta informação
Pendência: Prezado(a), por gentileza informar  o CPF ou CNPJ do cliente.
23/08/2025 23:48:52 - System (Anotações de trabalho)
TLF_INC_FROM_PORTAL
</v>
          </cell>
          <cell r="W630" t="str">
            <v>O incidente foi fechado automaticamente após 5 dias no status Em espera com motivo Aguardando solicitante.</v>
          </cell>
        </row>
        <row r="631">
          <cell r="A631" t="str">
            <v>INC3521589</v>
          </cell>
          <cell r="B631">
            <v>45893.456006944441</v>
          </cell>
          <cell r="C631">
            <v>45893.460439814815</v>
          </cell>
          <cell r="D631">
            <v>45900.500023148146</v>
          </cell>
          <cell r="E631" t="str">
            <v>Encerrado</v>
          </cell>
          <cell r="F631" t="str">
            <v>P5</v>
          </cell>
          <cell r="G631" t="str">
            <v>PORTAL VIVO</v>
          </cell>
          <cell r="H631" t="str">
            <v>PORTAL VIVO - CABEÇALHO VIVO</v>
          </cell>
          <cell r="I631" t="str">
            <v>Abrangência: Massivo
Frente: Portal Vivo
Plataforma: Web - (Chrome + EDGE)
Canal Impactado: Portal Vivo
Funcionalidade: Erro em Etiqueta RGC e Quebra de Modal
Solicitante: Mesa de Negócio 
Descrição: Erro em Etiqueta RGC e Quebra de Modal
Detalhe da Falha: Identificamos problemas no ambiente produtivo do Portal.
Primeiro problema: Nas vitrines do Portal onde existe conteúdo personalizado, nos cards de ofertas o link do RGC aparece como texto, não sendo clicavel e a url está quebrada direcionando o cliente para uma página em branco.
Segundo problema: a abertura dos modais está sendo impactada por outro componente fazendo com que não tenha o funcionamento correto na experiência do usuário.
Temos um impacto em 835 mil usuários por dia (25 milhões no mês) e impacto regulatório com multa estimada em 30 milhões.
Ao carregar a página nessa URL, veja que o código rgc aparece só como um texto estático e com link href 'estranho':
Passo a Passo:
Observação: Evidências e passo a passo em anexo."</v>
          </cell>
          <cell r="J631" t="str">
            <v>Pessoa Física (B2C)</v>
          </cell>
          <cell r="K631" t="str">
            <v>Diego Ferreira Leite Goncalves De Oliveira</v>
          </cell>
          <cell r="L631" t="str">
            <v>Diego Ferreira Leite Goncalves De Oliveira</v>
          </cell>
          <cell r="M631" t="str">
            <v>SVC_SERV_SPOC SERV_SPOC</v>
          </cell>
          <cell r="N631" t="str">
            <v/>
          </cell>
          <cell r="O631" t="str">
            <v>TLV_SI_PORTAL VIVO</v>
          </cell>
          <cell r="P631" t="str">
            <v/>
          </cell>
          <cell r="Q631" t="str">
            <v/>
          </cell>
          <cell r="R631" t="str">
            <v/>
          </cell>
          <cell r="S631" t="str">
            <v>Não Solucionado (não reproduzível)</v>
          </cell>
          <cell r="T631">
            <v>383</v>
          </cell>
          <cell r="U631">
            <v>8</v>
          </cell>
          <cell r="V631" t="str">
            <v xml:space="preserve">24/08/2025 10:56:43 - System (Anotações de trabalho)
TLF_INC_FROM_PORTAL
</v>
          </cell>
          <cell r="W631" t="str">
            <v>[AUTSPOC_LD_R] 
 Solicitação:  Chamado duplicado com o INC3448307. Necessário aguardar o atendimento</v>
          </cell>
        </row>
        <row r="632">
          <cell r="A632" t="str">
            <v>INC3522112</v>
          </cell>
          <cell r="B632">
            <v>45893.832280092596</v>
          </cell>
          <cell r="C632">
            <v>45894.354837962965</v>
          </cell>
          <cell r="D632">
            <v>45901.375428240739</v>
          </cell>
          <cell r="E632" t="str">
            <v>Encerrado</v>
          </cell>
          <cell r="F632" t="str">
            <v>P5</v>
          </cell>
          <cell r="G632" t="str">
            <v>LOJA EQUIPAMENTOS</v>
          </cell>
          <cell r="H632" t="str">
            <v>LOJA EQUIPAMENTOS - RESERVA DE EQUIPAMENTO</v>
          </cell>
          <cell r="I632" t="str">
            <v>» Abrangência: Especifico
» Frente: Loja Online B2B Móvel
» Plataforma: Web - (Chrome + EDGE)
»Canal Impactado: Loja Online B2B Móvel
» Funcionalidade: Falha para Apresentar o Notebook
» Solicitante: QD E-com Sustentação
» Descrição: Falha Para Alugar o Notebook
» Detalhe da Falha: Identificado que, ao tentar alugar o Notebook Master N1250, invés dele ir para a tela do notebook ele vai para a tela do SAMSUNG BÁSICO A9.
 Passo a Passo: Vivo Empresas &gt; Alugar Equipamento &gt; Selecionar o Banner do Notebook Master N1250 &gt; tela do Tablet
» Observação: Evidências e passo a passo em anexo.</v>
          </cell>
          <cell r="J632" t="str">
            <v>Pessoa Jurídica (B2B)</v>
          </cell>
          <cell r="K632" t="str">
            <v>Guilherme Cesar Ferreira Odorico</v>
          </cell>
          <cell r="L632" t="str">
            <v>Guilherme Cesar Ferreira Odorico</v>
          </cell>
          <cell r="M632" t="str">
            <v>Lucas Alcantara Carvalho</v>
          </cell>
          <cell r="N632" t="str">
            <v/>
          </cell>
          <cell r="O632" t="str">
            <v>TLV_SI_E-COMMERCE B2B</v>
          </cell>
          <cell r="P632" t="str">
            <v/>
          </cell>
          <cell r="Q632" t="str">
            <v/>
          </cell>
          <cell r="R632" t="str">
            <v/>
          </cell>
          <cell r="S632" t="str">
            <v>Não Solucionado (não reproduzível)</v>
          </cell>
          <cell r="T632">
            <v>45149</v>
          </cell>
          <cell r="U632">
            <v>7</v>
          </cell>
          <cell r="V632" t="str">
            <v xml:space="preserve">24/08/2025 19:58:34 - System (Anotações de trabalho)
TLF_INC_FROM_PORTAL
</v>
          </cell>
          <cell r="W632" t="str">
            <v>[Sustentação Loja Online]
Prezados, não foi possível reproduzir o cenário apresentado pois o fluxo seguiu conforme o esperando, exibindo o produto correto ao selecionar o banner do Notebook Master N1250, conforme evidência em anexo.
At.te
Problema: Falha ao selecionar banner.
Causa: N/A.
Solução: N/A.</v>
          </cell>
        </row>
        <row r="633">
          <cell r="A633" t="str">
            <v>INC3522119</v>
          </cell>
          <cell r="B633">
            <v>45893.84003472222</v>
          </cell>
          <cell r="C633">
            <v>45896.571111111109</v>
          </cell>
          <cell r="D633">
            <v>45903.583657407406</v>
          </cell>
          <cell r="E633" t="str">
            <v>Encerrado</v>
          </cell>
          <cell r="F633" t="str">
            <v>P5</v>
          </cell>
          <cell r="G633" t="str">
            <v>LOJA EQUIPAMENTOS</v>
          </cell>
          <cell r="H633" t="str">
            <v>LOJA EQUIPAMENTOS - RESERVA DE EQUIPAMENTO</v>
          </cell>
          <cell r="I633" t="str">
            <v>» Abrangência: Especifico
» Frente: Loja Online de Equipamentos B2B
» Plataforma: Web - (Chrome + EDGE)
»Canal Impactado: Loja de Equipamentos B2B 
» Funcionalidade: Falha para Apresentar o Computador
» Solicitante: QD E-com Sustentação
» Descrição: Falha Para Alugar o Computador
» Detalhe da Falha: Identificado que, ao tentar alugar o computador Dell 7020 I5 - 8GB, aparece a tela de Erro 404, impedindo que o usuario finalize a contratação por esse caminho.
 Passo a Passo: Vivo Empresas &gt; Alugar Equipamento &gt; Selecionar o Computador Dell 7020 I5 - 8GB &gt; Erro 404
» Observação: Evidências e passo a passo em anexo.</v>
          </cell>
          <cell r="J633" t="str">
            <v>Pessoa Jurídica (B2B)</v>
          </cell>
          <cell r="K633" t="str">
            <v>Guilherme Cesar Ferreira Odorico</v>
          </cell>
          <cell r="L633" t="str">
            <v>Guilherme Cesar Ferreira Odorico</v>
          </cell>
          <cell r="M633" t="str">
            <v>Lucas Alcantara Carvalho</v>
          </cell>
          <cell r="N633" t="str">
            <v/>
          </cell>
          <cell r="O633" t="str">
            <v>TLV_SI_E-COMMERCE B2B</v>
          </cell>
          <cell r="P633" t="str">
            <v/>
          </cell>
          <cell r="Q633" t="str">
            <v/>
          </cell>
          <cell r="R633" t="str">
            <v/>
          </cell>
          <cell r="S633" t="str">
            <v>Solucionado (permanentemente)</v>
          </cell>
          <cell r="T633">
            <v>235965</v>
          </cell>
          <cell r="U633">
            <v>9</v>
          </cell>
          <cell r="V633" t="str">
            <v xml:space="preserve">29/08/2025 10:30:58 - Sandler Almeida Matos (Anotações de trabalho)
Correção foi efetuada pelo parceiro!
27/08/2025 10:42:31 - Sandler Almeida Matos (Anotações de trabalho)
Iremos encerrar o INC3522119, pois não conseguimos transferir para sua área por não termos o seu grupo de atribuição. 
Como informado, o problema foi na página de um parceiro que já está sendo tratado pela @Tamara Boscolo Bergamini Arantes juntamente com o parceiro.
26/08/2025 17:35:45 - Sandler Almeida Matos (Anotações de trabalho)
Na parte de Authoração estava tudo ok! 
Em conversei com a Tamara Boscolo que irá convesar com o fornecedor que criou a página, onde o link se encontra quebrado. 
@Lucas Alcantara Carvalho, precisa ser enviado o INC para a @Tamara Boscolo Bergamini Arantes. 
Obrigado
24/08/2025 20:09:42 - System (Anotações de trabalho)
TLF_INC_FROM_PORTAL
</v>
          </cell>
          <cell r="W633" t="str">
            <v>[Loja Online | Sustentação]
Prezados, conforme passado via e-mail pelo Sandler, estaremos encerrando o chamado devido não haver a possibilidade de transferir o INC para área responsável.
De toda forma o problema foi na página de um parceiro que já está sendo tratado pela @Tamara Boscolo Bergamini Arantes juntamente com o parceiro.
At.te
Problema: Falha ao selecionar o produto.
Causa: Problema de configuração no parceiro.
Solução: Sendo tratado pela área responsável.</v>
          </cell>
        </row>
        <row r="634">
          <cell r="A634" t="str">
            <v>INC3523639</v>
          </cell>
          <cell r="B634">
            <v>45894.611377314817</v>
          </cell>
          <cell r="C634">
            <v>45896.678888888891</v>
          </cell>
          <cell r="D634">
            <v>45903.708865740744</v>
          </cell>
          <cell r="E634" t="str">
            <v>Encerrado</v>
          </cell>
          <cell r="F634" t="str">
            <v>P4</v>
          </cell>
          <cell r="G634" t="str">
            <v>APLICATIVO VIVO</v>
          </cell>
          <cell r="H634" t="str">
            <v>APLICATIVO VIVO - JORNADA ELETRONICOS - FIDELIZAÇÃO</v>
          </cell>
          <cell r="I634" t="str">
            <v>» Abrangência: Especifico
» Frente: B2C
» Plataforma: Android | IOS
»Canal Impactado: App Vivo | Loja Online Aparelhos B2C
» Funcionalidade: Divergência de preço vitrine e PDP APP VIVO
» Solicitante: QD E-com Sustentação
» Descrição: Divergência de preço vitrine e PDP APP VIVO
» Detalhe da Falha: Identificamos divergência de preço entre vitrine e PDP do APP VIVO, o aparelho Galaxy A56 é exibido na vitrine do APP com valor diferente ao da PDP.
 Passo a Passo: APP VIVO &gt; ABA PRA VOCÊ &gt; OFERTAS TECH  &gt; GALAXY A56 &gt; ACESSAR PRODUTO
» Observação: Evidências em anexo.</v>
          </cell>
          <cell r="J634" t="str">
            <v>Pessoa Física (B2C)</v>
          </cell>
          <cell r="K634" t="str">
            <v>Carlos Eduardo Dias</v>
          </cell>
          <cell r="L634" t="str">
            <v>Carlos Eduardo Dias</v>
          </cell>
          <cell r="M634" t="str">
            <v>Luana Costa Jaconiasni</v>
          </cell>
          <cell r="N634" t="str">
            <v/>
          </cell>
          <cell r="O634" t="str">
            <v>TLV_SI_APP VIVO</v>
          </cell>
          <cell r="P634" t="str">
            <v/>
          </cell>
          <cell r="Q634" t="str">
            <v/>
          </cell>
          <cell r="R634" t="str">
            <v/>
          </cell>
          <cell r="S634" t="str">
            <v>Improcedente (Procedimento Incorreto)</v>
          </cell>
          <cell r="T634">
            <v>178633</v>
          </cell>
          <cell r="U634">
            <v>13</v>
          </cell>
          <cell r="V634" t="str">
            <v xml:space="preserve">27/08/2025 13:22:23 - Tobias Basso (Anotações de trabalho)
[Sustentação Compass UOL] - Incidente em análise, favor aguardar.
26/08/2025 17:45:41 - Luana Costa Jaconiasni (Anotações de trabalho)
Chamado encaminhado, solicitado por @Vanessa Bignardi Dos Santos, para correção de divergencia de preço. Não temos ação no APP para essas parametrizações.
26/08/2025 17:03:32 - Luana Costa Jaconiasni (Anotações de trabalho)
Verificando com o time de mesa
26/08/2025 14:41:43 - Tobias Basso (Anotações de trabalho)
[Sustentação Compass UOL] - Direcionado conforme alinhado via chat.
25/08/2025 14:40:27 - System (Anotações de trabalho)
TLF_INC_FROM_PORTAL
</v>
          </cell>
          <cell r="W634" t="str">
            <v>Conforme alinhado em chat com @Vanessa Bignardi, o time de sustentação do APP não é responsável pela parametrização de precificação na vitrine e na loja. Chamado encerrado para que o problema seja verificado diretamente com o time de mesa.</v>
          </cell>
        </row>
        <row r="635">
          <cell r="A635" t="str">
            <v>INC3525142</v>
          </cell>
          <cell r="B635">
            <v>45894.896354166667</v>
          </cell>
          <cell r="C635">
            <v>45925.526435185187</v>
          </cell>
          <cell r="D635"/>
          <cell r="E635" t="str">
            <v>Resolvido</v>
          </cell>
          <cell r="F635" t="str">
            <v>P5</v>
          </cell>
          <cell r="G635" t="str">
            <v>LOJA EQUIPAMENTOS</v>
          </cell>
          <cell r="H635" t="str">
            <v>LOJA EQUIPAMENTOS - GERAÇÃO DE ORDEM DE VENDA</v>
          </cell>
          <cell r="I635" t="str">
            <v>"» Abrangência: Massivo
» Frente: B2B
» Plataforma: Web 
»Canal Impactado: Loja de Equipamentos B2B 
» Funcionalidade: Análise pedido Loja Equipamentos B2B
» Solicitante: Mesa de Negócio 
» Descrição: Análise pedido Loja Equipamentos B2B
» Detalhe da Falha: Pedido com o status “pagamento cancelado por máximo de tentativas no cartão”. Aparentemente, as etapas de cadastro do cartão e geração de token foram aprovadas no Pasarela. No entanto, observei um padrão importante nesses casos: eles não chegam à etapa de “venda”, ou seja, não há registro de aprovação nem de reprovação no Pasarela, conforme detalhado no anexo (ocultei alguns campos para garantir o cumprimento da LGPD, mas não impedem a análise. As áreas conseguem levantar outros dados necessários no sistema).
O cliente não foi cobrado e posteriormente refez a compra, então, acredito que não teremos problemas relacionados a cancelamento neste caso.
Seguem dados do pedido para análise:
Pedido Hybris: 57644757 
Data/ Hora: 7 de ago. de 2025 19:54:32
Valor: R$ 1.715,00
Pedido Hybris: 57802854
Data/ Hora: 15 de ago. de 2025 20:42:06
Valor: R$ 110,00
Pedido Hybris: 58013282
Data/ Hora: 25 de ago. de 2025 12:12:40
Valor: R$ 4.515,00
» Observação: Evidências e passo a passo em anexo.</v>
          </cell>
          <cell r="J635" t="str">
            <v>Pessoa Jurídica (B2B)</v>
          </cell>
          <cell r="K635" t="str">
            <v>Carlos Eduardo Jesus Santos</v>
          </cell>
          <cell r="L635" t="str">
            <v>Carlos Eduardo Jesus Santos</v>
          </cell>
          <cell r="M635" t="str">
            <v>Avner Soares Oliveira</v>
          </cell>
          <cell r="N635" t="str">
            <v/>
          </cell>
          <cell r="O635" t="str">
            <v>TLV_SI_E-COMMERCE B2B</v>
          </cell>
          <cell r="P635" t="str">
            <v/>
          </cell>
          <cell r="Q635" t="str">
            <v/>
          </cell>
          <cell r="R635" t="str">
            <v/>
          </cell>
          <cell r="S635" t="str">
            <v>Solucionado (contorno)</v>
          </cell>
          <cell r="T635">
            <v>2646439</v>
          </cell>
          <cell r="U635">
            <v>18</v>
          </cell>
          <cell r="V635" t="str">
            <v xml:space="preserve">09/09/2025 14:44:57 - Gabriela Candido Farias (Anotações de trabalho)
Conforme informado no chat, não é responsabilidade do time de Middleware esse INC.
25/08/2025 21:30:49 - System (Anotações de trabalho)
TLF_INC_FROM_PORTAL
</v>
          </cell>
          <cell r="W635" t="str">
            <v>Analise feita via RITM0645381</v>
          </cell>
        </row>
        <row r="636">
          <cell r="A636" t="str">
            <v>INC3525918</v>
          </cell>
          <cell r="B636">
            <v>45895.461134259262</v>
          </cell>
          <cell r="C636">
            <v>45895.483657407407</v>
          </cell>
          <cell r="D636">
            <v>45895.483657407407</v>
          </cell>
          <cell r="E636" t="str">
            <v>Encerrado</v>
          </cell>
          <cell r="F636" t="str">
            <v>P4</v>
          </cell>
          <cell r="G636" t="str">
            <v>LOJA ONLINE</v>
          </cell>
          <cell r="H636" t="str">
            <v>LOJA ONLINE - BACKOFFICE</v>
          </cell>
          <cell r="I636" t="str">
            <v>Abrangência: Especifico
Frente: Consumer Eletronics
Plataforma: Web - (Chrome + EDGE)
Canal Impactado: Loja Online Aparelhos B2C
Funcionalidade: Falha na visualização do histórico de pedidos
Solicitante: Mesa de Negócio 
Descrição: Falha na visualização do histórico de pedidos
Detalhe da Falha: Durante o WR da Ação Ovvi na novela Vale Tudo, o Fernando Campos identificou novamente uma falha na consulta do histórico de pedidos. O sistema não exibe todos os pedidos dele, inclusive o último realizado (produto Ovvi recém-comprado). O erro ocorre tanto na LO quanto no Aplicativo Vivo.
De acordo com análise do time de TI, o problema pode estar relacionado a um pedido antigo do Fernando com um SKU que já não existe mais na loja, o que pode estar impactando apenas esse usuário.
Conforme alinhado na reunião com Denise Inaba (sexta-feira), uma correção para esse cenário está prevista para subir em 21/08.
Conversei com o @Rodrigo, da Mesa de Negócios de CE, para verificarmos se seria possível replicar a falha com um pedido antigo de produto descontinuado. Porém, conforme informado por ele, não há como “apagar” um produto da LO, impossibilitando a reprodução do erro — que, até o momento, ocorre somente com o Fernando Campos.
Solicitamos acompanhamento para validação da correção.
Passo a Passo: Login na plataforma &gt; Minha conta &gt; Meus pedidos
Observação: Evidências e passo a passo em anexo.</v>
          </cell>
          <cell r="J636" t="str">
            <v>Pessoa Física (B2C)</v>
          </cell>
          <cell r="K636" t="str">
            <v>Diego Ferreira Leite Goncalves De Oliveira</v>
          </cell>
          <cell r="L636" t="str">
            <v>Diego Ferreira Leite Goncalves De Oliveira</v>
          </cell>
          <cell r="M636" t="str">
            <v>SVC_SERV_SPOC SERV_SPOC</v>
          </cell>
          <cell r="N636" t="str">
            <v/>
          </cell>
          <cell r="O636" t="str">
            <v/>
          </cell>
          <cell r="P636" t="str">
            <v/>
          </cell>
          <cell r="Q636" t="str">
            <v/>
          </cell>
          <cell r="R636" t="str">
            <v/>
          </cell>
          <cell r="S636" t="str">
            <v>Encerrado/Solucionado pelo solicitante</v>
          </cell>
          <cell r="T636">
            <v>1946</v>
          </cell>
          <cell r="U636">
            <v>5</v>
          </cell>
          <cell r="V636" t="str">
            <v xml:space="preserve">26/08/2025 11:04:06 - System (Anotações de trabalho)
TLF_INC_FROM_PORTAL
</v>
          </cell>
          <cell r="W636" t="str">
            <v>Encerrado pelo solicitante</v>
          </cell>
        </row>
        <row r="637">
          <cell r="A637" t="str">
            <v>INC3526204</v>
          </cell>
          <cell r="B637">
            <v>45895.500497685185</v>
          </cell>
          <cell r="C637">
            <v>45895.847384259258</v>
          </cell>
          <cell r="D637">
            <v>45902.875185185185</v>
          </cell>
          <cell r="E637" t="str">
            <v>Encerrado</v>
          </cell>
          <cell r="F637" t="str">
            <v>P4</v>
          </cell>
          <cell r="G637" t="str">
            <v>LOJA EQUIPAMENTOS</v>
          </cell>
          <cell r="H637" t="str">
            <v>LOJA EQUIPAMENTOS - GERAÇÃO DE ORDEM DE VENDA</v>
          </cell>
          <cell r="I637" t="str">
            <v>» Abrangência: Especifico
» Frente: B2B
» Plataforma: Web - (Chrome + EDGE)
»Canal Impactado: Loja de Equipamentos B2B
» Funcionalidade: Geração ordem de venda B2B
» Solicitante: Mesa de Negócio 
» Descrição: ERRO NA GERAÇÃO DE ORDEM DE VENDA - Equipamentos B2B
» Detalhe da Falha: Estamos com o pedido abaixo travado com erro na emissão da ordem de venda e precisamos que seja solicitado a TI o reprocessamento da ordem. 
Pedido: 58035732
CNPJ: 26091442000184
CPF: 34906228801
LILIAN DOS SANTOS VALENTIN LUCHESE
 Passo a Passo: N/A
» Observação: Evidências em anexo.</v>
          </cell>
          <cell r="J637" t="str">
            <v>Pessoa Jurídica (B2B)</v>
          </cell>
          <cell r="K637" t="str">
            <v>Carlos Eduardo Dias</v>
          </cell>
          <cell r="L637" t="str">
            <v>Carlos Eduardo Dias</v>
          </cell>
          <cell r="M637" t="str">
            <v>Avner Soares Oliveira</v>
          </cell>
          <cell r="N637" t="str">
            <v/>
          </cell>
          <cell r="O637" t="str">
            <v>TLV_SI_E-COMMERCE B2B</v>
          </cell>
          <cell r="P637" t="str">
            <v/>
          </cell>
          <cell r="Q637" t="str">
            <v/>
          </cell>
          <cell r="R637" t="str">
            <v/>
          </cell>
          <cell r="S637" t="str">
            <v>Solucionado (contorno)</v>
          </cell>
          <cell r="T637">
            <v>29971</v>
          </cell>
          <cell r="U637">
            <v>7</v>
          </cell>
          <cell r="V637" t="str">
            <v xml:space="preserve">26/08/2025 12:00:46 - System (Anotações de trabalho)
TLF_INC_FROM_PORTAL
</v>
          </cell>
          <cell r="W637" t="str">
            <v>[Sustentação Loja Online] Verificado que tamanho da string do Bairro estava acima dos 35 caracteres maximo,
Realizado correção e realizado novamente a execução do BP CreateSalesOrder
após isso, OV foi criada com sucesso
20: 18: 12.825   RESPONSE POST https: //api.digital.vivo.com.br/Equipment/Sell/Management/v1/sellOrder 200 OK 
 BODY: {
    "retorno": {
        "item": [
            {
                "VBELN": "1037623631",
                "STATUS": "024",
                "MENSAGEM": "Ordem de Venda 1037623631 foi emitida sem bloqueio"
            }
        ]
    }
}</v>
          </cell>
        </row>
        <row r="638">
          <cell r="A638" t="str">
            <v>INC3526231</v>
          </cell>
          <cell r="B638">
            <v>45895.504571759258</v>
          </cell>
          <cell r="C638"/>
          <cell r="D638"/>
          <cell r="E638" t="str">
            <v>Em andamento</v>
          </cell>
          <cell r="F638" t="str">
            <v>P4</v>
          </cell>
          <cell r="G638" t="str">
            <v>APLICATIVO VIVO</v>
          </cell>
          <cell r="H638" t="str">
            <v>APLICATIVO VIVO - MEUS PEDIDOS</v>
          </cell>
          <cell r="I638" t="str">
            <v>Abrangência: Especifico
Frente: Consumer Eletronics
Plataforma: Web - (Chrome + EDGE)
Canal Impactado: App Vivo | Loja Online Aparelhos B2C
Funcionalidade: Falha na visualização do histórico de pedidos no aplicativo vivo
Solicitante: Mesa de Negócio 
Descrição: Falha na visualização do histórico de pedidos no aplicativo vivo     
Detalhe da Falha: Foi identificado que o(a) usuário(a) do CPF em anexo consegue visualizar corretamente todos os pedidos na Loja Online (CE). No entanto, ao acessar o histórico pelo Aplicativo Vivo, apenas os últimos 5 pedidos são exibidos.
Observação:
O(a) usuário(a) possui 07 páginas de pedidos na CE. Considerando a média padrão de itens renderizados por página, estima-se que deveriam estar visíveis aproximadamente 35 pedidos.
Diante disso, solicitamos validação quanto à lógica de exibição de pedidos no Aplicativo Vivo:
Trata-se de uma regra de negócio prevista ou estamos diante de um possível bug no aplicativo?
Passo a Passo: Aplicativo Vivo &gt; Menu &gt; Meus Pedidos
Observação: Evidências e passo a passo em anexo.</v>
          </cell>
          <cell r="J638" t="str">
            <v>Pessoa Física (B2C)</v>
          </cell>
          <cell r="K638" t="str">
            <v>Diego Ferreira Leite Goncalves De Oliveira</v>
          </cell>
          <cell r="L638" t="str">
            <v>Diego Ferreira Leite Goncalves De Oliveira</v>
          </cell>
          <cell r="M638" t="str">
            <v>Adrian Quida Silvestre Costa</v>
          </cell>
          <cell r="N638" t="str">
            <v/>
          </cell>
          <cell r="O638" t="str">
            <v/>
          </cell>
          <cell r="P638" t="str">
            <v/>
          </cell>
          <cell r="Q638" t="str">
            <v/>
          </cell>
          <cell r="R638" t="str">
            <v/>
          </cell>
          <cell r="S638" t="str">
            <v/>
          </cell>
          <cell r="T638">
            <v>0</v>
          </cell>
          <cell r="U638">
            <v>12</v>
          </cell>
          <cell r="V638" t="str">
            <v xml:space="preserve">27/08/2025 14:14:41 - Felipe Silva Meneghetti (Anotações de trabalho)
Prezados, favor verificar os parâmetros da chamada, em simulações no local a chamada retorna todos os pedidos normalmente. Caso encontrem algum erro de loja podem nos procurar novamente.
26/08/2025 19:18:35 - Tobias Basso (Anotações de trabalho)
[Sustentação Compass UOL] - Prezados, verificamos que o MS product-orders-tracking-br retorna apenas 5 produtos. Favor verificar pois conforme analise, é retornado com base no retorno da api:
 https://api.telefonica.com.br/sap/commerce/webservices/v1/occ/v2/vivo/users/current/orders?fields=pagination%2Corders%28code%2Cplaced%2ChasTelco%2Ctotal%2CestimatedDeliveryInfo%2Cstatus%2CstatusDisplay%2Centries%28quantity%2CtotalPrice%2Cproduct%28code%2Cname%2C+vivoProductStoreType%2Cimages%28imageType%2Cformat%2CaltText%2Curl%29%29%29%29
https://dynatrace.redecorp.br/e/114e1a0f-8c89-4dfc-9c90-cecd1b61b24e/#trace;gtf=2025-08-25T17:10:00-03:00%20to%202025-08-25T17:30:00-03:00;gf=all;traceId=7042970204998dd7b1c73dc82ea332d0;timeframe=custom1756152996260to1756153136406;callURI=17916369Z1X29X0X40249144X20250825171732Y0Y0.session
26/08/2025 12:06:38 - System (Anotações de trabalho)
TLF_INC_FROM_PORTAL
</v>
          </cell>
          <cell r="W638" t="str">
            <v/>
          </cell>
        </row>
        <row r="639">
          <cell r="A639" t="str">
            <v>INC3526332</v>
          </cell>
          <cell r="B639">
            <v>45895.51771990741</v>
          </cell>
          <cell r="C639">
            <v>45923.742361111108</v>
          </cell>
          <cell r="D639">
            <v>45923.742372685185</v>
          </cell>
          <cell r="E639" t="str">
            <v>Encerrado</v>
          </cell>
          <cell r="F639" t="str">
            <v>P4</v>
          </cell>
          <cell r="G639" t="str">
            <v>LOJA ONLINE</v>
          </cell>
          <cell r="H639" t="str">
            <v>LOJA ONLINE - CARRINHO</v>
          </cell>
          <cell r="I639" t="str">
            <v>» Abrangência: Especifico
» Frente: B2C
» Plataforma: Web - (Chrome + EDGE)
»Canal Impactado: Loja Online B2C Móvel
» Funcionalidade: Pacotes adicionais não compatíveis com o plano escolhido
» Solicitante: Mesa de Negócio 
» Descrição: Pacotes adicionais não compatíveis com o plano escolhido
» Detalhe da Falha: Identificamos falha na aquisição de pacotes adicionais na Loja online, apresentada a mensagem de erro ""Pacotes adicionais não compatíveis com o plano escolhido"" - Plano: TITULAR VIVO POS INICIAL 25GB 
Precisamos de uma análise para entender o que realmente aconteceu.
Em anexo, considerar a base dos 824 casos.
 Passo a Passo: N/A
» Observação: Evidências em anexo.</v>
          </cell>
          <cell r="J639" t="str">
            <v>Pessoa Física (B2C)</v>
          </cell>
          <cell r="K639" t="str">
            <v>Carlos Eduardo Dias</v>
          </cell>
          <cell r="L639" t="str">
            <v>Carlos Eduardo Dias</v>
          </cell>
          <cell r="M639" t="str">
            <v>Nicoly Sofhia Petroviche Katrip De Freitas</v>
          </cell>
          <cell r="N639" t="str">
            <v/>
          </cell>
          <cell r="O639" t="str">
            <v/>
          </cell>
          <cell r="P639" t="str">
            <v/>
          </cell>
          <cell r="Q639" t="str">
            <v/>
          </cell>
          <cell r="R639" t="str">
            <v/>
          </cell>
          <cell r="S639" t="str">
            <v>Fechado automaticamente</v>
          </cell>
          <cell r="T639">
            <v>2438609</v>
          </cell>
          <cell r="U639">
            <v>11</v>
          </cell>
          <cell r="V639" t="str">
            <v xml:space="preserve">18/09/2025 16:57:42 - Lucas Vieira Santos (Anotações de trabalho)
Prezado, precisamos de mais insumos para analise, por favor poderia disponibilizar a tela de erro e chamada de API(request/response para API da amdocs)
12/09/2025 10:50:01 - Alessandro Fernandes (Anotações de trabalho)
Movendo para o time da Vivo verificar pois o plano TITULAR VIVO POS INICIAL 25GB não possui regra para remoção de Pacotes Adicionais dos planos controles no fluxo de MF (Migração), causando assim falha. Conforme query a seguir:
select A.name_text, C.* from X_TBPACKAGE_ACTIVITY c ,  tbname a, tbcatalog_item b where 1=1
and a.language = 'PT'
and a.pcversion_id in (select max(pcversion_id) from tbname where cid = a.cid)
AND b.item_type = 'CO'
and a.cid = b.cid 
 and c.package_code = b.caption
and PLAN_CODE in ('OwnerVivoInicial25GBPLN')
and activity like '%REMOVE_AUTOMATICALLY%'
26/08/2025 17:12:06 - Lucas Alcantara Carvalho (Anotações de trabalho)
[Loja Online | Sustentação]
Prezados, por favor, analisarem o caso de erro pacote não compatível com o plano escolhido. Plano: TITULAR VIVO POS INICIAL 25GB.
At.te
26/08/2025 12:25:35 - System (Anotações de trabalho)
TLF_INC_FROM_PORTAL
</v>
          </cell>
          <cell r="W639" t="str">
            <v>O incidente foi fechado automaticamente após 5 dias no status Em espera com motivo Aguardando solicitante.</v>
          </cell>
        </row>
        <row r="640">
          <cell r="A640" t="str">
            <v>INC3526401</v>
          </cell>
          <cell r="B640">
            <v>45895.531053240738</v>
          </cell>
          <cell r="C640">
            <v>45896.441134259258</v>
          </cell>
          <cell r="D640">
            <v>45903.459016203706</v>
          </cell>
          <cell r="E640" t="str">
            <v>Encerrado</v>
          </cell>
          <cell r="F640" t="str">
            <v>P4</v>
          </cell>
          <cell r="G640" t="str">
            <v>LOJA ONLINE</v>
          </cell>
          <cell r="H640" t="str">
            <v>LOJA ONLINE - MEUS PEDIDOS</v>
          </cell>
          <cell r="I640" t="str">
            <v>» Abrangência: Especifico
» Frente: B2C
» Plataforma: Web - (Chrome + EDGE)
»Canal Impactado: Loja Online B2C Móvel
» Funcionalidade: Erro ao tentar cancelar pedido na hybris.
» Solicitante: Mesa de Negócio 
» Descrição: Erro ao tentar cancelar pedido na hybris.
» Detalhe da Falha: Identificamos erro ao tentar cancelar pedido na hybris, estamos com esse caso escalado em Ouvidoria, verificar porque não conseguimos cancelar somente esse pedido.
Precisamos estornar esse cliente antes que vire um CBK.
erro:  Cancelled | unexpected preparer error.
PEDIDO 149214239
 Passo a Passo: N/A
» Observação: Evidências em anexo.</v>
          </cell>
          <cell r="J640" t="str">
            <v>Pessoa Física (B2C)</v>
          </cell>
          <cell r="K640" t="str">
            <v>Carlos Eduardo Dias</v>
          </cell>
          <cell r="L640" t="str">
            <v>Carlos Eduardo Dias</v>
          </cell>
          <cell r="M640" t="str">
            <v>Aline Cavalcanti Quirino Madureira</v>
          </cell>
          <cell r="N640" t="str">
            <v/>
          </cell>
          <cell r="O640" t="str">
            <v>TLV_SI_ECOMM CLOUD B2C</v>
          </cell>
          <cell r="P640" t="str">
            <v/>
          </cell>
          <cell r="Q640" t="str">
            <v/>
          </cell>
          <cell r="R640" t="str">
            <v/>
          </cell>
          <cell r="S640" t="str">
            <v>Improcedente (Procedimento Incorreto)</v>
          </cell>
          <cell r="T640">
            <v>78631</v>
          </cell>
          <cell r="U640">
            <v>6</v>
          </cell>
          <cell r="V640" t="str">
            <v xml:space="preserve">26/08/2025 12:44:46 - System (Anotações de trabalho)
TLF_INC_FROM_PORTAL
</v>
          </cell>
          <cell r="W640" t="str">
            <v>[Sustentação Loja Online]Prezados, como o produto do cliente foi excluído do backoffice, o pedido encontrava-se com erro. Correção efetuada.Poderiam validar? At.te.
Problema: Erro ao cancelar pedido
Causa: Improcedente, produto excluído do backoffice indevidamente
Solução:  Improcedente, produto excluído do backoffice indevidamente</v>
          </cell>
        </row>
        <row r="641">
          <cell r="A641" t="str">
            <v>INC3526483</v>
          </cell>
          <cell r="B641">
            <v>45895.54965277778</v>
          </cell>
          <cell r="C641">
            <v>45896.482256944444</v>
          </cell>
          <cell r="D641">
            <v>45903.500196759262</v>
          </cell>
          <cell r="E641" t="str">
            <v>Encerrado</v>
          </cell>
          <cell r="F641" t="str">
            <v>P4</v>
          </cell>
          <cell r="G641" t="str">
            <v>LOJA ONLINE</v>
          </cell>
          <cell r="H641" t="str">
            <v>LOJA ONLINE - CARRINHO</v>
          </cell>
          <cell r="I641" t="str">
            <v>» Abrangência: Especifico
» Frente: B2C
» Plataforma: Web - (Chrome + EDGE)
»Canal Impactado: Loja Online Aparelhos B2C
» Funcionalidade: Valor divergente aparelho CE
» Solicitante: Mesa de Negócio 
» Descrição: Valor divergente aparelho CE
» Detalhe da Falha: O clienteentrou em contato no dia 06/08 para relatar um problema referente a uma compra de aparelho.
Estava com dificuldades em comprar um Iphone, pois quando clicava no produto estava com um valor e quando ia fazer o pagamento estava com valor divergente.
No site estava o valor R$6.459,24 e quando o cliente ia efetuar o pagamento, aparecia o valor de R$8.074,05.
 Passo a Passo: Store Vivo &gt; Celular
» Observação: Evidências em anexo.</v>
          </cell>
          <cell r="J641" t="str">
            <v>Pessoa Física (B2C)</v>
          </cell>
          <cell r="K641" t="str">
            <v>Carlos Eduardo Dias</v>
          </cell>
          <cell r="L641" t="str">
            <v>Carlos Eduardo Dias</v>
          </cell>
          <cell r="M641" t="str">
            <v>Aline Cavalcanti Quirino Madureira</v>
          </cell>
          <cell r="N641" t="str">
            <v/>
          </cell>
          <cell r="O641" t="str">
            <v>TLV_SI_ECOMM CLOUD B2C</v>
          </cell>
          <cell r="P641" t="str">
            <v/>
          </cell>
          <cell r="Q641" t="str">
            <v/>
          </cell>
          <cell r="R641" t="str">
            <v/>
          </cell>
          <cell r="S641" t="str">
            <v>Não Solucionado (não reproduzível)</v>
          </cell>
          <cell r="T641">
            <v>80577</v>
          </cell>
          <cell r="U641">
            <v>5</v>
          </cell>
          <cell r="V641" t="str">
            <v xml:space="preserve">26/08/2025 13:11:33 - System (Anotações de trabalho)
TLF_INC_FROM_PORTAL
</v>
          </cell>
          <cell r="W641" t="str">
            <v>[Sustentação Loja Online]Prezados, após análise, verificamos que o valor está refletindo corretamente agora entre vitrine e PDP. At.te.
Problema: Preço divergente entre vitrine e PDP
Causa: Não reproduzível
Solução: Não reproduzível</v>
          </cell>
        </row>
        <row r="642">
          <cell r="A642" t="str">
            <v>INC3527109</v>
          </cell>
          <cell r="B642">
            <v>45895.639537037037</v>
          </cell>
          <cell r="C642">
            <v>45898.397175925929</v>
          </cell>
          <cell r="D642">
            <v>45905.41679398148</v>
          </cell>
          <cell r="E642" t="str">
            <v>Encerrado</v>
          </cell>
          <cell r="F642" t="str">
            <v>P4</v>
          </cell>
          <cell r="G642" t="str">
            <v>LOJA ONLINE</v>
          </cell>
          <cell r="H642" t="str">
            <v>LOJA ONLINE - MEUS PEDIDOS</v>
          </cell>
          <cell r="I642" t="str">
            <v>Abrangência: Especifico
Frente: Consumer Eletronics
Plataforma: Web - (Chrome + EDGE)
Canal Impactado: App Vivo | Loja Online Aparelhos B2C
Funcionalidade: Erro de notificação
Solicitante: Mesa de Negócio 
Descrição: Notificação no Aplicativo Vivo
Detalhe da Falha: A cliente reportou que ao tentar clicar no sininho de notificação dentro do app vivo para fazer o acompanhamento do seu pedido da uma tela de erro com a mensagem "Algo deu errado por aqui"
Passo a Passo: Aplicativo Vivo &gt; Perfil &gt; Notificação &gt; Tela de Erro
Observação: Evidências e passo a passo em anexo.</v>
          </cell>
          <cell r="J642" t="str">
            <v>Pessoa Física (B2C)</v>
          </cell>
          <cell r="K642" t="str">
            <v>Diego Ferreira Leite Goncalves De Oliveira</v>
          </cell>
          <cell r="L642" t="str">
            <v>Diego Ferreira Leite Goncalves De Oliveira</v>
          </cell>
          <cell r="M642" t="str">
            <v>Aline Cavalcanti Quirino Madureira</v>
          </cell>
          <cell r="N642" t="str">
            <v/>
          </cell>
          <cell r="O642" t="str">
            <v>TLV_SI_ECOMM CLOUD B2C</v>
          </cell>
          <cell r="P642" t="str">
            <v/>
          </cell>
          <cell r="Q642" t="str">
            <v/>
          </cell>
          <cell r="R642" t="str">
            <v/>
          </cell>
          <cell r="S642" t="str">
            <v>Improcedente (Procedimento Incorreto)</v>
          </cell>
          <cell r="T642">
            <v>238260</v>
          </cell>
          <cell r="U642">
            <v>16</v>
          </cell>
          <cell r="V642" t="str">
            <v xml:space="preserve">27/08/2025 16:01:34 - Henrique Vidi Bogoni (Anotações de trabalho)
[Sustentação Compass UOL] - Prezados, se trata de um chamado VIP.
27/08/2025 16:00:27 - Henrique Vidi Bogoni (Anotações de trabalho)
[Sustentação Compass UOL] - Prezados, ocorre erro ao consultar a api https://api.telefonica.com.br/sap/commerce/webservices/v1/occ/v2/vivo/users/current/orders?fields=pagination%2Corders%28code%2Cplaced%2ChasTelco%2Ctotal%2CestimatedDeliveryInfo%2Cstatus%2CstatusDisplay%2Centries%28quantity%2CtotalPrice%2Cproduct%28code%2Cname%2C+vivoProductStoreType%2Cimages%28imageType%2Cformat%2CaltText%2Curl%29%29%29%29.
https://dynatrace.redecorp.br/e/114e1a0f-8c89-4dfc-9c90-cecd1b61b24e/#trace;gtf=2025-08-26T10:20:00-03:00%20to%202025-08-26T11:00:00-03:00;gf=all;traceId=6de98b3394385373bf48363b45315710;timeframe=custom1756216076372to1756216196559;callURI=15251972Z1X29X0X520018639X20250826102147Y0Y0.session
 Favor verificar. Obrigado.
26/08/2025 15:21:01 - System (Anotações de trabalho)
TLF_INC_FROM_PORTAL
</v>
          </cell>
          <cell r="W642" t="str">
            <v>[Sustentação Loja Online]Prezados, correção efetuada. Poderiam por gentileza validar? At.te.
Problema: Erro ao acessar tela meus pedidos
Causa: Produto excluído do backoffice indevidamente
Solução: Refeito a referencia do produto na orderEntry</v>
          </cell>
        </row>
        <row r="643">
          <cell r="A643" t="str">
            <v>INC3527336</v>
          </cell>
          <cell r="B643">
            <v>45895.647916666669</v>
          </cell>
          <cell r="C643">
            <v>45903.783541666664</v>
          </cell>
          <cell r="D643">
            <v>45910.79246527778</v>
          </cell>
          <cell r="E643" t="str">
            <v>Encerrado</v>
          </cell>
          <cell r="F643" t="str">
            <v>P4</v>
          </cell>
          <cell r="G643" t="str">
            <v>APLICATIVO VIVO</v>
          </cell>
          <cell r="H643" t="str">
            <v>APLICATIVO VIVO - JORNADA ELETRONICOS - FIDELIZAÇÃO</v>
          </cell>
          <cell r="I643" t="str">
            <v>» Abrangência: Especifico
» Frente: B2C
» Plataforma: Web - (Chrome + EDGE)
»Canal Impactado: App Vivo | Loja Online Aparelhos B2C
» Funcionalidade: Divergência de oferta APP VIVO
» Solicitante: Mesa de Negócio 
» Descrição: Divergência de oferta APP VIVO
» Detalhe da Falha: O cliente realizou a tentativa de compra de um Iphone 16 E 256GB via APP VIVO, a oferta anunciada apresenta o valor de R$ 4.899,00 por R$ 3.704,05 à vista ou 21x de R$ 186,00 e ao clicar no anúncio para contratação o valor é alterado para R$ 4.654,05 à vista ou 12x de R$ 408,25.
Chamado INC3469902 relacionado a esse tema foi encerrado recentemente.
 Passo a Passo: APP VIVO &gt; ABA LOJA &gt; COMPRAR &gt; CELULARES
» Observação: Evidências em anexo.</v>
          </cell>
          <cell r="J643" t="str">
            <v>Pessoa Física (B2C)</v>
          </cell>
          <cell r="K643" t="str">
            <v>Carlos Eduardo Dias</v>
          </cell>
          <cell r="L643" t="str">
            <v>Carlos Eduardo Dias</v>
          </cell>
          <cell r="M643" t="str">
            <v>Tobias Basso</v>
          </cell>
          <cell r="N643" t="str">
            <v/>
          </cell>
          <cell r="O643" t="str">
            <v>TLV_SI_APP VIVO</v>
          </cell>
          <cell r="P643" t="str">
            <v/>
          </cell>
          <cell r="Q643" t="str">
            <v/>
          </cell>
          <cell r="R643" t="str">
            <v/>
          </cell>
          <cell r="S643" t="str">
            <v>Improcedente (Regra de Negócio)</v>
          </cell>
          <cell r="T643">
            <v>702918</v>
          </cell>
          <cell r="U643">
            <v>15</v>
          </cell>
          <cell r="V643" t="str">
            <v xml:space="preserve">03/09/2025 13:21:40 - Tobias Basso (Anotações de trabalho)
[Sustentação Compass UOL] - Incidente em alinhamento, favor aguardar.
27/08/2025 15:32:49 - Lucas Alcantara Carvalho (Anotações de trabalho)
[Loja Online | Sustentação]
Prezados, não foi identificado falha da nossa parte. Por favor, avaliarem se há a possibilidade de haver cache no front do App.
At.te
26/08/2025 17:46:42 - Luana Costa Jaconiasni (Anotações de trabalho)
Chamado encaminhado, solicitado por @Vanessa Bignardi Dos Santos, para correção de divergencia de preço. Não temos ação no APP para essas parametrizações.
26/08/2025 16:59:28 - Tobias Basso (Anotações de trabalho)
[Sustentação Compass UOL] - Aguardando envio de evidência.
26/08/2025 15:33:06 - System (Anotações de trabalho)
TLF_INC_FROM_PORTAL
</v>
          </cell>
          <cell r="W643" t="str">
            <v>[Sustentação Compass UOL] - Prezados, conforme alinhado com Lucas Alcantara Carvalho (lucasa.carvalho@telefonica.com) e Raphael Palma Dos Santos (raphael.psantos@telefonica.com), após análise dos incidentes, verificamos que a falha reportada se deveu a um erro na configuração de precificação durante uma campanha específica do Vivo+. O time de precificação identificou o erro no mesmo dia (06/08) e realizou a correção imediatamente, sem impactos adicionais.
Dessa forma, entendemos que os incidentes não refletem uma falha operacional ou sistêmica da sustentação, sendo improcedentes por uma regra de negócio mal configurada. Ressaltamos que cenários similares são antigos e foram devidamente ajustados pelo time de negócios responsável pela precificação.</v>
          </cell>
        </row>
        <row r="644">
          <cell r="A644" t="str">
            <v>INC3528078</v>
          </cell>
          <cell r="B644">
            <v>45895.745335648149</v>
          </cell>
          <cell r="C644">
            <v>45908.439710648148</v>
          </cell>
          <cell r="D644">
            <v>45915.45952546296</v>
          </cell>
          <cell r="E644" t="str">
            <v>Encerrado</v>
          </cell>
          <cell r="F644" t="str">
            <v>P4</v>
          </cell>
          <cell r="G644" t="str">
            <v>LOJA ONLINE</v>
          </cell>
          <cell r="H644" t="str">
            <v>LOJA ONLINE - BACKOFFICE</v>
          </cell>
          <cell r="I644" t="str">
            <v>» Abrangência: Especifico
» Frente: B2C
» Plataforma: Web - (Chrome + EDGE)
»Canal Impactado: Loja Online Aparelhos B2C
» Funcionalidade: Erro estoque - SKU 12 Dígitos
» Solicitante: Mesa de Negócio 
» Descrição: Erro estoque - SKU 12 Dígitos 
» Detalhe da Falha: Identificamos erro na leitura do estoque de alguns produtos, hoje nosso SAP (backoffice) lê 8 dígitos do SKU para refletir dentro da Loja Online, porém esses produtos está com estoque alocado no SKU de 12 dígitos. Precisamos de analise e identificação do erro. 
Precisamos da identificação do erro para não corrermos risco no lançamento do iPhone 17.
Em evidência exemplo de como deveria aparecer e como está aparecendo.
Segue relação de SKU que identificamos erro
SKU 12 Dígitos: TGSA58144000, TGSA58114000, TGSA581C4000, BGSA580C4000
SKU 08 Dígitos: TGSA5814, TGSA5811, TGSA581C, BGSA580C
 Passo a Passo: N/A
» Observação: Evidências em anexo.</v>
          </cell>
          <cell r="J644" t="str">
            <v>Pessoa Física (B2C)</v>
          </cell>
          <cell r="K644" t="str">
            <v>Carlos Eduardo Dias</v>
          </cell>
          <cell r="L644" t="str">
            <v>Carlos Eduardo Dias</v>
          </cell>
          <cell r="M644" t="str">
            <v>Aline Cavalcanti Quirino Madureira</v>
          </cell>
          <cell r="N644" t="str">
            <v/>
          </cell>
          <cell r="O644" t="str">
            <v>TLV_SI_ECOMM CLOUD B2C</v>
          </cell>
          <cell r="P644" t="str">
            <v/>
          </cell>
          <cell r="Q644" t="str">
            <v/>
          </cell>
          <cell r="R644" t="str">
            <v/>
          </cell>
          <cell r="S644" t="str">
            <v>Solucionado (contorno)</v>
          </cell>
          <cell r="T644">
            <v>1096794</v>
          </cell>
          <cell r="U644">
            <v>11</v>
          </cell>
          <cell r="V644" t="str">
            <v xml:space="preserve">27/08/2025 15:50:22 - Vitoria Caruzo Da Silva (Anotações de trabalho)
#Hybris
#Número do SKU incompleto
27/08/2025 15:50:07 - Vitoria Caruzo Da Silva (Anotações de trabalho)
[Sust. SAP]
Entendo que a análise deve partir do Hybris, pois os materiais no SAP constam com os 12 dígitos corretos, mas por algum motivo estão ficando incompletos no Hybris.
Vimos casos parecidos com o VIVO+, por exemplo, onde a ação corretiva não era do SAP. Exemplo: INC3282994
26/08/2025 17:53:20 - System (Anotações de trabalho)
TLF_INC_FROM_PORTAL
</v>
          </cell>
          <cell r="W644" t="str">
            <v>[Sustentação Loja Online]Prezados, correção efetuada. Existe um job agora que corrige todos os produtos com SKU inválido. At.te.
Problema: Linha de estoque com SKU de 12 digitos
Causa: NA
Solução: Job que corrige todos os dias</v>
          </cell>
        </row>
        <row r="645">
          <cell r="A645" t="str">
            <v>INC3528382</v>
          </cell>
          <cell r="B645">
            <v>45895.839930555558</v>
          </cell>
          <cell r="C645">
            <v>45897.659375000003</v>
          </cell>
          <cell r="D645">
            <v>45904.667048611111</v>
          </cell>
          <cell r="E645" t="str">
            <v>Encerrado</v>
          </cell>
          <cell r="F645" t="str">
            <v>P5</v>
          </cell>
          <cell r="G645" t="str">
            <v>LOJA ONLINE</v>
          </cell>
          <cell r="H645" t="str">
            <v>LOJA ONLINE - LOGIN / CADASTRO - INTERMITÊNCIA</v>
          </cell>
          <cell r="I645" t="str">
            <v>» Abrangência: Especifico
» Frente: Consumer Eletronics
» Plataforma: Web - (Chrome + EDGE)
»Canal Impactado: Loja Online Aparelhos B2C
» Funcionalidade: Erro login - Acesso bloqueado
» Solicitante: Mesa de Negócio 
» Descrição: Erro login - Acesso bloqueado    
» Detalhe da Falha: Identificado sobre o login, onde, usando meu usuário como exemplo: tentei logar, senha já salva, dava como senha incorreta, ao tentar mais vezes, bloqueou minha senha. Contudo, conforme citado, minha senha estava salva. 
Além disso, o desbloqueio, como regra, só se o usuário ir em recuperar senha ou ela volta sozinha ( tendo a senha correta) ? 
Senha exemplo da tela de login e olhando histórico de ""problemas"" senha bloqueada, com alto indice , em torno de 9% .
 Passo a Passo: Acessar a CE&gt; Realizar Login &gt; Senha Incorreta 
» Observação: Evidências e passo a passo em anexo.</v>
          </cell>
          <cell r="J645" t="str">
            <v>Pessoa Física (B2C)</v>
          </cell>
          <cell r="K645" t="str">
            <v>Guilherme Cesar Ferreira Odorico</v>
          </cell>
          <cell r="L645" t="str">
            <v>Guilherme Cesar Ferreira Odorico</v>
          </cell>
          <cell r="M645" t="str">
            <v>Aline Cavalcanti Quirino Madureira</v>
          </cell>
          <cell r="N645" t="str">
            <v/>
          </cell>
          <cell r="O645" t="str">
            <v>TLV_SI_ECOMM CLOUD B2C</v>
          </cell>
          <cell r="P645" t="str">
            <v/>
          </cell>
          <cell r="Q645" t="str">
            <v/>
          </cell>
          <cell r="R645" t="str">
            <v/>
          </cell>
          <cell r="S645" t="str">
            <v>Improcedente (Regra de Negócio)</v>
          </cell>
          <cell r="T645">
            <v>157200</v>
          </cell>
          <cell r="U645">
            <v>6</v>
          </cell>
          <cell r="V645" t="str">
            <v xml:space="preserve">26/08/2025 20:09:34 - System (Anotações de trabalho)
TLF_INC_FROM_PORTAL
</v>
          </cell>
          <cell r="W645" t="str">
            <v>[Sustentação Loja Online]Prezados, verificamos que nesse usuário foi efetuado um reset de senha no dia 26/08.O usuário pode ser bloqueado após 3 tentativas de login sem sucesso, e o desbloqueio só ocorre após o reset de senha. At.te.
Problema: Erro de login
Causa: Improcedente
Solução: Improcedente</v>
          </cell>
        </row>
        <row r="646">
          <cell r="A646" t="str">
            <v>INC3528562</v>
          </cell>
          <cell r="B646">
            <v>45895.958749999998</v>
          </cell>
          <cell r="C646">
            <v>45902.688634259262</v>
          </cell>
          <cell r="D646">
            <v>45909.710312499999</v>
          </cell>
          <cell r="E646" t="str">
            <v>Encerrado</v>
          </cell>
          <cell r="F646" t="str">
            <v>P5</v>
          </cell>
          <cell r="G646" t="str">
            <v>LOJA ONLINE</v>
          </cell>
          <cell r="H646" t="str">
            <v>LOJA ONLINE - CATÁLOGO DE PRODUTOS</v>
          </cell>
          <cell r="I646" t="str">
            <v>» Abrangência: Especifico
» Frente: Consumer Eletronics
» Plataforma: Web - (Chrome + EDGE)
»Canal Impactado: Loja Online Aparelhos B2C
» Funcionalidade: Preço à vista sumindo
» Solicitante: Mesa de Negócio 
» Descrição: Preço à vista sumindo
» Detalhe da Falha: Identificado falha para a exibição do preço a vista, sendo necessário simular com várias massas pra tentarmos replicar. Eu mesma peguei esse cenário, onde, ao clicar na PDP e voltar pra determinada vitrine, o preço a vista foi perdido. ao atualizar a página, voltou. temos algum bug. 
 Passo a Passo: Acessar a pagina da CE &gt; Atualizar Pagina &gt; Preço sumindo
» Observação: Evidências e passo a passo em anexo.</v>
          </cell>
          <cell r="J646" t="str">
            <v>Pessoa Física (B2C)</v>
          </cell>
          <cell r="K646" t="str">
            <v>Guilherme Cesar Ferreira Odorico</v>
          </cell>
          <cell r="L646" t="str">
            <v>Guilherme Cesar Ferreira Odorico</v>
          </cell>
          <cell r="M646" t="str">
            <v>Aline Cavalcanti Quirino Madureira</v>
          </cell>
          <cell r="N646" t="str">
            <v/>
          </cell>
          <cell r="O646" t="str">
            <v>TLV_SI_ECOMM CLOUD B2C</v>
          </cell>
          <cell r="P646" t="str">
            <v>PRB0067328</v>
          </cell>
          <cell r="Q646" t="str">
            <v>Análise de causa raiz</v>
          </cell>
          <cell r="R646" t="str">
            <v>Pendente Análise (Fila)</v>
          </cell>
          <cell r="S646" t="str">
            <v>Não Solucionado (não reproduzível)</v>
          </cell>
          <cell r="T646">
            <v>581462</v>
          </cell>
          <cell r="U646">
            <v>7</v>
          </cell>
          <cell r="V646" t="str">
            <v xml:space="preserve">26/08/2025 23:00:40 - System (Anotações de trabalho)
TLF_INC_FROM_PORTAL
</v>
          </cell>
          <cell r="W646" t="str">
            <v>[Sustentação Loja Online]Prezados, o problema será tratatado através do PRB0067328. At.te.
Problema: Desconto à vista sumindo
Causa: PRB0067328
Solução: PRB0067328</v>
          </cell>
        </row>
        <row r="647">
          <cell r="A647" t="str">
            <v>INC3528573</v>
          </cell>
          <cell r="B647">
            <v>45895.977025462962</v>
          </cell>
          <cell r="C647">
            <v>45897.383981481478</v>
          </cell>
          <cell r="D647">
            <v>45904.41777777778</v>
          </cell>
          <cell r="E647" t="str">
            <v>Encerrado</v>
          </cell>
          <cell r="F647" t="str">
            <v>P5</v>
          </cell>
          <cell r="G647" t="str">
            <v>APLICATIVO VIVO</v>
          </cell>
          <cell r="H647" t="str">
            <v>APLICATIVO VIVO - JORNADA ELETRONICOS - FIDELIZAÇÃO</v>
          </cell>
          <cell r="I647" t="str">
            <v>» Abrangência: Especifico
» Frente: Consumer Eletronics
» Plataforma: Web - (Chrome + EDGE)
»Canal Impactado: App Vivo | Loja Online Aparelhos B2C
» Funcionalidade: Preço Divergente 
» Solicitante: QD E-com Sustentação
» Descrição: Preço Divergente
» Detalhe da Falha: Identificado que, alguns produtos quando localizamos ele na vitrine da CE do APP ele apresenta um determinado valor e quando apertamos para prosseguir com a compra ele apresenta outro.
 Passo a Passo: Acessar a Loja do APP &gt; Vitrine &gt; Localizar o Produto &gt; Selecionar &gt; Preço Divergente
» Observação: Evidências e passo a passo em anexo.</v>
          </cell>
          <cell r="J647" t="str">
            <v>Pessoa Física (B2C)</v>
          </cell>
          <cell r="K647" t="str">
            <v>Guilherme Cesar Ferreira Odorico</v>
          </cell>
          <cell r="L647" t="str">
            <v>Guilherme Cesar Ferreira Odorico</v>
          </cell>
          <cell r="M647" t="str">
            <v>Lucas Alcantara Carvalho</v>
          </cell>
          <cell r="N647" t="str">
            <v/>
          </cell>
          <cell r="O647" t="str">
            <v>TLV_SI_ECOMM CLOUD B2C</v>
          </cell>
          <cell r="P647" t="str">
            <v/>
          </cell>
          <cell r="Q647" t="str">
            <v/>
          </cell>
          <cell r="R647" t="str">
            <v/>
          </cell>
          <cell r="S647" t="str">
            <v>Não Solucionado (não reproduzível)</v>
          </cell>
          <cell r="T647">
            <v>121561</v>
          </cell>
          <cell r="U647">
            <v>26</v>
          </cell>
          <cell r="V647" t="str">
            <v xml:space="preserve">27/08/2025 14:12:34 - Henrique Vidi Bogoni (Anotações de trabalho)
[Sustentação Compass UOL] - Prezados, favor verificar divergência dos preços. Att.
26/08/2025 23:27:00 - System (Anotações de trabalho)
TLF_INC_FROM_PORTAL
</v>
          </cell>
          <cell r="W647" t="str">
            <v>[Loja Online | Sustentação]
Prezados, após análise não foi possível reproduzir o cenário apresentado, nos testes os produtos estavam com os valores corretos, sem divergências de preços da Vitrine para o PDP e Carrinho. Em anexo evidências de alguns testes realizados no Samsung Galaxy S25 Ultra e Samsung Galaxy A56. Acredito que após o refresh do cache do App Vivo os valores voltaram a aparecer corretamente.
At.te
Problema: Preços divergentes Vitrine/PDP/Carrinho.
Causa: Cache APP Vivo.
Solução: Refresh no Cache do APP Vivo.</v>
          </cell>
        </row>
        <row r="648">
          <cell r="A648" t="str">
            <v>INC3531221</v>
          </cell>
          <cell r="B648">
            <v>45896.742407407408</v>
          </cell>
          <cell r="C648">
            <v>45909.642500000002</v>
          </cell>
          <cell r="D648">
            <v>45916.667847222219</v>
          </cell>
          <cell r="E648" t="str">
            <v>Encerrado</v>
          </cell>
          <cell r="F648" t="str">
            <v>P5</v>
          </cell>
          <cell r="G648" t="str">
            <v>LOJA ONLINE</v>
          </cell>
          <cell r="H648" t="str">
            <v>LOJA ONLINE - CATÁLOGO DE PRODUTOS</v>
          </cell>
          <cell r="I648" t="str">
            <v>"» Abrangência: Especifico
» Frente: B2C
» Plataforma: Web 
»Canal Impactado: Loja Online Aparelhos B2C
» Funcionalidade: Preço De diferente na PDP e Carrinho
» Solicitante: Mesa de Negócio 
» Descrição: Preço divergente entre PDP e Carrinho
» Detalhe da Falha: Foi identificado que o preço DE do SKU ""22022496"" especificamente, está sendo exibido de forma divergente entre as páginas. Na PDP consta o valor de 3999, enquanto no carrinho o valor refletido é 2699.
» Observação: Evidências e passo a passo em anexo.</v>
          </cell>
          <cell r="J648" t="str">
            <v>Pessoa Física (B2C)</v>
          </cell>
          <cell r="K648" t="str">
            <v>Carlos Eduardo Jesus Santos</v>
          </cell>
          <cell r="L648" t="str">
            <v>Carlos Eduardo Jesus Santos</v>
          </cell>
          <cell r="M648" t="str">
            <v>Aline Cavalcanti Quirino Madureira</v>
          </cell>
          <cell r="N648" t="str">
            <v/>
          </cell>
          <cell r="O648" t="str">
            <v>TLV_SI_ECOMM CLOUD B2C</v>
          </cell>
          <cell r="P648" t="str">
            <v/>
          </cell>
          <cell r="Q648" t="str">
            <v/>
          </cell>
          <cell r="R648" t="str">
            <v/>
          </cell>
          <cell r="S648" t="str">
            <v>Não Solucionado (não reproduzível)</v>
          </cell>
          <cell r="T648">
            <v>1114568</v>
          </cell>
          <cell r="U648">
            <v>5</v>
          </cell>
          <cell r="V648" t="str">
            <v xml:space="preserve">27/08/2025 17:49:08 - System (Anotações de trabalho)
TLF_INC_FROM_PORTAL
</v>
          </cell>
          <cell r="W648" t="str">
            <v>[Sustentação Loja Online]Prezsdos, após análise, verificamos que o erro não está sendo mais replicado. At.te.
Problema: Divergente entre carrrinho e PDP
Causa: Não reproduzível
Solução: Não reproduzível</v>
          </cell>
        </row>
        <row r="649">
          <cell r="A649" t="str">
            <v>INC3531232</v>
          </cell>
          <cell r="B649">
            <v>45896.745046296295</v>
          </cell>
          <cell r="C649">
            <v>45901.418449074074</v>
          </cell>
          <cell r="D649">
            <v>45908.459548611114</v>
          </cell>
          <cell r="E649" t="str">
            <v>Encerrado</v>
          </cell>
          <cell r="F649" t="str">
            <v>P4</v>
          </cell>
          <cell r="G649" t="str">
            <v>AURA</v>
          </cell>
          <cell r="H649" t="str">
            <v>AURA - AURA MOVEL - INDISPONIBILIDADE TOTAL</v>
          </cell>
          <cell r="I649" t="str">
            <v>» Abrangência: Massivo
» Frente: B2C Móvel Controle 
» Plataforma: Android | IOS
»Canal Impactado: Aura | Loja Online B2C Móvel
» Funcionalidade: Contratação de plano controle
» Solicitante: QD E-com Sustentação
» Descrição: Queda em vendas - Alta controle Aura WhatsApp
» Detalhe da Falha: Identificamos queda em vendas no canal alta controle na Aura WhatsApp.
Comparativo com as semanas anteriores:
W-1: -37,3%
W-2:-28,8%
W-3:-37,8%
W-5:-32%
Obs: Time de QD não identificou falhas no fluxo.
 Passo a Passo: N/A
» Observação: Evidências em anexo.</v>
          </cell>
          <cell r="J649" t="str">
            <v>Interno</v>
          </cell>
          <cell r="K649" t="str">
            <v>Carlos Eduardo Dias</v>
          </cell>
          <cell r="L649" t="str">
            <v>Carlos Eduardo Dias</v>
          </cell>
          <cell r="M649" t="str">
            <v>Luiz Eduardo Guaraldo</v>
          </cell>
          <cell r="N649" t="str">
            <v/>
          </cell>
          <cell r="O649" t="str">
            <v>TLV_FER_4P AURA WHATSAPP FACEBOOK</v>
          </cell>
          <cell r="P649" t="str">
            <v/>
          </cell>
          <cell r="Q649" t="str">
            <v/>
          </cell>
          <cell r="R649" t="str">
            <v/>
          </cell>
          <cell r="S649" t="str">
            <v>Improcedente (Procedimento Incorreto)</v>
          </cell>
          <cell r="T649">
            <v>403772</v>
          </cell>
          <cell r="U649">
            <v>9</v>
          </cell>
          <cell r="V649" t="str">
            <v xml:space="preserve">27/08/2025 18:48:13 - Lincoln Worghan Teixeira De Moraes (Anotações de trabalho)
.
27/08/2025 18:42:43 - Lincoln Worghan Teixeira De Moraes (Anotações de trabalho)
Acordado em sala com Vanessa Bignardi, tema será reclassificado para funcional(P4), pois a volumetria é baixa e não foi encontrado falha no fluxo.
27/08/2025 18:14:50 - Lincoln Worghan Teixeira De Moraes (Anotações de trabalho)
.
27/08/2025 17:52:54 - System (Anotações de trabalho)
TLF_INC_FROM_PORTAL
</v>
          </cell>
          <cell r="W649" t="str">
            <v>Foi alinhado em sala que só sera aceito a abertura de incidente para o time Aura evidenciando um comparativo de conversão ao invés de gráficos com suposta queda em vendas. Na análise realizada em sala, não foi identificado falhas no fluxo via Aura no caso de uso em questão.</v>
          </cell>
        </row>
        <row r="650">
          <cell r="A650" t="str">
            <v>INC3532141</v>
          </cell>
          <cell r="B650">
            <v>45897.411898148152</v>
          </cell>
          <cell r="C650">
            <v>45897.504363425927</v>
          </cell>
          <cell r="D650">
            <v>45904.541956018518</v>
          </cell>
          <cell r="E650" t="str">
            <v>Encerrado</v>
          </cell>
          <cell r="F650" t="str">
            <v>P4</v>
          </cell>
          <cell r="G650" t="str">
            <v>AURA</v>
          </cell>
          <cell r="H650" t="str">
            <v>AURA - AURA VIVO - CONHECER PLANOS</v>
          </cell>
          <cell r="I650" t="str">
            <v>"» Abrangência: Massivo
» Frente: B2C Móvel Pré e Controle
» Plataforma: Android | IOS
»Canal Impactado: Aura | Loja Online B2C Móvel
» Funcionalidade: Portabilidade Controle
» Solicitante: QD E-com Sustentação
» Descrição: Falha ao realizar portabilidade controle via Aura
» Detalhe da Falha: Time de Qualidade Digital (QD) identificou falha na tentativa de realizar Portabilidade Controle na AURA tanto via intent ou orgânico.
Passo a Passo: Interação inicial com a AURA &gt; Preenchimento dos dados pessoais &gt; Handover
Observação: Evidências e passo a passo em anexo.</v>
          </cell>
          <cell r="J650" t="str">
            <v>Interno</v>
          </cell>
          <cell r="K650" t="str">
            <v>Diego Ferreira Leite Goncalves De Oliveira</v>
          </cell>
          <cell r="L650" t="str">
            <v>Diego Ferreira Leite Goncalves De Oliveira</v>
          </cell>
          <cell r="M650" t="str">
            <v>Marcelo Barros D Alesio</v>
          </cell>
          <cell r="N650" t="str">
            <v/>
          </cell>
          <cell r="O650" t="str">
            <v>TLV_FER_4P AURA WHATSAPP FACEBOOK</v>
          </cell>
          <cell r="P650" t="str">
            <v/>
          </cell>
          <cell r="Q650" t="str">
            <v/>
          </cell>
          <cell r="R650" t="str">
            <v/>
          </cell>
          <cell r="S650" t="str">
            <v>Solucionado (contorno)</v>
          </cell>
          <cell r="T650">
            <v>7577</v>
          </cell>
          <cell r="U650">
            <v>11</v>
          </cell>
          <cell r="V650" t="str">
            <v xml:space="preserve">28/08/2025 11:23:52 - Maxwell Rodrigues Ribeiro Da Costa (Anotações de trabalho)
ATUALIZAÇÃO DE PRIORIDADE
INCIDENTE DE NEGÓCIO | INC3532141
NOVA PRIORIDADE: P4
Serviço: AURA
Oferta: AURA VIVO - CONHECER PLANOS
Sintoma: INDISPONIBILIDADE PARCIAL
Canal(is) Impactado(s): Atendimento AURA/Whatsapp
[AURA] Falha durante fluxo de portabilidade de novos clientes para planos controle via Whatsapp, cliente sendo direcionado para o handover, impactando na conclusão de pedidos.
Identificado que trata-se de um cenário já identificado no PRB0066801 com previsão de correção para 02/09, o fluxo está contingenciado, pois clientes que entram no cenário da falha são direcionados para o atendimento humano (handover).
Sala de Áudio: 151501
Início do Impacto: 28/08/2025 10:00:00 BRT
Command Center - GI
28/08/2025 10:33:44 - Maxwell Rodrigues Ribeiro Da Costa (Anotações de trabalho)
Em andamento
28/08/2025 09:53:11 - System (Anotações de trabalho)
TLF_INC_FROM_PORTAL
</v>
          </cell>
          <cell r="W650" t="str">
            <v>O cenário de correção para este incidente será implementado em 02/09 as 00hrs através do PRB0066801, conforme informado em sala de análise.
Obs: Time QD ciente.</v>
          </cell>
        </row>
        <row r="651">
          <cell r="A651" t="str">
            <v>INC3532804</v>
          </cell>
          <cell r="B651">
            <v>45897.509479166663</v>
          </cell>
          <cell r="C651">
            <v>45903.725983796299</v>
          </cell>
          <cell r="D651">
            <v>45910.750567129631</v>
          </cell>
          <cell r="E651" t="str">
            <v>Encerrado</v>
          </cell>
          <cell r="F651" t="str">
            <v>P4</v>
          </cell>
          <cell r="G651" t="str">
            <v>PORTAL VIVO</v>
          </cell>
          <cell r="H651" t="str">
            <v>PORTAL VIVO - HOME</v>
          </cell>
          <cell r="I651" t="str">
            <v>» Abrangência: Especifico
» Frente: B2C
» Plataforma: Web - (Chrome + EDGE)
»Canal Impactado: Portal Vivo
» Funcionalidade: Problemas de acessibilidade Portal Vivo
» Solicitante: QD Ecom Vivo
» Descrição: Problema de acessibilidade  - Portal Vivo
» Detalhe da Falha: Estamos com problemas relacionados a acessibilidade nas páginas do Portal, ao avaliar a página pela ferramenta WAVE.
Deve-se prestar atenção com o os componentes vermelhos e os alerts em amarelo.
Histórico: o problema foi reportado inicialmente via Jira (para o time de produtos) am abri, mediante abertura do ticket https://jira.telefonica.com.br/browse/POR-27548
Posteriormente, QD entrou no fluxo e abriu a RITM0592643 e o INC3339099. O Inc foi duplicado e fechado, sendo seguido pela RITM0592643. Ela foi encerrada em 25/08 e não pode ser reaberta. Desse modo, estamos abrindo novamente esse INC, com as evidencias novas.
Precisamos que todos os problemas de acessibilidade (inclusive os pontos que não estão nas evidências) sejam sanados para a auditoria da Anatel em setembro.
OBS: encaminhar para a fila de VIVO_DIGITAL-ECOMMERCE_SUSTENTACAO
 Passo a Passo: Portal Vivo &gt; Produtos e serviços &gt; Casa &gt; TV
» Observação: Evidências em anexo.</v>
          </cell>
          <cell r="J651" t="str">
            <v>Pessoa Física (B2C)</v>
          </cell>
          <cell r="K651" t="str">
            <v>Carlos Eduardo Dias</v>
          </cell>
          <cell r="L651" t="str">
            <v>Carlos Eduardo Dias</v>
          </cell>
          <cell r="M651" t="str">
            <v>Elen Cristina Delfina Guimaraes</v>
          </cell>
          <cell r="N651" t="str">
            <v/>
          </cell>
          <cell r="O651" t="str">
            <v>TLV_SI_PORTAL VIVO AEM CLOUD SERVICES</v>
          </cell>
          <cell r="P651" t="str">
            <v/>
          </cell>
          <cell r="Q651" t="str">
            <v/>
          </cell>
          <cell r="R651" t="str">
            <v/>
          </cell>
          <cell r="S651" t="str">
            <v>Solucionado (permanentemente)</v>
          </cell>
          <cell r="T651">
            <v>537106</v>
          </cell>
          <cell r="U651">
            <v>9</v>
          </cell>
          <cell r="V651" t="str">
            <v xml:space="preserve">02/09/2025 14:25:38 - Elen Cristina Delfina Guimaraes (Anotações de trabalho)
Análisado os links
https://vivo.com.br/para-voce/produtos-e-servicos/combos/vivo-total
https://vivo.com.br/para-voce/produtos-e-servicos/para-casa/tv
 https://vivo.com.br/para-voce/produtos-e-servicos/para-casa/internet
 https://vivo.com.br/para-voce/produtos-e-servicos/para-o-celular
deles apenas o de internet contem erros que devem ser ajustados via author, existe um link abaixo dos cards que estão na cor branca, por isso não é identificado e da o erro, é preciso alterar a cor do link.
28/08/2025 13:29:31 - Milena Cristina De Lima Manduca (Anotações de trabalho)
Suporte N1 Tramitação
Documento:500.252.888-06
Ordem:
Instancia:
Falha Identificada: [Problema de acessibilidade  - Portal Vivo]
Solicitação: Prezados(a), Estamos com problemas relacionados a acessibilidade nas páginas do Portal, ao avaliar a página pela ferramenta WAVE
28/08/2025 12:13:43 - System (Anotações de trabalho)
TLF_INC_FROM_PORTAL
</v>
          </cell>
          <cell r="W651" t="str">
            <v>Análisado os links
https://vivo.com.br/para-voce/produtos-e-servicos/combos/vivo-total
https://vivo.com.br/para-voce/produtos-e-servicos/para-casa/tv
https://vivo.com.br/para-voce/produtos-e-servicos/para-casa/internet
https://vivo.com.br/para-voce/produtos-e-servicos/para-o-celular
deles apenas o de internet contem erros que devem ser ajustados via author, existe um link abaixo dos cards que estão na cor branca, por isso não é identificado e da o erro, é preciso alterar a cor do link.</v>
          </cell>
        </row>
        <row r="652">
          <cell r="A652" t="str">
            <v>INC3533014</v>
          </cell>
          <cell r="B652">
            <v>45897.546469907407</v>
          </cell>
          <cell r="C652">
            <v>45897.656087962961</v>
          </cell>
          <cell r="D652">
            <v>45904.667986111112</v>
          </cell>
          <cell r="E652" t="str">
            <v>Encerrado</v>
          </cell>
          <cell r="F652" t="str">
            <v>P4</v>
          </cell>
          <cell r="G652" t="str">
            <v>LOJA ONLINE</v>
          </cell>
          <cell r="H652" t="str">
            <v>LOJA ONLINE - LOGIN / CADASTRO</v>
          </cell>
          <cell r="I652" t="str">
            <v>» Abrangência: Especifico
» Frente: B2C
» Plataforma: Web - (Chrome + EDGE)
»Canal Impactado: Loja Online Aparelhos B2C
» Funcionalidade: Lentidão jornada de compra Store Vivo
» Solicitante: QD E-com Sustentação
» Descrição: Lentidão jornada de compra Store Vivo
» Detalhe da Falha: Identificamos lentidão na jornada de compra da Store Vivo com usuário deslogado, ao seguir para etapa de pagamento logo após realizar o login, a página apresenta looping de carregamento para concluir o login impossibilitando seguir para etapa de pagamento.
 Passo a Passo: Store Vivo &gt; Adicione um produto ao carrinho &gt; Continuar &gt; Login &gt; Seguir para tela de pagamento
» Observação: Evidências em anexo.</v>
          </cell>
          <cell r="J652" t="str">
            <v>Pessoa Física (B2C)</v>
          </cell>
          <cell r="K652" t="str">
            <v>Carlos Eduardo Dias</v>
          </cell>
          <cell r="L652" t="str">
            <v>Carlos Eduardo Dias</v>
          </cell>
          <cell r="M652" t="str">
            <v>Aline Cavalcanti Quirino Madureira</v>
          </cell>
          <cell r="N652" t="str">
            <v/>
          </cell>
          <cell r="O652" t="str">
            <v>TLV_SI_ECOMM CLOUD B2C</v>
          </cell>
          <cell r="P652" t="str">
            <v/>
          </cell>
          <cell r="Q652" t="str">
            <v/>
          </cell>
          <cell r="R652" t="str">
            <v/>
          </cell>
          <cell r="S652" t="str">
            <v>Não Solucionado (não reproduzível)</v>
          </cell>
          <cell r="T652">
            <v>9471</v>
          </cell>
          <cell r="U652">
            <v>6</v>
          </cell>
          <cell r="V652" t="str">
            <v xml:space="preserve">28/08/2025 13:07:00 - System (Anotações de trabalho)
TLF_INC_FROM_PORTAL
</v>
          </cell>
          <cell r="W652" t="str">
            <v>[Sustentação Loja Online]Prezados, não foi possível reproduzir o erro informado após efetuar todos os passos. Poderiam por gentileza validar? At.te.
Problema: Lentidão login
Causa: Não reproduzível
Solução: Não reproduzível</v>
          </cell>
        </row>
        <row r="653">
          <cell r="A653" t="str">
            <v>INC3534360</v>
          </cell>
          <cell r="B653">
            <v>45897.716550925928</v>
          </cell>
          <cell r="C653">
            <v>45897.795624999999</v>
          </cell>
          <cell r="D653">
            <v>45904.833796296298</v>
          </cell>
          <cell r="E653" t="str">
            <v>Encerrado</v>
          </cell>
          <cell r="F653" t="str">
            <v>P5</v>
          </cell>
          <cell r="G653" t="str">
            <v>LOJA EQUIPAMENTOS</v>
          </cell>
          <cell r="H653" t="str">
            <v>LOJA EQUIPAMENTOS - GERAÇÃO DE ORDEM DE VENDA</v>
          </cell>
          <cell r="I653" t="str">
            <v>» Abrangência: Especifico
» Frente: B2C
» Plataforma: Web - (Chrome + EDGE)
»Canal Impactado: Loja de Equipamentos B2B 
» Funcionalidade: ERRO NA GERAÇÃO DA ORDEM
» Solicitante: Mesa de Negócio 
» Descrição: ERRO NA GERAÇÃO DA ORDEM
» Detalhe da Falha: Identificado que, pedido está com erro na geração de ordem de venda.
58093371 - Rezgatte [00072948752] - 28 de ago. de 2025 16:18:47 - R$ 17.700,00 - Erro na ordem
CNPJ: 03737263000176
 Passo a Passo: 
» Observação: Evidências e passo a passo em anexo.</v>
          </cell>
          <cell r="J653" t="str">
            <v>Pessoa Jurídica (B2B)</v>
          </cell>
          <cell r="K653" t="str">
            <v>Guilherme Cesar Ferreira Odorico</v>
          </cell>
          <cell r="L653" t="str">
            <v>Guilherme Cesar Ferreira Odorico</v>
          </cell>
          <cell r="M653" t="str">
            <v>Avner Soares Oliveira</v>
          </cell>
          <cell r="N653" t="str">
            <v/>
          </cell>
          <cell r="O653" t="str">
            <v>TLV_SI_E-COMMERCE B2B</v>
          </cell>
          <cell r="P653" t="str">
            <v/>
          </cell>
          <cell r="Q653" t="str">
            <v/>
          </cell>
          <cell r="R653" t="str">
            <v/>
          </cell>
          <cell r="S653" t="str">
            <v>Solucionado (contorno)</v>
          </cell>
          <cell r="T653">
            <v>6832</v>
          </cell>
          <cell r="U653">
            <v>6</v>
          </cell>
          <cell r="V653" t="str">
            <v xml:space="preserve">28/08/2025 17:11:54 - System (Anotações de trabalho)
TLF_INC_FROM_PORTAL
</v>
          </cell>
          <cell r="W653" t="str">
            <v>[Sustentação Loja Online] Verificado que nome do bairro estava acima do limite maximo,
Realizada correção e OV foi emitida
 19: 04: 07.995   RESPONSE POST https: //api.digital.vivo.com.br/Equipment/Sell/Management/v1/sellOrder 200 OK 
 BODY: {
    "retorno": {
        "item": [
            {
                "VBELN": "1037652663",
                "STATUS": "024",
                "MENSAGEM": "Ordem de Venda 1037652663 foi emitida sem bloqueio"
            }
        ]
    }
}</v>
          </cell>
        </row>
        <row r="654">
          <cell r="A654" t="str">
            <v>INC3534754</v>
          </cell>
          <cell r="B654">
            <v>45897.796435185184</v>
          </cell>
          <cell r="C654">
            <v>45898.461145833331</v>
          </cell>
          <cell r="D654">
            <v>45905.500833333332</v>
          </cell>
          <cell r="E654" t="str">
            <v>Encerrado</v>
          </cell>
          <cell r="F654" t="str">
            <v>P5</v>
          </cell>
          <cell r="G654" t="str">
            <v>LOJA ONLINE</v>
          </cell>
          <cell r="H654" t="str">
            <v>LOJA ONLINE - FIDELIZAÇÃO</v>
          </cell>
          <cell r="I654" t="str">
            <v>» Abrangência: Parcial
» Frente: Consumer Eletronics
» Plataforma: Web - (Chrome + EDGE)
»Canal Impactado: Loja Online Aparelhos B2C
» Funcionalidade: Fidelização
» Solicitante: Mesa de Negócio 
» Descrição: Falha Ao Adicionar Fidelização
» Detalhe da Falha: Identificado que, ao tentar aplicar a fidelização no produto Iphone 14, ele não deixa prosseguir, atualizando a pagina e não aplicando a fidelização.
 Passo a Passo: Acessar a CE &gt; Selecionar o Iphone 14 256GB &gt; Colocar no Carrinho &gt; Aplicar Fidelização &gt; Fidelização não aplicada
» Observação: Evidências e passo a passo em anexo.</v>
          </cell>
          <cell r="J654" t="str">
            <v>Pessoa Física (B2C)</v>
          </cell>
          <cell r="K654" t="str">
            <v>Guilherme Cesar Ferreira Odorico</v>
          </cell>
          <cell r="L654" t="str">
            <v>Guilherme Cesar Ferreira Odorico</v>
          </cell>
          <cell r="M654" t="str">
            <v>Lucas Alcantara Carvalho</v>
          </cell>
          <cell r="N654" t="str">
            <v/>
          </cell>
          <cell r="O654" t="str">
            <v>TLV_SI_ECOMM CLOUD B2C</v>
          </cell>
          <cell r="P654" t="str">
            <v/>
          </cell>
          <cell r="Q654" t="str">
            <v/>
          </cell>
          <cell r="R654" t="str">
            <v/>
          </cell>
          <cell r="S654" t="str">
            <v>Não Solucionado (não reproduzível)</v>
          </cell>
          <cell r="T654">
            <v>57431</v>
          </cell>
          <cell r="U654">
            <v>10</v>
          </cell>
          <cell r="V654" t="str">
            <v xml:space="preserve">28/08/2025 19:06:57 - System (Anotações de trabalho)
TLF_INC_FROM_PORTAL
</v>
          </cell>
          <cell r="W654" t="str">
            <v>[Loja Online | Sustentação]
Prezados, após análise não foi possível reproduzir o cenário apresentado, nos testes os produtos seguiram o fluxo normalmente ao selecionar a fidelização. Em anexo evidências de alguns testes realizados no Apple iPhone 14 em ambos os perfis da Michelli e Bruno.
At.te
Problema: Falha ao selecionar fidelização na Loja Online.
Causa: N/A.
Solução: N/A.</v>
          </cell>
        </row>
        <row r="655">
          <cell r="A655" t="str">
            <v>INC3534793</v>
          </cell>
          <cell r="B655">
            <v>45897.808935185189</v>
          </cell>
          <cell r="C655">
            <v>45902.345810185187</v>
          </cell>
          <cell r="D655">
            <v>45909.375289351854</v>
          </cell>
          <cell r="E655" t="str">
            <v>Encerrado</v>
          </cell>
          <cell r="F655" t="str">
            <v>P5</v>
          </cell>
          <cell r="G655" t="str">
            <v>LOJA EQUIPAMENTOS</v>
          </cell>
          <cell r="H655" t="str">
            <v>LOJA EQUIPAMENTOS - HOME (VITRINE)</v>
          </cell>
          <cell r="I655" t="str">
            <v>» Abrangência: Parcial
» Frente: Loja Online de Equipamentos B2B
» Plataforma: Web - (Chrome + EDGE)
»Canal Impactado: Loja de Equipamentos B2B 
» Funcionalidade: quebra de imagem
» Solicitante: Mesa de Negócio 
» Descrição: Falha ao apresentar imagem do produto
» Detalhe da Falha: Identificado que, ao acessar o produto Iphone 15 256gb branco a primeira e ultima imagem dele está quebrada.
 Passo a Passo: Acessar loja de equipamentos B2B &gt; Pesquisar por iphone 15 256gb branco &gt; Imagem quebrada
» Observação: Evidências e passo a passo em anexo.</v>
          </cell>
          <cell r="J655" t="str">
            <v>Pessoa Jurídica (B2B)</v>
          </cell>
          <cell r="K655" t="str">
            <v>Guilherme Cesar Ferreira Odorico</v>
          </cell>
          <cell r="L655" t="str">
            <v>Guilherme Cesar Ferreira Odorico</v>
          </cell>
          <cell r="M655" t="str">
            <v>Lucas Alcantara Carvalho</v>
          </cell>
          <cell r="N655" t="str">
            <v/>
          </cell>
          <cell r="O655" t="str">
            <v>TLV_SI_E-COMMERCE B2B</v>
          </cell>
          <cell r="P655" t="str">
            <v/>
          </cell>
          <cell r="Q655" t="str">
            <v/>
          </cell>
          <cell r="R655" t="str">
            <v/>
          </cell>
          <cell r="S655" t="str">
            <v>Solucionado (permanentemente)</v>
          </cell>
          <cell r="T655">
            <v>391986</v>
          </cell>
          <cell r="U655">
            <v>6</v>
          </cell>
          <cell r="V655" t="str">
            <v xml:space="preserve">28/08/2025 19:24:56 - System (Anotações de trabalho)
TLF_INC_FROM_PORTAL
</v>
          </cell>
          <cell r="W655" t="str">
            <v>[Loja Online | Sustentação]
Prezados, após análise foi realizado os ajustes nas imagens do produto.
At.te
Problema: Falha na imagem do produto.
Causa: Quebra de imagem.
Solução: Realizado ajustes manualmente.</v>
          </cell>
        </row>
        <row r="656">
          <cell r="A656" t="str">
            <v>INC3534924</v>
          </cell>
          <cell r="B656">
            <v>45897.855706018519</v>
          </cell>
          <cell r="C656">
            <v>45902.515127314815</v>
          </cell>
          <cell r="D656">
            <v>45909.54184027778</v>
          </cell>
          <cell r="E656" t="str">
            <v>Encerrado</v>
          </cell>
          <cell r="F656" t="str">
            <v>P5</v>
          </cell>
          <cell r="G656" t="str">
            <v>LOJA EQUIPAMENTOS</v>
          </cell>
          <cell r="H656" t="str">
            <v>LOJA EQUIPAMENTOS - CATÁLOGO DE PRODUTOS</v>
          </cell>
          <cell r="I656" t="str">
            <v>» Abrangência: Parcial
» Frente: Loja Online de Equipamentos B2B
» Plataforma: Web - (Chrome + EDGE)
»Canal Impactado: Loja de Equipamentos B2B 
» Funcionalidade: quebra de imagem
» Solicitante: QD E-com Sustentação
» Descrição: Falha ao apresentar terceira imagem do produto
» Detalhe da Falha: Identificado que, ao acessar o produto Carregador Magsafe Apple Branco a terceira imagem dele está quebrada.
 Passo a Passo: Acessar loja de equipamentos B2B &gt; Pesquisar por Carregador Magsafe Apple Branco &gt; Imagem quebrada
» Observação: Evidências e passo a passo em anexo.</v>
          </cell>
          <cell r="J656" t="str">
            <v>Pessoa Jurídica (B2B)</v>
          </cell>
          <cell r="K656" t="str">
            <v>Guilherme Cesar Ferreira Odorico</v>
          </cell>
          <cell r="L656" t="str">
            <v>Guilherme Cesar Ferreira Odorico</v>
          </cell>
          <cell r="M656" t="str">
            <v>Lucas Alcantara Carvalho</v>
          </cell>
          <cell r="N656" t="str">
            <v/>
          </cell>
          <cell r="O656" t="str">
            <v>TLV_SI_E-COMMERCE B2B</v>
          </cell>
          <cell r="P656" t="str">
            <v/>
          </cell>
          <cell r="Q656" t="str">
            <v/>
          </cell>
          <cell r="R656" t="str">
            <v/>
          </cell>
          <cell r="S656" t="str">
            <v>Solucionado (contorno)</v>
          </cell>
          <cell r="T656">
            <v>402574</v>
          </cell>
          <cell r="U656">
            <v>6</v>
          </cell>
          <cell r="V656" t="str">
            <v xml:space="preserve">28/08/2025 20:32:17 - System (Anotações de trabalho)
TLF_INC_FROM_PORTAL
</v>
          </cell>
          <cell r="W656" t="str">
            <v>[Loja Online | Sustentação]
Prezados, após análise foi realizado os ajustes nas imagens do produto.
At.te
Problema: Falha na imagem do produto.
Causa: Quebra de imagem.
Solução: Realizado ajustes manualmente.</v>
          </cell>
        </row>
        <row r="657">
          <cell r="A657" t="str">
            <v>INC3536698</v>
          </cell>
          <cell r="B657">
            <v>45898.491226851853</v>
          </cell>
          <cell r="C657">
            <v>45898.502662037034</v>
          </cell>
          <cell r="D657">
            <v>45905.542407407411</v>
          </cell>
          <cell r="E657" t="str">
            <v>Encerrado</v>
          </cell>
          <cell r="F657" t="str">
            <v>P4</v>
          </cell>
          <cell r="G657" t="str">
            <v>LOJA ONLINE</v>
          </cell>
          <cell r="H657" t="str">
            <v>LOJA ONLINE - CATÁLOGO DE PRODUTOS</v>
          </cell>
          <cell r="I657" t="str">
            <v>» Abrangência: Especifico
» Frente: B2C
» Plataforma: Web - (Chrome + EDGE)
»Canal Impactado: Loja Online Aparelhos B2C
» Funcionalidade: Problemas estoque Consumer Eletronics
» Solicitante: QD Ecom Vivo
» Descrição: Problema estoque virtual - Consumer Eletronics
» Detalhe da Falha: Identificamos que o estoque virtual não está sendo zerado quando o estoque físico (superior ao virtual) entra na SAPCommerce Cloud.
O comportamento correto é o campo ""valor da sobre-venda"" ficar zerado.
 Passo a Passo: N/A
» Observação: Evidências em anexo.</v>
          </cell>
          <cell r="J657" t="str">
            <v>Pessoa Física (B2C)</v>
          </cell>
          <cell r="K657" t="str">
            <v>Carlos Eduardo Dias</v>
          </cell>
          <cell r="L657" t="str">
            <v>Carlos Eduardo Dias</v>
          </cell>
          <cell r="M657" t="str">
            <v>Aline Cavalcanti Quirino Madureira</v>
          </cell>
          <cell r="N657" t="str">
            <v/>
          </cell>
          <cell r="O657" t="str">
            <v>TLV_SI_ECOMM CLOUD B2C</v>
          </cell>
          <cell r="P657" t="str">
            <v>PRB0067237</v>
          </cell>
          <cell r="Q657" t="str">
            <v>Encerrado</v>
          </cell>
          <cell r="R657" t="str">
            <v/>
          </cell>
          <cell r="S657" t="str">
            <v>Não Solucionado (não reproduzível)</v>
          </cell>
          <cell r="T657">
            <v>988</v>
          </cell>
          <cell r="U657">
            <v>5</v>
          </cell>
          <cell r="V657" t="str">
            <v xml:space="preserve">29/08/2025 11:47:25 - System (Anotações de trabalho)
TLF_INC_FROM_PORTAL
</v>
          </cell>
          <cell r="W657" t="str">
            <v>[Sustentação Loja Online]Prezados, o problema será avaliado/tratado através do PRB0067237. At.te.
Problema: Estoque virtual não zera
Causa: PRB0067237
Solução: PRB0067237</v>
          </cell>
        </row>
        <row r="658">
          <cell r="A658" t="str">
            <v>INC3537888</v>
          </cell>
          <cell r="B658">
            <v>45898.656990740739</v>
          </cell>
          <cell r="C658">
            <v>45898.675208333334</v>
          </cell>
          <cell r="D658">
            <v>45905.708749999998</v>
          </cell>
          <cell r="E658" t="str">
            <v>Encerrado</v>
          </cell>
          <cell r="F658" t="str">
            <v>P4</v>
          </cell>
          <cell r="G658" t="str">
            <v>APLICATIVO VIVO</v>
          </cell>
          <cell r="H658" t="str">
            <v>APLICATIVO VIVO - ABA PARA VOCÊ</v>
          </cell>
          <cell r="I658" t="str">
            <v>» Abrangência: Especifico
» Frente: B2C
» Plataforma: Android | IOS
»Canal Impactado: App Vivo | Loja Online B2C Móvel 
» Funcionalidade: banners APP VIVO
» Solicitante: Mesa de Negócio 
» Descrição: Ausência de banners - APP VIVO
» Detalhe da Falha: Identificado ausência dos banners na Aba pra você do APP VIVO.
 Passo a Passo: Acessar APP VIVO &gt; Aba Pra Você &gt; Ausência dos Banners
» Observação: Evidências e passo a passo em anexo.</v>
          </cell>
          <cell r="J658" t="str">
            <v>Pessoa Física (B2C)</v>
          </cell>
          <cell r="K658" t="str">
            <v>Carlos Eduardo Dias</v>
          </cell>
          <cell r="L658" t="str">
            <v>Carlos Eduardo Dias</v>
          </cell>
          <cell r="M658" t="str">
            <v>Henrique Laube Dos Santos</v>
          </cell>
          <cell r="N658" t="str">
            <v/>
          </cell>
          <cell r="O658" t="str">
            <v>TLV_SI_MEU VIVO PF</v>
          </cell>
          <cell r="P658" t="str">
            <v/>
          </cell>
          <cell r="Q658" t="str">
            <v/>
          </cell>
          <cell r="R658" t="str">
            <v/>
          </cell>
          <cell r="S658" t="str">
            <v>Improcedente (Procedimento Incorreto)</v>
          </cell>
          <cell r="T658">
            <v>1574</v>
          </cell>
          <cell r="U658">
            <v>5</v>
          </cell>
          <cell r="V658" t="str">
            <v xml:space="preserve">29/08/2025 15:46:10 - System (Anotações de trabalho)
TLF_INC_FROM_PORTAL
</v>
          </cell>
          <cell r="W658" t="str">
            <v>Suporte N1
Falha identificada: [Falha no APP Vivo]
Resolução: Prezados, nos sistemas o cliente possui cadastro e produto ativo conosco. Não foi encontrado falha sistêmica, e não foi anexada falha no app na abertura.
Em caso de duvidas acionar seu superior!</v>
          </cell>
        </row>
        <row r="659">
          <cell r="A659" t="str">
            <v>INC3540201</v>
          </cell>
          <cell r="B659">
            <v>45900.031377314815</v>
          </cell>
          <cell r="C659">
            <v>45901.740185185183</v>
          </cell>
          <cell r="D659">
            <v>45908.751273148147</v>
          </cell>
          <cell r="E659" t="str">
            <v>Encerrado</v>
          </cell>
          <cell r="F659" t="str">
            <v>P4</v>
          </cell>
          <cell r="G659" t="str">
            <v>LOJA EQUIPAMENTOS</v>
          </cell>
          <cell r="H659" t="str">
            <v>LOJA EQUIPAMENTOS - CARRINHO - INDISPONIBILIDADE PARCIAL</v>
          </cell>
          <cell r="I659" t="str">
            <v>» Abrangência: Massivo
» Frente: Loja Online de Equipamentos B2B
» Plataforma: Web - (Chrome + EDGE)
»Canal Impactado: Loja de Equipamentos B2B 
» Funcionalidade: Adicionar Ao Carrinho
» Solicitante: QD E-com Sustentação
» Descrição: Falha ao adicionar o produto ao carrinho
» Detalhe da Falha: Identificado que, ao tentar adicionar algum produto no carrinho na loja de equipamentos B2B, aparece a seguinte mensagem de erro: ""Erro ao adicionar Produto ao carrinho"". (identificamos falha em mais de 3 produtos).
 Passo a Passo: Loja de Equipamentos B2B &gt; Selecionar Iphone 13 &gt; Falha ao adicionar produto no carrinho
» Observação: Evidências e passo a passo em anexo.</v>
          </cell>
          <cell r="J659" t="str">
            <v>Pessoa Jurídica (B2B)</v>
          </cell>
          <cell r="K659" t="str">
            <v>Guilherme Cesar Ferreira Odorico</v>
          </cell>
          <cell r="L659" t="str">
            <v>Guilherme Cesar Ferreira Odorico</v>
          </cell>
          <cell r="M659" t="str">
            <v>Rodrigo Guedes De Barros</v>
          </cell>
          <cell r="N659" t="str">
            <v/>
          </cell>
          <cell r="O659" t="str">
            <v>TLV_SI_HYBRIS SAP COMMERCE CLOUD</v>
          </cell>
          <cell r="P659" t="str">
            <v/>
          </cell>
          <cell r="Q659" t="str">
            <v/>
          </cell>
          <cell r="R659" t="str">
            <v/>
          </cell>
          <cell r="S659" t="str">
            <v>Incidente resolvido automaticamente</v>
          </cell>
          <cell r="T659">
            <v>147592</v>
          </cell>
          <cell r="U659">
            <v>14</v>
          </cell>
          <cell r="V659" t="str">
            <v xml:space="preserve">31/08/2025 01:59:43 - Jamily Fernandes Dos Santos (Anotações de trabalho)
Conforme levantamento em sala,  o processo de adequação da linha de preço é feito pelo time e há um WA alinhando com os time de negócio e precificação. Com isso e a baixa volumetria de venda ,  alinhado a alteração de prioridade com Gustavo godoy e QD.
31/08/2025 01:10:37 - Jamily Fernandes Dos Santos (Anotações de trabalho)
.
31/08/2025 00:45:15 - System (Anotações de trabalho)
TLF_INC_FROM_PORTAL
</v>
          </cell>
          <cell r="W659" t="str">
            <v>[Sustentação Loja Online]
Feito as evidencias adicionando o produto no carrinho está ok.</v>
          </cell>
        </row>
        <row r="660">
          <cell r="A660" t="str">
            <v>INC3540214</v>
          </cell>
          <cell r="B660">
            <v>45900.109872685185</v>
          </cell>
          <cell r="C660">
            <v>45926.365532407406</v>
          </cell>
          <cell r="D660"/>
          <cell r="E660" t="str">
            <v>Resolvido</v>
          </cell>
          <cell r="F660" t="str">
            <v>P5</v>
          </cell>
          <cell r="G660" t="str">
            <v>PORTAL VIVO</v>
          </cell>
          <cell r="H660" t="str">
            <v>PORTAL VIVO - BUSCA</v>
          </cell>
          <cell r="I660" t="str">
            <v>» Abrangência: Especifico
» Frente: Portal Vivo
» Plataforma: Web - (Chrome + EDGE)
»Canal Impactado: Portal Vivo
» Funcionalidade: Erro de Paginação
» Solicitante: Mesa de Negócio 
» Descrição: Erro de Paginação - Componente Consulta de Ofertas
» Detalhe da Falha: Durante a validação de integração com uma API de Serviço, foi encontrado uma falha em um componente de paginação do Portal Vivo.
Ao entrar na página [https://vivo.com.br/pagina-off-performance-para-voce], no componente de ""Condições de Ofertas"".
Ao realizar uma Busca que retorne uma quantidade considerável de itens.
Ao realizar uma Busca que retorne uma quantidade considerável de itens.
Exemplo do Erro acontecendo - a paginação fica com quebra resultando num scroll horizontal, sendo que o acesso as primeiras páginas fica impossibilitado.
 Passo a Passo: 0
» Observação: Evidências e passo a passo em anexo.</v>
          </cell>
          <cell r="J660" t="str">
            <v>Pessoa Física (B2C)</v>
          </cell>
          <cell r="K660" t="str">
            <v>Guilherme Cesar Ferreira Odorico</v>
          </cell>
          <cell r="L660" t="str">
            <v>Guilherme Cesar Ferreira Odorico</v>
          </cell>
          <cell r="M660" t="str">
            <v>Sandler Almeida Matos</v>
          </cell>
          <cell r="N660" t="str">
            <v/>
          </cell>
          <cell r="O660" t="str">
            <v>TLV_SI_PORTAL VIVO AEM CLOUD SERVICES</v>
          </cell>
          <cell r="P660" t="str">
            <v/>
          </cell>
          <cell r="Q660" t="str">
            <v/>
          </cell>
          <cell r="R660" t="str">
            <v/>
          </cell>
          <cell r="S660" t="str">
            <v>Solucionado (permanentemente)</v>
          </cell>
          <cell r="T660">
            <v>2268489</v>
          </cell>
          <cell r="U660">
            <v>16</v>
          </cell>
          <cell r="V660" t="str">
            <v xml:space="preserve">26/09/2025 08:31:22 - Sandler Almeida Matos (Anotações de trabalho)
https://vivo.com.br/para-voce/contratos-e-regulamentos/condicoes-ofertas
Foi resolvido pelo: Guilhermo Mila
Evidência no post anterior!
08/09/2025 11:20:49 - Geison Torres Gomes (Anotações de trabalho)
Suporte N1 Tramitação
Documento: 358.027.368-01
Ordem:
Instancia:
Falha Identificada: [ ERRO ACESSAR SERVIÇO]
Solicitação: Prezados, cliente informa:
"» Detalhe da Falha: Durante a validação de integração com uma API de Serviço, foi encontrado uma falha em um componente de paginação do Portal Vivo."
Poderiam verificar?
08/09/2025 10:48:35 - Luiz Henrique Moreira Da Paz (Anotações de trabalho)
[INTEGRAÇÃO] - Prezados, para análise de integração, necessitamos de XML com request do SN (ServiceName) que apresentou o ERRO aclamado, número de solicitação ou pedido. No cenário atual, não temos atuação.
02/09/2025 20:59:40 - Tobias Basso (Anotações de trabalho)
[Sustentação Compass UOL] - Prezados, não faz parte do escopo tratado pela nossa equipe, favor verificar com o solicitante o direcionamento.
31/08/2025 10:03:48 - Henrique Laube Dos Santos (Anotações de trabalho)
Suporte N1 Tramitação
Documento: 
Ordem:
Instancia: 
Falha Identificada: [ ERRO ACESSAR SERVIÇO]
Solicitação: Prezados, cliente informa:
"» Detalhe da Falha: Durante a validação de integração com uma API de Serviço, foi encontrado uma falha em um componente de paginação do Portal Vivo."
Poderiam verificar?
31/08/2025 02:38:18 - System (Anotações de trabalho)
TLF_INC_FROM_PORTAL
</v>
          </cell>
          <cell r="W660" t="str">
            <v>Foi resolvido pelo: Guilhermo Mila</v>
          </cell>
        </row>
        <row r="661">
          <cell r="A661" t="str">
            <v>INC3541330</v>
          </cell>
          <cell r="B661">
            <v>45901.4221412037</v>
          </cell>
          <cell r="C661">
            <v>45901.624965277777</v>
          </cell>
          <cell r="D661">
            <v>45908.625300925924</v>
          </cell>
          <cell r="E661" t="str">
            <v>Encerrado</v>
          </cell>
          <cell r="F661" t="str">
            <v>P4</v>
          </cell>
          <cell r="G661" t="str">
            <v>ATIVO / LINHA - VIVOCORP</v>
          </cell>
          <cell r="H661" t="str">
            <v>ATIVO / LINHA - VIVOCORP - PERSONALIZACAO DA LINHA</v>
          </cell>
          <cell r="I661" t="str">
            <v>"» Abrangência: Massivo
» Frente: Loja Online B2B Móvel
» Plataforma: Web - (Chrome + EDGE)
»Canal Impactado: Loja Online B2B Móvel
» Funcionalidade: Token - Vivo Corp
» Solicitante: QD Ecom Vivo
» Descrição: Recebimento do token no VivoCorp.
» Detalhe da Falha: Estamos enfrentando um problema no recebimento do token no VivoCorp. O erro ocorre na chamada do token via API.
 Passo a Passo: -0
» Observação: Evidências em anexo</v>
          </cell>
          <cell r="J661" t="str">
            <v>Pessoa Jurídica (B2B)</v>
          </cell>
          <cell r="K661" t="str">
            <v>Gabriel Costa Ferreira</v>
          </cell>
          <cell r="L661" t="str">
            <v>Gabriel Costa Ferreira</v>
          </cell>
          <cell r="M661" t="str">
            <v>Juliana Freitas Ferreira</v>
          </cell>
          <cell r="N661" t="str">
            <v/>
          </cell>
          <cell r="O661" t="str">
            <v>TLV_SI_ADOBE EXPERIENCE MANAGER B2B</v>
          </cell>
          <cell r="P661" t="str">
            <v/>
          </cell>
          <cell r="Q661" t="str">
            <v/>
          </cell>
          <cell r="R661" t="str">
            <v/>
          </cell>
          <cell r="S661" t="str">
            <v>Solucionado (permanentemente)</v>
          </cell>
          <cell r="T661">
            <v>2318</v>
          </cell>
          <cell r="U661">
            <v>11</v>
          </cell>
          <cell r="V661" t="str">
            <v xml:space="preserve">01/09/2025 14:59:57 - Mateus Izaias Carneiro (Anotações de trabalho)
PRB automático não aberto de acordo com a(s) regra(s): 
1. Solicitante = Event management ou Event management externo
2. Incidente Crítico P3 com Tempo de Impacto menor do que 1h
01/09/2025 12:50:47 - Mateus Izaias Carneiro (Anotações de trabalho)
O tema seguirá como funcional devido à baixa volumetria e à existência de uma ação paliativa realizada manualmente.
01/09/2025 10:35:12 - Mateus Izaias Carneiro (Anotações de trabalho)
atualização de prioridade
01/09/2025 10:07:57 - System (Anotações de trabalho)
TLF_INC_FROM_PORTAL
</v>
          </cell>
          <cell r="W661" t="str">
            <v>Anotações de resolução copiado do incidente primário: Causa Provável: Ocasionado devido a execução da CHG0156839 PTI-5856 - Novo RGC 765 Anatel – B2B Parametrização para ligar a chave LIGA/DESLIGA realizada pelo time VIVO_B2B_PRODUCAO
Solução aplicada ao incidente: O ambiente foi corrigido através da CHG0158875, na qual foi sanado o erro de validação do Client ID. Após a ação, o ambiente foi normalizado.</v>
          </cell>
        </row>
        <row r="662">
          <cell r="A662" t="str">
            <v>INC3542759</v>
          </cell>
          <cell r="B662">
            <v>45901.659895833334</v>
          </cell>
          <cell r="C662">
            <v>45903.78701388889</v>
          </cell>
          <cell r="D662">
            <v>45910.792002314818</v>
          </cell>
          <cell r="E662" t="str">
            <v>Encerrado</v>
          </cell>
          <cell r="F662" t="str">
            <v>P4</v>
          </cell>
          <cell r="G662" t="str">
            <v>APLICATIVO VIVO</v>
          </cell>
          <cell r="H662" t="str">
            <v>APLICATIVO VIVO - JORNADA ELETRONICOS - FIDELIZAÇÃO</v>
          </cell>
          <cell r="I662" t="str">
            <v>» Abrangência: Especifico
» Frente: B2C
» Plataforma: Android | IOS
»Canal Impactado: App Vivo | Loja Online Aparelhos B2C
» Funcionalidade: Vitrine de Celulares
» Solicitante: QD Ecom Vivo
» Descrição: DEMANDA JURIDICA // 13313 / 2025 - Divergência de preço vitrine e carrinho
» Detalhe da Falha: Identificamos divergência de preço entre vitrine e carrinho no APP VIVO.
O aparelho é apresentado na vitrine com valor de R$3723,24 e ao adiciona-lo ao carrinho o valor do produto é alterado para R$4654,05.
 Passo a Passo: APP VIVO &gt; ABA LOJA &gt; COMPRAR &gt; CELULARES &gt; SELECIONAR PRODUTO &gt; ADICIONAR AO CARRINHO
» Observação: Evidências em anexo.</v>
          </cell>
          <cell r="J662" t="str">
            <v>Pessoa Física (B2C)</v>
          </cell>
          <cell r="K662" t="str">
            <v>Carlos Eduardo Dias</v>
          </cell>
          <cell r="L662" t="str">
            <v>Carlos Eduardo Dias</v>
          </cell>
          <cell r="M662" t="str">
            <v>Tobias Basso</v>
          </cell>
          <cell r="N662" t="str">
            <v/>
          </cell>
          <cell r="O662" t="str">
            <v>TLV_SI_APP VIVO</v>
          </cell>
          <cell r="P662" t="str">
            <v/>
          </cell>
          <cell r="Q662" t="str">
            <v/>
          </cell>
          <cell r="R662" t="str">
            <v/>
          </cell>
          <cell r="S662" t="str">
            <v>Improcedente (Regra de Negócio)</v>
          </cell>
          <cell r="T662">
            <v>183783</v>
          </cell>
          <cell r="U662">
            <v>8</v>
          </cell>
          <cell r="V662" t="str">
            <v xml:space="preserve">01/09/2025 21:24:21 - Tobias Basso (Anotações de trabalho)
[Sustentação Compass UOL] - Incidente sendo alinhado, favor aguardar.
01/09/2025 15:50:20 - System (Anotações de trabalho)
TLF_INC_FROM_PORTAL
</v>
          </cell>
          <cell r="W662" t="str">
            <v>[Sustentação Compass UOL] - Prezados, conforme alinhado com Lucas Alcantara Carvalho (lucasa.carvalho@telefonica.com) e Raphael Palma Dos Santos (raphael.psantos@telefonica.com), após análise dos incidentes, verificamos que a falha reportada se deveu a um erro na configuração de precificação durante uma campanha específica do Vivo+. O time de precificação identificou o erro no mesmo dia (06/08) e realizou a correção imediatamente, sem impactos adicionais.
Dessa forma, entendemos que os incidentes não refletem uma falha operacional ou sistêmica da sustentação, sendo improcedentes por uma regra de negócio mal configurada. Ressaltamos que cenários similares são antigos e foram devidamente ajustados pelo time de negócios responsável pela precificação.</v>
          </cell>
        </row>
        <row r="663">
          <cell r="A663" t="str">
            <v>INC3542804</v>
          </cell>
          <cell r="B663">
            <v>45901.666539351849</v>
          </cell>
          <cell r="C663">
            <v>45903.783425925925</v>
          </cell>
          <cell r="D663">
            <v>45910.792314814818</v>
          </cell>
          <cell r="E663" t="str">
            <v>Encerrado</v>
          </cell>
          <cell r="F663" t="str">
            <v>P4</v>
          </cell>
          <cell r="G663" t="str">
            <v>APLICATIVO VIVO</v>
          </cell>
          <cell r="H663" t="str">
            <v>APLICATIVO VIVO - JORNADA ELETRONICOS - FIDELIZAÇÃO</v>
          </cell>
          <cell r="I663" t="str">
            <v>» Abrangência: Especifico
» Frente: B2C
» Plataforma: Android | IOS
»Canal Impactado: App Vivo | Loja Online Aparelhos B2C
» Funcionalidade: Vitrine de Celulares
» Solicitante: QD Ecom Vivo
» Descrição: PROCON SP PROTOCOLO/CIP: 0578463/2025 - Divergência de preço vitrine e carrinho
» Detalhe da Falha: Identificamos divergência de preço entre vitrine e carrinho no APP VIVO.
Aparelho iPhone 16 256GB 5G, Tela 6,1”, Câmera Traseira 48 MP + 12 MP, Frontal 12 MP/ Oferta site com Fidelidade R$4.225,24, mas quando foi concluir a compra o valor foi alterado para R$5.319,05 no carrinho.
 Passo a Passo: APP VIVO &gt; ABA LOJA &gt; COMPRAR &gt; CELULARES &gt; SELECIONAR PRODUTO &gt; ADICIONAR AO CARRINHO
» Observação: Evidências em anexo.</v>
          </cell>
          <cell r="J663" t="str">
            <v>Pessoa Física (B2C)</v>
          </cell>
          <cell r="K663" t="str">
            <v>Carlos Eduardo Dias</v>
          </cell>
          <cell r="L663" t="str">
            <v>Carlos Eduardo Dias</v>
          </cell>
          <cell r="M663" t="str">
            <v>Tobias Basso</v>
          </cell>
          <cell r="N663" t="str">
            <v/>
          </cell>
          <cell r="O663" t="str">
            <v>TLV_SI_APP VIVO</v>
          </cell>
          <cell r="P663" t="str">
            <v/>
          </cell>
          <cell r="Q663" t="str">
            <v/>
          </cell>
          <cell r="R663" t="str">
            <v/>
          </cell>
          <cell r="S663" t="str">
            <v>Improcedente (Regra de Negócio)</v>
          </cell>
          <cell r="T663">
            <v>182899</v>
          </cell>
          <cell r="U663">
            <v>7</v>
          </cell>
          <cell r="V663" t="str">
            <v xml:space="preserve">03/09/2025 18:48:08 - Tobias Basso (Anotações de trabalho)
[Sustentação Compass UOL] - Prezados, conforme alinhado com Lucas Alcantara Carvalho (lucasa.carvalho@telefonica.com) e Raphael Palma Dos Santos (raphael.psantos@telefonica.com), após análise dos incidentes, verificamos que a falha reportada se deveu a um erro na configuração de precificação durante uma campanha específica do Vivo+. O time de precificação identificou o erro no mesmo dia (06/08) e realizou a correção imediatamente, sem impactos adicionais.
Dessa forma, entendemos que os incidentes não refletem uma falha operacional ou sistêmica da sustentação, sendo improcedentes por uma regra de negócio mal configurada. Ressaltamos que cenários similares são antigos e foram devidamente ajustados pelo time de negócios responsável pela precificação.
01/09/2025 21:24:25 - Tobias Basso (Anotações de trabalho)
[Sustentação Compass UOL] - Incidente sendo alinhado, favor aguardar.
01/09/2025 15:59:52 - System (Anotações de trabalho)
TLF_INC_FROM_PORTAL
</v>
          </cell>
          <cell r="W663" t="str">
            <v>[Sustentação Compass UOL] - Prezados, conforme alinhado com Lucas Alcantara Carvalho (lucasa.carvalho@telefonica.com) e Raphael Palma Dos Santos (raphael.psantos@telefonica.com), após análise dos incidentes, verificamos que a falha reportada se deveu a um erro na configuração de precificação durante uma campanha específica do Vivo+. O time de precificação identificou o erro no mesmo dia (06/08) e realizou a correção imediatamente, sem impactos adicionais.
Dessa forma, entendemos que os incidentes não refletem uma falha operacional ou sistêmica da sustentação, sendo improcedentes por uma regra de negócio mal configurada. Ressaltamos que cenários similares são antigos e foram devidamente ajustados pelo time de negócios responsável pela precificação.</v>
          </cell>
        </row>
        <row r="664">
          <cell r="A664" t="str">
            <v>INC3542905</v>
          </cell>
          <cell r="B664">
            <v>45901.683715277781</v>
          </cell>
          <cell r="C664"/>
          <cell r="D664"/>
          <cell r="E664" t="str">
            <v>Em andamento</v>
          </cell>
          <cell r="F664" t="str">
            <v>P4</v>
          </cell>
          <cell r="G664" t="str">
            <v>LOJA ONLINE</v>
          </cell>
          <cell r="H664" t="str">
            <v>LOJA ONLINE - CATÁLOGO DE PRODUTOS</v>
          </cell>
          <cell r="I664" t="str">
            <v>Abrangência: Especifico
Frente: B2C
Plataforma: Web - (Chrome + EDGE)
Canal Impactado: Loja Online Aparelhos B2C
Funcionalidade: Delay na atualização das vitrines
Solicitante: Mesa de Negócio 
Descrição: Delay de 24 horas na atualização das vitrines
Detalhe da Falha: Identificamos na sexta (29/08) da semana passada que as vitrines não estão atualizando de forma rápida como é o as is, os produtos refletiram a partir da 00h apenas.
Hoje, temos 3 vitrines que tiveram produtos inseridos pela manhã e até agora não foi atualizado no front da loja (provavelmente vai seguir o mesmo cenário que sexta 29/08 e atualizar só 00h), isso não pode acontecer visto que o comportamento dela é atualizar de 2 a 5 minutos no máximo.
Esse cenário foi replicado em TODOS os notebooks, geral da mesa já limpou cachê, reiniciou máquina e demais processos para ver se refletiria mas sem resultado possível, os produtos refletem apenas após o SOLR da virada do dia. Isso impacta total principalmente nas comunicações de iPhone 17 e black friday.
Vitrines atualizadas hoje 01/09 (ID's):
mes-do-cliente
mes-do-cliente-crm-smartphones-e-eletronicos
televisoes-samsung-vivo-total
 Passo a Passo: -
Observação: Evidências e passo a passo em anexo.</v>
          </cell>
          <cell r="J664" t="str">
            <v>Pessoa Física (B2C)</v>
          </cell>
          <cell r="K664" t="str">
            <v>Diego Ferreira Leite Goncalves De Oliveira</v>
          </cell>
          <cell r="L664" t="str">
            <v>Diego Ferreira Leite Goncalves De Oliveira</v>
          </cell>
          <cell r="M664" t="str">
            <v>SVC_SERV_SPOC SERV_SPOC</v>
          </cell>
          <cell r="N664" t="str">
            <v/>
          </cell>
          <cell r="O664" t="str">
            <v/>
          </cell>
          <cell r="P664" t="str">
            <v/>
          </cell>
          <cell r="Q664" t="str">
            <v/>
          </cell>
          <cell r="R664" t="str">
            <v/>
          </cell>
          <cell r="S664" t="str">
            <v/>
          </cell>
          <cell r="T664">
            <v>0</v>
          </cell>
          <cell r="U664">
            <v>6</v>
          </cell>
          <cell r="V664" t="str">
            <v xml:space="preserve">01/09/2025 16:24:36 - System (Anotações de trabalho)
TLF_INC_FROM_PORTAL
</v>
          </cell>
          <cell r="W664" t="str">
            <v/>
          </cell>
        </row>
        <row r="665">
          <cell r="A665" t="str">
            <v>INC3543366</v>
          </cell>
          <cell r="B665">
            <v>45901.786076388889</v>
          </cell>
          <cell r="C665"/>
          <cell r="D665"/>
          <cell r="E665" t="str">
            <v>Em andamento</v>
          </cell>
          <cell r="F665" t="str">
            <v>P4</v>
          </cell>
          <cell r="G665" t="str">
            <v>PORTAL VIVO</v>
          </cell>
          <cell r="H665" t="str">
            <v>PORTAL VIVO - BUSCA - INDISPONIBILIDADE TOTAL</v>
          </cell>
          <cell r="I665" t="str">
            <v>Não foi considerado a opção da Visualização de todos os termos e contratos com os novos códigos de RGC, impossibilitando a visualização de TODOS os contratos pelo cliente.
Impacto regulatório com multa estimada em +30 milhões.</v>
          </cell>
          <cell r="J665" t="str">
            <v>Pessoa Física (B2C)</v>
          </cell>
          <cell r="K665" t="str">
            <v>Matheus Silva De Assis</v>
          </cell>
          <cell r="L665" t="str">
            <v>Matheus Silva De Assis</v>
          </cell>
          <cell r="M665" t="str">
            <v/>
          </cell>
          <cell r="N665" t="str">
            <v/>
          </cell>
          <cell r="O665" t="str">
            <v/>
          </cell>
          <cell r="P665" t="str">
            <v/>
          </cell>
          <cell r="Q665" t="str">
            <v/>
          </cell>
          <cell r="R665" t="str">
            <v/>
          </cell>
          <cell r="S665" t="str">
            <v/>
          </cell>
          <cell r="T665">
            <v>0</v>
          </cell>
          <cell r="U665">
            <v>9</v>
          </cell>
          <cell r="V665" t="str">
            <v xml:space="preserve">01/09/2025 19:06:37 - Kaique Oliveira Dos Santos (Anotações de trabalho)
Realizado a alteração de prioridade, alinhado com solicitante.
01/09/2025 18:52:01 - System (Anotações de trabalho)
TLF_INC_FROM_PORTAL
</v>
          </cell>
          <cell r="W665" t="str">
            <v/>
          </cell>
        </row>
        <row r="666">
          <cell r="A666" t="str">
            <v>INC3543634</v>
          </cell>
          <cell r="B666">
            <v>45901.940081018518</v>
          </cell>
          <cell r="C666">
            <v>45904.386307870373</v>
          </cell>
          <cell r="D666">
            <v>45911.416932870372</v>
          </cell>
          <cell r="E666" t="str">
            <v>Encerrado</v>
          </cell>
          <cell r="F666" t="str">
            <v>P5</v>
          </cell>
          <cell r="G666" t="str">
            <v>APLICATIVO VIVO</v>
          </cell>
          <cell r="H666" t="str">
            <v>APLICATIVO VIVO - RECARGA - APP</v>
          </cell>
          <cell r="I666" t="str">
            <v>» Abrangência: Especifico
» Frente: B2C Móvel Pré
» Plataforma: Web - (Chrome)
»Canal Impactado: App Vivo | Recarga Digital
» Funcionalidade: Recarga
» Solicitante: QD E-com Sustentação
» Descrição: Erro ao Gerar Codigo Pix
» Detalhe da Falha: Identificamos que ao tentar gerar o codigo pix no app vivo, aparece a mensagem de erro dizendo ""não foi possivel gerar o codigo pix, tente novamente mais tarde"".
 Passo a Passo: App VIVO &gt; Recarga &gt; Fazer Recarga&gt; Selecionar Valor &gt; Gerar Codigo Pix &gt; Erro 
» Observação: Evidências e passo a passo em anexo.</v>
          </cell>
          <cell r="J666" t="str">
            <v>Pessoa Física (B2C)</v>
          </cell>
          <cell r="K666" t="str">
            <v>Guilherme Cesar Ferreira Odorico</v>
          </cell>
          <cell r="L666" t="str">
            <v>Guilherme Cesar Ferreira Odorico</v>
          </cell>
          <cell r="M666" t="str">
            <v>Leandro Da Silva Santos</v>
          </cell>
          <cell r="N666" t="str">
            <v/>
          </cell>
          <cell r="O666" t="str">
            <v>TLV_SI_MEU VIVO PF</v>
          </cell>
          <cell r="P666" t="str">
            <v/>
          </cell>
          <cell r="Q666" t="str">
            <v/>
          </cell>
          <cell r="R666" t="str">
            <v/>
          </cell>
          <cell r="S666" t="str">
            <v>Não Solucionado (não reproduzível)</v>
          </cell>
          <cell r="T666">
            <v>211354</v>
          </cell>
          <cell r="U666">
            <v>10</v>
          </cell>
          <cell r="V666" t="str">
            <v xml:space="preserve">02/09/2025 13:31:56 - Henrique Laube Dos Santos (Anotações de trabalho)
Suporte N1
Falha identificada: [Recarga] 
Motivo da pendência: Enviado e-mail para BEMOBI
Pendência: Prezado(a), Aguardando orientações da equipe BEMOBI
#PENDENTE_VALIDACAO
01/09/2025 22:33:46 - System (Anotações de trabalho)
TLF_INC_FROM_PORTAL
</v>
          </cell>
          <cell r="W666" t="str">
            <v>Suporte N1
Falha identificada: [Falha ao realizar recarga]
Resolução: Prezados, segue retorno e anexo do parceiro Bemobi: "Verificamos que ocorreu o erro "LI1047 - Pix QRCode has been expired" esse erro ocorre ao passar o tempo e o usuário não pagar o QRCode gerado. Ele gerou o QRCode e não pagou no tempo e isso quer dizer que a transação não foi paga no limite de tempo.".</v>
          </cell>
        </row>
        <row r="667">
          <cell r="A667" t="str">
            <v>INC3544386</v>
          </cell>
          <cell r="B667">
            <v>45902.476724537039</v>
          </cell>
          <cell r="C667">
            <v>45902.499490740738</v>
          </cell>
          <cell r="D667">
            <v>45909.501585648148</v>
          </cell>
          <cell r="E667" t="str">
            <v>Encerrado</v>
          </cell>
          <cell r="F667" t="str">
            <v>P4</v>
          </cell>
          <cell r="G667" t="str">
            <v>LOJA ONLINE</v>
          </cell>
          <cell r="H667" t="str">
            <v>LOJA ONLINE - BACKOFFICE</v>
          </cell>
          <cell r="I667" t="str">
            <v>» Abrangência: Especifico
» Frente: B2C
» Plataforma: Web - (Chrome)
»Canal Impactado: Loja Online Aparelhos B2C
» Funcionalidade: DPGC não rodou
» Solicitante: Mesa de Negócio 
» Descrição: DPGC não rodou - Consumer Eletronics
» Detalhe da Falha: Realizar a execução do DPGC, devido não ter rodado na madrugada.
Precisamos entender o motivo de não ter rodado e se tem algum outro que não rodou.
 Passo a Passo: N/A
» Observação: Evidências em anexo.</v>
          </cell>
          <cell r="J667" t="str">
            <v>Pessoa Física (B2C)</v>
          </cell>
          <cell r="K667" t="str">
            <v>Carlos Eduardo Dias</v>
          </cell>
          <cell r="L667" t="str">
            <v>Carlos Eduardo Dias</v>
          </cell>
          <cell r="M667" t="str">
            <v>Aline Cavalcanti Quirino Madureira</v>
          </cell>
          <cell r="N667" t="str">
            <v/>
          </cell>
          <cell r="O667" t="str">
            <v>TLV_SI_ECOMM CLOUD B2C</v>
          </cell>
          <cell r="P667" t="str">
            <v/>
          </cell>
          <cell r="Q667" t="str">
            <v/>
          </cell>
          <cell r="R667" t="str">
            <v/>
          </cell>
          <cell r="S667" t="str">
            <v>Improcedente (Procedimento Incorreto)</v>
          </cell>
          <cell r="T667">
            <v>1967</v>
          </cell>
          <cell r="U667">
            <v>6</v>
          </cell>
          <cell r="V667" t="str">
            <v xml:space="preserve">02/09/2025 11:26:33 - System (Anotações de trabalho)
TLF_INC_FROM_PORTAL
</v>
          </cell>
          <cell r="W667" t="str">
            <v xml:space="preserve">[Sustentação Loja Online]Ao analisar o ocorrido, identifiquei que o processo foi impactado por duas execuções manuais realizadas em sequência ontem, 01/09. A primeira foi iniciada às 16h38 e, pouco depois, às 16h45, uma nova execução foi disparada.
Hoje pela manhã, realizamos o cancelamento do processo e, neste momento, ele está em execução normalmente.
Fico à disposição para qualquer dúvida.
Atenciosamente,
Problema: DPGC
Causa: Improcedente
Solução: Improcedente
</v>
          </cell>
        </row>
        <row r="668">
          <cell r="A668" t="str">
            <v>INC3544664</v>
          </cell>
          <cell r="B668">
            <v>45902.528333333335</v>
          </cell>
          <cell r="C668">
            <v>45903.373229166667</v>
          </cell>
          <cell r="D668">
            <v>45910.375462962962</v>
          </cell>
          <cell r="E668" t="str">
            <v>Encerrado</v>
          </cell>
          <cell r="F668" t="str">
            <v>P5</v>
          </cell>
          <cell r="G668" t="str">
            <v>APLICATIVO VIVO</v>
          </cell>
          <cell r="H668" t="str">
            <v>APLICATIVO VIVO - JORNADA ELETRONICOS - FIDELIZAÇÃO</v>
          </cell>
          <cell r="I668" t="str">
            <v>» Abrangência: Especifico
» Frente: Consumer Eletronics
» Plataforma: Android | IOS
»Canal Impactado: Loja Online Aparelhos B2C
» Funcionalidade: Preço
» Solicitante: QD E-com Sustentação
» Descrição: Divergência de Preço - Carrinho
» Detalhe da Falha: Identificamos divergência de preço ao incluir o produto Galaxy A36 56 256GB no carrinho. 
 Passo a Passo: App Vivo &gt; Loja &gt; Celulares &gt; Os Melhores Descontos &gt; Clicar no Produto &gt; Selecionar com Fidelidade &gt; Incluir no Carrinho &gt; Divergência de Preço apresentada. 
» Observação: Evidências e passo a passo em anexo.</v>
          </cell>
          <cell r="J668" t="str">
            <v>Pessoa Física (B2C)</v>
          </cell>
          <cell r="K668" t="str">
            <v>Gabriel Costa Ferreira</v>
          </cell>
          <cell r="L668" t="str">
            <v>Gabriel Costa Ferreira</v>
          </cell>
          <cell r="M668" t="str">
            <v>Lucas Alcantara Carvalho</v>
          </cell>
          <cell r="N668" t="str">
            <v/>
          </cell>
          <cell r="O668" t="str">
            <v>TLV_SI_ECOMM CLOUD B2C</v>
          </cell>
          <cell r="P668" t="str">
            <v/>
          </cell>
          <cell r="Q668" t="str">
            <v/>
          </cell>
          <cell r="R668" t="str">
            <v/>
          </cell>
          <cell r="S668" t="str">
            <v>Solucionado (permanentemente)</v>
          </cell>
          <cell r="T668">
            <v>72999</v>
          </cell>
          <cell r="U668">
            <v>7</v>
          </cell>
          <cell r="V668" t="str">
            <v xml:space="preserve">02/09/2025 18:18:58 - Tobias Basso (Anotações de trabalho)
[Sustentação Compass UOL] - @Lucas Alcantara Carvalho, direcionado conforme alinhado via chat.
02/09/2025 12:40:54 - System (Anotações de trabalho)
TLF_INC_FROM_PORTAL
</v>
          </cell>
          <cell r="W668" t="str">
            <v>[Loja Online | Sustentação]
Prezados, após análise foi identificado que o valor apresentado de R$ 1.566,55 apresentado na Vitrine e PDP é o valor com desconto de 5% para pagamento à vista. Caso o cliente opte pelo pagamento parcelado o produto perde o desconto e deverá ser considerado o valor cheio R$ 1.649,00 apresentado no Carrinho. Ao seguir para o Checkout será apresentado nas formas de pagamento ambos os valores, à vista com desconto e o parcelado. Por tanto não há divergência de valores. Em anexo segue evidencia do checkout.
Problema: Falha ao apresentar preço à vista e parcelado.
Causa: N/A.
Solução: N/A.</v>
          </cell>
        </row>
        <row r="669">
          <cell r="A669" t="str">
            <v>INC3545692</v>
          </cell>
          <cell r="B669">
            <v>45902.672476851854</v>
          </cell>
          <cell r="C669">
            <v>45904.576967592591</v>
          </cell>
          <cell r="D669">
            <v>45911.583773148152</v>
          </cell>
          <cell r="E669" t="str">
            <v>Encerrado</v>
          </cell>
          <cell r="F669" t="str">
            <v>P5</v>
          </cell>
          <cell r="G669" t="str">
            <v>LOJA ONLINE</v>
          </cell>
          <cell r="H669" t="str">
            <v>LOJA ONLINE - LOGIN / CADASTRO</v>
          </cell>
          <cell r="I669" t="str">
            <v>» Abrangência: Especifico
» Frente: Consumer Eletronics
» Plataforma: Android | IOS
»Canal Impactado: Loja Online Aparelhos B2C
» Funcionalidade: Login CE
» Solicitante: QD E-com Sustentação
» Descrição: Falha Login - Acesso bloqueado
» Detalhe da Falha: Identificamos um problema no login: ao tentar acessar com minha senha já salva, o sistema apontou como incorreta e, após algumas tentativas, bloqueou o acesso.
Verifiquei que há alto índice de bloqueios de senha (~9%). O desbloqueio ocorre apenas via “recuperar senha”.
 Passo a Passo: Acessar a CE&gt; Realizar Login &gt; Senha Incorreta
» Observação: Evidências e passo a passo em anexo.</v>
          </cell>
          <cell r="J669" t="str">
            <v>Pessoa Física (B2C)</v>
          </cell>
          <cell r="K669" t="str">
            <v>Gabriel Costa Ferreira</v>
          </cell>
          <cell r="L669" t="str">
            <v>Gabriel Costa Ferreira</v>
          </cell>
          <cell r="M669" t="str">
            <v>Aline Cavalcanti Quirino Madureira</v>
          </cell>
          <cell r="N669" t="str">
            <v/>
          </cell>
          <cell r="O669" t="str">
            <v>TLV_SI_ECOMM CLOUD B2C</v>
          </cell>
          <cell r="P669" t="str">
            <v/>
          </cell>
          <cell r="Q669" t="str">
            <v/>
          </cell>
          <cell r="R669" t="str">
            <v/>
          </cell>
          <cell r="S669" t="str">
            <v>Não Solucionado (não reproduzível)</v>
          </cell>
          <cell r="T669">
            <v>164548</v>
          </cell>
          <cell r="U669">
            <v>7</v>
          </cell>
          <cell r="V669" t="str">
            <v xml:space="preserve">02/09/2025 16:08:27 - System (Anotações de trabalho)
TLF_INC_FROM_PORTAL
</v>
          </cell>
          <cell r="W669" t="str">
            <v>[Sustentação Loja Online]Prezados, conforme imagem anexa, a senhas teve reset realizado. Antes disso a senha também pode ter sido alterada. Nesse caso, somente com o reset a senha pode ser desbloqueada. At.te.
Problema: Reset de senha
Causa: Não reproduzível
Solução: Não reproduzível</v>
          </cell>
        </row>
        <row r="670">
          <cell r="A670" t="str">
            <v>INC3546784</v>
          </cell>
          <cell r="B670">
            <v>45903.385358796295</v>
          </cell>
          <cell r="C670"/>
          <cell r="D670"/>
          <cell r="E670" t="str">
            <v>Em andamento</v>
          </cell>
          <cell r="F670" t="str">
            <v>P4</v>
          </cell>
          <cell r="G670" t="str">
            <v>LOJA ONLINE</v>
          </cell>
          <cell r="H670" t="str">
            <v>LOJA ONLINE - VITRINE</v>
          </cell>
          <cell r="I670" t="str">
            <v>Abrangência: Especifico
Frente: Consumer Eletronics
Plataforma: Web - (Chrome + EDGE)
Canal Impactado: Loja Online Aparelhos B2C
Funcionalidade: Redirecionamento do Banner
Solicitante: QD E-com Sustentação
Descrição: Falha no redirecionamento de banner Samsung
Detalhe da Falha: Identificamos que, ao clicar na opção "Samsung" dentro da categoria "Seleção imperdível", o sistema está redirecionando para uma página que exibe a seguinte mensagem de erro em tela: "Code is not valid".
Passo a Passo: Acesso ao CE &gt; Seleção imperdível &gt; Samsung &gt; Página com mensagem de erro
Observação: Evidências e passo a passo em anexo.</v>
          </cell>
          <cell r="J670" t="str">
            <v>Pessoa Física (B2C)</v>
          </cell>
          <cell r="K670" t="str">
            <v>Diego Ferreira Leite Goncalves De Oliveira</v>
          </cell>
          <cell r="L670" t="str">
            <v>Diego Ferreira Leite Goncalves De Oliveira</v>
          </cell>
          <cell r="M670" t="str">
            <v>SVC_SERV_SPOC SERV_SPOC</v>
          </cell>
          <cell r="N670" t="str">
            <v/>
          </cell>
          <cell r="O670" t="str">
            <v/>
          </cell>
          <cell r="P670" t="str">
            <v/>
          </cell>
          <cell r="Q670" t="str">
            <v/>
          </cell>
          <cell r="R670" t="str">
            <v/>
          </cell>
          <cell r="S670" t="str">
            <v/>
          </cell>
          <cell r="T670">
            <v>0</v>
          </cell>
          <cell r="U670">
            <v>4</v>
          </cell>
          <cell r="V670" t="str">
            <v xml:space="preserve">03/09/2025 09:14:58 - System (Anotações de trabalho)
TLF_INC_FROM_PORTAL
</v>
          </cell>
          <cell r="W670" t="str">
            <v/>
          </cell>
        </row>
        <row r="671">
          <cell r="A671" t="str">
            <v>INC3547276</v>
          </cell>
          <cell r="B671">
            <v>45903.473310185182</v>
          </cell>
          <cell r="C671"/>
          <cell r="D671"/>
          <cell r="E671" t="str">
            <v>Em andamento</v>
          </cell>
          <cell r="F671" t="str">
            <v>P4</v>
          </cell>
          <cell r="G671" t="str">
            <v>APLICATIVO VIVO</v>
          </cell>
          <cell r="H671" t="str">
            <v>APLICATIVO VIVO - ABA PARA VOCÊ</v>
          </cell>
          <cell r="I671" t="str">
            <v>Abrangência: Massivo
frente: B2C Móvel Pré, Controle e Pós
Plataforma: Android | IOS
Canal Impactado: App Vivo | Loja Online Aparelhos B2C
Funcionalidade: Busca de acessórios por marca
Solicitante: QD E-com Sustentação
Descrição: Busca de acessórios por marca através de circle
Detalhe da Falha: Identificamos que ao tentar realizar busca por acessórios de uma marca especifica utilizando o circle como filtro, é exibido em tela a seguinte mensagem: "Nenhum produto encontrado"
 Passo a Passo: Aplicativo Vivo &gt; Loja &gt; Busque por marca &gt; Clicar em uma marca &gt; Tela com mensagem de "Nenhum produto encontrado"
Observação: Evidências e passo a passo em anexo.</v>
          </cell>
          <cell r="J671" t="str">
            <v>Pessoa Física (B2C)</v>
          </cell>
          <cell r="K671" t="str">
            <v>Diego Ferreira Leite Goncalves De Oliveira</v>
          </cell>
          <cell r="L671" t="str">
            <v>Diego Ferreira Leite Goncalves De Oliveira</v>
          </cell>
          <cell r="M671" t="str">
            <v>Wellington Paulo De Souza</v>
          </cell>
          <cell r="N671" t="str">
            <v/>
          </cell>
          <cell r="O671" t="str">
            <v>TLV_SI_APP VIVO</v>
          </cell>
          <cell r="P671" t="str">
            <v/>
          </cell>
          <cell r="Q671" t="str">
            <v/>
          </cell>
          <cell r="R671" t="str">
            <v/>
          </cell>
          <cell r="S671" t="str">
            <v/>
          </cell>
          <cell r="T671">
            <v>0</v>
          </cell>
          <cell r="U671">
            <v>15</v>
          </cell>
          <cell r="V671" t="str">
            <v xml:space="preserve">03/09/2025 12:47:22 - Caio Vinicius Hirsch Silveira (Anotações de trabalho)
Identificado que o fluxo é possivel ser acessado e visulizado pela aba diretamente da aba Lojas, não especificamente so pela aba de acessorios foi Realizado pause da seção "Buscar por marcas", no fluxo Loja &gt; Comprar &gt; Acessórios, até que a correção seja feita pelo time de Vitrine.
03/09/2025 12:03:19 - Caio Vinicius Hirsch Silveira (Anotações de trabalho)
.
03/09/2025 11:21:38 - System (Anotações de trabalho)
TLF_INC_FROM_PORTAL
</v>
          </cell>
          <cell r="W671" t="str">
            <v/>
          </cell>
        </row>
        <row r="672">
          <cell r="A672" t="str">
            <v>INC3547293</v>
          </cell>
          <cell r="B672">
            <v>45903.475706018522</v>
          </cell>
          <cell r="C672"/>
          <cell r="D672"/>
          <cell r="E672" t="str">
            <v>Em andamento</v>
          </cell>
          <cell r="F672" t="str">
            <v>P4</v>
          </cell>
          <cell r="G672" t="str">
            <v>LOJA ONLINE</v>
          </cell>
          <cell r="H672" t="str">
            <v>LOJA ONLINE - CARRINHO - INDISPONIBILIDADE TOTAL</v>
          </cell>
          <cell r="I672" t="str">
            <v>» Abrangência: Massivo
» Frente: B2C
» Plataforma: Web - (Chrome + EDGE)
»Canal Impactado: Loja Online Aparelhos B2C
» Funcionalidade: Resumo do pedido 
» Solicitante: Mesa de Negócio 
» Descrição: Pedidos PIX estão com desconto no resumo do pedido - CE
» Detalhe da Falha: Foi identificado que os pedidos com meio de pagamento pix estão com desconto aplicado no resumo do pedido mesmo não tendo nenhum desconto atrelado a ele.
Já possuem uma correção disso e preciso que suba uma CHG emergencial, para itens com tkm alto pode gerar casos de PROCON e a solicitação da aplicação de desconto ao produto.
 Passo a Passo: Store Vivo &gt; Adicionar produto ao carrinho &gt; Continuar &gt; Resumo pedido
» Observação: Evidências e passo a passo em anexo.</v>
          </cell>
          <cell r="J672" t="str">
            <v>Pessoa Física (B2C)</v>
          </cell>
          <cell r="K672" t="str">
            <v>Carlos Eduardo Dias</v>
          </cell>
          <cell r="L672" t="str">
            <v>Carlos Eduardo Dias</v>
          </cell>
          <cell r="M672" t="str">
            <v/>
          </cell>
          <cell r="N672" t="str">
            <v/>
          </cell>
          <cell r="O672" t="str">
            <v/>
          </cell>
          <cell r="P672" t="str">
            <v/>
          </cell>
          <cell r="Q672" t="str">
            <v/>
          </cell>
          <cell r="R672" t="str">
            <v/>
          </cell>
          <cell r="S672" t="str">
            <v/>
          </cell>
          <cell r="T672">
            <v>0</v>
          </cell>
          <cell r="U672">
            <v>13</v>
          </cell>
          <cell r="V672" t="str">
            <v xml:space="preserve">03/09/2025 11:53:11 - Alexandre Roberto Silva (Anotações de trabalho)
Conforme alinhado Time desabilitou a jornada de Pix pela Adobe target e a reclassificação para funcional é por conta da parcela de público que foi liberada, que foi só 5%.
03/09/2025 11:25:04 - System (Anotações de trabalho)
TLF_INC_FROM_PORTAL
</v>
          </cell>
          <cell r="W672" t="str">
            <v/>
          </cell>
        </row>
        <row r="673">
          <cell r="A673" t="str">
            <v>INC3547332</v>
          </cell>
          <cell r="B673">
            <v>45903.480983796297</v>
          </cell>
          <cell r="C673">
            <v>45915.371874999997</v>
          </cell>
          <cell r="D673">
            <v>45922.375289351854</v>
          </cell>
          <cell r="E673" t="str">
            <v>Encerrado</v>
          </cell>
          <cell r="F673" t="str">
            <v>P4</v>
          </cell>
          <cell r="G673" t="str">
            <v>LOJA ONLINE</v>
          </cell>
          <cell r="H673" t="str">
            <v>LOJA ONLINE - VITRINE</v>
          </cell>
          <cell r="I673" t="str">
            <v>» Abrangência: Massivo
» Frente: B2C Móvel Controle 
» Plataforma: Web - (Chrome + EDGE)
»Canal Impactado: Loja Online Aparelhos B2C
» Funcionalidade: Vitrine 
» Solicitante: Mesa de Negócio 
» Descrição: Vitrine não atualiza 03/09 - Vale Tudo
» Detalhe da Falha: Identificamos que a Vitrine do Vale Tudo não é atualizada desde ontem. 
Ontem, por volta das 15h, fizemos a atualização dos produtos via BKO e sincronizou para o online, entretanto, ainda não refletiu na loja. Impacta diretamente a ação de Vale Tudo que acontecerá 04/09.
 Passo a Passo: 
» Observação: Evidências e passo a passo em anexo.</v>
          </cell>
          <cell r="J673" t="str">
            <v>Pessoa Física (B2C)</v>
          </cell>
          <cell r="K673" t="str">
            <v>Gabriel Costa Ferreira</v>
          </cell>
          <cell r="L673" t="str">
            <v>Gabriel Costa Ferreira</v>
          </cell>
          <cell r="M673" t="str">
            <v>Lucas Alcantara Carvalho</v>
          </cell>
          <cell r="N673" t="str">
            <v/>
          </cell>
          <cell r="O673" t="str">
            <v>TLV_SI_ECOMM CLOUD B2C</v>
          </cell>
          <cell r="P673" t="str">
            <v/>
          </cell>
          <cell r="Q673" t="str">
            <v/>
          </cell>
          <cell r="R673" t="str">
            <v/>
          </cell>
          <cell r="S673" t="str">
            <v>Não Solucionado (não reproduzível)</v>
          </cell>
          <cell r="T673">
            <v>1027373</v>
          </cell>
          <cell r="U673">
            <v>6</v>
          </cell>
          <cell r="V673" t="str">
            <v xml:space="preserve">03/09/2025 11:32:41 - System (Anotações de trabalho)
TLF_INC_FROM_PORTAL
</v>
          </cell>
          <cell r="W673" t="str">
            <v>[Loja Online | Sustentação]
Prezados, infelizmente não foi possível reproduzir o cenário no período da campanha.
At.te
Problema: Falha ao atualizar vitrine Vale Tudo.
Causa: N/A.
Solução: N/A.</v>
          </cell>
        </row>
        <row r="674">
          <cell r="A674" t="str">
            <v>INC3547340</v>
          </cell>
          <cell r="B674">
            <v>45903.481805555559</v>
          </cell>
          <cell r="C674"/>
          <cell r="D674"/>
          <cell r="E674" t="str">
            <v>Em andamento</v>
          </cell>
          <cell r="F674" t="str">
            <v>P4</v>
          </cell>
          <cell r="G674" t="str">
            <v>LOJA ONLINE</v>
          </cell>
          <cell r="H674" t="str">
            <v>LOJA ONLINE - MEUS PEDIDOS</v>
          </cell>
          <cell r="I674" t="str">
            <v>Abrangência: Especifico
Frente: B2C
Plataforma: Web - (Chrome + EDGE)
Canal Impactado: Loja Online Aparelhos B2C
Funcionalidade: Status na Hybris
Solicitante: Mesa de Negócio 
Descrição: Status NOT PAID na Hybris
Detalhe da Falha: Identificamos uma falha na Hybris que necessita de correção dentro da SAP no status de meio de pagamento que está vindo com a informação "NOT PAID" mesmo com o pedido pago.
Isso está acontecendo para todos os pedidos. Mas os steps de pedidos estão seguindo normais (geração de OV e etc), é apenas o erro no status no Pagamento.
Passo a Passo: -
Observação: Evidências e passo a passo em anexo.</v>
          </cell>
          <cell r="J674" t="str">
            <v>Pessoa Física (B2C)</v>
          </cell>
          <cell r="K674" t="str">
            <v>Diego Ferreira Leite Goncalves De Oliveira</v>
          </cell>
          <cell r="L674" t="str">
            <v>Diego Ferreira Leite Goncalves De Oliveira</v>
          </cell>
          <cell r="M674" t="str">
            <v>SVC_SERV_SPOC SERV_SPOC</v>
          </cell>
          <cell r="N674" t="str">
            <v/>
          </cell>
          <cell r="O674" t="str">
            <v/>
          </cell>
          <cell r="P674" t="str">
            <v/>
          </cell>
          <cell r="Q674" t="str">
            <v/>
          </cell>
          <cell r="R674" t="str">
            <v/>
          </cell>
          <cell r="S674" t="str">
            <v/>
          </cell>
          <cell r="T674">
            <v>0</v>
          </cell>
          <cell r="U674">
            <v>4</v>
          </cell>
          <cell r="V674" t="str">
            <v xml:space="preserve">03/09/2025 11:33:51 - System (Anotações de trabalho)
TLF_INC_FROM_PORTAL
</v>
          </cell>
          <cell r="W674" t="str">
            <v/>
          </cell>
        </row>
        <row r="675">
          <cell r="A675" t="str">
            <v>INC3547368</v>
          </cell>
          <cell r="B675">
            <v>45903.486967592595</v>
          </cell>
          <cell r="C675"/>
          <cell r="D675">
            <v>45903.489386574074</v>
          </cell>
          <cell r="E675" t="str">
            <v>Cancelado(a)</v>
          </cell>
          <cell r="F675" t="str">
            <v>P4</v>
          </cell>
          <cell r="G675" t="str">
            <v>LOJA ONLINE</v>
          </cell>
          <cell r="H675" t="str">
            <v>LOJA ONLINE - MEUS PEDIDOS</v>
          </cell>
          <cell r="I675" t="str">
            <v>» Abrangência: Parcial
» Frente: B2C
» Plataforma: Web - (Chrome + EDGE)
»Canal Impactado: Loja Online Aparelhos B2C
» Funcionalidade: Status pedido Hybris
» Solicitante: Mesa de Negócio 
» Descrição: PIX: status NOT PAID na Hybris - CE
» Detalhe da Falha: Realizar correção dentro da SAP no status de meio de pagamento que está vindo com a informação ""NOT PAID"" mesmo com o pedido pago.
Isso está acontecendo para todos os pedidos. Mas os steps de pedidos estão seguindo normais (geração de OV e etc), é apenas o erro no status no Pagamento.
 Passo a Passo: N/A
» Observação: Evidências e passo a passo em anexo.</v>
          </cell>
          <cell r="J675" t="str">
            <v>Pessoa Física (B2C)</v>
          </cell>
          <cell r="K675" t="str">
            <v>Carlos Eduardo Dias</v>
          </cell>
          <cell r="L675" t="str">
            <v>Carlos Eduardo Dias</v>
          </cell>
          <cell r="M675" t="str">
            <v/>
          </cell>
          <cell r="N675" t="str">
            <v/>
          </cell>
          <cell r="O675" t="str">
            <v/>
          </cell>
          <cell r="P675" t="str">
            <v/>
          </cell>
          <cell r="Q675" t="str">
            <v/>
          </cell>
          <cell r="R675" t="str">
            <v/>
          </cell>
          <cell r="S675" t="str">
            <v/>
          </cell>
          <cell r="T675">
            <v>0</v>
          </cell>
          <cell r="U675">
            <v>3</v>
          </cell>
          <cell r="V675" t="str">
            <v xml:space="preserve">03/09/2025 11:41:18 - System (Anotações de trabalho)
TLF_INC_FROM_PORTAL
</v>
          </cell>
          <cell r="W675" t="str">
            <v/>
          </cell>
        </row>
        <row r="676">
          <cell r="A676" t="str">
            <v>INC3547445</v>
          </cell>
          <cell r="B676">
            <v>45903.497858796298</v>
          </cell>
          <cell r="C676"/>
          <cell r="D676">
            <v>45903.501620370371</v>
          </cell>
          <cell r="E676" t="str">
            <v>Cancelado(a)</v>
          </cell>
          <cell r="F676" t="str">
            <v>P4</v>
          </cell>
          <cell r="G676" t="str">
            <v>LOJA ONLINE</v>
          </cell>
          <cell r="H676" t="str">
            <v>LOJA ONLINE - MEUS PEDIDOS</v>
          </cell>
          <cell r="I676" t="str">
            <v>Abrangência: Especifico
Frente: B2C
Plataforma: Web - (Chrome + EDGE)
Canal Impactado: Loja Online Aparelhos B2C
Funcionalidade: Endereço trocou na jornada de compra (meio de pagamento)
Solicitante: Mesa de Negócio 
Descrição: Endereço trocou na jornada de compra (meio de pagamento)
Detalhe da Falha: Identificamos que o cliente seguiu a jornada de compra com o endereço de sua casa e após a escolha do meio de pagamento PIX e conclusão da compra o mesmo foi alterado sem aviso prévio.
Segue relato:
"Depois que concluiu o pedido mudou o endereço para o da Vivo. E eu tenho certeza que selecionei o de casa.. tanto que ficou um endereço mesclado ai no print".
Na imagem que está em anexo ao chamado, consta que a rua está como berrini mas o número e apto da residência dele.
Passo a Passo: -
Observação: Evidências e passo a passo em anexo.</v>
          </cell>
          <cell r="J676" t="str">
            <v>Pessoa Física (B2C)</v>
          </cell>
          <cell r="K676" t="str">
            <v>Diego Ferreira Leite Goncalves De Oliveira</v>
          </cell>
          <cell r="L676" t="str">
            <v>Diego Ferreira Leite Goncalves De Oliveira</v>
          </cell>
          <cell r="M676" t="str">
            <v/>
          </cell>
          <cell r="N676" t="str">
            <v/>
          </cell>
          <cell r="O676" t="str">
            <v/>
          </cell>
          <cell r="P676" t="str">
            <v/>
          </cell>
          <cell r="Q676" t="str">
            <v/>
          </cell>
          <cell r="R676" t="str">
            <v/>
          </cell>
          <cell r="S676" t="str">
            <v>Não Solucionado (não reproduzível)</v>
          </cell>
          <cell r="T676">
            <v>0</v>
          </cell>
          <cell r="U676">
            <v>4</v>
          </cell>
          <cell r="V676" t="str">
            <v xml:space="preserve">03/09/2025 11:56:58 - System (Anotações de trabalho)
TLF_INC_FROM_PORTAL
</v>
          </cell>
          <cell r="W676" t="str">
            <v>[AUTSPOC_LD_R] 
 Solicitação:  Chamado duplicado com o INC3476238. Necessário aguardar o atendimento</v>
          </cell>
        </row>
        <row r="677">
          <cell r="A677" t="str">
            <v>INC3547874</v>
          </cell>
          <cell r="B677">
            <v>45903.583090277774</v>
          </cell>
          <cell r="C677">
            <v>45910.379745370374</v>
          </cell>
          <cell r="D677">
            <v>45917.417407407411</v>
          </cell>
          <cell r="E677" t="str">
            <v>Encerrado</v>
          </cell>
          <cell r="F677" t="str">
            <v>P4</v>
          </cell>
          <cell r="G677" t="str">
            <v>LOJA ONLINE</v>
          </cell>
          <cell r="H677" t="str">
            <v>LOJA ONLINE - VITRINE</v>
          </cell>
          <cell r="I677" t="str">
            <v>» Abrangência: Parcial
» Frente: B2C
» Plataforma: Web - (Chrome + EDGE)
»Canal Impactado: Loja Online Aparelhos B2C
» Funcionalidade: Filtro Store Vivo
» Solicitante: Mesa de Negócio 
» Descrição: Filtro MARCA fora do AR - CE
» Detalhe da Falha: Identificamos que o filtro de marcas do site caiu e no sistema da SAP no  Backoffice está tudo ok, precisamos que abram um chamado para atuação por favor. 
Temos um CIM aberto no APP (INC3547276) que alguns cards estão dando erro, identificamos que foi por conta do filtro de marca não está aparecendo no site. 
Precisamos que unem os chamados para resolução por favor. 
 Passo a Passo: Store Vivo &gt; Vitrine &gt; Filtros 
» Observação: Evidências e passo a passo em anexo.</v>
          </cell>
          <cell r="J677" t="str">
            <v>Pessoa Física (B2C)</v>
          </cell>
          <cell r="K677" t="str">
            <v>Carlos Eduardo Dias</v>
          </cell>
          <cell r="L677" t="str">
            <v>Carlos Eduardo Dias</v>
          </cell>
          <cell r="M677" t="str">
            <v>Maria Gabrielly Benjamim</v>
          </cell>
          <cell r="N677" t="str">
            <v/>
          </cell>
          <cell r="O677" t="str">
            <v>TLV_SI_ECOMM CLOUD B2C</v>
          </cell>
          <cell r="P677" t="str">
            <v/>
          </cell>
          <cell r="Q677" t="str">
            <v/>
          </cell>
          <cell r="R677" t="str">
            <v/>
          </cell>
          <cell r="S677" t="str">
            <v>Improcedente (Outra BU)</v>
          </cell>
          <cell r="T677">
            <v>587231</v>
          </cell>
          <cell r="U677">
            <v>7</v>
          </cell>
          <cell r="V677" t="str">
            <v xml:space="preserve">03/09/2025 13:59:42 - System (Anotações de trabalho)
TLF_INC_FROM_PORTAL
</v>
          </cell>
          <cell r="W677" t="str">
            <v>[Loja Online | Sustentação]
Prezados, não achamos informações da marca, nem evidências.
At.te
Problema: Improcedente.
Causa: Improcedente.
Solução: Improcedente.</v>
          </cell>
        </row>
        <row r="678">
          <cell r="A678" t="str">
            <v>INC3547976</v>
          </cell>
          <cell r="B678">
            <v>45903.602939814817</v>
          </cell>
          <cell r="C678">
            <v>45904.811724537038</v>
          </cell>
          <cell r="D678">
            <v>45911.833923611113</v>
          </cell>
          <cell r="E678" t="str">
            <v>Encerrado</v>
          </cell>
          <cell r="F678" t="str">
            <v>P4</v>
          </cell>
          <cell r="G678" t="str">
            <v>ATIVO / LINHA - VIVOCORP</v>
          </cell>
          <cell r="H678" t="str">
            <v>ATIVO / LINHA - VIVOCORP - PERSONALIZACAO DA LINHA</v>
          </cell>
          <cell r="I678" t="str">
            <v>"» Abrangência: Massivo
» Frente: Loja Online B2B Móvel
» Plataforma: Web - (Chrome + EDGE)
»Canal Impactado: Loja Online B2B Móvel
» Funcionalidade: Estoque
» Solicitante: QD Ecom Vivo
» Descrição: Pedidos com Falta de Estoque - BKO
» Detalhe da Falha: Identificamos que os pedidos feitos entre ontem e hoje estão todos quebrando em função de ""Falta de Estoque"", entretanto o time de logística e tramitação, informou que os SKUs dos SimCards estão cadastrados corretamente e que constam em estoque. 
» Observação: Evidências dos SKUs em anexo.</v>
          </cell>
          <cell r="J678" t="str">
            <v>Pessoa Jurídica (B2B)</v>
          </cell>
          <cell r="K678" t="str">
            <v>Gabriel Costa Ferreira</v>
          </cell>
          <cell r="L678" t="str">
            <v>Gabriel Costa Ferreira</v>
          </cell>
          <cell r="M678" t="str">
            <v>Avner Soares Oliveira</v>
          </cell>
          <cell r="N678" t="str">
            <v/>
          </cell>
          <cell r="O678" t="str">
            <v>TLV_SI_E-COMMERCE B2B</v>
          </cell>
          <cell r="P678" t="str">
            <v/>
          </cell>
          <cell r="Q678" t="str">
            <v/>
          </cell>
          <cell r="R678" t="str">
            <v/>
          </cell>
          <cell r="S678" t="str">
            <v>Solucionado (contorno)</v>
          </cell>
          <cell r="T678">
            <v>104385</v>
          </cell>
          <cell r="U678">
            <v>16</v>
          </cell>
          <cell r="V678" t="str">
            <v xml:space="preserve">03/09/2025 19:47:13 - Guilherme Ribeiro Da Silva (Anotações de trabalho)
O incidente foi reclassificado uma vez que os pedidos não estão mais quebrando por falta de estoque. 
O SKU atualmente imputado possui saldo disponível, foi alinhado com as equipes em sala e seguirá como funcional para analise do mesmo.
03/09/2025 15:07:29 - Guilherme Ribeiro Da Silva (Anotações de trabalho)
Em andamento
03/09/2025 14:28:18 - System (Anotações de trabalho)
TLF_INC_FROM_PORTAL
</v>
          </cell>
          <cell r="W678" t="str">
            <v>Data de início: Após correção no catálogo realizada na noite de segunda-feira (por volta das 21h).
Sintoma: Pedidos no e-commerce estavam falhando por "falta de estoque" de chip, mesmo com confirmação de estoque disponível pela logística.
Sistemas envolvidos: Hybris (e-commerce), Integral, Vivo Corp, SAP ECC, Integração, Logística, Backoffice.
Logs e cotações mostravam que o SKU 6000 estava sendo imputado indevidamente.
Esse SKU não estava mais cadastrado nos planos corretos e não tinha estoque em algumas regionais.
O SKU correto seria o 2461-4000, que possui estoque.
Foi identificado que o SKU 6000 estava vinculado a planos de box/modem, mas estava sendo usado em planos de voz.
Foram realizados testes com pedidos reais e massa de homologação.
Logs e payloads foram analisados para verificar qual SKU estava sendo enviado.
Confirmou-se que o SKU 6000 continuava sendo enviado mesmo após sua exclusão do catálogo.
A hipótese levantada foi de que o sistema estava puxando o SKU de planos incorretos ou de cache desatualizado.
Foi feita uma associação cruzada no catálogo, direcionando os pedidos para o SKU genérico 2461-4000 (chip 4G).
Isso permitiu que os pedidos fossem processados, mas não era o ideal, pois clientes de planos 5G estavam recebendo chip 4G.
O SKU 6000 não estava mais cadastrado no Integral, mas continuava aparecendo nos logs do Vivo Corp.
O SAP ECC não permite venda da última peça (estoque reservado é considerado indisponível).
A lógica de associação de SKU aos planos estava incorreta, possivelmente afetada por alterações do projeto RGC.
O cache do Integral leva de 5 a 10 minutos para refletir alterações, o que pode ter causado atrasos na propagação da correção.
Pedidos quebrados: Todos os pedidos de planos de voz estavam falhando.
Backlog: Aumento de pedidos pendentes e necessidade de tratamento manual.
Experiência do cliente: Clientes recebendo chip incorreto (4G em vez de 5G).
Risco comercial: Perda de vendas e impacto na operação.
A criticidade foi alterada de crítico para funcional, pois os pedidos não estão mais quebrando.
O SKU genérico está sendo imputado corretamente, mas ainda não é o ideal.
A causa raiz ainda precisa ser corrigida definitivamente.
O chamado permanece aberto para acompanhamento funcional.
Revisão da lógica de associação de SKU no Integral.
Testes com catálogo replicado em ambiente de QA.
Monitoramento contínuo dos pedidos e logs.
Envolvimento do time de desenvolvimento (Squad Integral) e do responsável pelo catálogo (Gilmar).</v>
          </cell>
        </row>
        <row r="679">
          <cell r="A679" t="str">
            <v>INC3548491</v>
          </cell>
          <cell r="B679">
            <v>45903.650254629632</v>
          </cell>
          <cell r="C679">
            <v>45925.493576388886</v>
          </cell>
          <cell r="D679"/>
          <cell r="E679" t="str">
            <v>Resolvido</v>
          </cell>
          <cell r="F679" t="str">
            <v>P4</v>
          </cell>
          <cell r="G679" t="str">
            <v>APLICATIVO VIVO</v>
          </cell>
          <cell r="H679" t="str">
            <v>APLICATIVO VIVO - TROCA DE PLANO - APP</v>
          </cell>
          <cell r="I679" t="str">
            <v>» Abrangência: Especifico
» Frente: B2C Móvel Controle 
» Plataforma: Web - (Chrome + EDGE)
»Canal Impactado: App Vivo | Loja Online B2C Móvel 
» Funcionalidade: Migração de plano APP VIVO
» Solicitante: QD E-com Sustentação
» Descrição: Falha na migração de plano Controle para Pós Pago
» Detalhe da Falha: Identificamos falha na jornada de migração de plano Controle para Pós-pago no APP VIVO.
Ao seguir para etapa de finalização do pedido é apresentada a mensagem de erro ""Não foi possível obter as datas de vencimento :("".
 Passo a Passo: APP VIVO &gt; ABA ASSINATURAS &gt; TROCAR ASSINATURA &gt; SELECIONAR MASSA &gt; SELECIONAR PLANO &gt; CONTINUAR &gt; CHECKOUT
» Observação: Evidências e passo a passo em anexo.</v>
          </cell>
          <cell r="J679" t="str">
            <v>Pessoa Física (B2C)</v>
          </cell>
          <cell r="K679" t="str">
            <v>Carlos Eduardo Dias</v>
          </cell>
          <cell r="L679" t="str">
            <v>Carlos Eduardo Dias</v>
          </cell>
          <cell r="M679" t="str">
            <v>Lucas Alcantara Carvalho</v>
          </cell>
          <cell r="N679" t="str">
            <v/>
          </cell>
          <cell r="O679" t="str">
            <v>TLV_SI_LOJA HYBRIS 6.7</v>
          </cell>
          <cell r="P679" t="str">
            <v/>
          </cell>
          <cell r="Q679" t="str">
            <v/>
          </cell>
          <cell r="R679" t="str">
            <v/>
          </cell>
          <cell r="S679" t="str">
            <v>Não Solucionado (não reproduzível)</v>
          </cell>
          <cell r="T679">
            <v>1887263</v>
          </cell>
          <cell r="U679">
            <v>11</v>
          </cell>
          <cell r="V679" t="str">
            <v xml:space="preserve">03/09/2025 16:07:44 - Leandro Da Silva Santos (Anotações de trabalho)
Suporte N1 Tramitação
Documento: 338.924.688-69
Ordem:
Instancia: 11943299910
Falha Identificada:[Falha na aba Pra Você]
Solicitação: Prezados, segue falha localizada pelo QD APPs Sustentação: "Identificamos falha na jornada de migração de plano Controle para Pós-pago no APP VIVO. Ao seguir para etapa de finalização do pedido é apresentada a mensagem de erro ""Não foi possível obter as datas de vencimento ".
Passo a Passo: APP VIVO &gt; ABA ASSINATURAS &gt; TROCAR ASSINATURA &gt; SELECIONAR MASSA &gt; SELECIONAR PLANO &gt; CONTINUAR &gt; CHECKOUT
Por gentileza verificar.
03/09/2025 15:36:26 - System (Anotações de trabalho)
TLF_INC_FROM_PORTAL
</v>
          </cell>
          <cell r="W679" t="str">
            <v>[Loja Online | Sustentação]
Prezados, não conseguimos reproduzir o cenário, em testes o fluxo seguiu normalmente.
At.te
Problema: Falha na migração pré x controle.
Causa: N/A.
Solução: N/A.</v>
          </cell>
        </row>
        <row r="680">
          <cell r="A680" t="str">
            <v>INC3549948</v>
          </cell>
          <cell r="B680">
            <v>45904.424710648149</v>
          </cell>
          <cell r="C680">
            <v>45908.609016203707</v>
          </cell>
          <cell r="D680">
            <v>45915.626284722224</v>
          </cell>
          <cell r="E680" t="str">
            <v>Encerrado</v>
          </cell>
          <cell r="F680" t="str">
            <v>P4</v>
          </cell>
          <cell r="G680" t="str">
            <v>LOJA ONLINE</v>
          </cell>
          <cell r="H680" t="str">
            <v>LOJA ONLINE - VITRINE</v>
          </cell>
          <cell r="I680" t="str">
            <v>» Abrangência: Especifico
» Frente: B2C
» Plataforma: Web - (Chrome + EDGE)
»Canal Impactado: Loja Online Aparelhos B2C
» Funcionalidade: Filtro Marcas
» Solicitante: Mesa de Negócio 
» Descrição: Filtro 'Marcas' divergente com parametrizações - CE
» Detalhe da Falha: Identificamos que os filtros de marca refletiram nas categorias com o termo 'brand' hoje que não faz parte das parametrizações, e estão com as letras inicias minúsculas.
 Passo a Passo: N/A
» Observação: Evidências e passo a passo em anexo.</v>
          </cell>
          <cell r="J680" t="str">
            <v>Pessoa Física (B2C)</v>
          </cell>
          <cell r="K680" t="str">
            <v>Carlos Eduardo Dias</v>
          </cell>
          <cell r="L680" t="str">
            <v>Carlos Eduardo Dias</v>
          </cell>
          <cell r="M680" t="str">
            <v>Gabriel Tavares Vastella</v>
          </cell>
          <cell r="N680" t="str">
            <v/>
          </cell>
          <cell r="O680" t="str">
            <v>TLV_SI_ECOMM CLOUD B2C</v>
          </cell>
          <cell r="P680" t="str">
            <v/>
          </cell>
          <cell r="Q680" t="str">
            <v/>
          </cell>
          <cell r="R680" t="str">
            <v/>
          </cell>
          <cell r="S680" t="str">
            <v>Solucionado (permanentemente)</v>
          </cell>
          <cell r="T680">
            <v>361524</v>
          </cell>
          <cell r="U680">
            <v>14</v>
          </cell>
          <cell r="V680" t="str">
            <v xml:space="preserve">04/09/2025 10:11:40 - System (Anotações de trabalho)
TLF_INC_FROM_PORTAL
</v>
          </cell>
          <cell r="W680" t="str">
            <v xml:space="preserve">Cronjob do solr estava configurado incorretamente; Já foi atualizado e está funcionando. </v>
          </cell>
        </row>
        <row r="681">
          <cell r="A681" t="str">
            <v>INC3550095</v>
          </cell>
          <cell r="B681">
            <v>45904.446701388886</v>
          </cell>
          <cell r="C681"/>
          <cell r="D681">
            <v>45904.492361111108</v>
          </cell>
          <cell r="E681" t="str">
            <v>Cancelado(a)</v>
          </cell>
          <cell r="F681" t="str">
            <v>P4</v>
          </cell>
          <cell r="G681" t="str">
            <v>LOJA EQUIPAMENTOS</v>
          </cell>
          <cell r="H681" t="str">
            <v>LOJA EQUIPAMENTOS - HOME (VITRINE)</v>
          </cell>
          <cell r="I681" t="str">
            <v>» Abrangência: Especifico
» Frente: B2B
» Plataforma: Web - (Chrome + EDGE)
»Canal Impactado: Loja de Equipamentos B2B
» Funcionalidade: Categoria Iphone
» Solicitante: Mesa de Negócio 
» Descrição: ERRO NA CATEGORIA IPHONE - Loja Equipamentos B2B
» Detalhe da Falha: Identificamos problema na categoria Iphone, temos SKUS cadastrado e não está refletindo.
Não é exibido nenhum produto na categoria Iphone da Loja de Equipamentos B2B.
 Passo a Passo: Loja de Equipamentos B2B &gt; Telefonia &gt; Iphone
» Observação: Evidências e passo a passo em anexo.</v>
          </cell>
          <cell r="J681" t="str">
            <v>Pessoa Jurídica (B2B)</v>
          </cell>
          <cell r="K681" t="str">
            <v>Carlos Eduardo Dias</v>
          </cell>
          <cell r="L681" t="str">
            <v>Carlos Eduardo Dias</v>
          </cell>
          <cell r="M681" t="str">
            <v/>
          </cell>
          <cell r="N681" t="str">
            <v/>
          </cell>
          <cell r="O681" t="str">
            <v/>
          </cell>
          <cell r="P681" t="str">
            <v/>
          </cell>
          <cell r="Q681" t="str">
            <v/>
          </cell>
          <cell r="R681" t="str">
            <v/>
          </cell>
          <cell r="S681" t="str">
            <v/>
          </cell>
          <cell r="T681">
            <v>0</v>
          </cell>
          <cell r="U681">
            <v>3</v>
          </cell>
          <cell r="V681" t="str">
            <v xml:space="preserve">04/09/2025 10:43:18 - System (Anotações de trabalho)
TLF_INC_FROM_PORTAL
</v>
          </cell>
          <cell r="W681" t="str">
            <v/>
          </cell>
        </row>
        <row r="682">
          <cell r="A682" t="str">
            <v>INC3550484</v>
          </cell>
          <cell r="B682">
            <v>45904.498530092591</v>
          </cell>
          <cell r="C682">
            <v>45908.592499999999</v>
          </cell>
          <cell r="D682">
            <v>45915.625497685185</v>
          </cell>
          <cell r="E682" t="str">
            <v>Encerrado</v>
          </cell>
          <cell r="F682" t="str">
            <v>P4</v>
          </cell>
          <cell r="G682" t="str">
            <v>LOJA EQUIPAMENTOS</v>
          </cell>
          <cell r="H682" t="str">
            <v>LOJA EQUIPAMENTOS - HOME (VITRINE)</v>
          </cell>
          <cell r="I682" t="str">
            <v>» Abrangência: Especifico
» Frente: B2B
» Plataforma: Web - (Chrome + EDGE)
»Canal Impactado: Loja de Equipamentos B2B
» Funcionalidade: Categoria Iphone
» Solicitante: Mesa de Negócio 
» Descrição: Erro no link de categoria Iphone - Loja Equipamentos B2B
» Detalhe da Falha: Identificamos problema no transbordo do link da categoria Iphone na Loja de Equipamentos B2B.
Ao acessar a categoria, em certos momentos é direcionado para o link https://lojaempresas.vivo.com.br/telefonia/-iphone e a página não apresenta nenhum produto.
Em outros momento é direcionado corretamente para o link https://lojaempresas.vivo.com.br/telefonia/iphone
Identificamos que o link incorreto apresenta um ""-"" antes da palavra ""Iphone"".
Conforme evidências do admin da loja, não existe nenhuma categoria com espaço, traço ou caractere especial
 Passo a Passo: Loja de Equipamentos B2B &gt; Telefonia &gt; Iphone
» Observação: Evidências e passo a passo em anexo.</v>
          </cell>
          <cell r="J682" t="str">
            <v>Pessoa Jurídica (B2B)</v>
          </cell>
          <cell r="K682" t="str">
            <v>Carlos Eduardo Dias</v>
          </cell>
          <cell r="L682" t="str">
            <v>Carlos Eduardo Dias</v>
          </cell>
          <cell r="M682" t="str">
            <v>Avner Soares Oliveira</v>
          </cell>
          <cell r="N682" t="str">
            <v/>
          </cell>
          <cell r="O682" t="str">
            <v>TLV_SI_E-COMMERCE B2B</v>
          </cell>
          <cell r="P682" t="str">
            <v/>
          </cell>
          <cell r="Q682" t="str">
            <v/>
          </cell>
          <cell r="R682" t="str">
            <v/>
          </cell>
          <cell r="S682" t="str">
            <v>Solucionado (contorno)</v>
          </cell>
          <cell r="T682">
            <v>353719</v>
          </cell>
          <cell r="U682">
            <v>7</v>
          </cell>
          <cell r="V682" t="str">
            <v xml:space="preserve">04/09/2025 11:57:56 - System (Anotações de trabalho)
TLF_INC_FROM_PORTAL
</v>
          </cell>
          <cell r="W682" t="str">
            <v>[Sustentação Loja Online] Realizada a remoção da categoria, executado todos os Syncs e ativado categoria novamente, 
Falha deixou de ocorrer.</v>
          </cell>
        </row>
        <row r="683">
          <cell r="A683" t="str">
            <v>INC3551114</v>
          </cell>
          <cell r="B683">
            <v>45904.616840277777</v>
          </cell>
          <cell r="C683"/>
          <cell r="D683"/>
          <cell r="E683" t="str">
            <v>Em andamento</v>
          </cell>
          <cell r="F683" t="str">
            <v>P5</v>
          </cell>
          <cell r="G683" t="str">
            <v>LOJA ONLINE</v>
          </cell>
          <cell r="H683" t="str">
            <v>LOJA ONLINE - CARRINHO</v>
          </cell>
          <cell r="I683" t="str">
            <v>» Abrangência: Massivo
» Frente: Consumer Eletronics
» Plataforma: Web - (Chrome + EDGE)
»Canal Impactado: Loja Online Aparelhos B2C
» Funcionalidade: Endereço
» Solicitante: Mesa de Negócio 
» Descrição: Endereço trocou na jornada de compra
» Detalhe da Falha: O cliente seguiu a jornada de compra utilizando o endereço de sua casa e, após escolher o meio de pagamento PIX e concluir a compra, o endereço foi alterado sem aviso prévio.
No entanto, precisamos investigar melhor, pois tudo indica que se trata de uma ocorrência retroativa.
Na evidência em anexo, dá pra ver que a rua está como Berrini mas o número e apto é da residência dele.
 Passo a Passo: 0
» Observação: Evidências e passo a passo em anexo.</v>
          </cell>
          <cell r="J683" t="str">
            <v>Pessoa Física (B2C)</v>
          </cell>
          <cell r="K683" t="str">
            <v>Gabriel Costa Ferreira</v>
          </cell>
          <cell r="L683" t="str">
            <v>Gabriel Costa Ferreira</v>
          </cell>
          <cell r="M683" t="str">
            <v>Lucas Alcantara Carvalho</v>
          </cell>
          <cell r="N683" t="str">
            <v/>
          </cell>
          <cell r="O683" t="str">
            <v/>
          </cell>
          <cell r="P683" t="str">
            <v/>
          </cell>
          <cell r="Q683" t="str">
            <v/>
          </cell>
          <cell r="R683" t="str">
            <v/>
          </cell>
          <cell r="S683" t="str">
            <v/>
          </cell>
          <cell r="T683">
            <v>0</v>
          </cell>
          <cell r="U683">
            <v>4</v>
          </cell>
          <cell r="V683" t="str">
            <v xml:space="preserve">04/09/2025 14:48:20 - System (Anotações de trabalho)
TLF_INC_FROM_PORTAL
</v>
          </cell>
          <cell r="W683" t="str">
            <v/>
          </cell>
        </row>
        <row r="684">
          <cell r="A684" t="str">
            <v>INC3552173</v>
          </cell>
          <cell r="B684">
            <v>45904.754189814812</v>
          </cell>
          <cell r="C684">
            <v>45930.65902777778</v>
          </cell>
          <cell r="D684">
            <v>45930.65902777778</v>
          </cell>
          <cell r="E684" t="str">
            <v>Encerrado</v>
          </cell>
          <cell r="F684" t="str">
            <v>P4</v>
          </cell>
          <cell r="G684" t="str">
            <v>LOJA ONLINE</v>
          </cell>
          <cell r="H684" t="str">
            <v>LOJA ONLINE - MEUS PEDIDOS</v>
          </cell>
          <cell r="I684" t="str">
            <v>» Abrangência: Especifico
» Frente: B2C
» Plataforma: Web 
»Canal Impactado: App Vivo | Loja Online B2C Móvel 
» Funcionalidade: Migra pré controle
» Solicitante: QD E-com Sustentação
» Descrição: Erro na troca de titularidade
» Detalhe da Falha: Não foi possível concluir a troca de assinatura e titularidade no fluxo de migração Pré &gt; Controle no App Vivo e Web. Na etapa de finalização do pedido, foi apresentada a mensagem de erro: “Poxa, essa sessão expirou.”.
» Observação: Evidências e passo a passo em anexo.</v>
          </cell>
          <cell r="J684" t="str">
            <v>Pessoa Física (B2C)</v>
          </cell>
          <cell r="K684" t="str">
            <v>Carlos Eduardo Jesus Santos</v>
          </cell>
          <cell r="L684" t="str">
            <v>Carlos Eduardo Jesus Santos</v>
          </cell>
          <cell r="M684" t="str">
            <v>Aline Cavalcanti Quirino Madureira</v>
          </cell>
          <cell r="N684" t="str">
            <v/>
          </cell>
          <cell r="O684" t="str">
            <v/>
          </cell>
          <cell r="P684" t="str">
            <v/>
          </cell>
          <cell r="Q684" t="str">
            <v/>
          </cell>
          <cell r="R684" t="str">
            <v/>
          </cell>
          <cell r="S684" t="str">
            <v>Fechado automaticamente</v>
          </cell>
          <cell r="T684">
            <v>2238178</v>
          </cell>
          <cell r="U684">
            <v>6</v>
          </cell>
          <cell r="V684" t="str">
            <v xml:space="preserve">25/09/2025 15:31:47 - Aline Cavalcanti Quirino Madureira (Anotações de trabalho)
Prezados, poderiam por gentileza realizar novo teste para verificarmos se o problema ainda ocorre e, em caso positivo, coletarmos novos logs? At.te.
04/09/2025 18:06:07 - System (Anotações de trabalho)
TLF_INC_FROM_PORTAL
</v>
          </cell>
          <cell r="W684" t="str">
            <v>O incidente foi fechado automaticamente após 5 dias no status Em espera com motivo Aguardando solicitante.</v>
          </cell>
        </row>
        <row r="685">
          <cell r="A685" t="str">
            <v>INC3552852</v>
          </cell>
          <cell r="B685">
            <v>45905.411145833335</v>
          </cell>
          <cell r="C685">
            <v>45911.54451388889</v>
          </cell>
          <cell r="D685">
            <v>45918.584074074075</v>
          </cell>
          <cell r="E685" t="str">
            <v>Encerrado</v>
          </cell>
          <cell r="F685" t="str">
            <v>P4</v>
          </cell>
          <cell r="G685" t="str">
            <v>LOJA ONLINE</v>
          </cell>
          <cell r="H685" t="str">
            <v>LOJA ONLINE - VITRINE</v>
          </cell>
          <cell r="I685" t="str">
            <v>Abrangência: Massivo
Frente: Consumer Eletronics
Plataforma: Web - (Chrome + EDGE)
Canal Impactado: Loja Online Aparelhos B2C
Funcionalidade: Filtro de produto
Solicitante: Mesa de Negócio 
Descrição: Filtros de categoria com divergência de skus
Detalhe da Falha: Identificamos que após a atualização de solr, estamos com uma grande divergência no numero de skus da categoria versus contagem no filtro conforme as evidencias em anexo ao chamado.
Exixte um segundo ponto que na categoria de acessórios, não aparece a marca 'ovvi' mesmo tendo sku ovvi.
Foi conferido se os skus estão devidamente preenchidos com os dados.
Passo a Passo: Acesso a Loja CE &gt; Categoria &gt; Filtro de produto por categoria
Observação: Evidências e passo a passo em anexo.</v>
          </cell>
          <cell r="J685" t="str">
            <v>Pessoa Física (B2C)</v>
          </cell>
          <cell r="K685" t="str">
            <v>Diego Ferreira Leite Goncalves De Oliveira</v>
          </cell>
          <cell r="L685" t="str">
            <v>Diego Ferreira Leite Goncalves De Oliveira</v>
          </cell>
          <cell r="M685" t="str">
            <v>Gabriel Tavares Vastella</v>
          </cell>
          <cell r="N685" t="str">
            <v/>
          </cell>
          <cell r="O685" t="str">
            <v>TLV_SI_ECOMM CLOUD B2C</v>
          </cell>
          <cell r="P685" t="str">
            <v/>
          </cell>
          <cell r="Q685" t="str">
            <v/>
          </cell>
          <cell r="R685" t="str">
            <v/>
          </cell>
          <cell r="S685" t="str">
            <v>Solucionado (permanentemente)</v>
          </cell>
          <cell r="T685">
            <v>529923</v>
          </cell>
          <cell r="U685">
            <v>9</v>
          </cell>
          <cell r="V685" t="str">
            <v xml:space="preserve">05/09/2025 09:52:07 - System (Anotações de trabalho)
TLF_INC_FROM_PORTAL
</v>
          </cell>
          <cell r="W685" t="str">
            <v>INC3565237</v>
          </cell>
        </row>
        <row r="686">
          <cell r="A686" t="str">
            <v>INC3559558</v>
          </cell>
          <cell r="B686">
            <v>45908.449456018519</v>
          </cell>
          <cell r="C686"/>
          <cell r="D686"/>
          <cell r="E686" t="str">
            <v>Em andamento</v>
          </cell>
          <cell r="F686" t="str">
            <v>P5</v>
          </cell>
          <cell r="G686" t="str">
            <v>LOJA ONLINE</v>
          </cell>
          <cell r="H686" t="str">
            <v>LOJA ONLINE - CATÁLOGO DE PRODUTOS</v>
          </cell>
          <cell r="I686" t="str">
            <v>» Abrangência: Massivo
» Frente: Consumer Eletronics
» Plataforma: Web - (Chrome + EDGE)
»Canal Impactado: Loja Online Aparelhos B2C
» Funcionalidade: Vitrine 
» Solicitante: Mesa de Negócio 
» Descrição: Divergência na quantidade de produtos exibidos nas vitrines da Loja Online (CE)
» Detalhe da Falha: Identificamos que algumas vitrines na Loja Online (CE) apresentam divergência diária na quantidade de produtos exibidos.
Em determinados dias, a vitrine mostra uma quantidade X de produtos, enquanto em outros dias esse número é diferente, sem que haja alteração prevista no catálogo.
Em anexo, seguem evidências para análise.
» Observação: Evidências e passo a passo em anexo.</v>
          </cell>
          <cell r="J686" t="str">
            <v>Pessoa Física (B2C)</v>
          </cell>
          <cell r="K686" t="str">
            <v>Gabriel Costa Ferreira</v>
          </cell>
          <cell r="L686" t="str">
            <v>Gabriel Costa Ferreira</v>
          </cell>
          <cell r="M686" t="str">
            <v>Gabriel Tavares Vastella</v>
          </cell>
          <cell r="N686" t="str">
            <v/>
          </cell>
          <cell r="O686" t="str">
            <v/>
          </cell>
          <cell r="P686" t="str">
            <v/>
          </cell>
          <cell r="Q686" t="str">
            <v/>
          </cell>
          <cell r="R686" t="str">
            <v/>
          </cell>
          <cell r="S686" t="str">
            <v/>
          </cell>
          <cell r="T686">
            <v>0</v>
          </cell>
          <cell r="U686">
            <v>4</v>
          </cell>
          <cell r="V686" t="str">
            <v xml:space="preserve">08/09/2025 10:47:18 - System (Anotações de trabalho)
TLF_INC_FROM_PORTAL
</v>
          </cell>
          <cell r="W686" t="str">
            <v/>
          </cell>
        </row>
        <row r="687">
          <cell r="A687" t="str">
            <v>INC3562829</v>
          </cell>
          <cell r="B687">
            <v>45909.418113425927</v>
          </cell>
          <cell r="C687">
            <v>45909.690578703703</v>
          </cell>
          <cell r="D687">
            <v>45916.708726851852</v>
          </cell>
          <cell r="E687" t="str">
            <v>Encerrado</v>
          </cell>
          <cell r="F687" t="str">
            <v>P4</v>
          </cell>
          <cell r="G687" t="str">
            <v>APLICATIVO VIVO</v>
          </cell>
          <cell r="H687" t="str">
            <v>APLICATIVO VIVO - RECARGA - APP</v>
          </cell>
          <cell r="I687" t="str">
            <v>Abrangência: Especifico
Frente: B2C Móvel Pré
Plataforma: IOS
Canal Impactado: App Vivo | Recarga Digital
Funcionalidade: Ausênciade tab recarga
Solicitante: Mesa de Negócio 
Descrição: Ausênciade tab recarga no aplicativo vivo
Detalhe da Falha: Identificamos que o(a) usuário(a), cujos dados estão anexos a esta ficha, não está visualizando a aba 'Recarga' no aplicativo Vivo.
Passo a Passo: -
Observação: Evidências e passo a passo em anexo.</v>
          </cell>
          <cell r="J687" t="str">
            <v>Pessoa Física (B2C)</v>
          </cell>
          <cell r="K687" t="str">
            <v>Diego Ferreira Leite Goncalves De Oliveira</v>
          </cell>
          <cell r="L687" t="str">
            <v>Diego Ferreira Leite Goncalves De Oliveira</v>
          </cell>
          <cell r="M687" t="str">
            <v>Tatiane Bleck</v>
          </cell>
          <cell r="N687" t="str">
            <v/>
          </cell>
          <cell r="O687" t="str">
            <v>TLV_SI_APP VIVO</v>
          </cell>
          <cell r="P687" t="str">
            <v/>
          </cell>
          <cell r="Q687" t="str">
            <v/>
          </cell>
          <cell r="R687" t="str">
            <v/>
          </cell>
          <cell r="S687" t="str">
            <v>Não Solucionado (não reproduzível)</v>
          </cell>
          <cell r="T687">
            <v>23541</v>
          </cell>
          <cell r="U687">
            <v>8</v>
          </cell>
          <cell r="V687" t="str">
            <v xml:space="preserve">09/09/2025 10:07:19 - Ismael Monteiro Pereira (Anotações de trabalho)
Suporte N1 Tramitação
Documento: 166.504.317-29
Ordem:
Instancia:
Falha Identificada: [Visualizar Aba]
Solicitação: Prezados(a), cliente informa que o(a) usuário(a), cujos dados estão anexos a esta ficha, não está visualizando a aba 'Recarga' no aplicativo Vivo.
Podem verificar por gentileza?
09/09/2025 10:02:09 - System (Anotações de trabalho)
TLF_INC_FROM_PORTAL
</v>
          </cell>
          <cell r="W687" t="str">
            <v>[Sustentação Compass UOL] Prezados, não foi possível identificar a origem do problema relatado. Favor retestar após limpeza de cache do aplicativo e após logoff e novo login no app. Caso o problema persista, fornecer nova evidência da tela do erro. Att.</v>
          </cell>
        </row>
        <row r="688">
          <cell r="A688" t="str">
            <v>INC3563213</v>
          </cell>
          <cell r="B688">
            <v>45909.477372685185</v>
          </cell>
          <cell r="C688"/>
          <cell r="D688"/>
          <cell r="E688" t="str">
            <v>Em andamento</v>
          </cell>
          <cell r="F688" t="str">
            <v>P4</v>
          </cell>
          <cell r="G688" t="str">
            <v>SVAS MÓVEL - AVULSO</v>
          </cell>
          <cell r="H688" t="str">
            <v>SVAS MÓVEL - AVULSO - DEMAIS SVA´s</v>
          </cell>
          <cell r="I688" t="str">
            <v>» Abrangência: Especifico
» Frente: B2C
» Plataforma: Web - (Chrome + EDGE)
»Canal Impactado: SVA (App store)
» Funcionalidade: Contratação SVA app store
» Solicitante: Mesa de Negócio 
» Descrição: Falha na contratação dos principais produtos SVA's
» Detalhe da Falha: Identificamos falha na contratação dos principais parceiros SVAs, o token de confirmação não é encaminhado e na jornada é apresentada a mensagem de erro ""No momento não foi possível finalização a sua solicitação.""
 Passo a Passo: N/A
» Observação: Evidências em anexo.</v>
          </cell>
          <cell r="J688" t="str">
            <v>Pessoa Física (B2C)</v>
          </cell>
          <cell r="K688" t="str">
            <v>Carlos Eduardo Dias</v>
          </cell>
          <cell r="L688" t="str">
            <v>Carlos Eduardo Dias</v>
          </cell>
          <cell r="M688" t="str">
            <v/>
          </cell>
          <cell r="N688" t="str">
            <v/>
          </cell>
          <cell r="O688" t="str">
            <v/>
          </cell>
          <cell r="P688" t="str">
            <v/>
          </cell>
          <cell r="Q688" t="str">
            <v/>
          </cell>
          <cell r="R688" t="str">
            <v/>
          </cell>
          <cell r="S688" t="str">
            <v/>
          </cell>
          <cell r="T688">
            <v>0</v>
          </cell>
          <cell r="U688">
            <v>7</v>
          </cell>
          <cell r="V688" t="str">
            <v xml:space="preserve">26/09/2025 11:34:47 - Gustavo Pinheiro Solda (Anotações de trabalho)
[PRM -  N2] Prezado(a), cliente com falha na contratação de SVA, informa não estar recebendo token de confirmação e falha na jornada de contratação de SVA avulso. Podem verificar?
09/09/2025 11:55:12 - Milena Cristina De Lima Manduca (Anotações de trabalho)
Suporte N1 Tramitação
Documento:18224435717
Ordem:
Instancia:
Falha Identificada: [Falha na contratação dos principais produtos SVA's]
Solicitação: Prezados(a), Identificamos falha na contratação dos principais parceiros SVAs, o token de confirmação não é encaminhado e na jornada é apresentada a mensagem de erro ""No momento não foi possível finalização a sua solicitação.""
09/09/2025 11:27:29 - System (Anotações de trabalho)
TLF_INC_FROM_PORTAL
</v>
          </cell>
          <cell r="W688" t="str">
            <v/>
          </cell>
        </row>
        <row r="689">
          <cell r="A689" t="str">
            <v>INC3565237</v>
          </cell>
          <cell r="B689">
            <v>45909.698136574072</v>
          </cell>
          <cell r="C689">
            <v>45910.511250000003</v>
          </cell>
          <cell r="D689">
            <v>45917.54241898148</v>
          </cell>
          <cell r="E689" t="str">
            <v>Encerrado</v>
          </cell>
          <cell r="F689" t="str">
            <v>P4</v>
          </cell>
          <cell r="G689" t="str">
            <v>LOJA ONLINE</v>
          </cell>
          <cell r="H689" t="str">
            <v>LOJA ONLINE - CATÁLOGO DE PRODUTOS</v>
          </cell>
          <cell r="I689" t="str">
            <v>Abrangência: Especifico
Frente: B2C
Plataforma: Web - (Chrome + EDGE)
Canal Impactado: Loja Online Aparelhos B2C
Funcionalidade: Dados dos filtros divergentes com valores de produtos
Solicitante: Mesa de Negócio 
Descrição: Dados filtrados não correspondente com a quantidade de produtos
Detalhe da Falha: Identificamos que na vitrines de produtos apresenta valores diferentes do que os filtros laterais, ou seja, os valores não estão correspondendo. 
Passo a Passo: -
Observação: Evidências e passo a passo em anexo.</v>
          </cell>
          <cell r="J689" t="str">
            <v>Pessoa Física (B2C)</v>
          </cell>
          <cell r="K689" t="str">
            <v>Diego Ferreira Leite Goncalves De Oliveira</v>
          </cell>
          <cell r="L689" t="str">
            <v>Diego Ferreira Leite Goncalves De Oliveira</v>
          </cell>
          <cell r="M689" t="str">
            <v>Gabriel Tavares Vastella</v>
          </cell>
          <cell r="N689" t="str">
            <v/>
          </cell>
          <cell r="O689" t="str">
            <v>TLV_SI_ECOMM CLOUD B2C</v>
          </cell>
          <cell r="P689" t="str">
            <v/>
          </cell>
          <cell r="Q689" t="str">
            <v/>
          </cell>
          <cell r="R689" t="str">
            <v/>
          </cell>
          <cell r="S689" t="str">
            <v>Improcedente (Procedimento Incorreto)</v>
          </cell>
          <cell r="T689">
            <v>70253</v>
          </cell>
          <cell r="U689">
            <v>13</v>
          </cell>
          <cell r="V689" t="str">
            <v xml:space="preserve">09/09/2025 16:45:23 - System (Anotações de trabalho)
TLF_INC_FROM_PORTAL
</v>
          </cell>
          <cell r="W689" t="str">
            <v>Cadastro de produtos incorreto.</v>
          </cell>
        </row>
        <row r="690">
          <cell r="A690" t="str">
            <v>INC3565380</v>
          </cell>
          <cell r="B690">
            <v>45909.721782407411</v>
          </cell>
          <cell r="C690">
            <v>45909.84065972222</v>
          </cell>
          <cell r="D690">
            <v>45916.875</v>
          </cell>
          <cell r="E690" t="str">
            <v>Encerrado</v>
          </cell>
          <cell r="F690" t="str">
            <v>P4</v>
          </cell>
          <cell r="G690" t="str">
            <v>LOJA ONLINE</v>
          </cell>
          <cell r="H690" t="str">
            <v>LOJA ONLINE - CARRINHO</v>
          </cell>
          <cell r="I690" t="str">
            <v>"» Abrangência: Massivo
» Frente: B2C Móvel Pré e Controle
» Plataforma: Web - (Chrome + EDGE)
»Canal Impactado: Loja Online B2C Móvel
» Funcionalidade: Token
» Solicitante: QD Ecom Vivo
» Descrição: Queda na etapa de conversão do token
» Detalhe da Falha: Identificamos que estamos com queda na etapa de conversão do token desde o dia 26/08, porém, abrindo mais a visão vemos queda na visão do movimento calculado nessa mesma etapa, caindo de 75% para 45% de conversão ocasionando queda de 500 vendas/DU. 
Foi realizado alguns testes e o cliente ativo restrito não recebe o token da loja para realizar a migração.
 Passo a Passo: -
Observação: Evidências e passo a passo em anexo.</v>
          </cell>
          <cell r="J690" t="str">
            <v>Pessoa Física (B2C)</v>
          </cell>
          <cell r="K690" t="str">
            <v>Diego Ferreira Leite Goncalves De Oliveira</v>
          </cell>
          <cell r="L690" t="str">
            <v>Diego Ferreira Leite Goncalves De Oliveira</v>
          </cell>
          <cell r="M690" t="str">
            <v>Matheus Henrique Da Silva</v>
          </cell>
          <cell r="N690" t="str">
            <v/>
          </cell>
          <cell r="O690" t="str">
            <v/>
          </cell>
          <cell r="P690" t="str">
            <v/>
          </cell>
          <cell r="Q690" t="str">
            <v/>
          </cell>
          <cell r="R690" t="str">
            <v/>
          </cell>
          <cell r="S690" t="str">
            <v>Solucionado (contorno)</v>
          </cell>
          <cell r="T690">
            <v>10271</v>
          </cell>
          <cell r="U690">
            <v>5</v>
          </cell>
          <cell r="V690" t="str">
            <v xml:space="preserve">09/09/2025 20:10:33 - Guilherme Ribeiro Da Silva (Anotações de trabalho)
PRB automático não aberto de acordo com a(s) regra(s): 
1. Solicitante = Event management ou Event management externo
09/09/2025 17:19:27 - System (Anotações de trabalho)
TLF_INC_FROM_PORTAL
</v>
          </cell>
          <cell r="W690" t="str">
            <v>Anotações de resolução copiado do incidente primário: Causa Provável: Bloqueio do shortcode 103 solicitado pelo time de negócios (CRM), impedindo o envio de SMS para clientes em status Ativo Restrito.
Solução aplicada ao incidente: Desbloqueio do shortcode 103 realizado pelo time de mensageria, permitindo novamente o envio de SMS para clientes em status Ativo Restrito.</v>
          </cell>
        </row>
        <row r="691">
          <cell r="A691" t="str">
            <v>INC3565550</v>
          </cell>
          <cell r="B691">
            <v>45909.748969907407</v>
          </cell>
          <cell r="C691">
            <v>45917.511030092595</v>
          </cell>
          <cell r="D691">
            <v>45924.542615740742</v>
          </cell>
          <cell r="E691" t="str">
            <v>Encerrado</v>
          </cell>
          <cell r="F691" t="str">
            <v>P5</v>
          </cell>
          <cell r="G691" t="str">
            <v>AURA</v>
          </cell>
          <cell r="H691" t="str">
            <v>AURA - AURA ALTO VALOR</v>
          </cell>
          <cell r="I691" t="str">
            <v>» Abrangência: Especifico
» Frente: B2C Móvel Pós
» Plataforma: Android | IOS
»Canal Impactado: Aura | Loja Online B2C Móvel
» Funcionalidade: Aura
» Solicitante: Mesa de Negócio 
» Descrição: Aura - Portabilidade Pós
» Detalhe da Falha: Identificado que, desde o dia 04/09 foi identificado queda nos pedidos de aura portabilidade, segue abaixo volumetria de queda.
 Passo a Passo: 0
» Observação: Evidências e passo a passo em anexo.</v>
          </cell>
          <cell r="J691" t="str">
            <v>Interno</v>
          </cell>
          <cell r="K691" t="str">
            <v>Guilherme Cesar Ferreira Odorico</v>
          </cell>
          <cell r="L691" t="str">
            <v>Guilherme Cesar Ferreira Odorico</v>
          </cell>
          <cell r="M691" t="str">
            <v>Marcelo Barros D Alesio</v>
          </cell>
          <cell r="N691" t="str">
            <v/>
          </cell>
          <cell r="O691" t="str">
            <v>TLV_FER_4P AURA WHATSAPP FACEBOOK</v>
          </cell>
          <cell r="P691" t="str">
            <v/>
          </cell>
          <cell r="Q691" t="str">
            <v/>
          </cell>
          <cell r="R691" t="str">
            <v/>
          </cell>
          <cell r="S691" t="str">
            <v>Improcedente (Procedimento Incorreto)</v>
          </cell>
          <cell r="T691">
            <v>670642</v>
          </cell>
          <cell r="U691">
            <v>4</v>
          </cell>
          <cell r="V691" t="str">
            <v xml:space="preserve">09/09/2025 17:58:34 - System (Anotações de trabalho)
TLF_INC_FROM_PORTAL
</v>
          </cell>
          <cell r="W691" t="str">
            <v>Conforme verificado, não foi anexado nenhuma massa no arquivo PDF anexo para análise de algum possível problema na Aura. Através do nosso monitoramento do Painel de vendas, as vendas estão em patamar considerado normal e não foi identificado nenhum tipo de degradação no caso de uso em questão.</v>
          </cell>
        </row>
        <row r="692">
          <cell r="A692" t="str">
            <v>INC3565650</v>
          </cell>
          <cell r="B692">
            <v>45909.767592592594</v>
          </cell>
          <cell r="C692">
            <v>45912.618518518517</v>
          </cell>
          <cell r="D692">
            <v>45919.6250462963</v>
          </cell>
          <cell r="E692" t="str">
            <v>Encerrado</v>
          </cell>
          <cell r="F692" t="str">
            <v>P5</v>
          </cell>
          <cell r="G692" t="str">
            <v>LOJA ONLINE</v>
          </cell>
          <cell r="H692" t="str">
            <v>LOJA ONLINE - LOGIN / CADASTRO</v>
          </cell>
          <cell r="I692" t="str">
            <v>» Abrangência: Especifico
» Frente: Consumer Eletronics
» Plataforma: Web - (Chrome)
»Canal Impactado: Loja Online Aparelhos B2C
» Funcionalidade: Senha
» Solicitante: Mesa de Negócio 
» Descrição: Cliente não recebe o Token
» Detalhe da Falha: Identificado que, o cliente ao tentar solicitar o reset de senha na loja online de CE, não está recebendo o token para reset e da o erro ""internalServerError"".
 Passo a Passo: Loja Online CE &gt; Minha Conta &gt; Esqueci minha senha &gt; Preencher dados &gt; Erro no token
» Observação: Evidências e passo a passo em anexo.</v>
          </cell>
          <cell r="J692" t="str">
            <v>Pessoa Física (B2C)</v>
          </cell>
          <cell r="K692" t="str">
            <v>Guilherme Cesar Ferreira Odorico</v>
          </cell>
          <cell r="L692" t="str">
            <v>Guilherme Cesar Ferreira Odorico</v>
          </cell>
          <cell r="M692" t="str">
            <v>Aline Cavalcanti Quirino Madureira</v>
          </cell>
          <cell r="N692" t="str">
            <v/>
          </cell>
          <cell r="O692" t="str">
            <v>TLV_SI_ECOMM CLOUD B2C</v>
          </cell>
          <cell r="P692" t="str">
            <v/>
          </cell>
          <cell r="Q692" t="str">
            <v/>
          </cell>
          <cell r="R692" t="str">
            <v/>
          </cell>
          <cell r="S692" t="str">
            <v>Solucionado (contorno)</v>
          </cell>
          <cell r="T692">
            <v>246320</v>
          </cell>
          <cell r="U692">
            <v>6</v>
          </cell>
          <cell r="V692" t="str">
            <v xml:space="preserve">09/09/2025 18:25:23 - System (Anotações de trabalho)
TLF_INC_FROM_PORTAL
</v>
          </cell>
          <cell r="W692" t="str">
            <v>[Sustentação Loja Online]Prezados, correção efetuada. Poderiam solicitar ao cliente quer efetue reset de senha e, após isso, nova tentativa de login? At.te.
Problema: Erro de reset de senha
Causa: Não identificada
Solução: Mudança para registrado e reset de senha</v>
          </cell>
        </row>
        <row r="693">
          <cell r="A693" t="str">
            <v>INC3566747</v>
          </cell>
          <cell r="B693">
            <v>45910.451122685183</v>
          </cell>
          <cell r="C693">
            <v>45910.534826388888</v>
          </cell>
          <cell r="D693">
            <v>45917.542743055557</v>
          </cell>
          <cell r="E693" t="str">
            <v>Encerrado</v>
          </cell>
          <cell r="F693" t="str">
            <v>P4</v>
          </cell>
          <cell r="G693" t="str">
            <v>LOJA EQUIPAMENTOS</v>
          </cell>
          <cell r="H693" t="str">
            <v>LOJA EQUIPAMENTOS - GERAÇÃO DE ORDEM DE VENDA</v>
          </cell>
          <cell r="I693" t="str">
            <v>"» Abrangência: Especifico
» Frente: B2B
» Plataforma: Web - (Chrome + EDGE)
»Canal Impactado: Loja de Equipamentos B2B
» Funcionalidade: Erro ordem de venda
» Solicitante: Mesa de Negócio 
» Descrição: Pedidos com erro na geração da ordem de venda
» Detalhe da Falha: Estamos com 2 pedidos do mesmo cliente com erro na geração da ordem de venda.
Pedidos 
58413126
58408938
 Passo a Passo: N/A
» Observação: Evidências em anexo.</v>
          </cell>
          <cell r="J693" t="str">
            <v>Pessoa Jurídica (B2B)</v>
          </cell>
          <cell r="K693" t="str">
            <v>Carlos Eduardo Dias</v>
          </cell>
          <cell r="L693" t="str">
            <v>Carlos Eduardo Dias</v>
          </cell>
          <cell r="M693" t="str">
            <v>Rodrigo Guedes De Barros</v>
          </cell>
          <cell r="N693" t="str">
            <v/>
          </cell>
          <cell r="O693" t="str">
            <v>TLV_SI_E-COMMERCE B2B</v>
          </cell>
          <cell r="P693" t="str">
            <v/>
          </cell>
          <cell r="Q693" t="str">
            <v/>
          </cell>
          <cell r="R693" t="str">
            <v/>
          </cell>
          <cell r="S693" t="str">
            <v>Solucionado (contorno)</v>
          </cell>
          <cell r="T693">
            <v>7232</v>
          </cell>
          <cell r="U693">
            <v>6</v>
          </cell>
          <cell r="V693" t="str">
            <v xml:space="preserve">10/09/2025 10:49:41 - System (Anotações de trabalho)
TLF_INC_FROM_PORTAL
</v>
          </cell>
          <cell r="W693" t="str">
            <v xml:space="preserve">[Sustentação Loja Online]
Referente ao pedido 58413126
/INFO  [TaskExecutor-master-106822-ProcessTask [9052601779126]] 12:43:32.544   RESPONSE POST https://api.digital.vivo.com.br/Equipment/Sell/Management/v1/sellOrder 200 OK 
 BODY: 
 {"retorno":{"item":[{"VBELN":"1037797871","STATUS":"024","MENSAGEM":"Ordem de Venda 1037797871 foi emitida sem bloqueio"}]}}
Referente ao pedido 58408938
INFO  [TaskExecutor-master-112598-ProcessTask [9052601811894]] 12:48:33.282   RESPONSE POST https://api.digital.vivo.com.br/Equipment/Sell/Management/v1/sellOrder 200 OK 
 BODY: 
 {"retorno":{"item":[{"VBELN":"1037798220","STATUS":"024","MENSAGEM":"Ordem de Venda 1037798220 foi emitida sem bloqueio"}]}}
</v>
          </cell>
        </row>
        <row r="694">
          <cell r="A694" t="str">
            <v>INC3567153</v>
          </cell>
          <cell r="B694">
            <v>45910.504328703704</v>
          </cell>
          <cell r="C694">
            <v>45910.553356481483</v>
          </cell>
          <cell r="D694">
            <v>45917.583564814813</v>
          </cell>
          <cell r="E694" t="str">
            <v>Encerrado</v>
          </cell>
          <cell r="F694" t="str">
            <v>P4</v>
          </cell>
          <cell r="G694" t="str">
            <v>LOJA EQUIPAMENTOS</v>
          </cell>
          <cell r="H694" t="str">
            <v>LOJA EQUIPAMENTOS - HOME (VITRINE)</v>
          </cell>
          <cell r="I694" t="str">
            <v>» Abrangência: Especifico
» Frente: B2B
» Plataforma: Web - (Chrome + EDGE)
»Canal Impactado: Loja de Equipamentos B2B
» Funcionalidade: Vitrine 
» Solicitante: Mesa de Negócio 
» Descrição: Quebra de imagem vitrine - B2B
» Detalhe da Falha: Identificamos quebra de imagem para o SKU 22022058 conforme evidência em anexo.
 Passo a Passo: N/A
» Observação: Evidências em anexo.</v>
          </cell>
          <cell r="J694" t="str">
            <v>Pessoa Jurídica (B2B)</v>
          </cell>
          <cell r="K694" t="str">
            <v>Carlos Eduardo Dias</v>
          </cell>
          <cell r="L694" t="str">
            <v>Carlos Eduardo Dias</v>
          </cell>
          <cell r="M694" t="str">
            <v>Rodrigo Guedes De Barros</v>
          </cell>
          <cell r="N694" t="str">
            <v/>
          </cell>
          <cell r="O694" t="str">
            <v>TLV_SI_E-COMMERCE B2B</v>
          </cell>
          <cell r="P694" t="str">
            <v/>
          </cell>
          <cell r="Q694" t="str">
            <v/>
          </cell>
          <cell r="R694" t="str">
            <v/>
          </cell>
          <cell r="S694" t="str">
            <v>Solucionado (contorno)</v>
          </cell>
          <cell r="T694">
            <v>4236</v>
          </cell>
          <cell r="U694">
            <v>6</v>
          </cell>
          <cell r="V694" t="str">
            <v xml:space="preserve">10/09/2025 12:06:17 - System (Anotações de trabalho)
TLF_INC_FROM_PORTAL
</v>
          </cell>
          <cell r="W694" t="str">
            <v>[Sustentação Loja Online]
Resolvido pelo time de catálogos.</v>
          </cell>
        </row>
        <row r="695">
          <cell r="A695" t="str">
            <v>INC3567236</v>
          </cell>
          <cell r="B695">
            <v>45910.517731481479</v>
          </cell>
          <cell r="C695">
            <v>45917.659236111111</v>
          </cell>
          <cell r="D695">
            <v>45917.659247685187</v>
          </cell>
          <cell r="E695" t="str">
            <v>Encerrado</v>
          </cell>
          <cell r="F695" t="str">
            <v>P4</v>
          </cell>
          <cell r="G695" t="str">
            <v>LOJA ONLINE</v>
          </cell>
          <cell r="H695" t="str">
            <v>LOJA ONLINE - FIDELIZAÇÃO</v>
          </cell>
          <cell r="I695" t="str">
            <v>» Abrangência: Especifico
» Frente: B2C
» Plataforma: Web - (Chrome + EDGE)
»Canal Impactado: Loja Online Aparelhos B2C
» Funcionalidade: Fidelidade 
» Solicitante: Mesa de Negócio 
» Descrição: Fidelidade não está aplicando
» Detalhe da Falha: Realizamos a parametrização de fidelização para um eletrônico conectado (mesmas características de cadastro de um smartphone) e a jornada seguiu corretamente na vitrine e PDP porém quando o produto foi direcionado pro carrinho a flag de fidelização ficou desativada e mesmo clicando ela não ativava.
Precisamos entender qual o motivo que isso está acontecendo.
Obs: a parametrização está desligada.
SKU: MGZT0572
ID: group-vim-100gb
1. A PDP apresentou o dropdown de linhas com o número correto referente ao plano VIM 100GB e a vitrine aplicou o melhor preço, considerando o valor desse plano (cenário positivo)
2. Porém, quando fomos direcionados ao carrinho a flag de fidelização apareceu desligada e mesmo clicando nela a mesma se manteve desativada, ou seja, a fidelização não foi aplicada. Esse comportamento segue para desk, mobile e APP. (cenário negativo)
 Passo a Passo: N/A
» Observação: Evidências em anexo.</v>
          </cell>
          <cell r="J695" t="str">
            <v>Pessoa Física (B2C)</v>
          </cell>
          <cell r="K695" t="str">
            <v>Carlos Eduardo Dias</v>
          </cell>
          <cell r="L695" t="str">
            <v>Carlos Eduardo Dias</v>
          </cell>
          <cell r="M695" t="str">
            <v>Aline Cavalcanti Quirino Madureira</v>
          </cell>
          <cell r="N695" t="str">
            <v/>
          </cell>
          <cell r="O695" t="str">
            <v/>
          </cell>
          <cell r="P695" t="str">
            <v/>
          </cell>
          <cell r="Q695" t="str">
            <v/>
          </cell>
          <cell r="R695" t="str">
            <v/>
          </cell>
          <cell r="S695" t="str">
            <v>Fechado automaticamente</v>
          </cell>
          <cell r="T695">
            <v>617026</v>
          </cell>
          <cell r="U695">
            <v>6</v>
          </cell>
          <cell r="V695" t="str">
            <v xml:space="preserve">12/09/2025 15:34:54 - Aline Cavalcanti Quirino Madureira (Anotações de trabalho)
Prezados, para a análise, precisamos que a parametrização esteja ativa, para que possamos realizar testes. At.te.
10/09/2025 12:25:35 - System (Anotações de trabalho)
TLF_INC_FROM_PORTAL
</v>
          </cell>
          <cell r="W695" t="str">
            <v>O incidente foi fechado automaticamente após 5 dias no status Em espera com motivo Aguardando solicitante.</v>
          </cell>
        </row>
        <row r="696">
          <cell r="A696" t="str">
            <v>INC3567297</v>
          </cell>
          <cell r="B696">
            <v>45910.530092592591</v>
          </cell>
          <cell r="C696">
            <v>45929.689479166664</v>
          </cell>
          <cell r="D696"/>
          <cell r="E696" t="str">
            <v>Resolvido</v>
          </cell>
          <cell r="F696" t="str">
            <v>P4</v>
          </cell>
          <cell r="G696" t="str">
            <v>LOJA ONLINE</v>
          </cell>
          <cell r="H696" t="str">
            <v>LOJA ONLINE - VITRINE</v>
          </cell>
          <cell r="I696" t="str">
            <v>» Abrangência: Especifico
» Frente: B2C
» Plataforma: Web - (Chrome + EDGE)
»Canal Impactado: Loja Online Aparelhos B2C
» Funcionalidade: Filtros Store Vivo
» Solicitante: Mesa de Negócio 
» Descrição: Capacidade refletindo como 'marca' nos filtros laterais
» Detalhe da Falha: identificamos '256gb' como marca no filtro lateral e o mesmo está cadastrado apenas como capacidade na Store Vivo.
 Passo a Passo: Store Vivo &gt; Celulares &gt; Marcas
» Observação: Evidências em anexo.</v>
          </cell>
          <cell r="J696" t="str">
            <v>Pessoa Física (B2C)</v>
          </cell>
          <cell r="K696" t="str">
            <v>Carlos Eduardo Dias</v>
          </cell>
          <cell r="L696" t="str">
            <v>Carlos Eduardo Dias</v>
          </cell>
          <cell r="M696" t="str">
            <v>Aline Cavalcanti Quirino Madureira</v>
          </cell>
          <cell r="N696" t="str">
            <v/>
          </cell>
          <cell r="O696" t="str">
            <v>TLV_SI_ECOMM CLOUD B2C</v>
          </cell>
          <cell r="P696" t="str">
            <v/>
          </cell>
          <cell r="Q696" t="str">
            <v/>
          </cell>
          <cell r="R696" t="str">
            <v/>
          </cell>
          <cell r="S696" t="str">
            <v>Solucionado (contorno)</v>
          </cell>
          <cell r="T696">
            <v>1655371</v>
          </cell>
          <cell r="U696">
            <v>6</v>
          </cell>
          <cell r="V696" t="str">
            <v xml:space="preserve">10/09/2025 12:43:25 - System (Anotações de trabalho)
TLF_INC_FROM_PORTAL
</v>
          </cell>
          <cell r="W696" t="str">
            <v>[Sustentação Loja Online]Prezados, o problema foi corrigido após correção do Solr para um outro incidente. at.te.
Problema: Filtro lateral incorreto
Causa: Solr
Solução: Correção de produto que estava impactando o Solr</v>
          </cell>
        </row>
        <row r="697">
          <cell r="A697" t="str">
            <v>INC3569084</v>
          </cell>
          <cell r="B697">
            <v>45910.756076388891</v>
          </cell>
          <cell r="C697">
            <v>45912.382986111108</v>
          </cell>
          <cell r="D697">
            <v>45919.417488425926</v>
          </cell>
          <cell r="E697" t="str">
            <v>Encerrado</v>
          </cell>
          <cell r="F697" t="str">
            <v>P4</v>
          </cell>
          <cell r="G697" t="str">
            <v>LOJA ONLINE</v>
          </cell>
          <cell r="H697" t="str">
            <v>LOJA ONLINE - CARRINHO</v>
          </cell>
          <cell r="I697" t="str">
            <v>» Abrangência: Massivo
» Frente: Consumer Eletronics
» Plataforma: Web 
»Canal Impactado: Loja Online Aparelhos B2C
» Funcionalidade: Preço
» Solicitante: Mesa de Negócio 
» Descrição: Preço parcelado no carrinho considerando valor à vista
» Detalhe da Falha: Identificado que ao acessar o carrinho com algum produto adicionado, o valor parcelado está considerando o valor à vista para calculador o valor à prazo. Esse comportamento é observado somente no carrinho, pois ao seguir para o checkout, o valor aparece corretamente.
 Passo a Passo: Loja Online Aparelhos B2C &gt; Adicionar produto ao carrinho &gt; Preço parcelado incorreto
» Observação: Evidências e passo a passo em anexo.</v>
          </cell>
          <cell r="J697" t="str">
            <v>Pessoa Física (B2C)</v>
          </cell>
          <cell r="K697" t="str">
            <v>Carlos Eduardo Jesus Santos</v>
          </cell>
          <cell r="L697" t="str">
            <v>Carlos Eduardo Jesus Santos</v>
          </cell>
          <cell r="M697" t="str">
            <v>Aline Cavalcanti Quirino Madureira</v>
          </cell>
          <cell r="N697" t="str">
            <v/>
          </cell>
          <cell r="O697" t="str">
            <v>TLV_SI_ECOMM CLOUD B2C</v>
          </cell>
          <cell r="P697" t="str">
            <v/>
          </cell>
          <cell r="Q697" t="str">
            <v/>
          </cell>
          <cell r="R697" t="str">
            <v/>
          </cell>
          <cell r="S697" t="str">
            <v>Improcedente (Regra de Negócio)</v>
          </cell>
          <cell r="T697">
            <v>1912</v>
          </cell>
          <cell r="U697">
            <v>15</v>
          </cell>
          <cell r="V697" t="str">
            <v xml:space="preserve">10/09/2025 20:01:23 - Gabriel Silva De Assis Camargo (Anotações de trabalho)
Reclassificação para P4 alinhado com mesa de negócios, nas PDPs e no checkout/pagamento o valor era apresentado corretamente. 
Alinhado com Michelli Da Silva Souza.
10/09/2025 18:44:04 - Mateus Izaias Carneiro (Anotações de trabalho)
Atualização de prioridade
10/09/2025 18:08:48 - System (Anotações de trabalho)
TLF_INC_FROM_PORTAL
</v>
          </cell>
          <cell r="W697" t="str">
            <v>[Sustentação Loja Online]Prezados, esse é o comportamenbto correto/esperado. O valor à vista permanece na PDP e no carrinho, e muda somente se o cliente selecionar a forma de pagamento em mais de 1X. At.te.
Problema: Desconto à vista
Causa: Improcedente
Solução: Improcedente</v>
          </cell>
        </row>
        <row r="698">
          <cell r="A698" t="str">
            <v>INC3569101</v>
          </cell>
          <cell r="B698">
            <v>45910.76116898148</v>
          </cell>
          <cell r="C698"/>
          <cell r="D698"/>
          <cell r="E698" t="str">
            <v>Em espera</v>
          </cell>
          <cell r="F698" t="str">
            <v>P4</v>
          </cell>
          <cell r="G698" t="str">
            <v>LOJA ONLINE</v>
          </cell>
          <cell r="H698" t="str">
            <v>LOJA ONLINE - FIDELIZAÇÃO</v>
          </cell>
          <cell r="I698" t="str">
            <v>"» Abrangência: Especifico
» Frente: Consumer Eletronics
» Plataforma: Web 
»Canal Impactado: Loja Online Aparelhos B2C
» Funcionalidade: Campo desconto
» Solicitante: Mesa de Negócio 
» Descrição: Desconto do meio de pagamento no carrinho
» Detalhe da Falha: Ao validar um produto fidelizado no carrinho, está sendo exibido o campo “outros descontos”. Esse campo está refletindo informações do meio de pagamento, o que não deveria ocorrer conforme a regra definida na história do projeto de precificação flexível.
» Observação: Evidências e passo a passo em anexo.</v>
          </cell>
          <cell r="J698" t="str">
            <v>Pessoa Física (B2C)</v>
          </cell>
          <cell r="K698" t="str">
            <v>Carlos Eduardo Jesus Santos</v>
          </cell>
          <cell r="L698" t="str">
            <v>Carlos Eduardo Jesus Santos</v>
          </cell>
          <cell r="M698" t="str">
            <v>Aline Cavalcanti Quirino Madureira</v>
          </cell>
          <cell r="N698" t="str">
            <v/>
          </cell>
          <cell r="O698" t="str">
            <v/>
          </cell>
          <cell r="P698" t="str">
            <v/>
          </cell>
          <cell r="Q698" t="str">
            <v/>
          </cell>
          <cell r="R698" t="str">
            <v/>
          </cell>
          <cell r="S698" t="str">
            <v/>
          </cell>
          <cell r="T698">
            <v>0</v>
          </cell>
          <cell r="U698">
            <v>10</v>
          </cell>
          <cell r="V698" t="str">
            <v xml:space="preserve">29/09/2025 16:38:45 - Aline Cavalcanti Quirino Madureira (Anotações de trabalho)
Prezados, por gentileza, anexar a história e o trecho que informa como o desconto de 5% à vista deveria ser apresentado no carrinho. At.te.
10/09/2025 18:16:10 - System (Anotações de trabalho)
TLF_INC_FROM_PORTAL
</v>
          </cell>
          <cell r="W698" t="str">
            <v/>
          </cell>
        </row>
        <row r="699">
          <cell r="A699" t="str">
            <v>INC3571950</v>
          </cell>
          <cell r="B699">
            <v>45911.667060185187</v>
          </cell>
          <cell r="C699">
            <v>45919.675370370373</v>
          </cell>
          <cell r="D699">
            <v>45926.709340277775</v>
          </cell>
          <cell r="E699" t="str">
            <v>Encerrado</v>
          </cell>
          <cell r="F699" t="str">
            <v>P4</v>
          </cell>
          <cell r="G699" t="str">
            <v>LOJA ONLINE</v>
          </cell>
          <cell r="H699" t="str">
            <v>LOJA ONLINE - CATÁLOGO DE PRODUTOS</v>
          </cell>
          <cell r="I699" t="str">
            <v>» Abrangência: Especifico
» Frente: B2C
» Plataforma: Web - (Chrome + EDGE)
»Canal Impactado: Loja Online Aparelhos B2C
» Funcionalidade: Estoque Store Vivo
» Solicitante: Mesa de Negócio 
» Descrição: Pedidos criados interestaduais com estoque em SP - Orquestração.
» Detalhe da Falha: De junho pra julho, tivemos um aumento de 75% nas transferências de SP para demais UFs e, de julho para agosto de 53%. Além do custo altissimo com transferências, estamos com alto time para entrega.
Esse pedido mencionado abaixo tínhamos estoque o suficiente em SP, mas por algum motivo que não sabemos, foi gerado OV automática para RS:
Pedido: 0156096819 criado no centro RSW1
Nome: Powerbank 12000 branco
OV: 2052181453
Análisar o motivo pelo qual o sistema esta gerando ovs para CDS distantes sendo que tínhamos no estado e raio próximo para atendimento.
 Passo a Passo: N/A
» Observação: Evidências em anexo.</v>
          </cell>
          <cell r="J699" t="str">
            <v>Pessoa Física (B2C)</v>
          </cell>
          <cell r="K699" t="str">
            <v>Carlos Eduardo Dias</v>
          </cell>
          <cell r="L699" t="str">
            <v>Carlos Eduardo Dias</v>
          </cell>
          <cell r="M699" t="str">
            <v>Aline Cavalcanti Quirino Madureira</v>
          </cell>
          <cell r="N699" t="str">
            <v/>
          </cell>
          <cell r="O699" t="str">
            <v>TLV_SI_ECOMM CLOUD B2C</v>
          </cell>
          <cell r="P699" t="str">
            <v>PRB0067985</v>
          </cell>
          <cell r="Q699" t="str">
            <v>Análise de causa raiz</v>
          </cell>
          <cell r="R699" t="str">
            <v>Pendente Análise (Fila)</v>
          </cell>
          <cell r="S699" t="str">
            <v>Não Solucionado (não reproduzível)</v>
          </cell>
          <cell r="T699">
            <v>691918</v>
          </cell>
          <cell r="U699">
            <v>6</v>
          </cell>
          <cell r="V699" t="str">
            <v xml:space="preserve">11/09/2025 16:00:38 - System (Anotações de trabalho)
TLF_INC_FROM_PORTAL
</v>
          </cell>
          <cell r="W699" t="str">
            <v>[Sustentação Loja Online]Prezados, o problema será avaliado através do PRB0067985. At.te.
Problema: Erro orquestrção do estoque
Causa: PRB0067985
Solução: PRB0067985</v>
          </cell>
        </row>
        <row r="700">
          <cell r="A700" t="str">
            <v>INC3572357</v>
          </cell>
          <cell r="B700">
            <v>45911.730763888889</v>
          </cell>
          <cell r="C700">
            <v>45929.703842592593</v>
          </cell>
          <cell r="D700"/>
          <cell r="E700" t="str">
            <v>Resolvido</v>
          </cell>
          <cell r="F700" t="str">
            <v>P4</v>
          </cell>
          <cell r="G700" t="str">
            <v>LOJA ONLINE</v>
          </cell>
          <cell r="H700" t="str">
            <v>LOJA ONLINE - CATÁLOGO DE PRODUTOS</v>
          </cell>
          <cell r="I700" t="str">
            <v>Abrangência: Massivo
Frente: Consumer Eletronics
Plataforma: Web - (Chrome + EDGE)
Canal Impactado: Loja Online Aparelhos B2C
Funcionalidade: Estoque
Solicitante: Mesa de Negócio 
Descrição: Atualização/exclução de estoque
Detalhe da Falha: Identificamos que o SAP Cloud está com uma demora alta para refletir as ações realizadas. Como exemplo, foi removido o SKU 22019705 porém não foi refletido conforme as imagem em anexo ao chamado.
Passo a Passo: 
Observação: Evidências e passo a passo em anexo.</v>
          </cell>
          <cell r="J700" t="str">
            <v>Pessoa Física (B2C)</v>
          </cell>
          <cell r="K700" t="str">
            <v>Diego Ferreira Leite Goncalves De Oliveira</v>
          </cell>
          <cell r="L700" t="str">
            <v>Diego Ferreira Leite Goncalves De Oliveira</v>
          </cell>
          <cell r="M700" t="str">
            <v>Aline Cavalcanti Quirino Madureira</v>
          </cell>
          <cell r="N700" t="str">
            <v/>
          </cell>
          <cell r="O700" t="str">
            <v>TLV_SI_ECOMM CLOUD B2C</v>
          </cell>
          <cell r="P700" t="str">
            <v/>
          </cell>
          <cell r="Q700" t="str">
            <v/>
          </cell>
          <cell r="R700" t="str">
            <v/>
          </cell>
          <cell r="S700" t="str">
            <v>Não Solucionado (não reproduzível)</v>
          </cell>
          <cell r="T700">
            <v>1552758</v>
          </cell>
          <cell r="U700">
            <v>9</v>
          </cell>
          <cell r="V700" t="str">
            <v xml:space="preserve">11/09/2025 18:42:00 - Danilo Correa Lopes (Anotações de trabalho)
Ajuste
11/09/2025 17:32:23 - System (Anotações de trabalho)
TLF_INC_FROM_PORTAL
</v>
          </cell>
          <cell r="W700" t="str">
            <v>[Sustentação Loja Online]Prezados, poderiam avaliar se o problema ainda persiste? At.te.
Problema: Lentidão em refletir pedido
Causa: NI
Solução: Restart pods</v>
          </cell>
        </row>
        <row r="701">
          <cell r="A701" t="str">
            <v>INC3572850</v>
          </cell>
          <cell r="B701">
            <v>45911.883738425924</v>
          </cell>
          <cell r="C701">
            <v>45917.715289351851</v>
          </cell>
          <cell r="D701">
            <v>45924.750231481485</v>
          </cell>
          <cell r="E701" t="str">
            <v>Encerrado</v>
          </cell>
          <cell r="F701" t="str">
            <v>P5</v>
          </cell>
          <cell r="G701" t="str">
            <v>LOJA ONLINE</v>
          </cell>
          <cell r="H701" t="str">
            <v>LOJA ONLINE - CARRINHO</v>
          </cell>
          <cell r="I701" t="str">
            <v>» Mesa: Consumer Eletronics
» Frente: B2C
» Tipo: Incidente (INC)
» Plataforma: Web - (Chrome + EDGE)
»Canais Impactados: Loja Online Aparelhos B2C
» Priorização: Não Crítico
» Solicitante: Mesa de Negócio 
» Descrição: Erro na inclusão de novo endereço
» Detalhe da Falha: Ao adicionar um novo endereço de entrega, esse novo endereço está sendo adicionado no campo do endereço de entrega principal (aquele que não pode ser alterado).
Quando o cliente desloga e loga novamente, esse endereço de entrega principal é atualizado do Next. Ao atualizar, o endereço do Next é puxado e aquele endereço que o cliente cadastrou é sobreposto pelo endereço do Next, porém mantendo o título utilizado no cadastro anterior.
O ideial é que ao adicionar um novo endereço de entrega, esse seja adicionado como um novo endereço de entrega comum e não principal.
» Observação: Evidências em anexo.</v>
          </cell>
          <cell r="J701" t="str">
            <v>Pessoa Física (B2C)</v>
          </cell>
          <cell r="K701" t="str">
            <v>Matheus Da Silva Gama</v>
          </cell>
          <cell r="L701" t="str">
            <v>Matheus Da Silva Gama</v>
          </cell>
          <cell r="M701" t="str">
            <v>Aline Cavalcanti Quirino Madureira</v>
          </cell>
          <cell r="N701" t="str">
            <v/>
          </cell>
          <cell r="O701" t="str">
            <v>TLV_SI_ECOMM CLOUD B2C</v>
          </cell>
          <cell r="P701" t="str">
            <v>PRB0067893</v>
          </cell>
          <cell r="Q701" t="str">
            <v>Análise de causa raiz</v>
          </cell>
          <cell r="R701" t="str">
            <v>Pendente Análise (Fila)</v>
          </cell>
          <cell r="S701" t="str">
            <v>Não Solucionado (não reproduzível)</v>
          </cell>
          <cell r="T701">
            <v>503846</v>
          </cell>
          <cell r="U701">
            <v>6</v>
          </cell>
          <cell r="V701" t="str">
            <v xml:space="preserve">11/09/2025 21:12:38 - System (Anotações de trabalho)
TLF_INC_FROM_PORTAL
</v>
          </cell>
          <cell r="W701" t="str">
            <v xml:space="preserve">[Sustentação Loja Online]Prezados, o problema será avaliado através do PRB0067893. At.te.
Problema: Alteração de endereço de entrega
Causa: PRB0067893
Solução: PRB0067893
</v>
          </cell>
        </row>
        <row r="702">
          <cell r="A702" t="str">
            <v>INC3573212</v>
          </cell>
          <cell r="B702">
            <v>45912.398148148146</v>
          </cell>
          <cell r="C702">
            <v>45915.708761574075</v>
          </cell>
          <cell r="D702">
            <v>45922.751307870371</v>
          </cell>
          <cell r="E702" t="str">
            <v>Encerrado</v>
          </cell>
          <cell r="F702" t="str">
            <v>P5</v>
          </cell>
          <cell r="G702" t="str">
            <v>LOJA EQUIPAMENTOS</v>
          </cell>
          <cell r="H702" t="str">
            <v>LOJA EQUIPAMENTOS - GERAÇÃO DE ORDEM DE VENDA</v>
          </cell>
          <cell r="I702" t="str">
            <v>» Abrangência: Especifico
» Frente: Loja Online de Equipamentos B2B
» Plataforma: Web - (Chrome + EDGE)
»Canal Impactado: Loja de Equipamentos B2B 
» Funcionalidade: Ordem de Venda
» Solicitante: Mesa de Negócio 
» Descrição: Problemas na geração de ordem
» Detalhe da Falha: ""Foi identificiado 3 pedidos parados com erro na geração da ordem, dois do mesmo CNPJ e um de um CNPJ diferente.
58457590
58466709
58468159
CNPJ
23561043000141
50009707000137
50009707000137""     
 Passo a Passo: 
» Observação: Evidências e passo a passo em anexo.</v>
          </cell>
          <cell r="J702" t="str">
            <v>Pessoa Jurídica (B2B)</v>
          </cell>
          <cell r="K702" t="str">
            <v>Guilherme Cesar Ferreira Odorico</v>
          </cell>
          <cell r="L702" t="str">
            <v>Guilherme Cesar Ferreira Odorico</v>
          </cell>
          <cell r="M702" t="str">
            <v>Fabricia Silvestre Rosa Serrano</v>
          </cell>
          <cell r="N702" t="str">
            <v/>
          </cell>
          <cell r="O702" t="str">
            <v>TLV_SI_SAP ECC UNIFICADO</v>
          </cell>
          <cell r="P702" t="str">
            <v/>
          </cell>
          <cell r="Q702" t="str">
            <v/>
          </cell>
          <cell r="R702" t="str">
            <v/>
          </cell>
          <cell r="S702" t="str">
            <v>Improcedente (Regra de Negócio)</v>
          </cell>
          <cell r="T702">
            <v>286037</v>
          </cell>
          <cell r="U702">
            <v>8</v>
          </cell>
          <cell r="V702" t="str">
            <v xml:space="preserve">15/09/2025 17:00:37 - Debora Cunha De Oliveira (Anotações de trabalho)
Boa tarde, Guilherme.
O erro ocorre devido ao CEP informado referente ao endereço do cliente não possuir cadastro na tabela J_1BTREG_CITY. 
Verificamos que o CEP "59280-000" informado no XML não possui cadastro no site dos correios. 
Verificamos também que o CEP que consta no cadastro do cliente diverge do CEP do XML e este sim possui cadastro nos Correios.
Não há erro sistêmico.
Ao criar novas vendas deve-se verificar se as informações para criação/atualização do cliente estão preenchidas com dados válidos. 
Sustentação,
Caso seja necessário, favor direcionar para área responsável.
At.te;
Debora Cunha
CONSULTORA SAP SD
12/09/2025 13:02:32 - Avner Soares Oliveira (Anotações de trabalho)
[Sustentação Loja Online] Prezados, poderiam avaliar e nos apoiar?
Realizamos a chamada para criação da OV do pedido 58457590 CNPJ  23561043000141
Conforme abaixo, request e response, porém, recebemos o erro 
{
                "VBELN": null,
                "STATUS": "019",
                "MENSAGEM": "Domicílio fiscal ZRN c/comprim.incorreto"
}
INFO  [TaskExecutor-master-148709-ProcessTask [
        9052602631094
    ]
] 12: 58: 22.946   Process: order-ecommerce-process-58457590-1757611414493 in step class br.com.telefonica.fulfilmentprocess.actions.order.ecommerce.CreateEcommerceSalesOrderAction
INFO  [TaskExecutor-master-148709-ProcessTask [
        9052602631094
    ]
] 12: 58: 22.985   Order 58457590 was updated with status SALES_ORDER_REQUESTED
INFO  [TaskExecutor-master-148709-ProcessTask [
        9052602631094
    ]
] 12: 58: 23.074   Cached token retrieved successfully
INFO  [TaskExecutor-master-148709-ProcessTask [
        9052602631094
    ]
] 12: 58: 23.075   REQUEST POST https: //api.digital.vivo.com.br/Equipment/Sell/Management/v1/sellOrder 
 HEADERS: {
    "Content-Type": [
        "application/json"
    ],
    "Accept": [
        "application/json"
    ],
    "application": [
        "HybrisEcommerce"
    ],
    "idMessage": [
        "219669cc-0ebb-4e51-892d-32dd7e9b1d42"
    ],
    "transactionTimestamp": [
        "2025-09-12T12:58:23.038Z"
    ],
    "request-id": [
        "d7ad268f-c495-4dba-b776-d07e71ab5639"
    ],
    "requestTimestamp": [
        "2025-09-12T12:58:23.038Z"
    ],
    "userLogin": [
        "SVC_HybrisB2BOA"
    ],
    "ipAddress": [
        "10.245.7.18"
    ],
    "Authorization": [
        "Bearer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3Njg5MjE4LCJvcmFjbGUub2F1dGgucHJuLmlkX3R5cGUiOiJMREFQX1VJRCIsIm9yYWNsZS5vYXV0aC50a19jb250ZXh0IjoicmVzb3VyY2VfYWNjZXNzX3RrIiwiZXhwIjoxNzU3NjkyODE4LCJwcm4iOiJTVkNfSHlicmlzQjJCT0EiLCJ2aXZvLmVuZHBvaW50Ijoidml2b29hdXRoc2VydmljZSIsImp0aSI6Ijc0MTVlY2E3LTE3YTAtNDFmYy05ODU3LTU5NzU3NGEzN2NjZiIsIm9yYWNsZS5vYXV0aC5zY29wZSI6IlNlcnZpY2VBY2NvdW50LlByb2ZpbGUiLCJvcmFjbGUub2F1dGguY2xpZW50X29yaWdpbl9pZCI6IjU0MDczNTEyMWQyZWFmOThiYWZiYTA5OGJmODE4MWI0Iiwib3JhY2xlLm9hdXRoLmlkX2RfaWQiOiI0ZmUxMzlmNy01ZmM5LTQ3MTQtYTRmMi1kMDE1MzliMWFmODYiLCJ1c2VyLnRlbmFudC5uYW1lIjoiVml2byJ9.djWPSmiTamD5FKH4Y4IxJ2VzKAgRqbzFSYqL2xLChodqjm0SXi6PQhKuod5bl2_4d2_2qahzuTs3RxKRlW_fmQprInLOIp7gL_V5rZA41n8tridT5dhgTyJM0jI1qk3MAyFovMTeLDcUL-r2Vs3pF_uLEa34-AGu_Y8SQ9SYEgc"
    ],
    "jwt": [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3Njg5MjE4LCJvcmFjbGUub2F1dGgucHJuLmlkX3R5cGUiOiJMREFQX1VJRCIsIm9yYWNsZS5vYXV0aC50a19jb250ZXh0IjoicmVzb3VyY2VfYWNjZXNzX3RrIiwiZXhwIjoxNzU3NjkyODE4LCJwcm4iOiJTVkNfSHlicmlzQjJCT0EiLCJ2aXZvLmVuZHBvaW50Ijoidml2b29hdXRoc2VydmljZSIsImp0aSI6Ijc0MTVlY2E3LTE3YTAtNDFmYy05ODU3LTU5NzU3NGEzN2NjZiIsIm9yYWNsZS5vYXV0aC5zY29wZSI6IlNlcnZpY2VBY2NvdW50LlByb2ZpbGUiLCJvcmFjbGUub2F1dGguY2xpZW50X29yaWdpbl9pZCI6IjU0MDczNTEyMWQyZWFmOThiYWZiYTA5OGJmODE4MWI0Iiwib3JhY2xlLm9hdXRoLmlkX2RfaWQiOiI0ZmUxMzlmNy01ZmM5LTQ3MTQtYTRmMi1kMDE1MzliMWFmODYiLCJ1c2VyLnRlbmFudC5uYW1lIjoiVml2byJ9.djWPSmiTamD5FKH4Y4IxJ2VzKAgRqbzFSYqL2xLChodqjm0SXi6PQhKuod5bl2_4d2_2qahzuTs3RxKRlW_fmQprInLOIp7gL_V5rZA41n8tridT5dhgTyJM0jI1qk3MAyFovMTeLDcUL-r2Vs3pF_uLEa34-AGu_Y8SQ9SYEgc"
    ]
} 
 BODY: {
    "retorno": {},
    "iReserva": "8255421",
    "tCliente": {
        "item": [
            {
                "EMPRESA": "TBRA",
                "ORG_VENDA": "VDRN",
                "CANAL": "60",
                "SETOR": "MM",
                "ESCR_VENDA": "ET01",
                "GRP_VENDEDOR": "ET1",
                "NOME": "MARIA IARA PEREIRA DA SILVA BERNARDINO",
                "RUA": "JOANETE RIBEIRO MOURA",
                "NUM": "90",
                "COMPL": "",
                "CIDADE": "MACAIBA",
                "BAIRRO": "CENTRO",
                "CEP": "59280-000",
                "PAIS": "BR",
                "ESTADO": "RN",
                "RUA_ENT": "JOANETE RIBEIRO MOURA",
                "NUM_ENT": "90",
                "COMPL_ENT": "",
                "CIDADE_ENT": "MACAIBA",
                "BAIRRO_ENT": "CENTRO",
                "CEP_ENT": "59280-000",
                "PAIS_ENT": "BR",
                "ESTADO_ENT": "RN",
                "TELEFONE": "84994317776",
                "TIPO_DOC": "CNP",
                "DOCUMENTO": "23561043000141",
                "INSCR_ESTADUAL": "ISENTO",
                "INSCR_MUNICIPAL": "",
                "EMAIL": "iarabernardino@hotmail.com",
                "COD_SEG": "40",
                "EMAIL_GN": ""
            }
        ]
    },
    "tOrdemCab": {
        "item": [
            {
                "DOC_VENDA": "ZVKT",
                "NUM_PEDIDO": "58457590-1",
                "DATA_PEDIDO": "11092025",
                "COND_PGTO": "12SJ",
                "MEIO_PAGTO": "J",
                "NUM_CARTAO": "433872******1278",
                "NSUCARTAO": "000840977743",
                "BANDEIRAS": "001",
                "ADM": "002",
                "CODAUT": "228915",
                "TIPO_PEDIDO": null,
                "NFE_ZVFT": null,
                "PO_INTER_CLIENTE": null
            }
        ]
    },
    "tOrdemItem": {
        "item": [
            {
                "ITEM": "10",
                "MATERIAL": "TGSA54454000",
                "CENTRO": "RNW1",
                "DEPOSITO": "CORP",
                "QUANTIDADE": "1",
                "DATA_REMESSA": "12092025",
                "VALOR": "2.625,00",
                "UTILIZACAO": "APM"
            }
        ]
    }
}
INFO  [TaskExecutor-master-148709-ProcessTask [
        9052602631094
    ]
] 12: 58: 23.402   RESPONSE POST https: //api.digital.vivo.com.br/Equipment/Sell/Management/v1/sellOrder 200 OK 
 BODY: {
    "retorno": {
        "item": [
            {
                "VBELN": null,
                "STATUS": "019",
                "MENSAGEM": "Domicílio fiscal ZRN c/comprim.incorreto"
            }
        ]
    }
}
WARN  [TaskExecutor-master-148709-ProcessTask [
        9052602631094
    ]
] 12: 58: 23.402   sales order was not created for consignment 58457590-1 because success status code is not present
INFO  [TaskExecutor-master-148709-ProcessTask [
        9052602631094
    ]
] 12: 58: 23.411   Order 58457590 was updated with status SALES_ORDER_ERROR
INFO  [TaskExecutor-master-148709-ProcessTask [
        9052602631094
    ]
] 12: 58: 23.413   action was executed
INFO  [TaskExecutor-master-148709-ProcessTask [
        9052602631094
    ]
] 12: 58: 23.417   session closed
INFO  [TaskExecutor-master-148709-ProcessTask [
        9052602631094
    ]
] 12: 58: 23.421   DB_AUDIT
INFO  [TaskExecutor-master-148709-ProcessTask [
        9052602631094
    ]
] 12: 58: 23.421   DB_AUDIT
INFO  [TaskExecutor-master-148709-ProcessTask [
        9052602631094
    ]
] 12: 58: 23.421   DB_AUDIT
INFO  [TaskExecutor-master-148709-ProcessTask [
        9052602631094
    ]
] 12: 58: 23.421   DB_AUDIT
12/09/2025 09:33:23 - System (Anotações de trabalho)
TLF_INC_FROM_PORTAL
</v>
          </cell>
          <cell r="W702" t="str">
            <v xml:space="preserve">Tipo: #Cadastro equivocado/ausência
Tema / Assunto: #Cliente
Classificação: #PAT
Subtema 1 / Assunto: 
Subtema 2 / Assunto: 
Rejeição 1: 
Rejeição 2: 
Rejeição 3: 
Transação: 
Ação: Boa tarde, Guilherme.
O erro ocorre devido ao CEP informado referente ao endereço do cliente não possuir cadastro na tabela J_1BTREG_CITY. 
Verificamos que o CEP "59280-000" informado no XML não possui cadastro no site dos correios. 
Verificamos também que o CEP que consta no cadastro do cliente diverge do CEP do XML e este sim possui cadastro nos Correios.
Não há erro sistêmico.
Ao criar novas vendas deve-se verificar se as informações para criação/atualização do cliente estão preenchidas com dados válidos. 
Sustentação,
Caso seja necessário, favor direcionar para área responsável.
At.te;
Debora Cunha
CONSULTORA SAP SD
</v>
          </cell>
        </row>
        <row r="703">
          <cell r="A703" t="str">
            <v>INC3574158</v>
          </cell>
          <cell r="B703">
            <v>45912.562708333331</v>
          </cell>
          <cell r="C703">
            <v>45923.539849537039</v>
          </cell>
          <cell r="D703">
            <v>45930.54215277778</v>
          </cell>
          <cell r="E703" t="str">
            <v>Encerrado</v>
          </cell>
          <cell r="F703" t="str">
            <v>P4</v>
          </cell>
          <cell r="G703" t="str">
            <v>LOJA ONLINE</v>
          </cell>
          <cell r="H703" t="str">
            <v>LOJA ONLINE - FIDELIZAÇÃO</v>
          </cell>
          <cell r="I703" t="str">
            <v>» Abrangência: Massivo
» Frente: Consumer Eletronics
» Plataforma: Web - (Chrome + EDGE)
»Canal Impactado: App Vivo | Loja Online Aparelhos B2C
» Funcionalidade: Fidelidade
» Solicitante: QD E-com Sustentação
» Descrição: Divergência na informação da fidelização
» Detalhe da Falha: Identificado que, ao realizar a compra de um produto na store vivo com um usuário que tem mais de uma linha no CPF na etapa do checkout de pagamento ele esta vinculando a uma linha diferente da que foi colocada na etapa de carrinho. Identificado também no app vivo, mas só é possível enxergar a linha divergente após a conclusão de pedido
 Passo a Passo: Store vivo &gt; Selecionar Produto &gt; Carrinho &gt; Selecionar linha da fidelização &gt; Prosseguir para checkout &gt; Linha divergente
» Observação: Evidências e passo a passo em anexo.</v>
          </cell>
          <cell r="J703" t="str">
            <v>Pessoa Física (B2C)</v>
          </cell>
          <cell r="K703" t="str">
            <v>Guilherme Cesar Ferreira Odorico</v>
          </cell>
          <cell r="L703" t="str">
            <v>Guilherme Cesar Ferreira Odorico</v>
          </cell>
          <cell r="M703" t="str">
            <v>Maria Gabrielly Benjamim</v>
          </cell>
          <cell r="N703" t="str">
            <v/>
          </cell>
          <cell r="O703" t="str">
            <v>TLV_SI_ECOMM CLOUD B2C</v>
          </cell>
          <cell r="P703" t="str">
            <v>PRB0067788</v>
          </cell>
          <cell r="Q703" t="str">
            <v>Correção em andamento</v>
          </cell>
          <cell r="R703" t="str">
            <v>Pendente Desenvolvimento</v>
          </cell>
          <cell r="S703" t="str">
            <v>Solucionado (contorno)</v>
          </cell>
          <cell r="T703">
            <v>946206</v>
          </cell>
          <cell r="U703">
            <v>17</v>
          </cell>
          <cell r="V703" t="str">
            <v xml:space="preserve">12/09/2025 17:22:17 - Matheus Pereira Santana (Anotações de trabalho)
Conforme alinhado em áudio, o chamado seguirá como funcional (P4), uma vez que a venda está sendo finalizada e não está gerando impacto nas vendas.
Obs: A partir de segunda-feira, os times seguirão com a ação paliativa no front-end da Loja Online. Já para o app vivo, será realizada uma análise para o contorno.
12/09/2025 14:14:23 - Matheus Pereira Santana (Anotações de trabalho)
Atualização de prioridade
12/09/2025 13:30:23 - System (Anotações de trabalho)
TLF_INC_FROM_PORTAL
</v>
          </cell>
          <cell r="W703" t="str">
            <v xml:space="preserve">[Sustentação Ecommerce] 
Prezados, 
O sintoma reportado está sendo tratado através do PRB0067788. 
Enquanto aguardamos a correção definitiva, orientamos seguir o procedimento paliativo.
Agradecemos pela compreensão. </v>
          </cell>
        </row>
        <row r="704">
          <cell r="A704" t="str">
            <v>INC3578155</v>
          </cell>
          <cell r="B704">
            <v>45914.47047453704</v>
          </cell>
          <cell r="C704">
            <v>45915.616724537038</v>
          </cell>
          <cell r="D704">
            <v>45922.625335648147</v>
          </cell>
          <cell r="E704" t="str">
            <v>Encerrado</v>
          </cell>
          <cell r="F704" t="str">
            <v>P4</v>
          </cell>
          <cell r="G704" t="str">
            <v>MEU VIVO EMPRESAS - SITE</v>
          </cell>
          <cell r="H704" t="str">
            <v>MEU VIVO EMPRESAS - SITE - CONTA - SITE</v>
          </cell>
          <cell r="I704" t="str">
            <v>» Abrangência: Massivo
» Frente: Loja Online B2B Móvel
» Plataforma: Web - (Chrome + EDGE)
»Canal Impactado: Loja Online B2B Móvel
» Funcionalidade: Banner B2B
» Solicitante: QD E-com Sustentação
» Descrição: Falha ao acessar o Banner da Microsoft no B2B
» Detalhe da Falha: Foi identificado que, ao logar no Meu Vivo Empresas e procurar o banner do Microsoft Office e seguir com a consulta irá aparecer a seguinte falha ""404 Erro ao carregar os produtos"".
 Passo a Passo: acessar: https://mve.vivo.com.br/sec/dashboard &gt;&gt; Procurar o banner da microsoft &gt; Quero Contratar &gt; Pagina de erro
» Observação: Evidências e passo a passo em anexo.</v>
          </cell>
          <cell r="J704" t="str">
            <v>Pessoa Jurídica (B2B)</v>
          </cell>
          <cell r="K704" t="str">
            <v>Guilherme Cesar Ferreira Odorico</v>
          </cell>
          <cell r="L704" t="str">
            <v>Guilherme Cesar Ferreira Odorico</v>
          </cell>
          <cell r="M704" t="str">
            <v>Geovanne Moura Ferreira</v>
          </cell>
          <cell r="N704" t="str">
            <v/>
          </cell>
          <cell r="O704" t="str">
            <v>TLV_SI_MEU VIVO EMPRESAS PJ</v>
          </cell>
          <cell r="P704" t="str">
            <v>PRB0067633</v>
          </cell>
          <cell r="Q704" t="str">
            <v>Análise de causa raiz</v>
          </cell>
          <cell r="R704" t="str">
            <v>Pendente Análise (Fila)</v>
          </cell>
          <cell r="S704" t="str">
            <v>Improcedente (Outra BU)</v>
          </cell>
          <cell r="T704">
            <v>98525</v>
          </cell>
          <cell r="U704">
            <v>19</v>
          </cell>
          <cell r="V704" t="str">
            <v xml:space="preserve">14/09/2025 13:17:23 - Danilo Muniz Da Silva (Anotações de trabalho)
ATUALIZAÇÃO DE PRIORIDADE
INCIDENTE DE NEGÓCIO | INC3578155
NOVA PRIORIDADE: P4
Serviço: MEU VIVO EMPRESAS - SITE
Oferta: CONTA - SITE
Sintoma: INDISPONIBILIDADE PARCIAL
[ MVE ] Falha banner de oferta do office 365 no MVE está com link quebrado, retornando erro 404
Conforme alinhado em sala, junto a Fernanda Trockel, tema seguira como funcional p4 devido baixa volumetria.
Início do Impacto: 14/09/2025 11:26:00 BRT
Command Center - GI
14/09/2025 13:10:53 - Danilo Muniz Da Silva (Anotações de trabalho)
.
14/09/2025 13:10:09 - Danilo Muniz Da Silva (Anotações de trabalho)
Conforme alinhado em sala, tema seguira como funcional p4 devido baixa volumetria.
14/09/2025 11:56:48 - Danilo Muniz Da Silva (Anotações de trabalho)
Em analise
14/09/2025 11:17:34 - System (Anotações de trabalho)
TLF_INC_FROM_PORTAL
</v>
          </cell>
          <cell r="W704" t="str">
            <v>[Sustentação MVE] - Prezados,
Banner foi ajustado por equipe fora do VE.</v>
          </cell>
        </row>
        <row r="705">
          <cell r="A705" t="str">
            <v>INC3579552</v>
          </cell>
          <cell r="B705">
            <v>45915.410740740743</v>
          </cell>
          <cell r="C705">
            <v>45915.646898148145</v>
          </cell>
          <cell r="D705">
            <v>45922.668055555558</v>
          </cell>
          <cell r="E705" t="str">
            <v>Encerrado</v>
          </cell>
          <cell r="F705" t="str">
            <v>P4</v>
          </cell>
          <cell r="G705" t="str">
            <v>LOJA ONLINE</v>
          </cell>
          <cell r="H705" t="str">
            <v>LOJA ONLINE - FIDELIZAÇÃO</v>
          </cell>
          <cell r="I705" t="str">
            <v>» Abrangência: Especifico
» Frente: B2C
» Plataforma: Web - (Chrome + EDGE)
»Canal Impactado: Loja Online Aparelhos B2C
» Funcionalidade: Fidelização CE
» Solicitante: Mesa de Negócio 
» Descrição: 2 fidelizações para 1 CPF
» Detalhe da Falha: Identificamos que o cliente conseguiu fidelizar 2 compras com aparelhos diferentes utilizando a mesma linha (consequentemente o mesmo cluster), comportamento incorreto.
Pedidos: 0155992405 / 0156177214
 Passo a Passo: N/A
» Observação: Evidências em anexo.</v>
          </cell>
          <cell r="J705" t="str">
            <v>Pessoa Física (B2C)</v>
          </cell>
          <cell r="K705" t="str">
            <v>Carlos Eduardo Dias</v>
          </cell>
          <cell r="L705" t="str">
            <v>Carlos Eduardo Dias</v>
          </cell>
          <cell r="M705" t="str">
            <v>Lucas Alcantara Carvalho</v>
          </cell>
          <cell r="N705" t="str">
            <v/>
          </cell>
          <cell r="O705" t="str">
            <v>TLV_SI_ECOMM CLOUD B2C</v>
          </cell>
          <cell r="P705" t="str">
            <v/>
          </cell>
          <cell r="Q705" t="str">
            <v/>
          </cell>
          <cell r="R705" t="str">
            <v/>
          </cell>
          <cell r="S705" t="str">
            <v>Solucionado (permanentemente)</v>
          </cell>
          <cell r="T705">
            <v>20404</v>
          </cell>
          <cell r="U705">
            <v>5</v>
          </cell>
          <cell r="V705" t="str">
            <v xml:space="preserve">15/09/2025 09:51:32 - System (Anotações de trabalho)
TLF_INC_FROM_PORTAL
</v>
          </cell>
          <cell r="W705" t="str">
            <v>[Loja Online | Sustentação]
Prezados,
Conforme análise, no Next a fidelização somente é concluída após a emissão da nota fiscal.
O pedido 0155992405, realizado em 11/09/2025, encontra-se em aberto aguardando a emissão da nota fiscal. Enquanto isso não ocorre, a ordem permanece ativa no sistema.
O pedido 0156177214, efetuado em 12/09/2025, avançou até a etapa de análise manual de fraude, pois a fidelização do primeiro pedido ainda não havia sido concluída.
Assim que a análise de fraude for finalizada, este segundo pedido será cancelado automaticamente na etapa de createOrder, já que o sistema identificará a existência de uma ordem em aberto no Next.
Portanto, constatamos que a regra está atuando conforme esperado, não havendo falha no processo.
At.te
Problema: Falha na fidelização.
Causa: A fidelização só é concluída após a emissão da nota fiscal; como o primeiro pedido ainda estava em aberto, o sistema permitiu um segundo pedido.
Solução: O segundo pedido será cancelado automaticamente na etapa de createOrder.</v>
          </cell>
        </row>
        <row r="706">
          <cell r="A706" t="str">
            <v>INC3579612</v>
          </cell>
          <cell r="B706">
            <v>45915.421446759261</v>
          </cell>
          <cell r="C706"/>
          <cell r="D706"/>
          <cell r="E706" t="str">
            <v>Em andamento</v>
          </cell>
          <cell r="F706" t="str">
            <v>P4</v>
          </cell>
          <cell r="G706" t="str">
            <v>LOJA ONLINE</v>
          </cell>
          <cell r="H706" t="str">
            <v>LOJA ONLINE - CARRINHO</v>
          </cell>
          <cell r="I706" t="str">
            <v>» Abrangência: Especifico
» Frente: B2C
» Plataforma: Web - (Chrome + EDGE)
»Canal Impactado: Loja Online Aparelhos B2C
» Funcionalidade: Pagamento CE
» Solicitante: Mesa de Negócio 
» Descrição: Analise alta taxa de recusa de pagamento dia 13/09
» Detalhe da Falha: Realizar análise referente a alto indice de recusa de pagamento dia 13/09. precisamos entender o que houve.
Tivemos um aumento gritante do volume de recusas pelo código 103.
 Passo a Passo: N/A
» Observação: Evidências em anexo.</v>
          </cell>
          <cell r="J706" t="str">
            <v>Pessoa Física (B2C)</v>
          </cell>
          <cell r="K706" t="str">
            <v>Carlos Eduardo Dias</v>
          </cell>
          <cell r="L706" t="str">
            <v>Carlos Eduardo Dias</v>
          </cell>
          <cell r="M706" t="str">
            <v>Aline Cavalcanti Quirino Madureira</v>
          </cell>
          <cell r="N706" t="str">
            <v/>
          </cell>
          <cell r="O706" t="str">
            <v/>
          </cell>
          <cell r="P706" t="str">
            <v/>
          </cell>
          <cell r="Q706" t="str">
            <v/>
          </cell>
          <cell r="R706" t="str">
            <v/>
          </cell>
          <cell r="S706" t="str">
            <v/>
          </cell>
          <cell r="T706">
            <v>0</v>
          </cell>
          <cell r="U706">
            <v>6</v>
          </cell>
          <cell r="V706" t="str">
            <v xml:space="preserve">15/09/2025 10:06:57 - System (Anotações de trabalho)
TLF_INC_FROM_PORTAL
</v>
          </cell>
          <cell r="W706" t="str">
            <v/>
          </cell>
        </row>
        <row r="707">
          <cell r="A707" t="str">
            <v>INC3579868</v>
          </cell>
          <cell r="B707">
            <v>45915.457743055558</v>
          </cell>
          <cell r="C707"/>
          <cell r="D707"/>
          <cell r="E707" t="str">
            <v>Em andamento</v>
          </cell>
          <cell r="F707" t="str">
            <v>P4</v>
          </cell>
          <cell r="G707" t="str">
            <v>LOJA ONLINE</v>
          </cell>
          <cell r="H707" t="str">
            <v>LOJA ONLINE - CARRINHO</v>
          </cell>
          <cell r="I707" t="str">
            <v>» Abrangência: Especifico
» Frente: B2C
» Plataforma: Web - (Chrome + EDGE)
»Canal Impactado: Loja Online Aparelhos B2C
» Funcionalidade: Login CE
» Solicitante: Mesa de Negócio 
» Descrição: Erro de Login - CE
» Detalhe da Falha: identificamos um comportamento inesperado na jornada de compra da Store Vivo.
1 - eu já estava logado, tinha acabado de logar numa jornada anterior;
2 - ainda assim, foi pedido login ao entrar no checkout;
3 - e pediu novamente ao ir pro carrinho 
Ou seja, 3 logins em uma sessão.
 Passo a Passo: N/A
» Observação: Evidências em anexo.</v>
          </cell>
          <cell r="J707" t="str">
            <v>Pessoa Física (B2C)</v>
          </cell>
          <cell r="K707" t="str">
            <v>Carlos Eduardo Dias</v>
          </cell>
          <cell r="L707" t="str">
            <v>Carlos Eduardo Dias</v>
          </cell>
          <cell r="M707" t="str">
            <v>Aline Cavalcanti Quirino Madureira</v>
          </cell>
          <cell r="N707" t="str">
            <v/>
          </cell>
          <cell r="O707" t="str">
            <v/>
          </cell>
          <cell r="P707" t="str">
            <v/>
          </cell>
          <cell r="Q707" t="str">
            <v/>
          </cell>
          <cell r="R707" t="str">
            <v/>
          </cell>
          <cell r="S707" t="str">
            <v/>
          </cell>
          <cell r="T707">
            <v>0</v>
          </cell>
          <cell r="U707">
            <v>5</v>
          </cell>
          <cell r="V707" t="str">
            <v xml:space="preserve">15/09/2025 10:59:13 - System (Anotações de trabalho)
TLF_INC_FROM_PORTAL
</v>
          </cell>
          <cell r="W707" t="str">
            <v/>
          </cell>
        </row>
        <row r="708">
          <cell r="A708" t="str">
            <v>INC3579942</v>
          </cell>
          <cell r="B708">
            <v>45915.469837962963</v>
          </cell>
          <cell r="C708">
            <v>45915.731585648151</v>
          </cell>
          <cell r="D708">
            <v>45922.751666666663</v>
          </cell>
          <cell r="E708" t="str">
            <v>Encerrado</v>
          </cell>
          <cell r="F708" t="str">
            <v>P4</v>
          </cell>
          <cell r="G708" t="str">
            <v>LOJA ONLINE</v>
          </cell>
          <cell r="H708" t="str">
            <v>LOJA ONLINE - LOGIN / CADASTRO</v>
          </cell>
          <cell r="I708" t="str">
            <v>» Abrangência: Especifico
» Frente: B2C
» Plataforma: Web - (Chrome + EDGE)
»Canal Impactado: Loja Online Aparelhos B2C
» Funcionalidade: Login CE
» Solicitante: Mesa de Negócio 
» Descrição: Queda de efetividade de Login
» Detalhe da Falha: Fui analizar a taxa de Efetividade do Login da Loja Online de CE e notei que no evolutivos estamos caindo em efetividade à partir do dia 17/08, uma queda média de 22% comparado com o começo de Agosto.
Fomos informados que no dia 16/08 houve uma release, verificar se essa queda de efetividade do Login pode estar correlacionada à release
 Passo a Passo: N/A
» Observação: Evidências em anexo.</v>
          </cell>
          <cell r="J708" t="str">
            <v>Pessoa Física (B2C)</v>
          </cell>
          <cell r="K708" t="str">
            <v>Carlos Eduardo Dias</v>
          </cell>
          <cell r="L708" t="str">
            <v>Carlos Eduardo Dias</v>
          </cell>
          <cell r="M708" t="str">
            <v>Aline Cavalcanti Quirino Madureira</v>
          </cell>
          <cell r="N708" t="str">
            <v/>
          </cell>
          <cell r="O708" t="str">
            <v>TLV_SI_ECOMM CLOUD B2C</v>
          </cell>
          <cell r="P708" t="str">
            <v/>
          </cell>
          <cell r="Q708" t="str">
            <v/>
          </cell>
          <cell r="R708" t="str">
            <v/>
          </cell>
          <cell r="S708" t="str">
            <v>Não Solucionado (não reproduzível)</v>
          </cell>
          <cell r="T708">
            <v>22615</v>
          </cell>
          <cell r="U708">
            <v>6</v>
          </cell>
          <cell r="V708" t="str">
            <v xml:space="preserve">15/09/2025 11:16:37 - System (Anotações de trabalho)
TLF_INC_FROM_PORTAL
</v>
          </cell>
          <cell r="W708" t="str">
            <v>Conforme mostra o gráfico anexo, todos os erros ali encontrados são 404, ou seja, regra de negócios.
Nesse cenário a única regra aplicada nessa tela é a de validação de LOGIN e SENHA, ou seja, todos os clientes que retornaram com erro nessa tela, e que possivelmente abandonaram o fluxo, foi devido a digitação incorreto do LOGIN ou a SENHA</v>
          </cell>
        </row>
        <row r="709">
          <cell r="A709" t="str">
            <v>INC3579949</v>
          </cell>
          <cell r="B709">
            <v>45915.470081018517</v>
          </cell>
          <cell r="C709"/>
          <cell r="D709"/>
          <cell r="E709" t="str">
            <v>Em andamento</v>
          </cell>
          <cell r="F709" t="str">
            <v>P4</v>
          </cell>
          <cell r="G709" t="str">
            <v>APLICATIVO VIVO</v>
          </cell>
          <cell r="H709" t="str">
            <v>APLICATIVO VIVO - ASSINATURA - DETALHE DA ASSINATURA</v>
          </cell>
          <cell r="I709" t="str">
            <v>Abrangência: Especifico
Frente: B2C Móvel Controle 
Plataforma: IOS
Canal Impactado: App Vivo | Loja Online B2C Móvel 
Funcionalidade: Falha na contratação de plano
Solicitante: QD E-com Sustentação
Descrição: Falha na tentativa de contratação de plano pós pago
Detalhe da Falha: Identificamos que o usuário(a) com os dados preenchida na ficha, está com problemas na contratação de uma linha pós pago sendo a atual um número controle.
Passo a Passo: Aplicativo Vivo -&gt; Trocar Assinatura -&gt; Escolha do plano Pós -&gt; Confirmação dos dados e plano -&gt; Tela com mensagem de erro
Observação: Evidências e passo a passo em anexo."</v>
          </cell>
          <cell r="J709" t="str">
            <v>Pessoa Física (B2C)</v>
          </cell>
          <cell r="K709" t="str">
            <v>Diego Ferreira Leite Goncalves De Oliveira</v>
          </cell>
          <cell r="L709" t="str">
            <v>Diego Ferreira Leite Goncalves De Oliveira</v>
          </cell>
          <cell r="M709" t="str">
            <v>Aline Cavalcanti Quirino Madureira</v>
          </cell>
          <cell r="N709" t="str">
            <v/>
          </cell>
          <cell r="O709" t="str">
            <v/>
          </cell>
          <cell r="P709" t="str">
            <v/>
          </cell>
          <cell r="Q709" t="str">
            <v/>
          </cell>
          <cell r="R709" t="str">
            <v/>
          </cell>
          <cell r="S709" t="str">
            <v/>
          </cell>
          <cell r="T709">
            <v>0</v>
          </cell>
          <cell r="U709">
            <v>6</v>
          </cell>
          <cell r="V709" t="str">
            <v xml:space="preserve">15/09/2025 11:39:17 - Milena Cristina De Lima Manduca (Anotações de trabalho)
Suporte N1 Tramitação
Documento:499.595.468-61
Ordem:
Instancia:
Falha Identificada: [DETALHE DA ASSINATURA]
Solicitação: Prezados(a), cliente está com problemas na contratação de uma linha pós pago sendo a atual um número controle.
15/09/2025 11:17:02 - System (Anotações de trabalho)
TLF_INC_FROM_PORTAL
</v>
          </cell>
          <cell r="W709" t="str">
            <v/>
          </cell>
        </row>
        <row r="710">
          <cell r="A710" t="str">
            <v>INC3580689</v>
          </cell>
          <cell r="B710">
            <v>45915.584664351853</v>
          </cell>
          <cell r="C710">
            <v>45916.501157407409</v>
          </cell>
          <cell r="D710">
            <v>45923.542523148149</v>
          </cell>
          <cell r="E710" t="str">
            <v>Encerrado</v>
          </cell>
          <cell r="F710" t="str">
            <v>P5</v>
          </cell>
          <cell r="G710" t="str">
            <v>LOJA ONLINE</v>
          </cell>
          <cell r="H710" t="str">
            <v>LOJA ONLINE - LOGIN / CADASTRO</v>
          </cell>
          <cell r="I710" t="str">
            <v>Abrangência: Especifico
Frente: Consumer Eletronics
Plataforma: Android | IOS
Canal Impactado: Loja Online Aparelhos B2C
Funcionalidade: Login CE
Solicitante: QD E-com Sustentação
Descrição: Falha Login - Acesso bloqueado
Detalhe da Falha: Identificamos um problema na tentativa de realizar login na CE com minha senha já salva, o sistema apontou como incorreta e, após algumas tentativas, bloqueou o acesso.
Verifiquei que há alto índice de bloqueios de senha (~9%). O desbloqueio ocorre apenas via “recuperar senha”.
Esse é o segundo chamado para a tratativa do tema. Os chamados INC3528382 e INC3545692 foram encerrados sem resolutividade pois pois não há concordância do demandante nos encerramentos.
Passo a Passo: Acessar a CE&gt; Realizar Login &gt; Senha Incorreta
Observação: Evidências e passo a passo em anexo."</v>
          </cell>
          <cell r="J710" t="str">
            <v>Pessoa Física (B2C)</v>
          </cell>
          <cell r="K710" t="str">
            <v>Diego Ferreira Leite Goncalves De Oliveira</v>
          </cell>
          <cell r="L710" t="str">
            <v>Diego Ferreira Leite Goncalves De Oliveira</v>
          </cell>
          <cell r="M710" t="str">
            <v>Aline Cavalcanti Quirino Madureira</v>
          </cell>
          <cell r="N710" t="str">
            <v/>
          </cell>
          <cell r="O710" t="str">
            <v>TLV_SI_ECOMM CLOUD B2C</v>
          </cell>
          <cell r="P710" t="str">
            <v/>
          </cell>
          <cell r="Q710" t="str">
            <v/>
          </cell>
          <cell r="R710" t="str">
            <v/>
          </cell>
          <cell r="S710" t="str">
            <v>Não Solucionado (não reproduzível)</v>
          </cell>
          <cell r="T710">
            <v>79185</v>
          </cell>
          <cell r="U710">
            <v>4</v>
          </cell>
          <cell r="V710" t="str">
            <v xml:space="preserve">15/09/2025 14:01:59 - System (Anotações de trabalho)
TLF_INC_FROM_PORTAL
</v>
          </cell>
          <cell r="W710" t="str">
            <v>[Sustentação Loja Online]Prezados, o login informado nos outros chamados precisou passar por reset de senha para testes de outros incidentes, e por esse motivo o bloqueio pode ter ocorrido. SObre a volumetria de erros de login, como informamos na RITM aberta sobre o tema, a equipe de produção analisou e não identificou desvios. At.te.
Problema: Erro de login
Causa: Improcedente
Solução: Improcedente</v>
          </cell>
        </row>
        <row r="711">
          <cell r="A711" t="str">
            <v>INC3580807</v>
          </cell>
          <cell r="B711">
            <v>45915.602592592593</v>
          </cell>
          <cell r="C711">
            <v>45915.694664351853</v>
          </cell>
          <cell r="D711">
            <v>45922.708680555559</v>
          </cell>
          <cell r="E711" t="str">
            <v>Encerrado</v>
          </cell>
          <cell r="F711" t="str">
            <v>P4</v>
          </cell>
          <cell r="G711" t="str">
            <v>LOJA ONLINE</v>
          </cell>
          <cell r="H711" t="str">
            <v>LOJA ONLINE - CARRINHO</v>
          </cell>
          <cell r="I711" t="str">
            <v>Abrangência: Especifico
Frente: Consumer Eletronics
Plataforma: Android | IOS
Canal Impactado: Loja Online Aparelhos B2C
Funcionalidade: Adicionar produto
Solicitante: Mesa de Negócio 
Descrição: Falha ao clicar no botão colocar no carrinho
Detalhe da Falha: Identificamos que o usuário(a), com os dados em anexo à ficha, está com uma falha na CE, que ocorre ao clicar no botão de adicionar no carrinho. A ação não é disparada, mesmo após várias tentativas e atualizações na página.
Pelo fato de não conseguir adicionar ao carrinho o produto, o sistema identifica como abandono de carrinho e dispara a seguinte mensagem no WhatsApp:
*Seu produto está te esperando na Loja Online da Vivo* 🛒
Olá! Aproveite o *frete grátis para todo o Brasil* e continue a sua compra 📦✨
⏰ Oferta por tempo limitado
➡️ Para continuar sua compra, é só selecionar o link:
https://store.vivo.com.br/p/22023933?utm_source=aura&amp;utm_medium=whatsapp&amp;utm_campaign=B2C_NCORE_BEHA_1P_MOVE_ACC_GENERICO-ABDN-CART_00_01_OFER
_Mensagem enviada pela inteligência artificial da Vivo_""
 Passo a Passo: Strore Vivo -&gt; Detalhe do produto -&gt; Adicionar ao carrinho
Observação: Evidências e passo a passo em anexo."</v>
          </cell>
          <cell r="J711" t="str">
            <v>Pessoa Física (B2C)</v>
          </cell>
          <cell r="K711" t="str">
            <v>Diego Ferreira Leite Goncalves De Oliveira</v>
          </cell>
          <cell r="L711" t="str">
            <v>Diego Ferreira Leite Goncalves De Oliveira</v>
          </cell>
          <cell r="M711" t="str">
            <v>Aline Cavalcanti Quirino Madureira</v>
          </cell>
          <cell r="N711" t="str">
            <v/>
          </cell>
          <cell r="O711" t="str">
            <v>TLV_SI_ECOMM CLOUD B2C</v>
          </cell>
          <cell r="P711" t="str">
            <v/>
          </cell>
          <cell r="Q711" t="str">
            <v/>
          </cell>
          <cell r="R711" t="str">
            <v/>
          </cell>
          <cell r="S711" t="str">
            <v>Não Solucionado (não reproduzível)</v>
          </cell>
          <cell r="T711">
            <v>7955</v>
          </cell>
          <cell r="U711">
            <v>5</v>
          </cell>
          <cell r="V711" t="str">
            <v xml:space="preserve">15/09/2025 14:27:48 - System (Anotações de trabalho)
TLF_INC_FROM_PORTAL
</v>
          </cell>
          <cell r="W711" t="str">
            <v>[Sustentação Loja Online]Prezados, após análise, verificamos que atualmente o cliente se encontra com o produto inserido no carrinho corretamente. At.te.
Problema: Erro ao adicionar produto no carrinho
Causa: Temporário
Solução: Temporário</v>
          </cell>
        </row>
        <row r="712">
          <cell r="A712" t="str">
            <v>INC3581777</v>
          </cell>
          <cell r="B712">
            <v>45915.673321759263</v>
          </cell>
          <cell r="C712">
            <v>45917.517453703702</v>
          </cell>
          <cell r="D712">
            <v>45924.543032407404</v>
          </cell>
          <cell r="E712" t="str">
            <v>Encerrado</v>
          </cell>
          <cell r="F712" t="str">
            <v>P4</v>
          </cell>
          <cell r="G712" t="str">
            <v>AURA</v>
          </cell>
          <cell r="H712" t="str">
            <v>AURA - AURA FIXA</v>
          </cell>
          <cell r="I712" t="str">
            <v>» Abrangência: Especifico
» Frente: B2C Fixa
» Plataforma: Android | IOS
»Canal Impactado: Aura | Loja Online B2C Fixa
» Funcionalidade: Contratação Fibra Aura WhatsApp
» Solicitante: Mesa de Negócio 
» Descrição: Erro na jornada da Aura - Handover humano - Fibra Ultravelocidades
» Detalhe da Falha: Erro na jornada da Aura - Handover humano - Fibra Ultravelocidades.
Hoje foi o lançamento de 2 novas velocidades de Fibra 2 Gigas e 10 Gigas, onde a única jornada para o cliente é entrando via Aura e derivando o atendimento para um handover humano.
Testamos a jornada e recebemos estes erros anexo.
O impacto é que sem essa jornada funcionando, não é possível vender as novas velocidades aos clientes.
 Passo a Passo: N/A
» Observação: Evidências em anexo.</v>
          </cell>
          <cell r="J712" t="str">
            <v>Interno</v>
          </cell>
          <cell r="K712" t="str">
            <v>Carlos Eduardo Dias</v>
          </cell>
          <cell r="L712" t="str">
            <v>Carlos Eduardo Dias</v>
          </cell>
          <cell r="M712" t="str">
            <v>Marcelo Barros D Alesio</v>
          </cell>
          <cell r="N712" t="str">
            <v/>
          </cell>
          <cell r="O712" t="str">
            <v>TLV_FER_4P AURA WHATSAPP FACEBOOK</v>
          </cell>
          <cell r="P712" t="str">
            <v/>
          </cell>
          <cell r="Q712" t="str">
            <v/>
          </cell>
          <cell r="R712" t="str">
            <v/>
          </cell>
          <cell r="S712" t="str">
            <v>Improcedente (Regra de Negócio)</v>
          </cell>
          <cell r="T712">
            <v>159333</v>
          </cell>
          <cell r="U712">
            <v>6</v>
          </cell>
          <cell r="V712" t="str">
            <v xml:space="preserve">15/09/2025 16:09:39 - System (Anotações de trabalho)
TLF_INC_FROM_PORTAL
</v>
          </cell>
          <cell r="W712" t="str">
            <v xml:space="preserve">O chamado será improcedido porque o problema identificado está relacionado à regra de negócios de limitação de fila, não sendo uma falha técnica, mas sim uma configuração operacional definida pelo negócio.
 </v>
          </cell>
        </row>
        <row r="713">
          <cell r="A713" t="str">
            <v>INC3582366</v>
          </cell>
          <cell r="B713">
            <v>45915.758923611109</v>
          </cell>
          <cell r="C713"/>
          <cell r="D713"/>
          <cell r="E713" t="str">
            <v>Em andamento</v>
          </cell>
          <cell r="F713" t="str">
            <v>P4</v>
          </cell>
          <cell r="G713" t="str">
            <v>APLICATIVO VIVO</v>
          </cell>
          <cell r="H713" t="str">
            <v>APLICATIVO VIVO - JORNADA ELETRONICOS - FIDELIZAÇÃO</v>
          </cell>
          <cell r="I713" t="str">
            <v>» Abrangência: Especifico
» Frente: B2C
» Plataforma: Android | IOS
»Canal Impactado: App Vivo | Loja Online Aparelhos B2C
» Funcionalidade: Fidelização 
» Solicitante: QD E-com Sustentação
» Descrição: Divergencia de Valores com e sem fidelização
» Detalhe da Falha: ""Foi identificado que, ao selecionar um produto, o preço com fidelização está sendo exibido como mais caro do que o preço sem fidelização, conforme evidenciado.
 Passo a Passo: acessar loja no app vivo &gt;&gt; selecionar o produto samsung s25 ultra 
» Observação: Evidências e passo a passo em anexo.</v>
          </cell>
          <cell r="J713" t="str">
            <v>Pessoa Física (B2C)</v>
          </cell>
          <cell r="K713" t="str">
            <v>Matheus Da Silva Gama</v>
          </cell>
          <cell r="L713" t="str">
            <v>Matheus Da Silva Gama</v>
          </cell>
          <cell r="M713" t="str">
            <v>Aline Cavalcanti Quirino Madureira</v>
          </cell>
          <cell r="N713" t="str">
            <v/>
          </cell>
          <cell r="O713" t="str">
            <v/>
          </cell>
          <cell r="P713" t="str">
            <v/>
          </cell>
          <cell r="Q713" t="str">
            <v/>
          </cell>
          <cell r="R713" t="str">
            <v/>
          </cell>
          <cell r="S713" t="str">
            <v/>
          </cell>
          <cell r="T713">
            <v>0</v>
          </cell>
          <cell r="U713">
            <v>8</v>
          </cell>
          <cell r="V713" t="str">
            <v xml:space="preserve">16/09/2025 16:46:38 - Leonardo Buzatta Borchartt (Anotações de trabalho)
.
15/09/2025 18:12:55 - System (Anotações de trabalho)
TLF_INC_FROM_PORTAL
</v>
          </cell>
          <cell r="W713" t="str">
            <v/>
          </cell>
        </row>
        <row r="714">
          <cell r="A714" t="str">
            <v>INC3582754</v>
          </cell>
          <cell r="B714">
            <v>45915.893437500003</v>
          </cell>
          <cell r="C714">
            <v>45916.484074074076</v>
          </cell>
          <cell r="D714">
            <v>45923.500555555554</v>
          </cell>
          <cell r="E714" t="str">
            <v>Encerrado</v>
          </cell>
          <cell r="F714" t="str">
            <v>P5</v>
          </cell>
          <cell r="G714" t="str">
            <v>LOJA ONLINE</v>
          </cell>
          <cell r="H714" t="str">
            <v>LOJA ONLINE - CARRINHO</v>
          </cell>
          <cell r="I714" t="str">
            <v>» Abrangência: Especifico
» Frente: Consumer Eletronics
» Plataforma: Web - (Chrome + EDGE)
»Canal Impactado: App Vivo | Loja Online Aparelhos B2C
» Funcionalidade: Carrinho
» Solicitante: Mesa de Negócio 
» Descrição: Erro ao tentar adicionar produto 'Console Nintendo Switch OLED 64GB' no carrinho
» Detalhe da Falha: Erro ao tentar adicionar produto 'Console Nintendo Switch OLED 64GB' no carrinho, que consta no resumo de pedido.
 Passo a Passo: acessar store.vivo.com.br &gt;&gt; buscar pelo produto 'Console Nintendo Switch OLED 64GB' &gt;&gt; clicar no botão 'colocar no carrinho'
» Observação: Evidências e passo a passo em anexo.</v>
          </cell>
          <cell r="J714" t="str">
            <v>Pessoa Física (B2C)</v>
          </cell>
          <cell r="K714" t="str">
            <v>Matheus Da Silva Gama</v>
          </cell>
          <cell r="L714" t="str">
            <v>Matheus Da Silva Gama</v>
          </cell>
          <cell r="M714" t="str">
            <v>Aline Cavalcanti Quirino Madureira</v>
          </cell>
          <cell r="N714" t="str">
            <v/>
          </cell>
          <cell r="O714" t="str">
            <v>TLV_SI_ECOMM CLOUD B2C</v>
          </cell>
          <cell r="P714" t="str">
            <v/>
          </cell>
          <cell r="Q714" t="str">
            <v/>
          </cell>
          <cell r="R714" t="str">
            <v/>
          </cell>
          <cell r="S714" t="str">
            <v>Não Solucionado (não reproduzível)</v>
          </cell>
          <cell r="T714">
            <v>51031</v>
          </cell>
          <cell r="U714">
            <v>8</v>
          </cell>
          <cell r="V714" t="str">
            <v xml:space="preserve">15/09/2025 21:26:37 - System (Anotações de trabalho)
TLF_INC_FROM_PORTAL
</v>
          </cell>
          <cell r="W714" t="str">
            <v>[Sustentação Loja Online]Prezados, efetuamos testes e não reproduzimos erros ao inserir o produto no carrinho. At.te.
Problema: Erro ao adicionar produto no carrinho
Causa: Temporário
Solução: Temporário</v>
          </cell>
        </row>
        <row r="715">
          <cell r="A715" t="str">
            <v>INC3583811</v>
          </cell>
          <cell r="B715">
            <v>45916.509652777779</v>
          </cell>
          <cell r="C715">
            <v>45916.590520833335</v>
          </cell>
          <cell r="D715">
            <v>45923.625509259262</v>
          </cell>
          <cell r="E715" t="str">
            <v>Encerrado</v>
          </cell>
          <cell r="F715" t="str">
            <v>P4</v>
          </cell>
          <cell r="G715" t="str">
            <v>APLICATIVO VIVO</v>
          </cell>
          <cell r="H715" t="str">
            <v>APLICATIVO VIVO - ABA PARA VOCÊ</v>
          </cell>
          <cell r="I715" t="str">
            <v>» Abrangência: Especifico
» Frente: B2C
» Plataforma: Android | IOS
»Canal Impactado: App Vivo
» Funcionalidade: Login APP VIVO
» Solicitante: QD Ecom Vivo
» Descrição: Erro de Login - APP VIVO
» Detalhe da Falha: identificamos um cenário em que o cliente tem cadastro no app porém,  nunca foi cliente vivo
Cliente chip pré novo, tentou acessar app a primeira vez, ao colocar o email diz que já está cadastrado, mas cliente nunca acessou e nunca foi vivo
CPF 051.645.737-33
Linha 21 971213768
Email paulavania05@gmail.com
 Passo a Passo: APP VIVO &gt; NÃO SOU CLIENTE &gt; LOGAR
» Observação: Evidências em anexo.</v>
          </cell>
          <cell r="J715" t="str">
            <v>Pessoa Física (B2C)</v>
          </cell>
          <cell r="K715" t="str">
            <v>Carlos Eduardo Dias</v>
          </cell>
          <cell r="L715" t="str">
            <v>Carlos Eduardo Dias</v>
          </cell>
          <cell r="M715" t="str">
            <v>Leonardo Buzatta Borchartt</v>
          </cell>
          <cell r="N715" t="str">
            <v/>
          </cell>
          <cell r="O715" t="str">
            <v>TLV_SI_APP VIVO</v>
          </cell>
          <cell r="P715" t="str">
            <v/>
          </cell>
          <cell r="Q715" t="str">
            <v/>
          </cell>
          <cell r="R715" t="str">
            <v/>
          </cell>
          <cell r="S715" t="str">
            <v>Incidente resolvido automaticamente</v>
          </cell>
          <cell r="T715">
            <v>6987</v>
          </cell>
          <cell r="U715">
            <v>8</v>
          </cell>
          <cell r="V715" t="str">
            <v xml:space="preserve">16/09/2025 12:27:52 - Henrique Laube Dos Santos (Anotações de trabalho)
Suporte N1 Tramitação
Documento: 051.645.737-33
Ordem:
Instancia: 21 971213768
Falha Identificada: [ ERRO ACESSAR SERVIÇO ]
Solicitação: Prezados, cliente informa:
"identificamos um cenário em que o cliente tem cadastro no app porém,  nunca foi cliente vivo
Cliente chip pré novo, tentou acessar app a primeira vez, ao colocar o email diz que já está cadastrado, mas cliente nunca acessou e nunca foi vivo"
Poderiam verificar?
16/09/2025 12:13:58 - System (Anotações de trabalho)
TLF_INC_FROM_PORTAL
</v>
          </cell>
          <cell r="W715" t="str">
            <v>[Sustentação Compass UOL] Prezados, cadastro está normalizado, favor orientar a cliente para realizar o acesso novamente.</v>
          </cell>
        </row>
        <row r="716">
          <cell r="A716" t="str">
            <v>INC3583817</v>
          </cell>
          <cell r="B716">
            <v>45916.510254629633</v>
          </cell>
          <cell r="C716"/>
          <cell r="D716"/>
          <cell r="E716" t="str">
            <v>Em andamento</v>
          </cell>
          <cell r="F716" t="str">
            <v>P5</v>
          </cell>
          <cell r="G716" t="str">
            <v>LOJA ONLINE</v>
          </cell>
          <cell r="H716" t="str">
            <v>LOJA ONLINE - CATÁLOGO DE PRODUTOS</v>
          </cell>
          <cell r="I716" t="str">
            <v>» Abrangência: Massivo
» Frente: Consumer Eletronics
» Plataforma: Web - (Chrome + EDGE)
»Canal Impactado: Loja Online Aparelhos B2C
» Funcionalidade: Estoque
» Solicitante: Mesa de Negócio 
» Descrição: Produto sem estoque virtual quando acaba nao vai pro final da página
» Detalhe da Falha: Identificado que, os iPhones que estão com estoque virtual e o mesmo esgotou, não estão indo para o final da página.
 Passo a Passo: 
» Observação: Evidências e passo a passo em anexo.</v>
          </cell>
          <cell r="J716" t="str">
            <v>Pessoa Física (B2C)</v>
          </cell>
          <cell r="K716" t="str">
            <v>Guilherme Cesar Ferreira Odorico</v>
          </cell>
          <cell r="L716" t="str">
            <v>Guilherme Cesar Ferreira Odorico</v>
          </cell>
          <cell r="M716" t="str">
            <v>Aline Cavalcanti Quirino Madureira</v>
          </cell>
          <cell r="N716" t="str">
            <v/>
          </cell>
          <cell r="O716" t="str">
            <v/>
          </cell>
          <cell r="P716" t="str">
            <v/>
          </cell>
          <cell r="Q716" t="str">
            <v/>
          </cell>
          <cell r="R716" t="str">
            <v/>
          </cell>
          <cell r="S716" t="str">
            <v/>
          </cell>
          <cell r="T716">
            <v>0</v>
          </cell>
          <cell r="U716">
            <v>3</v>
          </cell>
          <cell r="V716" t="str">
            <v xml:space="preserve">16/09/2025 12:14:49 - System (Anotações de trabalho)
TLF_INC_FROM_PORTAL
</v>
          </cell>
          <cell r="W716" t="str">
            <v/>
          </cell>
        </row>
        <row r="717">
          <cell r="A717" t="str">
            <v>INC3583832</v>
          </cell>
          <cell r="B717">
            <v>45916.513668981483</v>
          </cell>
          <cell r="C717">
            <v>45916.638877314814</v>
          </cell>
          <cell r="D717">
            <v>45923.666817129626</v>
          </cell>
          <cell r="E717" t="str">
            <v>Encerrado</v>
          </cell>
          <cell r="F717" t="str">
            <v>P4</v>
          </cell>
          <cell r="G717" t="str">
            <v>APLICATIVO VIVO</v>
          </cell>
          <cell r="H717" t="str">
            <v>APLICATIVO VIVO - LOGIN - CODIGO DE VALIDACAO</v>
          </cell>
          <cell r="I717" t="str">
            <v>» Abrangência: Especifico
» Frente: B2C
» Plataforma: Android | IOS
»Canal Impactado: App Vivo
» Funcionalidade: Login APP VIVO
» Solicitante: QD Ecom Vivo
» Descrição: Erro de Login - APP VIVO
» Detalhe da Falha: Cliente pré chip novo, tentou acessar 2x app e deu erro que a linha estava incorreta, agora está bloqueado pra entrar no app há mais de 24h. Verificar como prosseguir para o desbloqueio do cliente.
Cpf:138.308.267-70
linha: (21) 99919-2103
e-mail: Anapaula273023@gmail.com
 Passo a Passo: APP VIVO &gt; NÃO SOU CLIENTE &gt; LOGAR
» Observação: Evidências em anexo.</v>
          </cell>
          <cell r="J717" t="str">
            <v>Pessoa Física (B2C)</v>
          </cell>
          <cell r="K717" t="str">
            <v>Carlos Eduardo Dias</v>
          </cell>
          <cell r="L717" t="str">
            <v>Carlos Eduardo Dias</v>
          </cell>
          <cell r="M717" t="str">
            <v>Antonio Braz Ribeiro Neto</v>
          </cell>
          <cell r="N717" t="str">
            <v/>
          </cell>
          <cell r="O717" t="str">
            <v>TLV_FER_FRAMEWORK MOBILE</v>
          </cell>
          <cell r="P717" t="str">
            <v/>
          </cell>
          <cell r="Q717" t="str">
            <v/>
          </cell>
          <cell r="R717" t="str">
            <v/>
          </cell>
          <cell r="S717" t="str">
            <v>Não Solucionado (não reproduzível)</v>
          </cell>
          <cell r="T717">
            <v>10818</v>
          </cell>
          <cell r="U717">
            <v>6</v>
          </cell>
          <cell r="V717" t="str">
            <v xml:space="preserve">16/09/2025 12:25:52 - Geison Torres Gomes (Anotações de trabalho)
Suporte N1 Tramitação
Documento: 138.308.267-70
Ordem:
Instancia:
Falha Identificada: [erro interno]
Solicitação: Prezados, podem analisar o erro interno no qual  não temos procedimento de analise ?
16/09/2025 12:19:46 - System (Anotações de trabalho)
TLF_INC_FROM_PORTAL
</v>
          </cell>
          <cell r="W717" t="str">
            <v>[Sustentação Compass UOL][SE] – Prezados, não identificamos nenhum problema no fluxo mencionado. Os sistemas estão respondendo conforme esperado para o CPF do cliente. Recomendamos realizar um novo teste, se deslogando do app, atualizando para a versão mais recente disponível. Após isso repetir o fluxo se longando com CPF e SENHA.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v>
          </cell>
        </row>
        <row r="718">
          <cell r="A718" t="str">
            <v>INC3585071</v>
          </cell>
          <cell r="B718">
            <v>45916.647650462961</v>
          </cell>
          <cell r="C718"/>
          <cell r="D718">
            <v>45916.659687500003</v>
          </cell>
          <cell r="E718" t="str">
            <v>Cancelado(a)</v>
          </cell>
          <cell r="F718" t="str">
            <v>P5</v>
          </cell>
          <cell r="G718" t="str">
            <v>LOJA ONLINE</v>
          </cell>
          <cell r="H718" t="str">
            <v>LOJA ONLINE - CATÁLOGO DE PRODUTOS</v>
          </cell>
          <cell r="I718" t="str">
            <v>» Abrangência: Especifico
» Frente: Consumer Eletronics
» Plataforma: Web - (Chrome + EDGE)
»Canal Impactado: Loja Online Aparelhos B2C
» Funcionalidade: Desconto
» Solicitante: Mesa de Negócio 
» Descrição: Cliente não esta recebendo o desconto de R$150,00 da pré venda de IP17.
» Detalhe da Falha: Identificado que, Diversos clientes estão ligando na central para cancelar o pedido pois não está entrando o desconto da compra do IP17 de R$150,00 da pre venda, alto fluxo de ligações no atendimento.
 Passo a Passo: 
» Observação: Evidências e passo a passo em anexo.</v>
          </cell>
          <cell r="J718" t="str">
            <v>Pessoa Física (B2C)</v>
          </cell>
          <cell r="K718" t="str">
            <v>Guilherme Cesar Ferreira Odorico</v>
          </cell>
          <cell r="L718" t="str">
            <v>Guilherme Cesar Ferreira Odorico</v>
          </cell>
          <cell r="M718" t="str">
            <v/>
          </cell>
          <cell r="N718" t="str">
            <v/>
          </cell>
          <cell r="O718" t="str">
            <v/>
          </cell>
          <cell r="P718" t="str">
            <v/>
          </cell>
          <cell r="Q718" t="str">
            <v/>
          </cell>
          <cell r="R718" t="str">
            <v/>
          </cell>
          <cell r="S718" t="str">
            <v/>
          </cell>
          <cell r="T718">
            <v>0</v>
          </cell>
          <cell r="U718">
            <v>3</v>
          </cell>
          <cell r="V718" t="str">
            <v xml:space="preserve">16/09/2025 15:32:41 - System (Anotações de trabalho)
TLF_INC_FROM_PORTAL
</v>
          </cell>
          <cell r="W718" t="str">
            <v/>
          </cell>
        </row>
        <row r="719">
          <cell r="A719" t="str">
            <v>INC3586303</v>
          </cell>
          <cell r="B719">
            <v>45917.143229166664</v>
          </cell>
          <cell r="C719">
            <v>45917.565023148149</v>
          </cell>
          <cell r="D719">
            <v>45924.583854166667</v>
          </cell>
          <cell r="E719" t="str">
            <v>Encerrado</v>
          </cell>
          <cell r="F719" t="str">
            <v>P5</v>
          </cell>
          <cell r="G719" t="str">
            <v>APLICATIVO VIVO</v>
          </cell>
          <cell r="H719" t="str">
            <v>APLICATIVO VIVO - RECARGA - APP</v>
          </cell>
          <cell r="I719" t="str">
            <v>» Abrangência: Massivo
» Frente: B2C Móvel Pré
» Plataforma: Android
»Canal Impactado: App Vivo | Recarga Digital
» Funcionalidade: Recarga
» Solicitante: QD E-com Sustentação
» Descrição: Erro ao realizar recarga
» Detalhe da Falha: Identificamos falha ao tentar acessar a aba de recarga no app. Ao clicar na aba de recarga e selecionar o número ocorre o erro 'Algo deu errado por aqui'.
 Passo a Passo: APP Vivo &gt; Aba ""Recarga"" &gt; Fazer recarga &gt; Erro.
» Observação: Evidências e passo a passo em anexo.</v>
          </cell>
          <cell r="J719" t="str">
            <v>Pessoa Física (B2C)</v>
          </cell>
          <cell r="K719" t="str">
            <v>Diogo Escossia Da Veiga Ferreira</v>
          </cell>
          <cell r="L719" t="str">
            <v>Diogo Escossia Da Veiga Ferreira</v>
          </cell>
          <cell r="M719" t="str">
            <v>Leonardo Buzatta Borchartt</v>
          </cell>
          <cell r="N719" t="str">
            <v/>
          </cell>
          <cell r="O719" t="str">
            <v>TLV_SI_APP VIVO</v>
          </cell>
          <cell r="P719" t="str">
            <v/>
          </cell>
          <cell r="Q719" t="str">
            <v/>
          </cell>
          <cell r="R719" t="str">
            <v/>
          </cell>
          <cell r="S719" t="str">
            <v>Improcedente (Regra de Negócio)</v>
          </cell>
          <cell r="T719">
            <v>36443</v>
          </cell>
          <cell r="U719">
            <v>8</v>
          </cell>
          <cell r="V719" t="str">
            <v xml:space="preserve">17/09/2025 09:37:45 - Ismael Monteiro Pereira (Anotações de trabalho)
Suporte N1 Tramitação
Documento: 517.372.658-00
Ordem:
Instancia:
Falha Identificada: [Vivo App]
Solicitação: Prezados(a), cliente reporta que ao acessar a aba de recarga.
Podem verificar por gentileza?
17/09/2025 03:26:21 - System (Anotações de trabalho)
TLF_INC_FROM_PORTAL
</v>
          </cell>
          <cell r="W719" t="str">
            <v>[Sustentação Compass UOL] - Prezados, a linha 11921281865 esta cancelada e dessa forma não tem acesso ao aplicativo Vivo e nem mesmo realiza recarga.</v>
          </cell>
        </row>
        <row r="720">
          <cell r="A720" t="str">
            <v>INC3586510</v>
          </cell>
          <cell r="B720">
            <v>45917.393935185188</v>
          </cell>
          <cell r="C720">
            <v>45925.527881944443</v>
          </cell>
          <cell r="D720"/>
          <cell r="E720" t="str">
            <v>Resolvido</v>
          </cell>
          <cell r="F720" t="str">
            <v>P4</v>
          </cell>
          <cell r="G720" t="str">
            <v>LOJA EQUIPAMENTOS</v>
          </cell>
          <cell r="H720" t="str">
            <v>LOJA EQUIPAMENTOS - HOME (VITRINE)</v>
          </cell>
          <cell r="I720" t="str">
            <v>» Abrangência: Especifico
» Frente: B2B
» Plataforma: Web - (Chrome + EDGE)
»Canal Impactado: Loja de Equipamentos B2B
» Funcionalidade: Vitrine 
» Solicitante: Mesa de Negócio 
» Descrição: miniatura do SKU BGSA52454000 parece estar corrompida - B2B Equipamentos
» Detalhe da Falha: Identificamos que a miniatura do SKU BGSA52454000 parece estar corrompida. Abrindo o link do produto temos tanto a miniatura, como imagem.
 Passo a Passo: N/A
» Observação: Evidências em anexo.</v>
          </cell>
          <cell r="J720" t="str">
            <v>Pessoa Jurídica (B2B)</v>
          </cell>
          <cell r="K720" t="str">
            <v>Carlos Eduardo Dias</v>
          </cell>
          <cell r="L720" t="str">
            <v>Carlos Eduardo Dias</v>
          </cell>
          <cell r="M720" t="str">
            <v>Avner Soares Oliveira</v>
          </cell>
          <cell r="N720" t="str">
            <v/>
          </cell>
          <cell r="O720" t="str">
            <v>TLV_SI_E-COMMERCE B2B</v>
          </cell>
          <cell r="P720" t="str">
            <v/>
          </cell>
          <cell r="Q720" t="str">
            <v/>
          </cell>
          <cell r="R720" t="str">
            <v/>
          </cell>
          <cell r="S720" t="str">
            <v>Solucionado (contorno)</v>
          </cell>
          <cell r="T720">
            <v>702773</v>
          </cell>
          <cell r="U720">
            <v>9</v>
          </cell>
          <cell r="V720" t="str">
            <v xml:space="preserve">25/09/2025 12:39:54 - Avner Soares Oliveira (Anotações de trabalho)
[Sustentação Loja Online] Prezados, alinhado com mesa de negocios, 
Chamado encerrado.
17/09/2025 09:27:20 - System (Anotações de trabalho)
TLF_INC_FROM_PORTAL
</v>
          </cell>
          <cell r="W720" t="str">
            <v xml:space="preserve">[Sustentação Loja Online] Prezados, alinhado com mesa de negocios,
Chamado encerrado.
</v>
          </cell>
        </row>
        <row r="721">
          <cell r="A721" t="str">
            <v>INC3587683</v>
          </cell>
          <cell r="B721">
            <v>45917.606168981481</v>
          </cell>
          <cell r="C721">
            <v>45917.706631944442</v>
          </cell>
          <cell r="D721">
            <v>45924.708865740744</v>
          </cell>
          <cell r="E721" t="str">
            <v>Encerrado</v>
          </cell>
          <cell r="F721" t="str">
            <v>P4</v>
          </cell>
          <cell r="G721" t="str">
            <v>APLICATIVO VIVO</v>
          </cell>
          <cell r="H721" t="str">
            <v>APLICATIVO VIVO - RECARGA - APP</v>
          </cell>
          <cell r="I721" t="str">
            <v>» Abrangência: Massivo
» Frente: B2C Móvel Pré e Controle
» Plataforma: Android | IOS
»Canal Impactado: App Vivo | Recarga Digital
» Funcionalidade: Recarga APP VIVO - Aba assinaturas
» Solicitante: QD Ecom Vivo
» Descrição: Falha no autopreenchimento da linha para recarga APP VIVO - Aba Assinaturas
» Detalhe da Falha: Identificamos falha no autopreenchimento do número na jornada de recarga do APP VIVO(Aba assinaturas).
Após selecionar qual linha deseja recarregar, ainda é necessário digita-la manualmente.
 Passo a Passo: APP VIVO &gt; Aba assinaturas &gt; Recarga &gt; Selecione a linha &gt; Continuar 
» Observação: Evidências em anexo.</v>
          </cell>
          <cell r="J721" t="str">
            <v>Pessoa Física (B2C)</v>
          </cell>
          <cell r="K721" t="str">
            <v>Carlos Eduardo Dias</v>
          </cell>
          <cell r="L721" t="str">
            <v>Carlos Eduardo Dias</v>
          </cell>
          <cell r="M721" t="str">
            <v>Leandro Camargo Rodrigues</v>
          </cell>
          <cell r="N721" t="str">
            <v/>
          </cell>
          <cell r="O721" t="str">
            <v>TLV_SI_APP VIVO</v>
          </cell>
          <cell r="P721" t="str">
            <v/>
          </cell>
          <cell r="Q721" t="str">
            <v/>
          </cell>
          <cell r="R721" t="str">
            <v/>
          </cell>
          <cell r="S721" t="str">
            <v>Solucionado (permanentemente)</v>
          </cell>
          <cell r="T721">
            <v>8358</v>
          </cell>
          <cell r="U721">
            <v>10</v>
          </cell>
          <cell r="V721" t="str">
            <v xml:space="preserve">17/09/2025 15:45:56 - Gabriel Silva De Assis Camargo (Anotações de trabalho)
Conforme alinhado em sala com Carlos Eduardo Dias  tema seguirá como Funcional P4, pois a falha não impede a conclusão da recarga e afeta apenas a experiência do cliente, tema será tratado pelo time de Sustentação junto ao time de Negocio responsável.
17/09/2025 14:54:13 - Milena Cristina De Lima Manduca (Anotações de trabalho)
[Suporte N1] 
Falha identificada: [RECARGA ] 
Motivo da pendência: Linha e CPF informados não são do mesmo cliente
Pendência: Prezado(a), por gentileza informar o CPF e linha corretos
17/09/2025 14:32:58 - System (Anotações de trabalho)
TLF_INC_FROM_PORTAL
</v>
          </cell>
          <cell r="W721" t="str">
            <v>[Sustentação App Vivo] Prezados, ajustei a URL para "/link/topup" e normalizou. Favor validar. Obrigado!</v>
          </cell>
        </row>
        <row r="722">
          <cell r="A722" t="str">
            <v>INC3590413</v>
          </cell>
          <cell r="B722">
            <v>45918.470520833333</v>
          </cell>
          <cell r="C722">
            <v>45918.569363425922</v>
          </cell>
          <cell r="D722">
            <v>45925.58425925926</v>
          </cell>
          <cell r="E722" t="str">
            <v>Encerrado</v>
          </cell>
          <cell r="F722" t="str">
            <v>P4</v>
          </cell>
          <cell r="G722" t="str">
            <v>LOJA EQUIPAMENTOS</v>
          </cell>
          <cell r="H722" t="str">
            <v>LOJA EQUIPAMENTOS - CARRINHO</v>
          </cell>
          <cell r="I722" t="str">
            <v>» Abrangência: Especifico
» Frente: B2B
» Plataforma: Web - (Chrome + EDGE)
»Canal Impactado: Loja de Equipamentos B2B
» Funcionalidade: PRB PRB0065338 - Carrinho abandonado
» Solicitante: QD Ecom Vivo
» Descrição: Falha PRB PRB0065338 - Carrinho abandonado
» Detalhe da Falha: Falha PRB PRB0065338 - Carrinho abandonado
Ao tentar consultar períodos menores, os dados retornam em branco. Por exemplo, ao buscar de 08/09/2025 a 16/09/2025, ou mesmo apenas o dia 12/09/2025, o resultado é nulo. A única forma de obter retorno é utilizando a data 01/09/2025, porém o volume permanece idêntico ao de 11/09/2025, o que indica que os registros posteriores voltaram a não ser capturados.
Além disso, ao extrair a base mensal, não localizei os testes realizados ontem. Também não encontrei registros nos intervalos menores na base zerada, conforme evidências anexadas.
Realizar nova verificação para entender o motivo da ausência desses dados e garantir a consistência da base.  Também observei que o campo data do abandona está saindo em branco nessas novas extrações. 
Baseado no retorno do time técnico de CLM no grupo eles também não receberam os abandonos de ontem no teste.
 Passo a Passo: N/A
» Observação: Evidências em anexo.</v>
          </cell>
          <cell r="J722" t="str">
            <v>Pessoa Jurídica (B2B)</v>
          </cell>
          <cell r="K722" t="str">
            <v>Carlos Eduardo Dias</v>
          </cell>
          <cell r="L722" t="str">
            <v>Carlos Eduardo Dias</v>
          </cell>
          <cell r="M722" t="str">
            <v>Avner Soares Oliveira</v>
          </cell>
          <cell r="N722" t="str">
            <v/>
          </cell>
          <cell r="O722" t="str">
            <v>TLV_SI_E-COMMERCE B2B</v>
          </cell>
          <cell r="P722" t="str">
            <v>PRB0067650</v>
          </cell>
          <cell r="Q722" t="str">
            <v>Correção em andamento</v>
          </cell>
          <cell r="R722" t="str">
            <v>Pendente Desenvolvimento</v>
          </cell>
          <cell r="S722" t="str">
            <v>Solucionado (contorno)</v>
          </cell>
          <cell r="T722">
            <v>8540</v>
          </cell>
          <cell r="U722">
            <v>6</v>
          </cell>
          <cell r="V722" t="str">
            <v xml:space="preserve">18/09/2025 11:17:38 - System (Anotações de trabalho)
TLF_INC_FROM_PORTAL
</v>
          </cell>
          <cell r="W722" t="str">
            <v>[Sustentação Loja Online] Prezados, erro já identificado e sendo tratado no PRB0067650</v>
          </cell>
        </row>
        <row r="723">
          <cell r="A723" t="str">
            <v>INC3592368</v>
          </cell>
          <cell r="B723">
            <v>45918.691261574073</v>
          </cell>
          <cell r="C723"/>
          <cell r="D723"/>
          <cell r="E723" t="str">
            <v>Em andamento</v>
          </cell>
          <cell r="F723" t="str">
            <v>P5</v>
          </cell>
          <cell r="G723" t="str">
            <v>LOJA EQUIPAMENTOS</v>
          </cell>
          <cell r="H723" t="str">
            <v>LOJA EQUIPAMENTOS - BACKOFFICE</v>
          </cell>
          <cell r="I723" t="str">
            <v>» Abrangência: Especifico
» Frente: Loja Online de Equipamentos B2B
» Plataforma: Web - (Chrome + EDGE)
»Canal Impactado: Loja de Equipamentos B2B 
» Funcionalidade: Hybris
» Solicitante: Mesa de Negócio 
» Descrição: Erro de Sincronização da Hybris de Text Bottom SEO na Hybris
» Detalhe da Falha: Foi identificado que, ocorre um erro de sincronização da Hybris de Text Bottom SEO na Hybris, não reflete na pagina. Exemplo; https://lojaempresas.vivo.com.br/telefonia/motorola
 Passo a Passo: 
» Observação: Evidências e passo a passo em anexo.</v>
          </cell>
          <cell r="J723" t="str">
            <v>Pessoa Jurídica (B2B)</v>
          </cell>
          <cell r="K723" t="str">
            <v>Guilherme Cesar Ferreira Odorico</v>
          </cell>
          <cell r="L723" t="str">
            <v>Guilherme Cesar Ferreira Odorico</v>
          </cell>
          <cell r="M723" t="str">
            <v>Avner Soares Oliveira</v>
          </cell>
          <cell r="N723" t="str">
            <v/>
          </cell>
          <cell r="O723" t="str">
            <v/>
          </cell>
          <cell r="P723" t="str">
            <v/>
          </cell>
          <cell r="Q723" t="str">
            <v/>
          </cell>
          <cell r="R723" t="str">
            <v/>
          </cell>
          <cell r="S723" t="str">
            <v/>
          </cell>
          <cell r="T723">
            <v>0</v>
          </cell>
          <cell r="U723">
            <v>5</v>
          </cell>
          <cell r="V723" t="str">
            <v xml:space="preserve">18/09/2025 16:35:29 - System (Anotações de trabalho)
TLF_INC_FROM_PORTAL
</v>
          </cell>
          <cell r="W723" t="str">
            <v/>
          </cell>
        </row>
        <row r="724">
          <cell r="A724" t="str">
            <v>INC3593446</v>
          </cell>
          <cell r="B724">
            <v>45919.411261574074</v>
          </cell>
          <cell r="C724"/>
          <cell r="D724"/>
          <cell r="E724" t="str">
            <v>Em andamento</v>
          </cell>
          <cell r="F724" t="str">
            <v>P4</v>
          </cell>
          <cell r="G724" t="str">
            <v>LOJA EQUIPAMENTOS</v>
          </cell>
          <cell r="H724" t="str">
            <v>LOJA EQUIPAMENTOS - CATÁLOGO DE PRODUTOS</v>
          </cell>
          <cell r="I724" t="str">
            <v>» Abrangência: Especifico
» Frente: B2B
» Plataforma: Web - (Chrome + EDGE)
»Canal Impactado: Loja de Equipamentos B2B
» Funcionalidade: Estoque
» Solicitante: Mesa de Negócio 
» Descrição: Lançamento iphone 17 - Sem estoque
» Detalhe da Falha: Referente o lançamento de iPhone 17, os produtos estavam como ""sem estoque"", pois o time do SAP cadastrou duplicado, conforme evidência abaixo.
O time de catálogo está excluindo os duplicados e as quantidades começam a aparecer
 Passo a Passo: N/A
» Observação: Evidências em anexo.</v>
          </cell>
          <cell r="J724" t="str">
            <v>Pessoa Jurídica (B2B)</v>
          </cell>
          <cell r="K724" t="str">
            <v>Carlos Eduardo Dias</v>
          </cell>
          <cell r="L724" t="str">
            <v>Carlos Eduardo Dias</v>
          </cell>
          <cell r="M724" t="str">
            <v/>
          </cell>
          <cell r="N724" t="str">
            <v/>
          </cell>
          <cell r="O724" t="str">
            <v/>
          </cell>
          <cell r="P724" t="str">
            <v/>
          </cell>
          <cell r="Q724" t="str">
            <v/>
          </cell>
          <cell r="R724" t="str">
            <v/>
          </cell>
          <cell r="S724" t="str">
            <v/>
          </cell>
          <cell r="T724">
            <v>0</v>
          </cell>
          <cell r="U724">
            <v>15</v>
          </cell>
          <cell r="V724" t="str">
            <v xml:space="preserve">23/09/2025 12:41:40 - Debora Cunha De Oliveira (Anotações de trabalho)
Sustentação,
Verificamos que o estoque dos produtos está correto no SAP, sem duplicidade.
Por gentileza, direcionar para a área responsável.
Atenciosamente,
Leonardo Cardoso
Consultor SAP SD
22/09/2025 09:43:22 - Fabricia Silvestre Rosa Serrano (Anotações de trabalho)
Solicitação de informações ao usuário.
19/09/2025 16:57:55 - Avner Soares Oliveira (Anotações de trabalho)
[Sustentação Loja Online] Prezados, poderiam analisar e informar o motivo de duplicar os estoques no SAP?
Produtos que passaram por esses cenários
DGAP27843000
DGAP277B3000
DGAP26913000
19/09/2025 09:52:17 - System (Anotações de trabalho)
TLF_INC_FROM_PORTAL
</v>
          </cell>
          <cell r="W724" t="str">
            <v/>
          </cell>
        </row>
        <row r="725">
          <cell r="A725" t="str">
            <v>INC3593487</v>
          </cell>
          <cell r="B725">
            <v>45919.420902777776</v>
          </cell>
          <cell r="C725">
            <v>45919.645775462966</v>
          </cell>
          <cell r="D725">
            <v>45926.667743055557</v>
          </cell>
          <cell r="E725" t="str">
            <v>Encerrado</v>
          </cell>
          <cell r="F725" t="str">
            <v>P4</v>
          </cell>
          <cell r="G725" t="str">
            <v>LOJA ONLINE</v>
          </cell>
          <cell r="H725" t="str">
            <v>LOJA ONLINE - CATÁLOGO DE PRODUTOS</v>
          </cell>
          <cell r="I725" t="str">
            <v>Abrangência: Especifico
Frente: Consumer Eletronics
Plataforma: Web - (Chrome + EDGE)
Canal Impactado: Loja Online Aparelhos B2C
Funcionalidade: Geração de OVs automaticamente para o SKU DEMO
Solicitante: Mesa de Negócio 
Descrição: Geração de OVs automaticamente para o SKU DEMO
Detalhe da Falha: Foram geradas 163 OVs automaticamente para o SKU DEMO, que se refere a um produto de amostra de loja e não é vendável. Precisamos entender o motivo dessa geração indevida. Essas OVs não puderam ser ajustadas automaticamente e será necessário realizar o ajuste via BKO. Foi utilizado o código final 6000. As evidências estão registradas na planilha, e os casos estão sendo acompanhados por Jean Felype Melo Franco Oliveira.
Passo a Passo:
Observação: Arquivo segue em anexo.</v>
          </cell>
          <cell r="J725" t="str">
            <v>Pessoa Física (B2C)</v>
          </cell>
          <cell r="K725" t="str">
            <v>Diego Ferreira Leite Goncalves De Oliveira</v>
          </cell>
          <cell r="L725" t="str">
            <v>Diego Ferreira Leite Goncalves De Oliveira</v>
          </cell>
          <cell r="M725" t="str">
            <v>Aline Cavalcanti Quirino Madureira</v>
          </cell>
          <cell r="N725" t="str">
            <v/>
          </cell>
          <cell r="O725" t="str">
            <v>TLV_SI_ECOMM CLOUD B2C</v>
          </cell>
          <cell r="P725" t="str">
            <v>PRB0067977</v>
          </cell>
          <cell r="Q725" t="str">
            <v>Análise de causa raiz</v>
          </cell>
          <cell r="R725" t="str">
            <v>Pendente Análise (Fila)</v>
          </cell>
          <cell r="S725" t="str">
            <v>Não Solucionado (não reproduzível)</v>
          </cell>
          <cell r="T725">
            <v>19429</v>
          </cell>
          <cell r="U725">
            <v>6</v>
          </cell>
          <cell r="V725" t="str">
            <v xml:space="preserve">19/09/2025 10:06:11 - System (Anotações de trabalho)
TLF_INC_FROM_PORTAL
</v>
          </cell>
          <cell r="W725" t="str">
            <v>[Sustentação Loja Online]rezados, o problema será tratado através do PRB0067977. At.te.
Problema: Reserva estoque final 6000
Causa: PRB0067977
Solução: PRB0067977</v>
          </cell>
        </row>
        <row r="726">
          <cell r="A726" t="str">
            <v>INC3593693</v>
          </cell>
          <cell r="B726">
            <v>45919.455925925926</v>
          </cell>
          <cell r="C726"/>
          <cell r="D726"/>
          <cell r="E726" t="str">
            <v>Em andamento</v>
          </cell>
          <cell r="F726" t="str">
            <v>P4</v>
          </cell>
          <cell r="G726" t="str">
            <v>LOJA ONLINE</v>
          </cell>
          <cell r="H726" t="str">
            <v>LOJA ONLINE - FIDELIZAÇÃO</v>
          </cell>
          <cell r="I726" t="str">
            <v>» Abrangência: Especifico
» Frente: B2C
» Plataforma: Web - (Chrome + EDGE)
»Canal Impactado: Loja Online Aparelhos B2C
» Funcionalidade: Compra combinada CE
» Solicitante: Mesa de Negócio 
» Descrição: Desconto do compra combinada não está obedecendo as regras
» Detalhe da Falha: Entender porque o desconto do compra combinada está sendo aplicado no produto principal e no combinado, sem estarem juntos no carrinho (direto no preço open).
Promoção: VIVO+ Promo - Iphone 17 e Ovvi - Compra Combinada Set.25 (Essa promo não é exclusiva Vivo+, é aberta para todos os canais)
Essa promoção está parametrizada para quando o cliente selecionar um iPhone 17 e colocar o carregador junto, ele ganha um desconto de 10% apenas no carregador.
Hoje nos deparamos com o desconto de 10% direto no produto principal e no carregador (na vitrine e PDP), ou seja, a regra não está sendo aplicada corretamente.
OBS: Promoção desativada devido desconto incorreto.
 Passo a Passo: N/A
» Observação: Evidências em anexo.</v>
          </cell>
          <cell r="J726" t="str">
            <v>Pessoa Física (B2C)</v>
          </cell>
          <cell r="K726" t="str">
            <v>Carlos Eduardo Dias</v>
          </cell>
          <cell r="L726" t="str">
            <v>Carlos Eduardo Dias</v>
          </cell>
          <cell r="M726" t="str">
            <v>Aline Cavalcanti Quirino Madureira</v>
          </cell>
          <cell r="N726" t="str">
            <v/>
          </cell>
          <cell r="O726" t="str">
            <v/>
          </cell>
          <cell r="P726" t="str">
            <v/>
          </cell>
          <cell r="Q726" t="str">
            <v/>
          </cell>
          <cell r="R726" t="str">
            <v/>
          </cell>
          <cell r="S726" t="str">
            <v/>
          </cell>
          <cell r="T726">
            <v>0</v>
          </cell>
          <cell r="U726">
            <v>3</v>
          </cell>
          <cell r="V726" t="str">
            <v xml:space="preserve">19/09/2025 10:56:35 - System (Anotações de trabalho)
TLF_INC_FROM_PORTAL
</v>
          </cell>
          <cell r="W726" t="str">
            <v/>
          </cell>
        </row>
        <row r="727">
          <cell r="A727" t="str">
            <v>INC3594204</v>
          </cell>
          <cell r="B727">
            <v>45919.542858796296</v>
          </cell>
          <cell r="C727">
            <v>45919.751597222225</v>
          </cell>
          <cell r="D727">
            <v>45926.791909722226</v>
          </cell>
          <cell r="E727" t="str">
            <v>Encerrado</v>
          </cell>
          <cell r="F727" t="str">
            <v>P4</v>
          </cell>
          <cell r="G727" t="str">
            <v>APLICATIVO VIVO</v>
          </cell>
          <cell r="H727" t="str">
            <v>APLICATIVO VIVO - SERVIÇOS DIGITAIS - APP</v>
          </cell>
          <cell r="I727" t="str">
            <v>» Abrangência: Especifico
» Frente: B2C
» Plataforma: Android | IOS
»Canal Impactado: App Vivo | SVA (App store)
» Funcionalidade: Contratação SVA APP VIVO
» Solicitante: QD E-com Sustentação
» Descrição: Falha ao acessar bolotas de SVA no APP VIVO
» Detalhe da Falha: Identificamos falha ao acessar as bolotas de SVA na aba loja e aba assinaturas do APP VIVO.
Ao acessar algum dos produtos, é apresentada a mensagem de erro ""Algo deu errado por aqui.""
 Passo a Passo: 
APP VIVO &gt; ABA LOJA &gt; Serviços digitais &gt; Bolotas de SVA
APP VIVO &gt; ABA LOJA &gt; Assine sem fidelidade e aproveite
APP VIVO &gt; Aba Assinaturas &gt; Assinar novos serviços &gt; Outros APPS
» Observação: Evidências em anexo.</v>
          </cell>
          <cell r="J727" t="str">
            <v>Pessoa Física (B2C)</v>
          </cell>
          <cell r="K727" t="str">
            <v>Carlos Eduardo Dias</v>
          </cell>
          <cell r="L727" t="str">
            <v>Carlos Eduardo Dias</v>
          </cell>
          <cell r="M727" t="str">
            <v>Antonio Braz Ribeiro Neto</v>
          </cell>
          <cell r="N727" t="str">
            <v/>
          </cell>
          <cell r="O727" t="str">
            <v>TLV_FER_FRAMEWORK MOBILE</v>
          </cell>
          <cell r="P727" t="str">
            <v/>
          </cell>
          <cell r="Q727" t="str">
            <v/>
          </cell>
          <cell r="R727" t="str">
            <v/>
          </cell>
          <cell r="S727" t="str">
            <v>Não Solucionado (não reproduzível)</v>
          </cell>
          <cell r="T727">
            <v>18035</v>
          </cell>
          <cell r="U727">
            <v>10</v>
          </cell>
          <cell r="V727" t="str">
            <v xml:space="preserve">19/09/2025 13:25:32 - Milena Cristina De Lima Manduca (Anotações de trabalho)
Suporte N1 Tramitação
Documento:445.804.508-33
Ordem:
Instancia:
Falha Identificada: [Algo deu errado por aqui]
Solicitação: Prezados(a),  Ao acessar algum dos produtos, é apresentada a mensagem de erro ""Algo deu errado por aqui.""
19/09/2025 13:01:48 - System (Anotações de trabalho)
TLF_INC_FROM_PORTAL
</v>
          </cell>
          <cell r="W727" t="str">
            <v>[Sustentação Compass UOL][SE] – Prezados, não identificamos nenhum problema no fluxo mencionado. Os sistemas estão respondendo conforme esperado para o CPF do cliente. Recomendamos realizar um novo teste, se deslogando do app, atualizando para a versão mais recente disponível. Após isso repetir o fluxo se logando com CPF e SENHA. Recomendamos também que seja realizado um novo teste utilizando uma rede diferente da que foi usada anteriormente (ex: se estava no Wi-Fi, testar utilizando dados móveis, e vice-versa). Caso o problema persista, solicitamos o envio de nova evidência contendo o passo a passo até o momento do erro. Obrigado.</v>
          </cell>
        </row>
        <row r="728">
          <cell r="A728" t="str">
            <v>INC3598705</v>
          </cell>
          <cell r="B728">
            <v>45921.546689814815</v>
          </cell>
          <cell r="C728">
            <v>45925.395775462966</v>
          </cell>
          <cell r="D728"/>
          <cell r="E728" t="str">
            <v>Resolvido</v>
          </cell>
          <cell r="F728" t="str">
            <v>P4</v>
          </cell>
          <cell r="G728" t="str">
            <v>APLICATIVO VIVO</v>
          </cell>
          <cell r="H728" t="str">
            <v>APLICATIVO VIVO - JORNADA ELETRONICOS - CARRINHO</v>
          </cell>
          <cell r="I728" t="str">
            <v>» Abrangência: Massivo
» Frente: B2C Móvel Pré
» Plataforma: Android | IOS
»Canal Impactado: App Vivo | Loja Online Aparelhos B2C
» Funcionalidade: Preço DE
» Solicitante: QD E-com Sustentação
» Descrição: Divêrgencia Preço DE 
» Detalhe da Falha: Identificamos que ao colocar os acessórios/produtos no carrinho o preço DE altera. 
 Passo a Passo: App VIVO &gt; Loja &gt; Categoria Vale Tudo &gt; Acessórios &gt; Escolher Produto &gt; Colocar no Carrinho &gt; Divergência de Preço 
» Observação: Evidências e passo a passo em anexo.</v>
          </cell>
          <cell r="J728" t="str">
            <v>Pessoa Física (B2C)</v>
          </cell>
          <cell r="K728" t="str">
            <v>Gabriel Costa Ferreira</v>
          </cell>
          <cell r="L728" t="str">
            <v>Gabriel Costa Ferreira</v>
          </cell>
          <cell r="M728" t="str">
            <v>Rene Aparecido De Lima Kanashiro</v>
          </cell>
          <cell r="N728" t="str">
            <v/>
          </cell>
          <cell r="O728" t="str">
            <v>TLV_SI_ECOMM CLOUD B2C</v>
          </cell>
          <cell r="P728" t="str">
            <v/>
          </cell>
          <cell r="Q728" t="str">
            <v/>
          </cell>
          <cell r="R728" t="str">
            <v/>
          </cell>
          <cell r="S728" t="str">
            <v>Solucionado (contorno)</v>
          </cell>
          <cell r="T728">
            <v>7200</v>
          </cell>
          <cell r="U728">
            <v>15</v>
          </cell>
          <cell r="V728" t="str">
            <v xml:space="preserve">21/09/2025 15:55:09 - Guilherme Ribeiro Da Silva (Anotações de trabalho)
Após posicionamento da Mesa QD, que informou preferência por manter o comportamento anterior à ação paliativa aplicada, considerando impactos na percepção de desconto na jornada de compra. Diante disso, foi acordado em sala a reversão da alteração e a reclassificação da prioridade do incidente para funcional (P4).
Foi informado o INC3531221, aberto em 27/08, que já tratava tema semelhante em paralelo, reforçando que o comportamento identificado não é novo e já estava sob análise técnica.
21/09/2025 13:41:01 - Guilherme Ribeiro Da Silva (Anotações de trabalho)
Em andamento
21/09/2025 13:07:17 - System (Anotações de trabalho)
TLF_INC_FROM_PORTAL
</v>
          </cell>
          <cell r="W728" t="str">
            <v>Preços atualizados. Se for necessário algum ajuste, favor reabrir.</v>
          </cell>
        </row>
        <row r="729">
          <cell r="A729" t="str">
            <v>INC3600336</v>
          </cell>
          <cell r="B729">
            <v>45922.461064814815</v>
          </cell>
          <cell r="C729">
            <v>45926.473020833335</v>
          </cell>
          <cell r="D729"/>
          <cell r="E729" t="str">
            <v>Resolvido</v>
          </cell>
          <cell r="F729" t="str">
            <v>P5</v>
          </cell>
          <cell r="G729" t="str">
            <v>LOJA EQUIPAMENTOS</v>
          </cell>
          <cell r="H729" t="str">
            <v>LOJA EQUIPAMENTOS - GERAÇÃO DE ORDEM DE VENDA</v>
          </cell>
          <cell r="I729" t="str">
            <v>» Abrangência: Especifico
» Frente: Loja Online de Equipamentos B2B
» Plataforma: Web - (Chrome + EDGE)
»Canal Impactado: Loja de Equipamentos B2B 
» Funcionalidade: Pedido Parado
» Solicitante: Mesa de Negócio 
» Descrição: Pedido está parado com erro de ordem.
» Detalhe da Falha: Pedido está parado com erro de ordem.
 Passo a Passo: -
» Observação: Evidências e passo a passo em anexo.</v>
          </cell>
          <cell r="J729" t="str">
            <v>Pessoa Jurídica (B2B)</v>
          </cell>
          <cell r="K729" t="str">
            <v>Guilherme Cesar Ferreira Odorico</v>
          </cell>
          <cell r="L729" t="str">
            <v>Guilherme Cesar Ferreira Odorico</v>
          </cell>
          <cell r="M729" t="str">
            <v>Fabricia Silvestre Rosa Serrano</v>
          </cell>
          <cell r="N729" t="str">
            <v/>
          </cell>
          <cell r="O729" t="str">
            <v>TLV_SI_SAP ECC UNIFICADO</v>
          </cell>
          <cell r="P729" t="str">
            <v/>
          </cell>
          <cell r="Q729" t="str">
            <v/>
          </cell>
          <cell r="R729" t="str">
            <v/>
          </cell>
          <cell r="S729" t="str">
            <v>Improcedente (Regra de Negócio)</v>
          </cell>
          <cell r="T729">
            <v>346633</v>
          </cell>
          <cell r="U729">
            <v>13</v>
          </cell>
          <cell r="V729" t="str">
            <v xml:space="preserve">26/09/2025 11:21:09 - Debora Cunha De Oliveira (Anotações de trabalho)
Bom dia, Guilherme.
A reserva 8272223 não existe no SAP, conforme abaixo:
Não temos rastreabilidade da eliminação.
Será necessário realizar nova criação de reserva.
Sustentação,
Por gentileza, direcionar para a área responsável caso necessário.
Obrigada.
At.te;
Debora Cunha
CONSULTORA SAP SD
25/09/2025 17:16:22 - Avner Soares Oliveira (Anotações de trabalho)
arquivo anexado
24/09/2025 16:22:17 - Debora Cunha De Oliveira (Anotações de trabalho)
Aguardando retorno.
24/09/2025 16:21:38 - Debora Cunha De Oliveira (Anotações de trabalho)
Boa tarde.
Por gentileza, enviar o XML de request e response completo em arquivo TXT para que possamos analisar melhor.
Obrigada.
At.te;
Debora Cunha
Consultora SAP SD
22/09/2025 18:25:15 - Avner Soares Oliveira (Anotações de trabalho)
[Sustentação Loja Online] Prezados, poderiam verificar? pois, conforme abaixo, pedido criou a reserva 
e cerca de 1 hora depois, ao tentar criar a OV, recebemos um erro de que a reserva não existe.
INFO  [TaskExecutor-master-71631-ProcessTask [9053982884790]] 20:53:02.267   REQUEST POST https://api.digital.vivo.com.br/Network/Number/Inventory/Management/v1/reservation 
 HEADERS: 
 {"Content-Type":["application/json"],"Accept":["application/json"],"application":["Hybris"],"idMessage":["7323da30-e438-4c18-96be-bfd79d757e54"],"transactionTimestamp":["2025-09-20T20:53:02.224Z"],"request-id":["177d85c2-d57b-4042-bc17-a3b8f281bf95"],"requestTimestamp":["2025-09-20T20:53:02.224Z"],"userLogin":["SVC_HybrisB2BOA"],"ipAddress":["10.245.4.20"],"Authorization":["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A5MjIxLCJvcmFjbGUub2F1dGgucHJuLmlkX3R5cGUiOiJMREFQX1VJRCIsIm9yYWNsZS5vYXV0aC50a19jb250ZXh0IjoicmVzb3VyY2VfYWNjZXNzX3RrIiwiZXhwIjoxNzU4NDEyODIxLCJwcm4iOiJTVkNfSHlicmlzQjJCT0EiLCJ2aXZvLmVuZHBvaW50Ijoidml2b29hdXRoc2VydmljZSIsImp0aSI6ImRiNTY5MzQ1LWM1YjAtNDE1NC1iYjM3LTMwMTQ1Y2NmZDhjMCIsIm9yYWNsZS5vYXV0aC5zY29wZSI6IlNlcnZpY2VBY2NvdW50LlByb2ZpbGUiLCJvcmFjbGUub2F1dGguY2xpZW50X29yaWdpbl9pZCI6IjU0MDczNTEyMWQyZWFmOThiYWZiYTA5OGJmODE4MWI0Iiwib3JhY2xlLm9hdXRoLmlkX2RfaWQiOiI0ZmUxMzlmNy01ZmM5LTQ3MTQtYTRmMi1kMDE1MzliMWFmODYiLCJ1c2VyLnRlbmFudC5uYW1lIjoiVml2byJ9.aCML0MSkLvjm4J-UGmxZjYMPwi-lAR_N-tlCRhVvues57SAPVITbZ8HsLxq-iVZaIN6bS5Tdi9NVqTaT44sQ-IL9w_H16kjAj_YCIQxK644GIv1cR_Uv79zVBUqyIqSEoUnSvwMbafxO3g8BNuIz9PRXU088yOhFWDxHXO-_X4k"],"jwt":["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A5MjIxLCJvcmFjbGUub2F1dGgucHJuLmlkX3R5cGUiOiJMREFQX1VJRCIsIm9yYWNsZS5vYXV0aC50a19jb250ZXh0IjoicmVzb3VyY2VfYWNjZXNzX3RrIiwiZXhwIjoxNzU4NDEyODIxLCJwcm4iOiJTVkNfSHlicmlzQjJCT0EiLCJ2aXZvLmVuZHBvaW50Ijoidml2b29hdXRoc2VydmljZSIsImp0aSI6ImRiNTY5MzQ1LWM1YjAtNDE1NC1iYjM3LTMwMTQ1Y2NmZDhjMCIsIm9yYWNsZS5vYXV0aC5zY29wZSI6IlNlcnZpY2VBY2NvdW50LlByb2ZpbGUiLCJvcmFjbGUub2F1dGguY2xpZW50X29yaWdpbl9pZCI6IjU0MDczNTEyMWQyZWFmOThiYWZiYTA5OGJmODE4MWI0Iiwib3JhY2xlLm9hdXRoLmlkX2RfaWQiOiI0ZmUxMzlmNy01ZmM5LTQ3MTQtYTRmMi1kMDE1MzliMWFmODYiLCJ1c2VyLnRlbmFudC5uYW1lIjoiVml2byJ9.aCML0MSkLvjm4J-UGmxZjYMPwi-lAR_N-tlCRhVvues57SAPVITbZ8HsLxq-iVZaIN6bS5Tdi9NVqTaT44sQ-IL9w_H16kjAj_YCIQxK644GIv1cR_Uv79zVBUqyIqSEoUnSvwMbafxO3g8BNuIz9PRXU088yOhFWDxHXO-_X4k"]} 
 BODY: 
 {"retorno":{"item":[{"POSNR":0,"MATNR":"DGAP277U3000","SPART":"AP","LGORT":"CORP","KWMENG":"1","RSNUM":586771861,"STATUS":"","MENSAGEM":"","WERKS":"DFW1","QTDEDISPONIVEL":""}]},"tEntrada":{"item":[{"RSDAT":"20250920","BWART":"502","WERKS":"DFW1","BSTKD":"58677186-1"}]},"tItem":{"item":[{"POSNR":0,"MATNR":"DGAP277U3000","SPART":"AP","LGORT":"CORP","KWMENG":"1","WERKS":"DFW1"}]}}
INFO  [TaskExecutor-master-71631-ProcessTask [9053982884790]] 20:53:02.564   RESPONSE POST https://api.digital.vivo.com.br/Network/Number/Inventory/Management/v1/reservation 200 OK 
 BODY: 
 {"numReserva":8272223,"retorno":{"item":[{"POSNR":10,"MATNR":"DGAP277U3000","SPART":"AP","LGORT":"CORP","KWMENG":"1,000","RSNUM":8272223,"STATUS":"001","MENSAGEM":"Reserva 0008272223 criada com sucesso.","WERKS":"DFW1"}]}}
e cerca de 1 hora depois, ao tentar criar a OV, recebemos um erro de que a reserva não existe.
INFO  [TaskExecutor-master-72388-ProcessTask [9053983048630]] 21:28:32.899   REQUEST POST https://api.digital.vivo.com.br/Equipment/Sell/Management/v1/sellOrder 
 HEADERS: 
 {"Content-Type":["application/json"],"Accept":["application/json"],"application":["HybrisEcommerce"],"idMessage":["0ccf57be-8b00-41b2-8bbc-4674ab005aaa"],"transactionTimestamp":["2025-09-20T21:28:32.869Z"],"request-id":["d84b8eeb-0300-4bb1-8bf2-ff421e75d14c"],"requestTimestamp":["2025-09-20T21:28:32.869Z"],"userLogin":["SVC_HybrisB2BOA"],"ipAddress":["10.245.4.20"],"Authorization":["Bearer 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E0MjY2LCJvcmFjbGUub2F1dGgucHJuLmlkX3R5cGUiOiJMREFQX1VJRCIsIm9yYWNsZS5vYXV0aC50a19jb250ZXh0IjoicmVzb3VyY2VfYWNjZXNzX3RrIiwiZXhwIjoxNzU4NDE3ODY2LCJwcm4iOiJTVkNfSHlicmlzQjJCT0EiLCJ2aXZvLmVuZHBvaW50Ijoidml2b29hdXRoc2VydmljZSIsImp0aSI6IjRlMzgxMGY3LThkZmItNGFhZS1iZjY3LTFjNjJkMWMxN2I5NiIsIm9yYWNsZS5vYXV0aC5zY29wZSI6IlNlcnZpY2VBY2NvdW50LlByb2ZpbGUiLCJvcmFjbGUub2F1dGguY2xpZW50X29yaWdpbl9pZCI6IjU0MDczNTEyMWQyZWFmOThiYWZiYTA5OGJmODE4MWI0Iiwib3JhY2xlLm9hdXRoLmlkX2RfaWQiOiI0ZmUxMzlmNy01ZmM5LTQ3MTQtYTRmMi1kMDE1MzliMWFmODYiLCJ1c2VyLnRlbmFudC5uYW1lIjoiVml2byJ9.IPG8Y5j-2LvPQzjFlnxQ-t_Xe1lPe90YmWpfk3bgNYEHH0Zo6dAqAkAAzUHLLgy9QilJV5LfQXw9WfUnR1h_C7jmrOTpdoS3vxnKkrxtPaNQbaTCMpOnreYi_JT0uR7Csa2se1DCq0bqhbZlg8u73Ay1GJrWpHoghcMHulT0aso"],"jwt":["eyJhbGciOiJSUzUxMiIsInR5cCI6IkpXVCIsIng1dCI6IlMxRFJFM0lFZEhReWcwSlhhWWVMZEZrVHE4ZyIsImtpZCI6Im9yYWtleSJ9.eyJzdWIiOiJTVkNfSHlicmlzQjJCT0EiLCJvcmFjbGUub2F1dGgudXNlcl9vcmlnaW5faWRfdHlwZSI6IkxEQVBfVUlEIiwib3JhY2xlLm9hdXRoLnVzZXJfb3JpZ2luX2lkIjoiU1ZDX0h5YnJpc0IyQk9BIiwiaXNzIjoid3d3Lm9yYWNsZS5leGFtcGxlLmNvbSIsInZpdm8uZW52IjoiQ09SUCIsIm9yYWNsZS5vYXV0aC5zdmNfcF9uIjoiVml2b1NlcnZpY2VQcm9maWxlIiwiaWF0IjoxNzU4NDE0MjY2LCJvcmFjbGUub2F1dGgucHJuLmlkX3R5cGUiOiJMREFQX1VJRCIsIm9yYWNsZS5vYXV0aC50a19jb250ZXh0IjoicmVzb3VyY2VfYWNjZXNzX3RrIiwiZXhwIjoxNzU4NDE3ODY2LCJwcm4iOiJTVkNfSHlicmlzQjJCT0EiLCJ2aXZvLmVuZHBvaW50Ijoidml2b29hdXRoc2VydmljZSIsImp0aSI6IjRlMzgxMGY3LThkZmItNGFhZS1iZjY3LTFjNjJkMWMxN2I5NiIsIm9yYWNsZS5vYXV0aC5zY29wZSI6IlNlcnZpY2VBY2NvdW50LlByb2ZpbGUiLCJvcmFjbGUub2F1dGguY2xpZW50X29yaWdpbl9pZCI6IjU0MDczNTEyMWQyZWFmOThiYWZiYTA5OGJmODE4MWI0Iiwib3JhY2xlLm9hdXRoLmlkX2RfaWQiOiI0ZmUxMzlmNy01ZmM5LTQ3MTQtYTRmMi1kMDE1MzliMWFmODYiLCJ1c2VyLnRlbmFudC5uYW1lIjoiVml2byJ9.IPG8Y5j-2LvPQzjFlnxQ-t_Xe1lPe90YmWpfk3bgNYEHH0Zo6dAqAkAAzUHLLgy9QilJV5LfQXw9WfUnR1h_C7jmrOTpdoS3vxnKkrxtPaNQbaTCMpOnreYi_JT0uR7Csa2se1DCq0bqhbZlg8u73Ay1GJrWpHoghcMHulT0aso"]} 
 BODY: 
 {"retorno":{},"iReserva":"8272223","tCliente":{"item":[{"EMPRESA":"TBRA","ORG_VENDA":"VDGO","CANAL":"60","SETOR":"MM","ESCR_VENDA":"ET01","GRP_VENDEDOR":"ET1","NOME":"CLINICA BELLADERM LTDA","RUA":"AROEIRA","NUM":"173","COMPL":"QUADRA04LO","CIDADE":"SENADOR CANEDO","BAIRRO":"JARDIM SABIA","CEP":"75250-135","PAIS":"BR","ESTADO":"GO","RUA_ENT":"AROEIRA","NUM_ENT":"173","COMPL_ENT":"QD4 LT22","CIDADE_ENT":"SENADOR CANEDO","BAIRRO_ENT":"CONJUNTO HABITACIONAL JARDIM SABIA","CEP_ENT":"75250-062","PAIS_ENT":"BR","ESTADO_ENT":"GO","TELEFONE":"62984946406","TIPO_DOC":"CNP","DOCUMENTO":"20241263000108","INSCR_ESTADUAL":"ISENTO","INSCR_MUNICIPAL":"","EMAIL":"lais_dayanne@hotmail.com","COD_SEG":"40","EMAIL_GN":""}]},"tOrdemCab":{"item":[{"DOC_VENDA":"ZVKT","NUM_PEDIDO":"58677186-1","DATA_PEDIDO":"20092025","COND_PGTO":"12SJ","MEIO_PAGTO":"J","NUM_CARTAO":"530033******1716","NSUCARTAO":"000852111876","BANDEIRAS":"002","ADM":"002","CODAUT":"013944","TIPO_PEDIDO":null,"NFE_ZVFT":null,"PO_INTER_CLIENTE":null}]},"tOrdemItem":{"item":[{"ITEM":"10","MATERIAL":"DGAP277U3000","CENTRO":"GOW1","DEPOSITO":"CORP","QUANTIDADE":"1","DATA_REMESSA":"20092025","VALOR":"10.975,00","UTILIZACAO":"APM"}]}}
INFO  [TaskExecutor-master-72388-ProcessTask [9053983048630]] 21:28:33.225   RESPONSE POST https://api.digital.vivo.com.br/Equipment/Sell/Management/v1/sellOrder 200 OK 
 BODY: 
 {"retorno":{"item":[{"VBELN":null,"STATUS":"026","MENSAGEM":"Reserva não existe."}]}}
22/09/2025 11:03:59 - System (Anotações de trabalho)
TLF_INC_FROM_PORTAL
</v>
          </cell>
          <cell r="W729" t="str">
            <v xml:space="preserve">Tipo: #Desconhecimento de processos
Tema / Assunto: #RFCs e interfaces (incluindo trocas de arquivos)
Classificação: #PAT
Subtema 1 / Assunto: #HYBRIS (Loja online)
Subtema 2 / Assunto: 
Rejeição 1: 
Rejeição 2: 
Rejeição 3: 
Transação: 
Ação: Bom dia, Guilherme.
A reserva 8272223 não existe no SAP, conforme abaixo:
Não temos rastreabilidade da eliminação.
Será necessário realizar nova criação de reserva.
Sustentação,
Por gentileza, direcionar para a área responsável caso necessário.
Obrigada.
At.te;
Debora Cunha
CONSULTORA SAP SD
</v>
          </cell>
        </row>
        <row r="730">
          <cell r="A730" t="str">
            <v>INC3600582</v>
          </cell>
          <cell r="B730">
            <v>45922.496793981481</v>
          </cell>
          <cell r="C730"/>
          <cell r="D730"/>
          <cell r="E730" t="str">
            <v>Em andamento</v>
          </cell>
          <cell r="F730" t="str">
            <v>P4</v>
          </cell>
          <cell r="G730" t="str">
            <v>LOJA ONLINE</v>
          </cell>
          <cell r="H730" t="str">
            <v>LOJA ONLINE - MEUS PEDIDOS</v>
          </cell>
          <cell r="I730" t="str">
            <v>» Abrangência: Especifico
» Frente: B2C
» Plataforma: Web - (Chrome + EDGE)
»Canal Impactado: Loja Online Aparelhos B2C
» Funcionalidade: Compra Store Vivo
» Solicitante: QD Ecom Vivo
» Descrição: Aprovação indevida - Badlist Store Vivo
» Detalhe da Falha: Identificamos falha na validação de fraude na Store Vivo.
Realizamos a finalização do pedido com uma massa na badlist e o pedido foi aprovado imediatamente.
Pedido: 0157290431
 Passo a Passo: Store vivo &gt; Inserir produto no carrinho &gt; Finalizar pedido
» Observação: Evidências em anexo.</v>
          </cell>
          <cell r="J730" t="str">
            <v>Pessoa Física (B2C)</v>
          </cell>
          <cell r="K730" t="str">
            <v>Carlos Eduardo Dias</v>
          </cell>
          <cell r="L730" t="str">
            <v>Carlos Eduardo Dias</v>
          </cell>
          <cell r="M730" t="str">
            <v>Aline Cavalcanti Quirino Madureira</v>
          </cell>
          <cell r="N730" t="str">
            <v/>
          </cell>
          <cell r="O730" t="str">
            <v/>
          </cell>
          <cell r="P730" t="str">
            <v/>
          </cell>
          <cell r="Q730" t="str">
            <v/>
          </cell>
          <cell r="R730" t="str">
            <v/>
          </cell>
          <cell r="S730" t="str">
            <v/>
          </cell>
          <cell r="T730">
            <v>0</v>
          </cell>
          <cell r="U730">
            <v>5</v>
          </cell>
          <cell r="V730" t="str">
            <v xml:space="preserve">22/09/2025 11:55:26 - System (Anotações de trabalho)
TLF_INC_FROM_PORTAL
</v>
          </cell>
          <cell r="W730" t="str">
            <v/>
          </cell>
        </row>
        <row r="731">
          <cell r="A731" t="str">
            <v>INC3600633</v>
          </cell>
          <cell r="B731">
            <v>45922.505069444444</v>
          </cell>
          <cell r="C731"/>
          <cell r="D731"/>
          <cell r="E731" t="str">
            <v>Em andamento</v>
          </cell>
          <cell r="F731" t="str">
            <v>P4</v>
          </cell>
          <cell r="G731" t="str">
            <v>LOJA ONLINE</v>
          </cell>
          <cell r="H731" t="str">
            <v>LOJA ONLINE - CATÁLOGO DE PRODUTOS</v>
          </cell>
          <cell r="I731" t="str">
            <v>» Abrangência: Especifico
» Frente: B2C
» Plataforma: Web - (Chrome + EDGE)
»Canal Impactado: Loja Online Aparelhos B2C
» Funcionalidade: Compra Store Vivo
» Solicitante: QD Ecom Vivo
» Descrição: Falha na atualização do estoque - Store Vivo
» Detalhe da Falha: Identificamos falha na atualização do estoque, impactando na jornada de compra do cliente.
O produto é apresentado na vitrine como disponível porém, ao adicionar ao carrinho e seguir para o checkout é apresentado erro.
OBS: Incidente relacionado Alert29543868 - INC3597848
 Passo a Passo: Store vivo &gt; Inserir produto no carrinho &gt; checkout
» Observação: Evidências em anexo.</v>
          </cell>
          <cell r="J731" t="str">
            <v>Pessoa Física (B2C)</v>
          </cell>
          <cell r="K731" t="str">
            <v>Carlos Eduardo Dias</v>
          </cell>
          <cell r="L731" t="str">
            <v>Carlos Eduardo Dias</v>
          </cell>
          <cell r="M731" t="str">
            <v/>
          </cell>
          <cell r="N731" t="str">
            <v/>
          </cell>
          <cell r="O731" t="str">
            <v/>
          </cell>
          <cell r="P731" t="str">
            <v/>
          </cell>
          <cell r="Q731" t="str">
            <v/>
          </cell>
          <cell r="R731" t="str">
            <v/>
          </cell>
          <cell r="S731" t="str">
            <v/>
          </cell>
          <cell r="T731">
            <v>0</v>
          </cell>
          <cell r="U731">
            <v>6</v>
          </cell>
          <cell r="V731" t="str">
            <v xml:space="preserve">22/09/2025 16:00:34 - Debora Cunha De Oliveira (Anotações de trabalho)
Boa tarde, Sustentação.
Por gentileza, direcionar para a área responsável.
At.te;
Debora Cunha
Consultora SAP SD
22/09/2025 14:29:06 - Lucas Alcantara Carvalho (Anotações de trabalho)
[Loja Online | Sustentação]
Prezados, boa tarde.
Poderiam por favor, analisar o cenário onde ficamos desde o dia 18/09/2025 as 21h recebendo apenas dados da carga Delta exatamente iguais? Lembrando que essa carga é gerada a cada 30 minutos.
At.te.
22/09/2025 12:07:22 - System (Anotações de trabalho)
TLF_INC_FROM_PORTAL
</v>
          </cell>
          <cell r="W731" t="str">
            <v/>
          </cell>
        </row>
        <row r="732">
          <cell r="A732" t="str">
            <v>INC3601128</v>
          </cell>
          <cell r="B732">
            <v>45922.594143518516</v>
          </cell>
          <cell r="C732">
            <v>45922.791180555556</v>
          </cell>
          <cell r="D732">
            <v>45929.792488425926</v>
          </cell>
          <cell r="E732" t="str">
            <v>Encerrado</v>
          </cell>
          <cell r="F732" t="str">
            <v>P5</v>
          </cell>
          <cell r="G732" t="str">
            <v>LOJA ONLINE</v>
          </cell>
          <cell r="H732" t="str">
            <v>LOJA ONLINE - BACKOFFICE</v>
          </cell>
          <cell r="I732" t="str">
            <v>» Abrangência: Especifico
» Frente: Consumer Eletronics
» Plataforma: Web - (Chrome + EDGE)
»Canal Impactado: Loja Online Aparelhos B2C
» Funcionalidade: Vitrine
» Solicitante: Mesa de Negócio 
» Descrição: iPhone 17 não refletiu na vitrine
» Detalhe da Falha: Foi ativado alguns modelos do iphone 17 que voltaram para o estoque, porém os mesmos não estão refletindo na vitrine, mesmo estando no BKO. Necessario que esses smartphones reflitam na loja, especialmente pelo momento crítico de lançamento.
 Passo a Passo: N/A
» Observação: Evidências e passo a passo em anexo.</v>
          </cell>
          <cell r="J732" t="str">
            <v>Pessoa Física (B2C)</v>
          </cell>
          <cell r="K732" t="str">
            <v>Guilherme Cesar Ferreira Odorico</v>
          </cell>
          <cell r="L732" t="str">
            <v>Guilherme Cesar Ferreira Odorico</v>
          </cell>
          <cell r="M732" t="str">
            <v>Gabriel Tavares Vastella</v>
          </cell>
          <cell r="N732" t="str">
            <v/>
          </cell>
          <cell r="O732" t="str">
            <v>TLV_SI_ECOMM CLOUD B2C</v>
          </cell>
          <cell r="P732" t="str">
            <v/>
          </cell>
          <cell r="Q732" t="str">
            <v/>
          </cell>
          <cell r="R732" t="str">
            <v/>
          </cell>
          <cell r="S732" t="str">
            <v>Solucionado (permanentemente)</v>
          </cell>
          <cell r="T732">
            <v>17024</v>
          </cell>
          <cell r="U732">
            <v>8</v>
          </cell>
          <cell r="V732" t="str">
            <v xml:space="preserve">22/09/2025 14:15:37 - System (Anotações de trabalho)
TLF_INC_FROM_PORTAL
</v>
          </cell>
          <cell r="W732" t="str">
            <v>Cadastro incorreto de outro produto causando erro na sincronização.</v>
          </cell>
        </row>
        <row r="733">
          <cell r="A733" t="str">
            <v>INC3601394</v>
          </cell>
          <cell r="B733">
            <v>45922.634166666663</v>
          </cell>
          <cell r="C733"/>
          <cell r="D733"/>
          <cell r="E733" t="str">
            <v>Em andamento</v>
          </cell>
          <cell r="F733" t="str">
            <v>P5</v>
          </cell>
          <cell r="G733" t="str">
            <v>LOJA ONLINE</v>
          </cell>
          <cell r="H733" t="str">
            <v>LOJA ONLINE - CATÁLOGO DE PRODUTOS</v>
          </cell>
          <cell r="I733" t="str">
            <v>» Abrangência: Especifico
» Frente: Consumer Eletronics
» Plataforma: Web - (Chrome + EDGE)
»Canal Impactado: Loja Online Aparelhos B2C
» Funcionalidade: Pagamento
» Solicitante: Mesa de Negócio 
» Descrição: Meio de pagamento PIX com valor do crédito no resumo do carrinho
» Detalhe da Falha: Identificado que, ao realizar o meio de pagamento para via pix, ele muda o valor a ser pago para o valor cheio mas mantém os 5% do credito na parte debaixo (do parcelamento) no campo resumo.
 Passo a Passo: Store Vivo &gt; Selecionar Produto &gt; Comprar &gt; Seguir com a compra para etapa de pagamento &gt; Selecionar Pix
» Observação: Evidências e passo a passo em anexo.</v>
          </cell>
          <cell r="J733" t="str">
            <v>Pessoa Física (B2C)</v>
          </cell>
          <cell r="K733" t="str">
            <v>Guilherme Cesar Ferreira Odorico</v>
          </cell>
          <cell r="L733" t="str">
            <v>Guilherme Cesar Ferreira Odorico</v>
          </cell>
          <cell r="M733" t="str">
            <v/>
          </cell>
          <cell r="N733" t="str">
            <v/>
          </cell>
          <cell r="O733" t="str">
            <v/>
          </cell>
          <cell r="P733" t="str">
            <v/>
          </cell>
          <cell r="Q733" t="str">
            <v/>
          </cell>
          <cell r="R733" t="str">
            <v/>
          </cell>
          <cell r="S733" t="str">
            <v/>
          </cell>
          <cell r="T733">
            <v>0</v>
          </cell>
          <cell r="U733">
            <v>5</v>
          </cell>
          <cell r="V733" t="str">
            <v xml:space="preserve">29/09/2025 10:35:43 - Lucas Alcantara Carvalho (Anotações de trabalho)
[Loja Online | Sustentação]
Prezados, por favor, analisar cenário apresentado.
At.te
22/09/2025 15:13:15 - System (Anotações de trabalho)
TLF_INC_FROM_PORTAL
</v>
          </cell>
          <cell r="W733" t="str">
            <v/>
          </cell>
        </row>
        <row r="734">
          <cell r="A734" t="str">
            <v>INC3603632</v>
          </cell>
          <cell r="B734">
            <v>45923.413275462961</v>
          </cell>
          <cell r="C734">
            <v>45923.479641203703</v>
          </cell>
          <cell r="D734">
            <v>45930.502210648148</v>
          </cell>
          <cell r="E734" t="str">
            <v>Encerrado</v>
          </cell>
          <cell r="F734" t="str">
            <v>P4</v>
          </cell>
          <cell r="G734" t="str">
            <v>LOJA ONLINE</v>
          </cell>
          <cell r="H734" t="str">
            <v>LOJA ONLINE - CARRINHO</v>
          </cell>
          <cell r="I734" t="str">
            <v>Abrangência: Especifico
Frente: Consumer Eletronics
Plataforma: Web - (Chrome + EDGE)
Canal Impactado: Loja Online Aparelhos B2C
Funcionalidade: Desconto
Solicitante: Mesa de Negócio 
Descrição: Valores do crédito à vista não está refletindo para alguns skus
Detalhe da Falha: Identificamos que existem alguns produtos que não estão refletindo o valor parcelado na parte de baixo do valor total no carrinho e checkout.
Passo a Passo: -
Observação: Evidências e passo a passo em anexo.</v>
          </cell>
          <cell r="J734" t="str">
            <v>Pessoa Física (B2C)</v>
          </cell>
          <cell r="K734" t="str">
            <v>Diego Ferreira Leite Goncalves De Oliveira</v>
          </cell>
          <cell r="L734" t="str">
            <v>Diego Ferreira Leite Goncalves De Oliveira</v>
          </cell>
          <cell r="M734" t="str">
            <v>Aline Cavalcanti Quirino Madureira</v>
          </cell>
          <cell r="N734" t="str">
            <v/>
          </cell>
          <cell r="O734" t="str">
            <v>TLV_SI_ECOMM CLOUD B2C</v>
          </cell>
          <cell r="P734" t="str">
            <v>PRB0068068</v>
          </cell>
          <cell r="Q734" t="str">
            <v>Análise de causa raiz</v>
          </cell>
          <cell r="R734" t="str">
            <v>Pendente Análise (Fila)</v>
          </cell>
          <cell r="S734" t="str">
            <v>Não Solucionado (não reproduzível)</v>
          </cell>
          <cell r="T734">
            <v>5734</v>
          </cell>
          <cell r="U734">
            <v>7</v>
          </cell>
          <cell r="V734" t="str">
            <v xml:space="preserve">23/09/2025 09:55:10 - System (Anotações de trabalho)
TLF_INC_FROM_PORTAL
</v>
          </cell>
          <cell r="W734" t="str">
            <v>[Sustentação Loja Online]Prezados, o problema será avaliado e tratado através do PRB0068068.
Problema: Fraseologia errada no valor à vista
Causa: PRB0068068
Solução: PRB0068068</v>
          </cell>
        </row>
        <row r="735">
          <cell r="A735" t="str">
            <v>INC3604723</v>
          </cell>
          <cell r="B735">
            <v>45923.592951388891</v>
          </cell>
          <cell r="C735">
            <v>45929.411724537036</v>
          </cell>
          <cell r="D735"/>
          <cell r="E735" t="str">
            <v>Resolvido</v>
          </cell>
          <cell r="F735" t="str">
            <v>P4</v>
          </cell>
          <cell r="G735" t="str">
            <v>LOJA ONLINE</v>
          </cell>
          <cell r="H735" t="str">
            <v>LOJA ONLINE - CATÁLOGO DE PRODUTOS</v>
          </cell>
          <cell r="I735" t="str">
            <v>Abrangência: Especifico
Frente: Consumer Eletronics
Plataforma: Web - (Chrome + EDGE)
Canal Impactado: Loja Online Aparelhos B2C
Funcionalidade: Estoque de equipamento
Solicitante: Mesa de Negócio 
Descrição: Produto sem estoque não vai para última página
Detalhe da Falha: Identificamos que produto está sem estoque e mesmo assim aparece priorizado na vitrine, mesmo não estando ordenado no BKO.
Essa vitrine está em evidência na página de Ovvi e os executivos estão visualizando a alça sem estoque na 3ª posição.
Passo a Passo: -
Observação: Evidências e passo a passo em anexo.</v>
          </cell>
          <cell r="J735" t="str">
            <v>Pessoa Física (B2C)</v>
          </cell>
          <cell r="K735" t="str">
            <v>Diego Ferreira Leite Goncalves De Oliveira</v>
          </cell>
          <cell r="L735" t="str">
            <v>Diego Ferreira Leite Goncalves De Oliveira</v>
          </cell>
          <cell r="M735" t="str">
            <v>Lucas Alcantara Carvalho</v>
          </cell>
          <cell r="N735" t="str">
            <v/>
          </cell>
          <cell r="O735" t="str">
            <v>TLV_SI_ECOMM CLOUD B2C</v>
          </cell>
          <cell r="P735" t="str">
            <v/>
          </cell>
          <cell r="Q735" t="str">
            <v/>
          </cell>
          <cell r="R735" t="str">
            <v/>
          </cell>
          <cell r="S735" t="str">
            <v>Improcedente (Procedimento Incorreto)</v>
          </cell>
          <cell r="T735">
            <v>502742</v>
          </cell>
          <cell r="U735">
            <v>7</v>
          </cell>
          <cell r="V735" t="str">
            <v xml:space="preserve">23/09/2025 14:13:54 - System (Anotações de trabalho)
TLF_INC_FROM_PORTAL
</v>
          </cell>
          <cell r="W735" t="str">
            <v>[Loja Online | Sustentação]
Prezados, como não foi passado nenhum SKU no incidente ou na ficha de abertura, eu segui minha análise com os produtos que no momento estão na mesma posição informada no incidente e que me parecem ser os mesmos. Em minha análise identifiquei que todos os SKUs analisados (22023619, 22023600 e 22022542) tiveram entrada de estoque poucos dias antes da data das evidências (23/09/25). Segue evidências em anexo.
At.te</v>
          </cell>
        </row>
        <row r="736">
          <cell r="A736" t="str">
            <v>INC3604807</v>
          </cell>
          <cell r="B736">
            <v>45923.605902777781</v>
          </cell>
          <cell r="C736">
            <v>45925.427453703705</v>
          </cell>
          <cell r="D736"/>
          <cell r="E736" t="str">
            <v>Resolvido</v>
          </cell>
          <cell r="F736" t="str">
            <v>P4</v>
          </cell>
          <cell r="G736" t="str">
            <v>LOJA ONLINE</v>
          </cell>
          <cell r="H736" t="str">
            <v>LOJA ONLINE - CATÁLOGO DE PRODUTOS</v>
          </cell>
          <cell r="I736" t="str">
            <v>Abrangência: Especifico
Frente: Consumer Eletronics
Plataforma: Web - (Chrome + EDGE)
Canal Impactado: Loja Online Aparelhos B2C
Funcionalidade: Estoque
Solicitante: Mesa de Negócio 
Descrição: Erro de estoque
Detalhe da Falha: Identificamos que há divergência entre os sistemas: na Hybris, constam 26 peças disponíveis para venda; no SAP, apenas 5 estão livres e 23 estão reservadas. Além disso, no controle paralelo, há 20 pedidos pendentes de emissão de nota fiscal (NF).
Perguntas:
- Qual estoque correto?
- As reservas presas no sap, são relacionadas aos pedidos pendentes de faturamento ou são de pedido já faturados e podemos liberar?
- Sobre liberar, entendi que ontem essa análise e liberação havia sido feita, foi ou não foi?
 Passo a Passo: -
Observação: Evidências e passo a passo em anexo."</v>
          </cell>
          <cell r="J736" t="str">
            <v>Pessoa Física (B2C)</v>
          </cell>
          <cell r="K736" t="str">
            <v>Diego Ferreira Leite Goncalves De Oliveira</v>
          </cell>
          <cell r="L736" t="str">
            <v>Diego Ferreira Leite Goncalves De Oliveira</v>
          </cell>
          <cell r="M736" t="str">
            <v>Aline Cavalcanti Quirino Madureira</v>
          </cell>
          <cell r="N736" t="str">
            <v/>
          </cell>
          <cell r="O736" t="str">
            <v>TLV_SI_ECOMM CLOUD B2C</v>
          </cell>
          <cell r="P736" t="str">
            <v/>
          </cell>
          <cell r="Q736" t="str">
            <v/>
          </cell>
          <cell r="R736" t="str">
            <v/>
          </cell>
          <cell r="S736" t="str">
            <v>Solucionado (contorno)</v>
          </cell>
          <cell r="T736">
            <v>157113</v>
          </cell>
          <cell r="U736">
            <v>13</v>
          </cell>
          <cell r="V736" t="str">
            <v xml:space="preserve">23/09/2025 17:25:45 - Guilherme Ribeiro Da Silva (Anotações de trabalho)
Conforme as analises, o incidente não decorre de uma falha técnica ou sistêmica, mas sim de uma regra de negócio conhecida que não contempla atualização de estoque no SAP Commerce Cloud quando há OV manual.
Foi acordado com as equipes em sala que o tema seguirá como (P4) funcional
23/09/2025 15:27:14 - Guilherme Ribeiro Da Silva (Anotações de trabalho)
Em andamento
23/09/2025 14:32:34 - System (Anotações de trabalho)
TLF_INC_FROM_PORTAL
</v>
          </cell>
          <cell r="W736" t="str">
            <v>[Sustentação Loja Online]Prezados, a correção paliativa do estoque disponível do Hybris foi efetuada conforme planilha anexa na RITM RITM0683124, dos SKUs com estoque negativo no SAP. At.te.
Problema: Pordutos com estoque no Hybris e com estoque negativo no SAP ECC
Causa: OVs geradas manualmente no SAP
Solução: Limpeza manual do esrtoque do Hybris de produtos com estoque negativo no SAP ECC</v>
          </cell>
        </row>
        <row r="737">
          <cell r="A737" t="str">
            <v>INC3607397</v>
          </cell>
          <cell r="B737">
            <v>45924.454236111109</v>
          </cell>
          <cell r="C737"/>
          <cell r="D737"/>
          <cell r="E737" t="str">
            <v>Novo(a)</v>
          </cell>
          <cell r="F737" t="str">
            <v>P5</v>
          </cell>
          <cell r="G737" t="str">
            <v>LOJA ONLINE</v>
          </cell>
          <cell r="H737" t="str">
            <v>LOJA ONLINE - CARRINHO</v>
          </cell>
          <cell r="I737" t="str">
            <v>» Abrangência: Especifico
» Frente: Consumer Eletronics
» Plataforma: Web - (Chrome + EDGE)
»Canal Impactado: Loja Online Aparelhos B2C
» Funcionalidade: Pix
» Solicitante: Mesa de Negócio 
» Descrição: Erro boldcron - PIX
» Detalhe da Falha: Necessario uma investigação, para analisar os erros do boldcron lincados ao PIX:
Pedido: 0157341135
Status: Erro ao capturar Boldcron
Nome: WELISSON DE ALMEIDA FERREIRA
CPF: 02654803295
Valor: R$ 10.924,05
Pedido: 0157391939
Status: Erro ao capturar Boldcron
Nome: GABRIEL COSTA FERREIRA - QD
CPF: 49959546861
Valor: R$ 199,00
Pedido: 0157325232 
Status: Erro ao capturar Boldcron
Nome: Lucas Scalco Caetano
CPF: 47612900807
Valor: R$ 8.356,20
Pedido: 0157329237 
Status: Erro ao capturar Boldcron
Nome: Lucas Scalco Caetano
CPF: 47612900807
Valor: R$ 8.356,20
Pedido: 0157393066 
Status: Erro ao capturar Boldcron
Nome: Lucas Scalco Caetano
CPF: 47612900807
Valor: R$ 8.356,20
 Passo a Passo: N/A
» Observação: Evidências e passo a passo em anexo.</v>
          </cell>
          <cell r="J737" t="str">
            <v>Pessoa Física (B2C)</v>
          </cell>
          <cell r="K737" t="str">
            <v>Guilherme Cesar Ferreira Odorico</v>
          </cell>
          <cell r="L737" t="str">
            <v>Guilherme Cesar Ferreira Odorico</v>
          </cell>
          <cell r="M737" t="str">
            <v/>
          </cell>
          <cell r="N737" t="str">
            <v/>
          </cell>
          <cell r="O737" t="str">
            <v/>
          </cell>
          <cell r="P737" t="str">
            <v/>
          </cell>
          <cell r="Q737" t="str">
            <v/>
          </cell>
          <cell r="R737" t="str">
            <v/>
          </cell>
          <cell r="S737" t="str">
            <v/>
          </cell>
          <cell r="T737">
            <v>0</v>
          </cell>
          <cell r="U737">
            <v>3</v>
          </cell>
          <cell r="V737" t="str">
            <v xml:space="preserve">24/09/2025 10:54:09 - System (Anotações de trabalho)
TLF_INC_FROM_PORTAL
</v>
          </cell>
          <cell r="W737" t="str">
            <v/>
          </cell>
        </row>
        <row r="738">
          <cell r="A738" t="str">
            <v>INC3608557</v>
          </cell>
          <cell r="B738">
            <v>45924.640555555554</v>
          </cell>
          <cell r="C738">
            <v>45924.85670138889</v>
          </cell>
          <cell r="D738"/>
          <cell r="E738" t="str">
            <v>Resolvido</v>
          </cell>
          <cell r="F738" t="str">
            <v>P5</v>
          </cell>
          <cell r="G738" t="str">
            <v>PORTAL VIVO</v>
          </cell>
          <cell r="H738" t="str">
            <v>PORTAL VIVO - CABEÇALHO VIVO</v>
          </cell>
          <cell r="I738" t="str">
            <v>» Abrangência: Especifico
» Frente: Portal Vivo
» Plataforma: Web - (Chrome + EDGE)
»Canal Impactado: Portal Vivo
» Funcionalidade: Loja Online
» Solicitante: Mesa de Negócio 
» Descrição: Erro - Componente Loja Online
» Detalhe da Falha: Durante a navegação no portal https://vivo.com.br/para-voce/ajuda, Os links estão como se fosse dos ambientes do AEM '/content/vivo-sites/vivo-com-br/homepage/' quando clica ele vai para a página com essa url no começo. 
Foi informado pelo Robson Santos, de autoração confirmou que está autorado certo
 Passo a Passo: N/A
» Observação: Evidências e passo a passo em anexo.</v>
          </cell>
          <cell r="J738" t="str">
            <v>Pessoa Física (B2C)</v>
          </cell>
          <cell r="K738" t="str">
            <v>Guilherme Cesar Ferreira Odorico</v>
          </cell>
          <cell r="L738" t="str">
            <v>Guilherme Cesar Ferreira Odorico</v>
          </cell>
          <cell r="M738" t="str">
            <v>Geison Torres Gomes</v>
          </cell>
          <cell r="N738" t="str">
            <v/>
          </cell>
          <cell r="O738" t="str">
            <v>TLV_SI_MEU VIVO PF</v>
          </cell>
          <cell r="P738" t="str">
            <v/>
          </cell>
          <cell r="Q738" t="str">
            <v/>
          </cell>
          <cell r="R738" t="str">
            <v/>
          </cell>
          <cell r="S738" t="str">
            <v>Improcedente (Procedimento Incorreto)</v>
          </cell>
          <cell r="T738">
            <v>18675</v>
          </cell>
          <cell r="U738">
            <v>5</v>
          </cell>
          <cell r="V738" t="str">
            <v xml:space="preserve">24/09/2025 15:22:29 - System (Anotações de trabalho)
TLF_INC_FROM_PORTAL
</v>
          </cell>
          <cell r="W738" t="str">
            <v>Suporte N1
Falha identificada: [Formulário incorreto]
Resolução: Prezados, o formulário está incorreto. Favor verificar e abrir incidente de acordo com a solicitação do cliente.
O formulário em questão deve ser utilizado caso haja falha no aplicativo.
#FORMULARIO_INCORRETO</v>
          </cell>
        </row>
        <row r="739">
          <cell r="A739" t="str">
            <v>INC3611279</v>
          </cell>
          <cell r="B739">
            <v>45925.485046296293</v>
          </cell>
          <cell r="C739">
            <v>45930.728078703702</v>
          </cell>
          <cell r="D739"/>
          <cell r="E739" t="str">
            <v>Resolvido</v>
          </cell>
          <cell r="F739" t="str">
            <v>P5</v>
          </cell>
          <cell r="G739" t="str">
            <v>LOJA ONLINE</v>
          </cell>
          <cell r="H739" t="str">
            <v>LOJA ONLINE - CARRINHO</v>
          </cell>
          <cell r="I739" t="str">
            <v>» Abrangência: Parcial
» Frente: Consumer Eletronics
» Plataforma: Web - (Chrome + EDGE)
»Canal Impactado: Loja Online Aparelhos B2C
» Funcionalidade: Preço
» Solicitante: Mesa de Negócio 
» Descrição: Divergência de Preço 
» Detalhe da Falha: Identificamos uma divergência no valor exibido no parcelamento no carrinho.
Esse comportamento pode gerar risco jurídico, pois o cliente está visualizando opções de parcelamento incorretas.
Exemplo:
* Preço à vista: R$ 2.165,05
* Parcelamento exibido no front (incorreto): 12x de R$ 180,42 = R$ 2.165,05
* Parcelamento correto (que deveria ser exibido): 12x de R$ 189,92 = R$ 2.279,00
 Passo a Passo: Loja Online (CE) &gt; Escolher qualquer aparelho &gt; Inserir no Carrinho &gt; Divergência de Preço apresentada
» Observação: Evidências e passo a passo em anexo.</v>
          </cell>
          <cell r="J739" t="str">
            <v>Pessoa Física (B2C)</v>
          </cell>
          <cell r="K739" t="str">
            <v>Gabriel Costa Ferreira</v>
          </cell>
          <cell r="L739" t="str">
            <v>Gabriel Costa Ferreira</v>
          </cell>
          <cell r="M739" t="str">
            <v>Aline Cavalcanti Quirino Madureira</v>
          </cell>
          <cell r="N739" t="str">
            <v/>
          </cell>
          <cell r="O739" t="str">
            <v>TLV_SI_ECOMM CLOUD B2C</v>
          </cell>
          <cell r="P739" t="str">
            <v>PRB0068068</v>
          </cell>
          <cell r="Q739" t="str">
            <v>Análise de causa raiz</v>
          </cell>
          <cell r="R739" t="str">
            <v>Pendente Análise (Fila)</v>
          </cell>
          <cell r="S739" t="str">
            <v>Não Solucionado (não reproduzível)</v>
          </cell>
          <cell r="T739">
            <v>452998</v>
          </cell>
          <cell r="U739">
            <v>4</v>
          </cell>
          <cell r="V739" t="str">
            <v xml:space="preserve">25/09/2025 11:38:33 - System (Anotações de trabalho)
TLF_INC_FROM_PORTAL
</v>
          </cell>
          <cell r="W739" t="str">
            <v>[Sustentação Loja Online]Prezados, o problema será tratado através do PRB0068068. At.te.
Problema:Valor das parcelas incorreto no carrinho
Causa: PRB0068068
Solução: PRB0068068</v>
          </cell>
        </row>
        <row r="740">
          <cell r="A740" t="str">
            <v>INC3614212</v>
          </cell>
          <cell r="B740">
            <v>45925.925833333335</v>
          </cell>
          <cell r="C740"/>
          <cell r="D740"/>
          <cell r="E740" t="str">
            <v>Em andamento</v>
          </cell>
          <cell r="F740" t="str">
            <v>P5</v>
          </cell>
          <cell r="G740" t="str">
            <v>RECARGA MÓVEL</v>
          </cell>
          <cell r="H740" t="str">
            <v>RECARGA MÓVEL - RECARGA ELETRÔNICA</v>
          </cell>
          <cell r="I740" t="str">
            <v>» Abrangência: Especifico
» Frente: B2C
» Plataforma: Android | IOS
»Canal Impactado: Recarga Digital
» Funcionalidade: URA recarga
» Solicitante: Mesa de Negócio 
» Descrição: Indisponibilidade URA 7000 - Clientes estado ativo-restrito
» Detalhe da Falha: Identificamos indisponibilidade na URA 7000 durante teste com um chip em estado ativo-restrito, ou seja, ativado mas sem recarga. O chip consegue acessar normalmente as demais URAs (8000, 8486 e “sem saldo”), porém não a 7000. Ao ligar para a URA 7000, a chamada permanece muda por aproximadamente um minuto e, em seguida, é encerrada. Ressaltamos que este topo de URA pertence à Vivo e solicitamos auxílio para identificação e correção do problema. Caso seja necessário, dispomos do chip nessa condição para testes adicionais.
 Passo a Passo: -
» Observação: Evidências e passo a passo em anexo.</v>
          </cell>
          <cell r="J740" t="str">
            <v>Pessoa Física (B2C)</v>
          </cell>
          <cell r="K740" t="str">
            <v>Matheus Da Silva Gama</v>
          </cell>
          <cell r="L740" t="str">
            <v>Matheus Da Silva Gama</v>
          </cell>
          <cell r="M740" t="str">
            <v/>
          </cell>
          <cell r="N740" t="str">
            <v/>
          </cell>
          <cell r="O740" t="str">
            <v/>
          </cell>
          <cell r="P740" t="str">
            <v/>
          </cell>
          <cell r="Q740" t="str">
            <v/>
          </cell>
          <cell r="R740" t="str">
            <v/>
          </cell>
          <cell r="S740" t="str">
            <v/>
          </cell>
          <cell r="T740">
            <v>0</v>
          </cell>
          <cell r="U740">
            <v>10</v>
          </cell>
          <cell r="V740" t="str">
            <v xml:space="preserve">26/09/2025 15:32:58 - Luiz Gustavo Da Silva (Anotações de trabalho)
Central de Serviços de TI - Pendência
Falha identificada: Nenhuma Falha Identificada.
Motivo da pendência: tela de erro
Pendência: Prezado(a), usuário, para darmos continuidade a tratativa necessitamos que anexe ao chamado a evidência da falha sistêmica, pois no arquivo anexo não existe erro.
#PENDENTE_FALTA_EVIDENCIA
25/09/2025 22:13:16 - System (Anotações de trabalho)
TLF_INC_FROM_PORTAL
</v>
          </cell>
          <cell r="W740" t="str">
            <v/>
          </cell>
        </row>
        <row r="741">
          <cell r="A741" t="str">
            <v>INC3614400</v>
          </cell>
          <cell r="B741">
            <v>45926.369328703702</v>
          </cell>
          <cell r="C741">
            <v>45926.469386574077</v>
          </cell>
          <cell r="D741"/>
          <cell r="E741" t="str">
            <v>Resolvido</v>
          </cell>
          <cell r="F741" t="str">
            <v>P5</v>
          </cell>
          <cell r="G741" t="str">
            <v>LOJA ONLINE</v>
          </cell>
          <cell r="H741" t="str">
            <v>LOJA ONLINE - BACKOFFICE</v>
          </cell>
          <cell r="I741" t="str">
            <v>» Abrangência: Especifico
» Frente: Consumer Eletronics
» Plataforma: Web - (Chrome + EDGE)
»Canal Impactado: Loja Online Aparelhos B2C
» Funcionalidade: Pagina do Produto.
» Solicitante: Mesa de Negócio 
» Descrição: PDP de iPhone 17 não carrega
» Detalhe da Falha: Identificado que, um SKU do iphone 17 que a PDP não esta carregando na store.
DGAP2696
 Passo a Passo: N/A
» Observação: Evidências e passo a passo em anexo.</v>
          </cell>
          <cell r="J741" t="str">
            <v>Pessoa Física (B2C)</v>
          </cell>
          <cell r="K741" t="str">
            <v>Guilherme Cesar Ferreira Odorico</v>
          </cell>
          <cell r="L741" t="str">
            <v>Guilherme Cesar Ferreira Odorico</v>
          </cell>
          <cell r="M741" t="str">
            <v>Lucas Alcantara Carvalho</v>
          </cell>
          <cell r="N741" t="str">
            <v/>
          </cell>
          <cell r="O741" t="str">
            <v>TLV_SI_ECOMM CLOUD B2C</v>
          </cell>
          <cell r="P741" t="str">
            <v/>
          </cell>
          <cell r="Q741" t="str">
            <v/>
          </cell>
          <cell r="R741" t="str">
            <v/>
          </cell>
          <cell r="S741" t="str">
            <v>Solucionado (permanentemente)</v>
          </cell>
          <cell r="T741">
            <v>8645</v>
          </cell>
          <cell r="U741">
            <v>4</v>
          </cell>
          <cell r="V741" t="str">
            <v xml:space="preserve">26/09/2025 08:51:54 - System (Anotações de trabalho)
TLF_INC_FROM_PORTAL
</v>
          </cell>
          <cell r="W741" t="str">
            <v>[Loja Online | Sustentação]
Prezados, foi realizado a sincronização da linha de preço do produto de Staged para Online.
At.te
Problema: Falha ao mostrar produto na vitrine.
Causa: Sem linha de preço.
Solução: Sincronização de preço entre Staged e Online.</v>
          </cell>
        </row>
        <row r="742">
          <cell r="A742" t="str">
            <v>INC3614514</v>
          </cell>
          <cell r="B742">
            <v>45926.398368055554</v>
          </cell>
          <cell r="C742"/>
          <cell r="D742"/>
          <cell r="E742" t="str">
            <v>Em andamento</v>
          </cell>
          <cell r="F742" t="str">
            <v>P4</v>
          </cell>
          <cell r="G742" t="str">
            <v>APLICATIVO VIVO</v>
          </cell>
          <cell r="H742" t="str">
            <v>APLICATIVO VIVO - TROCA DE PLANO - APP</v>
          </cell>
          <cell r="I742" t="str">
            <v>» Abrangência: Massivo
» Frente: B2C Móvel Controle e Pós
» Plataforma: Android | IOS
»Canal Impactado: App Vivo | Loja Online B2C Móvel 
» Funcionalidade: Trocar Assinatura
» Solicitante: QD E-com Sustentação
» Descrição: Falha ao tentar trocar de assinatura no APP Vivo
» Detalhe da Falha: Identificado que, quando vai tentar realizar um Migra Controle &gt; Pós através do trocar assinatura do app vivo, ele é barrado pela tela de erro com a seguinte mensagem ""Algo deu errado com este serviço""
 Passo a Passo: Aplicativo Vivo &gt; Trocar Assinatura &gt; Checkout &gt; Preenchimento de dados &gt; Tela de Erro
» Observação: Evidências e passo a passo em anexo.</v>
          </cell>
          <cell r="J742" t="str">
            <v>Pessoa Física (B2C)</v>
          </cell>
          <cell r="K742" t="str">
            <v>Guilherme Cesar Ferreira Odorico</v>
          </cell>
          <cell r="L742" t="str">
            <v>Guilherme Cesar Ferreira Odorico</v>
          </cell>
          <cell r="M742" t="str">
            <v>Kaue Amorim Lima</v>
          </cell>
          <cell r="N742" t="str">
            <v/>
          </cell>
          <cell r="O742" t="str">
            <v/>
          </cell>
          <cell r="P742" t="str">
            <v/>
          </cell>
          <cell r="Q742" t="str">
            <v/>
          </cell>
          <cell r="R742" t="str">
            <v/>
          </cell>
          <cell r="S742" t="str">
            <v/>
          </cell>
          <cell r="T742">
            <v>0</v>
          </cell>
          <cell r="U742">
            <v>10</v>
          </cell>
          <cell r="V742" t="str">
            <v xml:space="preserve">26/09/2025 10:17:24 - Danilo Muniz Da Silva (Anotações de trabalho)
Incidente seguira como funcional P4, não foi reproduzido falha em áudio, time de ecommerce seguirá com analise detalhada de possível intermitência;
26/09/2025 09:48:45 - Danilo Muniz Da Silva (Anotações de trabalho)
Em analise
26/09/2025 09:33:44 - System (Anotações de trabalho)
TLF_INC_FROM_PORTAL
</v>
          </cell>
          <cell r="W742" t="str">
            <v/>
          </cell>
        </row>
        <row r="743">
          <cell r="A743" t="str">
            <v>INC3615272</v>
          </cell>
          <cell r="B743">
            <v>45926.522951388892</v>
          </cell>
          <cell r="C743"/>
          <cell r="D743"/>
          <cell r="E743" t="str">
            <v>Novo(a)</v>
          </cell>
          <cell r="F743" t="str">
            <v>P5</v>
          </cell>
          <cell r="G743" t="str">
            <v>LOJA ONLINE</v>
          </cell>
          <cell r="H743" t="str">
            <v>LOJA ONLINE - MEUS PEDIDOS</v>
          </cell>
          <cell r="I743" t="str">
            <v>» Abrangência: Massivo
» Frente: Consumer Eletronics
» Plataforma: Web - (Chrome + EDGE)
»Canal Impactado: Loja Online Aparelhos B2C
» Funcionalidade: Meus Pedidos
» Solicitante: Mesa de Negócio 
» Descrição: Data do ""Meus Pedidos"" não obedece a data do virtual
» Detalhe da Falha: Identificado que, a tela de ""Meus Pedidos"", não está trazendo a data correta do estoque virtual que as demais jornadas trazem (PDP, carrinho e checkout), um exemplo é que, na step de ""meus pedidos"" está apresentando de 1 a 6 dias úteis, sendo que deveria apresentar do dia 21 ao dia 26. Quando clicado em ""Ver Detalhe"", ele trás a informação correta. Necessário uma urgencia devido ao Iphone 17.
 Passo a Passo: Store Vivo &gt; Minha Conta &gt; Meus Pedidos 
» Observação: Evidências e passo a passo em anexo.</v>
          </cell>
          <cell r="J743" t="str">
            <v>Pessoa Física (B2C)</v>
          </cell>
          <cell r="K743" t="str">
            <v>Guilherme Cesar Ferreira Odorico</v>
          </cell>
          <cell r="L743" t="str">
            <v>Guilherme Cesar Ferreira Odorico</v>
          </cell>
          <cell r="M743" t="str">
            <v/>
          </cell>
          <cell r="N743" t="str">
            <v/>
          </cell>
          <cell r="O743" t="str">
            <v/>
          </cell>
          <cell r="P743" t="str">
            <v/>
          </cell>
          <cell r="Q743" t="str">
            <v/>
          </cell>
          <cell r="R743" t="str">
            <v/>
          </cell>
          <cell r="S743" t="str">
            <v/>
          </cell>
          <cell r="T743">
            <v>0</v>
          </cell>
          <cell r="U743">
            <v>2</v>
          </cell>
          <cell r="V743" t="str">
            <v xml:space="preserve">26/09/2025 12:33:08 - System (Anotações de trabalho)
TLF_INC_FROM_PORTAL
</v>
          </cell>
          <cell r="W743" t="str">
            <v/>
          </cell>
        </row>
        <row r="744">
          <cell r="A744" t="str">
            <v>INC3615795</v>
          </cell>
          <cell r="B744">
            <v>45926.619270833333</v>
          </cell>
          <cell r="C744"/>
          <cell r="D744"/>
          <cell r="E744" t="str">
            <v>Em espera</v>
          </cell>
          <cell r="F744" t="str">
            <v>P5</v>
          </cell>
          <cell r="G744" t="str">
            <v>AURA</v>
          </cell>
          <cell r="H744" t="str">
            <v>AURA - AURA VENDAS</v>
          </cell>
          <cell r="I744" t="str">
            <v>» Abrangência: Especifico
» Frente: B2C Móvel Pré e Controle
» Plataforma: Android | IOS
»Canal Impactado: Aura | Loja Online B2C Móvel
» Funcionalidade: Aura
» Solicitante: Mesa de Negócio 
» Descrição: Fluxo da Aura em Looping
» Detalhe da Falha: Identificado que, quando o cliente tenta realizar uma migração Pre &gt; Controle na Aura, ele cai em um ""looping"", não conseguindo avançar na etapa do CPF e não conseguindo realizar a troca de plano.
 Passo a Passo: Iniciar conversa com a Aura Whatsapp &gt; Selecionar troca de plano &gt; Seguir o fluxo até o CPF &gt; Repetir o processo em ""looping"" 
» Observação: Evidências e passo a passo em anexo.</v>
          </cell>
          <cell r="J744" t="str">
            <v>Interno</v>
          </cell>
          <cell r="K744" t="str">
            <v>Guilherme Cesar Ferreira Odorico</v>
          </cell>
          <cell r="L744" t="str">
            <v>Guilherme Cesar Ferreira Odorico</v>
          </cell>
          <cell r="M744" t="str">
            <v>Vitor Kenzo Koga Onoue</v>
          </cell>
          <cell r="N744" t="str">
            <v/>
          </cell>
          <cell r="O744" t="str">
            <v/>
          </cell>
          <cell r="P744" t="str">
            <v/>
          </cell>
          <cell r="Q744" t="str">
            <v/>
          </cell>
          <cell r="R744" t="str">
            <v/>
          </cell>
          <cell r="S744" t="str">
            <v/>
          </cell>
          <cell r="T744">
            <v>0</v>
          </cell>
          <cell r="U744">
            <v>3</v>
          </cell>
          <cell r="V744" t="str">
            <v xml:space="preserve">29/09/2025 14:35:40 - Vitor Kenzo Koga Onoue (Anotações de trabalho)
Aguardando solicitante
26/09/2025 14:51:47 - System (Anotações de trabalho)
TLF_INC_FROM_PORTAL
</v>
          </cell>
          <cell r="W744" t="str">
            <v/>
          </cell>
        </row>
        <row r="745">
          <cell r="A745" t="str">
            <v>INC3615955</v>
          </cell>
          <cell r="B745">
            <v>45926.638078703705</v>
          </cell>
          <cell r="C745">
            <v>45926.680949074071</v>
          </cell>
          <cell r="D745"/>
          <cell r="E745" t="str">
            <v>Resolvido</v>
          </cell>
          <cell r="F745" t="str">
            <v>P5</v>
          </cell>
          <cell r="G745" t="str">
            <v>LOJA ONLINE</v>
          </cell>
          <cell r="H745" t="str">
            <v>LOJA ONLINE - LOGIN / CADASTRO</v>
          </cell>
          <cell r="I745" t="str">
            <v>» Abrangência: Especifico
» Frente: Consumer Eletronics
» Plataforma: Web - (Chrome + EDGE)
»Canal Impactado: Loja Online Aparelhos B2C
» Funcionalidade: Login
» Solicitante: Mesa de Negócio 
» Descrição: Problema no login
» Detalhe da Falha: Identificado que, ao tentar acessar a loja online não é possivel seguir com o login após colocar as informações de login a pagina ficava carregando em looping e após tentativa informou que a senha estava errada, conseguindo logar apenas após o reset de senha.
Massa da diretora que não estava conseguindo acessar a Loja Online de Aparelhos B2C:
CPF: 29755485830
Nome: Sabrina de Souza Paula Romero
Não temos prints dos erros de senha, apenas o tempo de carregamento do login que não concluiu, Ficou apenas carregando.
 Passo a Passo: Acessar a Store Vivo &gt; Preencher os dados de Login &gt; Looping/Erro de senha
» Observação: Evidências e passo a passo em anexo.</v>
          </cell>
          <cell r="J745" t="str">
            <v>Pessoa Física (B2C)</v>
          </cell>
          <cell r="K745" t="str">
            <v>Guilherme Cesar Ferreira Odorico</v>
          </cell>
          <cell r="L745" t="str">
            <v>Guilherme Cesar Ferreira Odorico</v>
          </cell>
          <cell r="M745" t="str">
            <v>Felipe Silva Meneghetti</v>
          </cell>
          <cell r="N745" t="str">
            <v/>
          </cell>
          <cell r="O745" t="str">
            <v>TLV_SI_ECOMM CLOUD B2C</v>
          </cell>
          <cell r="P745" t="str">
            <v/>
          </cell>
          <cell r="Q745" t="str">
            <v/>
          </cell>
          <cell r="R745" t="str">
            <v/>
          </cell>
          <cell r="S745" t="str">
            <v>Improcedente (Regra de Negócio)</v>
          </cell>
          <cell r="T745">
            <v>3704</v>
          </cell>
          <cell r="U745">
            <v>5</v>
          </cell>
          <cell r="V745" t="str">
            <v xml:space="preserve">26/09/2025 15:18:55 - System (Anotações de trabalho)
TLF_INC_FROM_PORTAL
</v>
          </cell>
          <cell r="W745" t="str">
            <v>Boa tarde,
Conforme é de conhecimento de todos, o login da Loja hoje não utiliza mais 6 caracteres, que é o que podemos ver no vídeo. Este usuário estava bloqueado e teve sua senha alterada hoje e conforme relatado pelos senhores, o acesso normalizou após o restart da senha.
Att.</v>
          </cell>
        </row>
        <row r="746">
          <cell r="A746" t="str">
            <v>INC3615993</v>
          </cell>
          <cell r="B746">
            <v>45926.643634259257</v>
          </cell>
          <cell r="C746">
            <v>45929.478541666664</v>
          </cell>
          <cell r="D746"/>
          <cell r="E746" t="str">
            <v>Resolvido</v>
          </cell>
          <cell r="F746" t="str">
            <v>P5</v>
          </cell>
          <cell r="G746" t="str">
            <v>AURA</v>
          </cell>
          <cell r="H746" t="str">
            <v>AURA - AURA ALTO VALOR</v>
          </cell>
          <cell r="I746" t="str">
            <v>» Abrangência: Especifico
» Frente: B2C Móvel Controle e Pós
» Plataforma: Android | IOS
»Canal Impactado: Aura | Loja Online B2C Móvel
» Funcionalidade: Aura
» Solicitante: Mesa de Negócio 
» Descrição: Queda em vendas | Controle &gt; Pós Aura
» Detalhe da Falha: Identificado que, Desde o dia 10/09 está sendo visualizado uma queda em vendas no fluxo da aura para o movimento de controle &gt; pós. 
Necessário avaliar o motivo da queda em vendas após a CHG0159377.
 Passo a Passo: Acessar a Store Vivo &gt; Preencher os dados de Login &gt; Looping/Erro de senha
» Observação: Evidências e passo a passo em anexo.</v>
          </cell>
          <cell r="J746" t="str">
            <v>Interno</v>
          </cell>
          <cell r="K746" t="str">
            <v>Guilherme Cesar Ferreira Odorico</v>
          </cell>
          <cell r="L746" t="str">
            <v>Guilherme Cesar Ferreira Odorico</v>
          </cell>
          <cell r="M746" t="str">
            <v>Marcelo Barros D Alesio</v>
          </cell>
          <cell r="N746" t="str">
            <v/>
          </cell>
          <cell r="O746" t="str">
            <v>TLV_FER_4P AURA WHATSAPP FACEBOOK</v>
          </cell>
          <cell r="P746" t="str">
            <v/>
          </cell>
          <cell r="Q746" t="str">
            <v/>
          </cell>
          <cell r="R746" t="str">
            <v/>
          </cell>
          <cell r="S746" t="str">
            <v>Improcedente (Procedimento Incorreto)</v>
          </cell>
          <cell r="T746">
            <v>244936</v>
          </cell>
          <cell r="U746">
            <v>4</v>
          </cell>
          <cell r="V746" t="str">
            <v xml:space="preserve">26/09/2025 15:26:52 - System (Anotações de trabalho)
TLF_INC_FROM_PORTAL
</v>
          </cell>
          <cell r="W746" t="str">
            <v>A CHG citada nesse incidente foi implementada para manutenção do caso de uso Migra Pré-Controle. Não possui relação com o cenário descrito. O passo a passo anexado ao incidente foi desconsiderado conforme solicitado e em nosso monitor de vendas, não foi identificado degradação. 
Temos ação somente em cenários de ERRO na Aura, com as devidas evidências. Caso seja identificado algum erro, favor registrar novo incidente.</v>
          </cell>
        </row>
        <row r="747">
          <cell r="A747" t="str">
            <v>INC3617644</v>
          </cell>
          <cell r="B747">
            <v>45926.846458333333</v>
          </cell>
          <cell r="C747">
            <v>45929.647766203707</v>
          </cell>
          <cell r="D747"/>
          <cell r="E747" t="str">
            <v>Resolvido</v>
          </cell>
          <cell r="F747" t="str">
            <v>P5</v>
          </cell>
          <cell r="G747" t="str">
            <v>APLICATIVO VIVO</v>
          </cell>
          <cell r="H747" t="str">
            <v>APLICATIVO VIVO - JORNADA ELETRONICOS - ACESSAR</v>
          </cell>
          <cell r="I747" t="str">
            <v>» Abrangência: Especifico
» Frente: Consumer Eletronics
» Plataforma: Android | IOS
»Canal Impactado: App Vivo | Loja Online Aparelhos B2C
» Funcionalidade: Loja online App
» Solicitante: QD E-com Sustentação
» Descrição: Erro no dropdown
» Detalhe da Falha: Foi identificado que o SKU DGAP2216 está com erro tanto no dropdown quanto no filtro lateral. O mesmo apresenta divergência se comparado ao Desktop.
 Passo a Passo: Acessar o App Vivo -&gt;Clicar em loja -&gt;Comprar -&gt; Categoria  Smartwatch e Bem-estar-&gt;ERRO na informação do dropdown do Apple Watch Ultra 2.
» Observação: Evidências e passo a passo em anexo.</v>
          </cell>
          <cell r="J747" t="str">
            <v>Pessoa Física (B2C)</v>
          </cell>
          <cell r="K747" t="str">
            <v>Diogo Escossia Da Veiga Ferreira</v>
          </cell>
          <cell r="L747" t="str">
            <v>Diogo Escossia Da Veiga Ferreira</v>
          </cell>
          <cell r="M747" t="str">
            <v>Leoni Teixeira De Araujo</v>
          </cell>
          <cell r="N747" t="str">
            <v/>
          </cell>
          <cell r="O747" t="str">
            <v>TLV_SI_APP VIVO</v>
          </cell>
          <cell r="P747" t="str">
            <v/>
          </cell>
          <cell r="Q747" t="str">
            <v/>
          </cell>
          <cell r="R747" t="str">
            <v/>
          </cell>
          <cell r="S747" t="str">
            <v>Não Solucionado (não reproduzível)</v>
          </cell>
          <cell r="T747">
            <v>242033</v>
          </cell>
          <cell r="U747">
            <v>4</v>
          </cell>
          <cell r="V747" t="str">
            <v xml:space="preserve">26/09/2025 20:18:57 - System (Anotações de trabalho)
TLF_INC_FROM_PORTAL
</v>
          </cell>
          <cell r="W747" t="str">
            <v>[Sustentação Compass UOL] - Prezados, favor informar qual a divergência apresenta se comparado ao desktop . Obrigado.</v>
          </cell>
        </row>
        <row r="748">
          <cell r="A748" t="str">
            <v>INC3619768</v>
          </cell>
          <cell r="B748">
            <v>45928.272013888891</v>
          </cell>
          <cell r="C748"/>
          <cell r="D748"/>
          <cell r="E748" t="str">
            <v>Em andamento</v>
          </cell>
          <cell r="F748" t="str">
            <v>P5</v>
          </cell>
          <cell r="G748" t="str">
            <v>APLICATIVO VIVO</v>
          </cell>
          <cell r="H748" t="str">
            <v>APLICATIVO VIVO - TROCA DE PLANO - APP</v>
          </cell>
          <cell r="I748" t="str">
            <v>» Abrangência: Massivo
» Frente: B2C Móvel Pré e Controle
» Plataforma: Android | IOS
»Canal Impactado: App Vivo | Loja Online B2C Móvel 
» Funcionalidade: Callout
» Solicitante: QD E-com Sustentação
» Descrição: Ausencia no Callout
» Detalhe da Falha: Identificado que, no aplicativo Vivo, quando clica na aba ""Assinaturas"" percebe a ausência no callout.
 Passo a Passo: App Vivo &gt; Assinatura &gt; Callout Ausente
» Observação: Evidências e passo a passo em anexo.</v>
          </cell>
          <cell r="J748" t="str">
            <v>Pessoa Física (B2C)</v>
          </cell>
          <cell r="K748" t="str">
            <v>Guilherme Cesar Ferreira Odorico</v>
          </cell>
          <cell r="L748" t="str">
            <v>Guilherme Cesar Ferreira Odorico</v>
          </cell>
          <cell r="M748" t="str">
            <v>Mayara Correa Martins De Brito</v>
          </cell>
          <cell r="N748" t="str">
            <v/>
          </cell>
          <cell r="O748" t="str">
            <v/>
          </cell>
          <cell r="P748" t="str">
            <v/>
          </cell>
          <cell r="Q748" t="str">
            <v/>
          </cell>
          <cell r="R748" t="str">
            <v/>
          </cell>
          <cell r="S748" t="str">
            <v/>
          </cell>
          <cell r="T748">
            <v>0</v>
          </cell>
          <cell r="U748">
            <v>4</v>
          </cell>
          <cell r="V748" t="str">
            <v xml:space="preserve">28/09/2025 06:31:47 - System (Anotações de trabalho)
TLF_INC_FROM_PORTAL
</v>
          </cell>
          <cell r="W748" t="str">
            <v/>
          </cell>
        </row>
        <row r="749">
          <cell r="A749" t="str">
            <v>INC3619846</v>
          </cell>
          <cell r="B749">
            <v>45928.417604166665</v>
          </cell>
          <cell r="C749">
            <v>45929.614189814813</v>
          </cell>
          <cell r="D749"/>
          <cell r="E749" t="str">
            <v>Resolvido</v>
          </cell>
          <cell r="F749" t="str">
            <v>P5</v>
          </cell>
          <cell r="G749" t="str">
            <v>APLICATIVO VIVO</v>
          </cell>
          <cell r="H749" t="str">
            <v>APLICATIVO VIVO - PRA VOCÊ - EXIBIÇÃO/DIRECIONAMENTO</v>
          </cell>
          <cell r="I749" t="str">
            <v>» Abrangência: Especifico
» Frente: B2C Móvel Pré e Controle
» Plataforma: Web - (Chrome)
»Canal Impactado: App Vivo | Loja Online B2C Móvel 
» Funcionalidade: Rentabilização Purpura
» Solicitante: QD E-com Sustentação
» Descrição: Ausencia de Banner
» Detalhe da Falha: Identificamos que, ao acessar o app vivo é identificado uma ausência de banner, na aba ""Pra Você"" do aplicativo Vivo.
 Passo a Passo: Acessar o APP &gt; Aba Pra Você
» Observação: Evidências e passo a passo em anexo.</v>
          </cell>
          <cell r="J749" t="str">
            <v>Pessoa Física (B2C)</v>
          </cell>
          <cell r="K749" t="str">
            <v>Guilherme Cesar Ferreira Odorico</v>
          </cell>
          <cell r="L749" t="str">
            <v>Guilherme Cesar Ferreira Odorico</v>
          </cell>
          <cell r="M749" t="str">
            <v>Cristian Farias Da Silva</v>
          </cell>
          <cell r="N749" t="str">
            <v/>
          </cell>
          <cell r="O749" t="str">
            <v>TLV_SI_APP VIVO</v>
          </cell>
          <cell r="P749" t="str">
            <v/>
          </cell>
          <cell r="Q749" t="str">
            <v/>
          </cell>
          <cell r="R749" t="str">
            <v/>
          </cell>
          <cell r="S749" t="str">
            <v>Solucionado (contorno)</v>
          </cell>
          <cell r="T749">
            <v>103385</v>
          </cell>
          <cell r="U749">
            <v>8</v>
          </cell>
          <cell r="V749" t="str">
            <v xml:space="preserve">28/09/2025 11:49:35 - Henrique Laube Dos Santos (Anotações de trabalho)
Suporte N1 Tramitação
Documento: 056.306.919-88
Ordem:
Instancia: 
Falha Identificada: [ APLICATIVO VIVO - PRA VOCÊ - EXIBIÇÃO/DIRECIONAMENTO ]
Solicitação: Prezados, cliente informa:
"Identificamos que, ao acessar o app vivo é identificado uma ausência de banner, na aba ""Pra Você"" do aplicativo Vivo."
Poderiam verificar?
28/09/2025 10:01:25 - System (Anotações de trabalho)
TLF_INC_FROM_PORTAL
</v>
          </cell>
          <cell r="W749" t="str">
            <v xml:space="preserve">[Sustentação APP] - Prezados, tema relacionado e tratado pelo INC3620673 (Global). Causado pela CHG0163192 e corrigido pela CHG0163531.
</v>
          </cell>
        </row>
        <row r="750">
          <cell r="A750" t="str">
            <v>INC3620996</v>
          </cell>
          <cell r="B750">
            <v>45929.064756944441</v>
          </cell>
          <cell r="C750"/>
          <cell r="D750"/>
          <cell r="E750" t="str">
            <v>Em espera</v>
          </cell>
          <cell r="F750" t="str">
            <v>P5</v>
          </cell>
          <cell r="G750" t="str">
            <v>AURA</v>
          </cell>
          <cell r="H750" t="str">
            <v>AURA - AURA ALTO VALOR</v>
          </cell>
          <cell r="I750" t="str">
            <v>» Abrangência: Especifico
» Frente: B2C Móvel Controle e Pós
» Plataforma: Android | IOS
»Canal Impactado: Aura | Loja Online B2C Móvel
» Funcionalidade: Migra Controle Pós
» Solicitante: QD E-com Sustentação
» Descrição: Falha ao migrar plano
» Detalhe da Falha: Foi identificado que não está sendo possível realizar migração de plano Controle através da Aura Whatsapp para uma linha Pós. Ao dar continuidade na migração, ocorre a mesnsagem de erro: 'Puxa! Não consegui resgatar os dados necessários para prosseguir com o seu atendimento neste momento'.
 Passo a Passo: Acesso a Aura Whatsapp -&gt; Selecionar Planos de celular -&gt; Mensagem de erro.
» Observação: Evidências e passo a passo em anexo.</v>
          </cell>
          <cell r="J750" t="str">
            <v>Interno</v>
          </cell>
          <cell r="K750" t="str">
            <v>Diogo Escossia Da Veiga Ferreira</v>
          </cell>
          <cell r="L750" t="str">
            <v>Diogo Escossia Da Veiga Ferreira</v>
          </cell>
          <cell r="M750" t="str">
            <v>Vitor Kenzo Koga Onoue</v>
          </cell>
          <cell r="N750" t="str">
            <v/>
          </cell>
          <cell r="O750" t="str">
            <v/>
          </cell>
          <cell r="P750" t="str">
            <v/>
          </cell>
          <cell r="Q750" t="str">
            <v/>
          </cell>
          <cell r="R750" t="str">
            <v/>
          </cell>
          <cell r="S750" t="str">
            <v/>
          </cell>
          <cell r="T750">
            <v>0</v>
          </cell>
          <cell r="U750">
            <v>4</v>
          </cell>
          <cell r="V750" t="str">
            <v xml:space="preserve">29/09/2025 10:32:54 - Vitor Kenzo Koga Onoue (Anotações de trabalho)
Aguardando solicitante
29/09/2025 01:33:18 - System (Anotações de trabalho)
TLF_INC_FROM_PORTAL
</v>
          </cell>
          <cell r="W750" t="str">
            <v/>
          </cell>
        </row>
        <row r="751">
          <cell r="A751" t="str">
            <v>INC3623790</v>
          </cell>
          <cell r="B751">
            <v>45929.689166666663</v>
          </cell>
          <cell r="C751"/>
          <cell r="D751"/>
          <cell r="E751" t="str">
            <v>Em andamento</v>
          </cell>
          <cell r="F751" t="str">
            <v>P5</v>
          </cell>
          <cell r="G751" t="str">
            <v>APLICATIVO VIVO</v>
          </cell>
          <cell r="H751" t="str">
            <v>APLICATIVO VIVO - MEUS PEDIDOS</v>
          </cell>
          <cell r="I751" t="str">
            <v>Abrangência: Especifico
Frente: Consumer Eletronics
Plataforma: Android | IOS
Canal Impactado: Loja Online Aparelhos B2C
Funcionalidade: Entrega de aparelho
Solicitante: Mesa de Negócio 
Descrição: Data de entrega alterada indevidamente
Detalhe da Falha: Identificamos o recebimento de reclamações relacionadas a pedidos do iPhone 17, realizados antes da segunda onda do estoque virtual, cujas datas prometidas foram posteriormente alteradas.
Exemplo: O pedido tinha data de entrega entre 1 a 6 dias e agora está com 22 a 26 dias (pegando a data do estoque virtual de agora)
Subimos o estoque virtual final do dia 25/09 e os pedidos reclamados é do dia 16/09, não deveria ter alterado os pedidos anteriores a data do dia 25/09.
Em anexo, seguem as evidências que demonstram o cenário.
Passo a Passo: -
Observação: Evidências e passo a passo em anexo.</v>
          </cell>
          <cell r="J751" t="str">
            <v>Pessoa Física (B2C)</v>
          </cell>
          <cell r="K751" t="str">
            <v>Diego Ferreira Leite Goncalves De Oliveira</v>
          </cell>
          <cell r="L751" t="str">
            <v>Diego Ferreira Leite Goncalves De Oliveira</v>
          </cell>
          <cell r="M751" t="str">
            <v/>
          </cell>
          <cell r="N751" t="str">
            <v/>
          </cell>
          <cell r="O751" t="str">
            <v/>
          </cell>
          <cell r="P751" t="str">
            <v/>
          </cell>
          <cell r="Q751" t="str">
            <v/>
          </cell>
          <cell r="R751" t="str">
            <v/>
          </cell>
          <cell r="S751" t="str">
            <v/>
          </cell>
          <cell r="T751">
            <v>0</v>
          </cell>
          <cell r="U751">
            <v>5</v>
          </cell>
          <cell r="V751" t="str">
            <v xml:space="preserve">30/09/2025 13:47:40 - Izac Ximenes De Aragao Neto (Anotações de trabalho)
[Sustentação Compass UOL] - Prezados, conforme analise verificamos que o app recupera as informações do endoint abaixo campo ExpectedDeliveryTime. Favor verificar. Att.
[GET]  https://api.telefonica.com.br/sap/commerce/webservices/v1/occ/v2/vivo/users/current/orders/[ORDER_AQUI]?fields=FULL
29/09/2025 16:32:28 - System (Anotações de trabalho)
TLF_INC_FROM_PORTAL
</v>
          </cell>
          <cell r="W751" t="str">
            <v/>
          </cell>
        </row>
        <row r="752">
          <cell r="A752" t="str">
            <v>INC3624387</v>
          </cell>
          <cell r="B752">
            <v>45929.775821759256</v>
          </cell>
          <cell r="C752"/>
          <cell r="D752"/>
          <cell r="E752" t="str">
            <v>Novo(a)</v>
          </cell>
          <cell r="F752" t="str">
            <v>P4</v>
          </cell>
          <cell r="G752" t="str">
            <v>LOJA ONLINE</v>
          </cell>
          <cell r="H752" t="str">
            <v>LOJA ONLINE - VITRINE</v>
          </cell>
          <cell r="I752" t="str">
            <v>» Abrangência: Especifico
» Frente: Consumer Eletronics
» Plataforma: Web - (Chrome + EDGE)
»Canal Impactado: Loja Online Aparelhos B2C
» Funcionalidade: Loja Online Aparelhos B2C
» Solicitante: Mesa de Negócio 
» Descrição: Diferença de parcelamento na vitrine – não exibe valor fidelizado
» Detalhe da Falha: Foi identificado que para as massas fidelizadas a vitrine do site apresenta o parcelamento com base no preço open em vez do melhor preço fidelizado. Na PDP e em toda a jornada de compra o valor está correto, ocorrendo a divergência apenas na vitrine. O comportamento foi reproduzido diferentes massas e navegadores e após limpeza de cache, descartando problema local.
 Passo a Passo: acessar a loja online B2C &gt;&gt; acessar vitrine smartphones
» Observação: Evidências e passo a passo em anexo.</v>
          </cell>
          <cell r="J752" t="str">
            <v>Pessoa Física (B2C)</v>
          </cell>
          <cell r="K752" t="str">
            <v>Matheus Da Silva Gama</v>
          </cell>
          <cell r="L752" t="str">
            <v>Matheus Da Silva Gama</v>
          </cell>
          <cell r="M752" t="str">
            <v/>
          </cell>
          <cell r="N752" t="str">
            <v/>
          </cell>
          <cell r="O752" t="str">
            <v/>
          </cell>
          <cell r="P752" t="str">
            <v/>
          </cell>
          <cell r="Q752" t="str">
            <v/>
          </cell>
          <cell r="R752" t="str">
            <v/>
          </cell>
          <cell r="S752" t="str">
            <v/>
          </cell>
          <cell r="T752">
            <v>0</v>
          </cell>
          <cell r="U752">
            <v>2</v>
          </cell>
          <cell r="V752" t="str">
            <v xml:space="preserve">29/09/2025 18:37:14 - System (Anotações de trabalho)
TLF_INC_FROM_PORTAL
</v>
          </cell>
          <cell r="W752" t="str">
            <v/>
          </cell>
        </row>
        <row r="753">
          <cell r="A753" t="str">
            <v>INC3624464</v>
          </cell>
          <cell r="B753">
            <v>45929.796620370369</v>
          </cell>
          <cell r="C753"/>
          <cell r="D753"/>
          <cell r="E753" t="str">
            <v>Novo(a)</v>
          </cell>
          <cell r="F753" t="str">
            <v>P4</v>
          </cell>
          <cell r="G753" t="str">
            <v>LOJA ONLINE</v>
          </cell>
          <cell r="H753" t="str">
            <v>LOJA ONLINE - FIDELIZAÇÃO</v>
          </cell>
          <cell r="I753" t="str">
            <v>» Abrangência: Especifico
» Frente: Consumer Eletronics
» Plataforma: Web - (Chrome + EDGE)
»Canal Impactado: Loja Online Aparelhos B2C
» Funcionalidade: Loja Online Aparelhos B2C
» Solicitante: Mesa de Negócio 
» Descrição: Sem preços fidelizados no site 29.09
» Detalhe da Falha: Os preços fidelizados deixaram de aparecer para a massa 42705724850 (cluster Controle Alto Valor) mesmo após limpeza de cache no navegador Chrome.
 Passo a Passo: acessar a loja online B2C &gt;&gt; acessar vitrine smartphones &gt;&gt; selecionar um Smartphone
» Observação: Evidências e passo a passo em anexo.</v>
          </cell>
          <cell r="J753" t="str">
            <v>Pessoa Física (B2C)</v>
          </cell>
          <cell r="K753" t="str">
            <v>Matheus Da Silva Gama</v>
          </cell>
          <cell r="L753" t="str">
            <v>Matheus Da Silva Gama</v>
          </cell>
          <cell r="M753" t="str">
            <v/>
          </cell>
          <cell r="N753" t="str">
            <v/>
          </cell>
          <cell r="O753" t="str">
            <v/>
          </cell>
          <cell r="P753" t="str">
            <v/>
          </cell>
          <cell r="Q753" t="str">
            <v/>
          </cell>
          <cell r="R753" t="str">
            <v/>
          </cell>
          <cell r="S753" t="str">
            <v/>
          </cell>
          <cell r="T753">
            <v>0</v>
          </cell>
          <cell r="U753">
            <v>2</v>
          </cell>
          <cell r="V753" t="str">
            <v xml:space="preserve">29/09/2025 19:07:12 - System (Anotações de trabalho)
TLF_INC_FROM_PORTAL
</v>
          </cell>
          <cell r="W753" t="str">
            <v/>
          </cell>
        </row>
        <row r="754">
          <cell r="A754" t="str">
            <v>INC3624623</v>
          </cell>
          <cell r="B754">
            <v>45929.850590277776</v>
          </cell>
          <cell r="C754">
            <v>45930.791388888887</v>
          </cell>
          <cell r="D754"/>
          <cell r="E754" t="str">
            <v>Resolvido</v>
          </cell>
          <cell r="F754" t="str">
            <v>P5</v>
          </cell>
          <cell r="G754" t="str">
            <v>APLICATIVO VIVO</v>
          </cell>
          <cell r="H754" t="str">
            <v>APLICATIVO VIVO - CONTRATAR FIXA</v>
          </cell>
          <cell r="I754" t="str">
            <v>» Abrangência: Especifico
» Frente: B2C Fixa
» Plataforma: Android | IOS
»Canal Impactado: App Vivo | Loja Online B2C Fixa
» Funcionalidade: Fixa
» Solicitante: QD E-com Sustentação
» Descrição: Erro de transbordo banner fixa
» Detalhe da Falha: Identificado que ao clicar no banner fibra e no banner fibra + pós no app vivo, ocorre um erro inesperado.
 Passo a Passo: acessar app vivo &gt;&gt; aba pra você &gt;&gt; banner fibra 
» Observação: Evidências e passo a passo em anexo</v>
          </cell>
          <cell r="J754" t="str">
            <v>Pessoa Física (B2C)</v>
          </cell>
          <cell r="K754" t="str">
            <v>Matheus Da Silva Gama</v>
          </cell>
          <cell r="L754" t="str">
            <v>Matheus Da Silva Gama</v>
          </cell>
          <cell r="M754" t="str">
            <v>Tatiane Bleck</v>
          </cell>
          <cell r="N754" t="str">
            <v/>
          </cell>
          <cell r="O754" t="str">
            <v>TLV_SI_APP VIVO</v>
          </cell>
          <cell r="P754" t="str">
            <v/>
          </cell>
          <cell r="Q754" t="str">
            <v/>
          </cell>
          <cell r="R754" t="str">
            <v/>
          </cell>
          <cell r="S754" t="str">
            <v>Incidente resolvido automaticamente</v>
          </cell>
          <cell r="T754">
            <v>81285</v>
          </cell>
          <cell r="U754">
            <v>7</v>
          </cell>
          <cell r="V754" t="str">
            <v xml:space="preserve">29/09/2025 22:55:19 - Milena Cristina De Lima Manduca (Anotações de trabalho)
Suporte N1 Tramitação
Documento:49925961858
Ordem:
Instancia:11910891172
Falha Identificada: [Erro no banner]
Solicitação: Prezados(a), Identificado que ao clicar no banner fibra e no banner fibra + pós no app vivo, ocorre um erro inesperado.
29/09/2025 20:24:56 - System (Anotações de trabalho)
TLF_INC_FROM_PORTAL
</v>
          </cell>
          <cell r="W754" t="str">
            <v>[Sustentação Compass UOL] Prezados, não foi possível identificar a origem do erro relatado. Favor retestar e em caso de reincidencia, fornecer nova evidência. Att</v>
          </cell>
        </row>
        <row r="755">
          <cell r="A755" t="str">
            <v>INC3624782</v>
          </cell>
          <cell r="B755">
            <v>45929.953865740739</v>
          </cell>
          <cell r="C755">
            <v>45931.662118055552</v>
          </cell>
          <cell r="D755"/>
          <cell r="E755" t="str">
            <v>Resolvido</v>
          </cell>
          <cell r="F755" t="str">
            <v>P4</v>
          </cell>
          <cell r="G755" t="str">
            <v>APLICATIVO VIVO</v>
          </cell>
          <cell r="H755" t="str">
            <v>APLICATIVO VIVO - RECARGA - APP</v>
          </cell>
          <cell r="I755" t="str">
            <v>» Abrangência: Massivo
» Frente: B2C Móvel Pré
» Plataforma: Android | IOS
»Canal Impactado: Recarga Digital
» Funcionalidade: Recarga
» Solicitante: QD E-com Sustentação
» Descrição: Degradação no canal de Recarga.
» Detalhe da Falha: Identificamos uma queda no canal de Recarga, com perda estimada em aproximadamente 300k de receita devido às intermitências ocorridas ao longo do dia.
 Passo a Passo: -
» Observação: Evidências em anexo.</v>
          </cell>
          <cell r="J755" t="str">
            <v>Pessoa Física (B2C)</v>
          </cell>
          <cell r="K755" t="str">
            <v>Diogo Escossia Da Veiga Ferreira</v>
          </cell>
          <cell r="L755" t="str">
            <v>Diogo Escossia Da Veiga Ferreira</v>
          </cell>
          <cell r="M755" t="str">
            <v>Luana Costa Jaconiasni</v>
          </cell>
          <cell r="N755" t="str">
            <v/>
          </cell>
          <cell r="O755" t="str">
            <v>TLV_SI_RECARGA DIGITAL</v>
          </cell>
          <cell r="P755" t="str">
            <v/>
          </cell>
          <cell r="Q755" t="str">
            <v/>
          </cell>
          <cell r="R755" t="str">
            <v/>
          </cell>
          <cell r="S755" t="str">
            <v>Solucionado (contorno)</v>
          </cell>
          <cell r="T755">
            <v>147593</v>
          </cell>
          <cell r="U755">
            <v>22</v>
          </cell>
          <cell r="V755" t="str">
            <v xml:space="preserve">30/09/2025 17:22:26 - Luana Costa Jaconiasni (Anotações de trabalho)
Realizado rollback do Projeto do "Cilete Cancelado", nos entrypoints abaixo:
Entrypoints RECARGA
1. Pra Você &gt; Acesso Rápido
2. Primeiro Nível de Assinaturas &gt; Chips Assinaturas
3. Segundo Nível de Assinaturas &gt; Lista Ações
4. Meatball do Plano
Já foi notada melhora no gráfico de venda de recarga após a ação. O chamado ficará aberto até amanhã, para que seja acompanhada a evolução.
29/09/2025 23:37:30 - Erika Samara Brasil De Almeida (Anotações de trabalho)
ajuste de prioridade
29/09/2025 22:53:39 - System (Anotações de trabalho)
TLF_INC_FROM_PORTAL
</v>
          </cell>
          <cell r="W755" t="str">
            <v>Realizado rollback do Projeto do "Cilete Cancelado", nos entrypoints abaixo:
Entrypoints RECARGA
1. Pra Você &gt; Acesso Rápido
2. Primeiro Nível de Assinaturas &gt; Chips Assinaturas
3. Segundo Nível de Assinaturas &gt; Lista Ações
4. Meatball do Plano</v>
          </cell>
        </row>
        <row r="756">
          <cell r="A756" t="str">
            <v>INC3625040</v>
          </cell>
          <cell r="B756">
            <v>45930.390185185184</v>
          </cell>
          <cell r="C756"/>
          <cell r="D756"/>
          <cell r="E756" t="str">
            <v>Em andamento</v>
          </cell>
          <cell r="F756" t="str">
            <v>P4</v>
          </cell>
          <cell r="G756" t="str">
            <v>APLICATIVO VIVO</v>
          </cell>
          <cell r="H756" t="str">
            <v>APLICATIVO VIVO - TROCA DE PLANO - APP</v>
          </cell>
          <cell r="I756" t="str">
            <v>» Abrangência: Massivo
» Frente: B2C Móvel Pré e Controle
» Plataforma: Android | IOS
»Canal Impactado: App Vivo | Loja Online B2C Móvel 
» Funcionalidade: Queda em Vendas
» Solicitante: QD E-com Sustentação
» Descrição: Queda em Vendas APP Migra Pre &gt; Controle
» Detalhe da Falha: Identificamos uma queda nas vendas consolidadas do APP nos fluxos de Migra Pré Controle.
Considerando o comparativo a partir de W-1, o volume de vendas encontra-se mais de 20% abaixo do esperado.
W1: -24,1%
W2: -24,2%
W3: -31,7%
W4:-38,6%
 Passo a Passo: N/A
» Observação: Evidências e passo a passo em anexo.</v>
          </cell>
          <cell r="J756" t="str">
            <v>Pessoa Física (B2C)</v>
          </cell>
          <cell r="K756" t="str">
            <v>Guilherme Cesar Ferreira Odorico</v>
          </cell>
          <cell r="L756" t="str">
            <v>Guilherme Cesar Ferreira Odorico</v>
          </cell>
          <cell r="M756" t="str">
            <v/>
          </cell>
          <cell r="N756" t="str">
            <v/>
          </cell>
          <cell r="O756" t="str">
            <v/>
          </cell>
          <cell r="P756" t="str">
            <v/>
          </cell>
          <cell r="Q756" t="str">
            <v/>
          </cell>
          <cell r="R756" t="str">
            <v/>
          </cell>
          <cell r="S756" t="str">
            <v/>
          </cell>
          <cell r="T756">
            <v>0</v>
          </cell>
          <cell r="U756">
            <v>7</v>
          </cell>
          <cell r="V756" t="str">
            <v xml:space="preserve">30/09/2025 18:34:36 - William Belarmino De Albuquerque (Anotações de trabalho)
[Sustentação Compass UOL] - Não identificamos nenhuma falha no lado do App. Conseguem analisar se há alguma queda na criação de carrinhos ou alguma queda no volume de chamadas pra loja no fluxo da troca de assinatura Pré&gt;Controle em relação a semana passada?
30/09/2025 09:35:17 - Geison Torres Gomes (Anotações de trabalho)
Suporte N1 Tramitação
Documento:499.595.468-61
Ordem:
Instancia:
Falha Identificada: [erro interno]
Solicitação: Prezados, podem analisar o erro interno no qual  não temos procedimento de analise ?
30/09/2025 09:21:58 - System (Anotações de trabalho)
TLF_INC_FROM_PORTAL
</v>
          </cell>
          <cell r="W756" t="str">
            <v/>
          </cell>
        </row>
        <row r="757">
          <cell r="A757" t="str">
            <v>INC3625374</v>
          </cell>
          <cell r="B757">
            <v>45930.44159722222</v>
          </cell>
          <cell r="C757"/>
          <cell r="D757">
            <v>45930.46707175926</v>
          </cell>
          <cell r="E757" t="str">
            <v>Cancelado(a)</v>
          </cell>
          <cell r="F757" t="str">
            <v>P5</v>
          </cell>
          <cell r="G757" t="str">
            <v>LOJA EQUIPAMENTOS</v>
          </cell>
          <cell r="H757" t="str">
            <v>LOJA EQUIPAMENTOS - CATÁLOGO DE PRODUTOS</v>
          </cell>
          <cell r="I757" t="str">
            <v>» Abrangência: Especifico
» Frente: Loja Online de Equipamentos B2B
» Plataforma: Web - (Chrome + EDGE)
»Canal Impactado: Loja de Equipamentos B2B 
» Funcionalidade: Vitrine
» Solicitante: Mesa de Negócio 
» Descrição: Validação regra estoque Hybris e vitrine Loja
» Detalhe da Falha: Necessário a verificação urgente e validar qual é o motivo de produtos indisponiveis estarem aparecendo na vitrine, mesmo em aba anônima e excluindo os cookies. Iniciando pela validação da regra de estoque e disponibilidade de produto.
 Passo a Passo: N/A
» Observação: Evidências e passo a passo em anexo.</v>
          </cell>
          <cell r="J757" t="str">
            <v>Pessoa Jurídica (B2B)</v>
          </cell>
          <cell r="K757" t="str">
            <v>Guilherme Cesar Ferreira Odorico</v>
          </cell>
          <cell r="L757" t="str">
            <v>Guilherme Cesar Ferreira Odorico</v>
          </cell>
          <cell r="M757" t="str">
            <v/>
          </cell>
          <cell r="N757" t="str">
            <v/>
          </cell>
          <cell r="O757" t="str">
            <v/>
          </cell>
          <cell r="P757" t="str">
            <v/>
          </cell>
          <cell r="Q757" t="str">
            <v/>
          </cell>
          <cell r="R757" t="str">
            <v/>
          </cell>
          <cell r="S757" t="str">
            <v/>
          </cell>
          <cell r="T757">
            <v>0</v>
          </cell>
          <cell r="U757">
            <v>4</v>
          </cell>
          <cell r="V757" t="str">
            <v xml:space="preserve">30/09/2025 10:35:58 - System (Anotações de trabalho)
TLF_INC_FROM_PORTAL
</v>
          </cell>
          <cell r="W757" t="str">
            <v/>
          </cell>
        </row>
        <row r="758">
          <cell r="A758" t="str">
            <v>INC3628287</v>
          </cell>
          <cell r="B758">
            <v>45930.77443287037</v>
          </cell>
          <cell r="C758"/>
          <cell r="D758"/>
          <cell r="E758" t="str">
            <v>Novo(a)</v>
          </cell>
          <cell r="F758" t="str">
            <v>P5</v>
          </cell>
          <cell r="G758" t="str">
            <v>LOJA ONLINE</v>
          </cell>
          <cell r="H758" t="str">
            <v>LOJA ONLINE - CARRINHO</v>
          </cell>
          <cell r="I758" t="str">
            <v>"» Abrangência: Especifico
» Frente: Consumer Eletronics
» Plataforma: Web 
»Canal Impactado: App Vivo | Loja Online Aparelhos B2C
» Funcionalidade: Aura Recarga
» Solicitante: Mesa de Negócio 
» Descrição: Precificação flexível APP: não refletiu o parcelamento na vitrine
» Detalhe da Falha: Identificado que a parametrização de parcelamento em até 21x, referente à funcionalidade de precificação flexível, não está sendo refletida na vitrine do APP
» Observação: Evidências e passo a passo em anexo.</v>
          </cell>
          <cell r="J758" t="str">
            <v>Pessoa Física (B2C)</v>
          </cell>
          <cell r="K758" t="str">
            <v>Carlos Eduardo Jesus Santos</v>
          </cell>
          <cell r="L758" t="str">
            <v>Carlos Eduardo Jesus Santos</v>
          </cell>
          <cell r="M758" t="str">
            <v/>
          </cell>
          <cell r="N758" t="str">
            <v/>
          </cell>
          <cell r="O758" t="str">
            <v/>
          </cell>
          <cell r="P758" t="str">
            <v/>
          </cell>
          <cell r="Q758" t="str">
            <v/>
          </cell>
          <cell r="R758" t="str">
            <v/>
          </cell>
          <cell r="S758" t="str">
            <v/>
          </cell>
          <cell r="T758">
            <v>0</v>
          </cell>
          <cell r="U758">
            <v>2</v>
          </cell>
          <cell r="V758" t="str">
            <v xml:space="preserve">30/09/2025 18:35:14 - System (Anotações de trabalho)
TLF_INC_FROM_PORTAL
</v>
          </cell>
          <cell r="W758" t="str">
            <v/>
          </cell>
        </row>
        <row r="759">
          <cell r="A759" t="str">
            <v>INC3628334</v>
          </cell>
          <cell r="B759">
            <v>45930.783483796295</v>
          </cell>
          <cell r="C759"/>
          <cell r="D759"/>
          <cell r="E759" t="str">
            <v>Novo(a)</v>
          </cell>
          <cell r="F759" t="str">
            <v>P5</v>
          </cell>
          <cell r="G759" t="str">
            <v>LOJA ONLINE</v>
          </cell>
          <cell r="H759" t="str">
            <v>LOJA ONLINE - CARRINHO</v>
          </cell>
          <cell r="I759" t="str">
            <v>» Abrangência: Especifico
» Frente: Consumer Eletronics
» Plataforma: Web 
»Canal Impactado: Loja Online Aparelhos B2C
» Funcionalidade: Aura Recarga
» Solicitante: Mesa de Negócio 
» Descrição: Parcelamento estendido refletindo indevidamente no checkout
» Detalhe da Falha: Ao alterar a parametrização de parcelamento da vitrine de 12x para 21x, o checkout passou a exibir o parcelamento estendido para todos os bancos, incluindo aqueles que não participam dessa condição.
O comportamento correto seria que apenas os bancos elegíveis visualizassem o 21x, enquanto os demais deveriam continuar vendo 12x.
Como medida paliativa, já retornamos a configuração para 12x, evitando a exibição incorreta na loja.
» Observação: Evidências e passo a passo em anexo."</v>
          </cell>
          <cell r="J759" t="str">
            <v>Pessoa Física (B2C)</v>
          </cell>
          <cell r="K759" t="str">
            <v>Carlos Eduardo Jesus Santos</v>
          </cell>
          <cell r="L759" t="str">
            <v>Carlos Eduardo Jesus Santos</v>
          </cell>
          <cell r="M759" t="str">
            <v/>
          </cell>
          <cell r="N759" t="str">
            <v/>
          </cell>
          <cell r="O759" t="str">
            <v/>
          </cell>
          <cell r="P759" t="str">
            <v/>
          </cell>
          <cell r="Q759" t="str">
            <v/>
          </cell>
          <cell r="R759" t="str">
            <v/>
          </cell>
          <cell r="S759" t="str">
            <v/>
          </cell>
          <cell r="T759">
            <v>0</v>
          </cell>
          <cell r="U759">
            <v>2</v>
          </cell>
          <cell r="V759" t="str">
            <v xml:space="preserve">30/09/2025 18:48:18 - System (Anotações de trabalho)
TLF_INC_FROM_PORTAL
</v>
          </cell>
          <cell r="W759" t="str">
            <v/>
          </cell>
        </row>
        <row r="760">
          <cell r="A760" t="str">
            <v>INC3628370</v>
          </cell>
          <cell r="B760">
            <v>45930.793287037035</v>
          </cell>
          <cell r="C760"/>
          <cell r="D760"/>
          <cell r="E760" t="str">
            <v>Novo(a)</v>
          </cell>
          <cell r="F760" t="str">
            <v>P5</v>
          </cell>
          <cell r="G760" t="str">
            <v>LOJA ONLINE</v>
          </cell>
          <cell r="H760" t="str">
            <v>LOJA ONLINE - CATÁLOGO DE PRODUTOS</v>
          </cell>
          <cell r="I760" t="str">
            <v>"» Abrangência: Parcial
» Frente: Consumer Eletronics
» Plataforma: Web 
»Canal Impactado: Loja Online Aparelhos B2C
» Funcionalidade: SKU
» Solicitante: QD Ecom Vivo
» Descrição: Erro no cronjob – NullPointerException SKU 22024348
» Detalhe da Falha: Ao executar o cronjob, foi identificado erro relacionado ao SKU 22024348.
O log apresenta a seguinte exceção:
java.lang.NullPointerException: Cannot invoke ""de.hybris.platform.core.model.product.ProductModel.getCode()""  
because the return value of ""br.com.vivo.core.model.PriceScheduledUpdateModel.getProduct()"" is null
Necessário analisar a causa do NullPointerException e ajustar para que o cronjob seja executado corretamente sem falhas.
» Observação: Evidências e passo a passo em anexo.</v>
          </cell>
          <cell r="J760" t="str">
            <v>Pessoa Física (B2C)</v>
          </cell>
          <cell r="K760" t="str">
            <v>Carlos Eduardo Jesus Santos</v>
          </cell>
          <cell r="L760" t="str">
            <v>Carlos Eduardo Jesus Santos</v>
          </cell>
          <cell r="M760" t="str">
            <v/>
          </cell>
          <cell r="N760" t="str">
            <v/>
          </cell>
          <cell r="O760" t="str">
            <v/>
          </cell>
          <cell r="P760" t="str">
            <v/>
          </cell>
          <cell r="Q760" t="str">
            <v/>
          </cell>
          <cell r="R760" t="str">
            <v/>
          </cell>
          <cell r="S760" t="str">
            <v/>
          </cell>
          <cell r="T760">
            <v>0</v>
          </cell>
          <cell r="U760">
            <v>2</v>
          </cell>
          <cell r="V760" t="str">
            <v xml:space="preserve">30/09/2025 19:02:24 - System (Anotações de trabalho)
TLF_INC_FROM_PORTAL
</v>
          </cell>
          <cell r="W760" t="str">
            <v/>
          </cell>
        </row>
        <row r="761">
          <cell r="A761" t="str">
            <v>INC3629293</v>
          </cell>
          <cell r="B761">
            <v>45931.455625000002</v>
          </cell>
          <cell r="C761">
            <v>45931.478194444448</v>
          </cell>
          <cell r="D761"/>
          <cell r="E761" t="str">
            <v>Resolvido</v>
          </cell>
          <cell r="F761" t="str">
            <v>P4</v>
          </cell>
          <cell r="G761" t="str">
            <v>LOJA EQUIPAMENTOS</v>
          </cell>
          <cell r="H761" t="str">
            <v>LOJA EQUIPAMENTOS - GERAÇÃO DE ORDEM DE VENDA</v>
          </cell>
          <cell r="I761" t="str">
            <v>Abrangência: Especifico
Frente: B2B
Plataforma: Web - (Chrome + EDGE)
Canal Impactado: Loja de Equipamentos B2B 
Funcionalidade: Geração de pedido
Solicitante: Mesa de Negócio 
Descrição: Pedido com erro na geração de OV
Detalhe da Falha: Constatamos a existência de um pedido travado em função de um erro durante o processo de geração da ordem de venda.
Segue os dados do pedido:
Usuário: OSWALDO SEIHITI MEKARU
CNPJ: 03055011000167
Pedido:  58927398
Passo a Passo: -
Observação: Evidências e passo a passo em anexo.</v>
          </cell>
          <cell r="J761" t="str">
            <v>Pessoa Jurídica (B2B)</v>
          </cell>
          <cell r="K761" t="str">
            <v>Diego Ferreira Leite Goncalves De Oliveira</v>
          </cell>
          <cell r="L761" t="str">
            <v>Diego Ferreira Leite Goncalves De Oliveira</v>
          </cell>
          <cell r="M761" t="str">
            <v>Avner Soares Oliveira</v>
          </cell>
          <cell r="N761" t="str">
            <v/>
          </cell>
          <cell r="O761" t="str">
            <v>TLV_SI_E-COMMERCE B2B</v>
          </cell>
          <cell r="P761" t="str">
            <v/>
          </cell>
          <cell r="Q761" t="str">
            <v/>
          </cell>
          <cell r="R761" t="str">
            <v/>
          </cell>
          <cell r="S761" t="str">
            <v>Solucionado (contorno)</v>
          </cell>
          <cell r="T761">
            <v>1950</v>
          </cell>
          <cell r="U761">
            <v>4</v>
          </cell>
          <cell r="V761" t="str">
            <v xml:space="preserve">01/10/2025 10:56:09 - System (Anotações de trabalho)
TLF_INC_FROM_PORTAL
</v>
          </cell>
          <cell r="W761" t="str">
            <v>[Sustentação Loja Online] Verificado que campo Bairro estava acima do limite maximo permitido, realizada adequação e chamado novamente step de Criação da OV
11: 26: 09.266   RESPONSE POST https: //api.digital.vivo.com.br/Equipment/Sell/Management/v1/sellOrder 200 OK 
 BODY: {
    "retorno": {
        "item": [
            {
                "VBELN": "1038071022",
                "STATUS": "024",
                "MENSAGEM": "Ordem de Venda 1038071022 foi emitida sem bloqueio"
            }
        ]
    }
}</v>
          </cell>
        </row>
        <row r="762">
          <cell r="A762" t="str">
            <v>INC3629518</v>
          </cell>
          <cell r="B762">
            <v>45931.492164351854</v>
          </cell>
          <cell r="C762"/>
          <cell r="D762"/>
          <cell r="E762" t="str">
            <v>Novo(a)</v>
          </cell>
          <cell r="F762" t="str">
            <v>P4</v>
          </cell>
          <cell r="G762" t="str">
            <v>APLICATIVO VIVO</v>
          </cell>
          <cell r="H762" t="str">
            <v>APLICATIVO VIVO - MEUS PEDIDOS</v>
          </cell>
          <cell r="I762" t="str">
            <v>Abrangência: Especifico
Frente: Consumer Eletronics
Plataforma: Android | IOS
Canal Impactado: App Vivo | Loja Online Aparelhos B2C
Funcionalidade: Listagem de pedidos
Solicitante: Mesa de Negócio 
Descrição: Erro em ""meus pedidos "" no app
Detalhe da Falha: Identificamos que ao acessar o Aplicativo Vivo, navegar até Meus Pedidos é possível abrir mais de 5 pedidos, diferente do que ocorria anteriormente. No entanto, em determinado momento, a tela fica em branco. Mesmo ao alternar entre as abas 'Pra você' e 'Loja', a tela continua sem exibir conteúdo.
Evidência em video, segue em anexo.
Passo a Passo: Aplicativo Vivo &gt; Meus Pedidos &gt; Tela em branco em determinado ponto
Observação: Evidências e passo a passo em anexo.</v>
          </cell>
          <cell r="J762" t="str">
            <v>Pessoa Física (B2C)</v>
          </cell>
          <cell r="K762" t="str">
            <v>Diego Ferreira Leite Goncalves De Oliveira</v>
          </cell>
          <cell r="L762" t="str">
            <v>Diego Ferreira Leite Goncalves De Oliveira</v>
          </cell>
          <cell r="M762" t="str">
            <v/>
          </cell>
          <cell r="N762" t="str">
            <v/>
          </cell>
          <cell r="O762" t="str">
            <v/>
          </cell>
          <cell r="P762" t="str">
            <v/>
          </cell>
          <cell r="Q762" t="str">
            <v/>
          </cell>
          <cell r="R762" t="str">
            <v/>
          </cell>
          <cell r="S762" t="str">
            <v/>
          </cell>
          <cell r="T762">
            <v>0</v>
          </cell>
          <cell r="U762">
            <v>2</v>
          </cell>
          <cell r="V762" t="str">
            <v xml:space="preserve">01/10/2025 11:48:47 - System (Anotações de trabalho)
TLF_INC_FROM_PORTAL
</v>
          </cell>
          <cell r="W762" t="str">
            <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47"/>
  <sheetViews>
    <sheetView showGridLines="0" topLeftCell="S1" zoomScaleNormal="100" workbookViewId="0">
      <pane ySplit="1" topLeftCell="A310" activePane="bottomLeft" state="frozen"/>
      <selection pane="bottomLeft" activeCell="U322" sqref="U322"/>
    </sheetView>
  </sheetViews>
  <sheetFormatPr defaultColWidth="9.1796875" defaultRowHeight="15" customHeight="1" x14ac:dyDescent="0.35"/>
  <cols>
    <col min="1" max="1" width="22.54296875" style="9" customWidth="1"/>
    <col min="2" max="2" width="18" style="9" customWidth="1"/>
    <col min="3" max="3" width="22" style="5" customWidth="1"/>
    <col min="4" max="4" width="18.81640625" style="5" customWidth="1"/>
    <col min="5" max="5" width="18.81640625" style="5" bestFit="1" customWidth="1"/>
    <col min="6" max="6" width="18.81640625" style="5" customWidth="1"/>
    <col min="7" max="7" width="18.26953125" style="5" bestFit="1" customWidth="1"/>
    <col min="8" max="8" width="19" style="9" customWidth="1"/>
    <col min="9" max="9" width="10" style="5" customWidth="1"/>
    <col min="10" max="10" width="60.453125" style="9" customWidth="1"/>
    <col min="11" max="11" width="37" style="9" customWidth="1"/>
    <col min="12" max="12" width="19.453125" style="9" customWidth="1"/>
    <col min="13" max="13" width="12.54296875" style="9" customWidth="1"/>
    <col min="14" max="14" width="31.453125" style="9" customWidth="1"/>
    <col min="15" max="15" width="31.1796875" style="9" customWidth="1"/>
    <col min="16" max="16" width="22.1796875" style="9" customWidth="1"/>
    <col min="17" max="17" width="43.54296875" style="9" customWidth="1"/>
    <col min="18" max="18" width="151.453125" style="9" customWidth="1"/>
    <col min="19" max="19" width="44.7265625" style="9" customWidth="1"/>
    <col min="20" max="20" width="49.7265625" style="9" customWidth="1"/>
    <col min="21" max="21" width="13.54296875" style="9" customWidth="1"/>
    <col min="22" max="22" width="22.1796875" style="5" customWidth="1"/>
    <col min="23" max="23" width="23.81640625" style="5" customWidth="1"/>
    <col min="24" max="24" width="29.26953125" style="9" customWidth="1"/>
    <col min="25" max="26" width="39.26953125" style="9" customWidth="1"/>
    <col min="27" max="27" width="25.1796875" style="9" customWidth="1"/>
    <col min="28" max="28" width="25.81640625" style="9" customWidth="1"/>
    <col min="29" max="29" width="33" style="5" customWidth="1"/>
    <col min="30" max="30" width="101.54296875" style="9" customWidth="1"/>
    <col min="31" max="31" width="21.453125" style="5" bestFit="1" customWidth="1"/>
    <col min="32" max="37" width="27.54296875" style="5" customWidth="1"/>
    <col min="38" max="38" width="13" customWidth="1"/>
    <col min="39" max="39" width="12.1796875" customWidth="1"/>
    <col min="40" max="40" width="13" customWidth="1"/>
  </cols>
  <sheetData>
    <row r="1" spans="1:37" ht="15"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1" t="s">
        <v>30</v>
      </c>
      <c r="AF1" s="1" t="s">
        <v>31</v>
      </c>
      <c r="AG1" s="1" t="s">
        <v>32</v>
      </c>
      <c r="AH1" s="1" t="s">
        <v>33</v>
      </c>
      <c r="AI1" s="1" t="s">
        <v>34</v>
      </c>
      <c r="AJ1" s="1" t="s">
        <v>35</v>
      </c>
      <c r="AK1" s="1" t="s">
        <v>36</v>
      </c>
    </row>
    <row r="2" spans="1:37" ht="15" customHeight="1" x14ac:dyDescent="0.35">
      <c r="A2" s="6" t="s">
        <v>37</v>
      </c>
      <c r="B2" s="6" t="s">
        <v>38</v>
      </c>
      <c r="C2" s="7">
        <v>0</v>
      </c>
      <c r="D2" s="10">
        <v>45600.777372685188</v>
      </c>
      <c r="E2" s="10">
        <v>45600.908020833333</v>
      </c>
      <c r="F2" s="10">
        <v>45607.91715277778</v>
      </c>
      <c r="G2" s="6" t="s">
        <v>5</v>
      </c>
      <c r="H2" s="6" t="s">
        <v>39</v>
      </c>
      <c r="I2" s="6" t="s">
        <v>40</v>
      </c>
      <c r="J2" s="6" t="s">
        <v>41</v>
      </c>
      <c r="K2" s="6" t="s">
        <v>42</v>
      </c>
      <c r="L2" s="6" t="s">
        <v>43</v>
      </c>
      <c r="M2" s="6" t="s">
        <v>44</v>
      </c>
      <c r="N2" s="6" t="s">
        <v>44</v>
      </c>
      <c r="O2" s="6" t="s">
        <v>45</v>
      </c>
      <c r="P2" s="6" t="s">
        <v>46</v>
      </c>
      <c r="Q2" s="6" t="s">
        <v>47</v>
      </c>
      <c r="R2" s="6" t="s">
        <v>48</v>
      </c>
      <c r="S2" s="6" t="s">
        <v>49</v>
      </c>
      <c r="T2" s="6" t="s">
        <v>50</v>
      </c>
      <c r="U2" s="6" t="s">
        <v>51</v>
      </c>
      <c r="V2" s="6" t="s">
        <v>5</v>
      </c>
      <c r="W2" s="6" t="s">
        <v>52</v>
      </c>
      <c r="X2" s="6" t="s">
        <v>53</v>
      </c>
      <c r="Y2" s="6" t="s">
        <v>54</v>
      </c>
      <c r="Z2" s="6" t="s">
        <v>55</v>
      </c>
      <c r="AA2" s="6" t="s">
        <v>56</v>
      </c>
      <c r="AB2" s="6" t="s">
        <v>57</v>
      </c>
      <c r="AC2" s="7">
        <v>3780</v>
      </c>
      <c r="AD2" s="6" t="s">
        <v>58</v>
      </c>
      <c r="AE2" s="3">
        <v>4.3749999999999997E-2</v>
      </c>
      <c r="AF2" s="4" t="s">
        <v>59</v>
      </c>
      <c r="AG2" s="3" t="s">
        <v>60</v>
      </c>
      <c r="AH2" s="3" t="s">
        <v>61</v>
      </c>
      <c r="AI2" s="3"/>
      <c r="AJ2" s="3"/>
      <c r="AK2" s="3"/>
    </row>
    <row r="3" spans="1:37" ht="15" customHeight="1" x14ac:dyDescent="0.35">
      <c r="A3" s="6" t="s">
        <v>38</v>
      </c>
      <c r="B3" s="6" t="s">
        <v>52</v>
      </c>
      <c r="C3" s="7">
        <v>8</v>
      </c>
      <c r="D3" s="10">
        <v>45600.798055555555</v>
      </c>
      <c r="E3" s="10">
        <v>45600.907939814817</v>
      </c>
      <c r="F3" s="10">
        <v>45607.916944444441</v>
      </c>
      <c r="G3" s="6" t="s">
        <v>5</v>
      </c>
      <c r="H3" s="6" t="s">
        <v>62</v>
      </c>
      <c r="I3" s="6" t="s">
        <v>63</v>
      </c>
      <c r="J3" s="6" t="s">
        <v>64</v>
      </c>
      <c r="K3" s="6" t="s">
        <v>65</v>
      </c>
      <c r="L3" s="6" t="s">
        <v>66</v>
      </c>
      <c r="M3" s="6" t="s">
        <v>67</v>
      </c>
      <c r="N3" s="6" t="s">
        <v>68</v>
      </c>
      <c r="O3" s="6" t="s">
        <v>45</v>
      </c>
      <c r="P3" s="6" t="s">
        <v>69</v>
      </c>
      <c r="Q3" s="6" t="s">
        <v>70</v>
      </c>
      <c r="R3" s="6" t="s">
        <v>71</v>
      </c>
      <c r="S3" s="6" t="s">
        <v>50</v>
      </c>
      <c r="T3" s="6" t="s">
        <v>50</v>
      </c>
      <c r="U3" s="6" t="s">
        <v>51</v>
      </c>
      <c r="V3" s="6" t="s">
        <v>5</v>
      </c>
      <c r="W3" s="6" t="s">
        <v>52</v>
      </c>
      <c r="X3" s="6" t="s">
        <v>53</v>
      </c>
      <c r="Y3" s="6" t="s">
        <v>54</v>
      </c>
      <c r="Z3" s="6" t="s">
        <v>55</v>
      </c>
      <c r="AA3" s="6" t="s">
        <v>56</v>
      </c>
      <c r="AB3" s="6" t="s">
        <v>57</v>
      </c>
      <c r="AC3" s="7">
        <v>3780</v>
      </c>
      <c r="AD3" s="6" t="s">
        <v>72</v>
      </c>
      <c r="AE3" s="3">
        <v>4.3749999999999997E-2</v>
      </c>
      <c r="AF3" s="3" t="s">
        <v>73</v>
      </c>
      <c r="AG3" s="3" t="s">
        <v>74</v>
      </c>
      <c r="AH3" s="3" t="s">
        <v>61</v>
      </c>
      <c r="AI3" s="3" t="s">
        <v>75</v>
      </c>
      <c r="AJ3" s="3" t="s">
        <v>76</v>
      </c>
      <c r="AK3" s="3" t="s">
        <v>77</v>
      </c>
    </row>
    <row r="4" spans="1:37" ht="15" customHeight="1" x14ac:dyDescent="0.35">
      <c r="A4" s="6" t="s">
        <v>78</v>
      </c>
      <c r="B4" s="6" t="s">
        <v>52</v>
      </c>
      <c r="C4" s="7">
        <v>0</v>
      </c>
      <c r="D4" s="10">
        <v>45602.828726851854</v>
      </c>
      <c r="E4" s="10">
        <v>45602.86273148148</v>
      </c>
      <c r="F4" s="10">
        <v>45609.875393518516</v>
      </c>
      <c r="G4" s="6" t="s">
        <v>5</v>
      </c>
      <c r="H4" s="6" t="s">
        <v>79</v>
      </c>
      <c r="I4" s="6" t="s">
        <v>40</v>
      </c>
      <c r="J4" s="6" t="s">
        <v>80</v>
      </c>
      <c r="K4" s="6" t="s">
        <v>81</v>
      </c>
      <c r="L4" s="6" t="s">
        <v>43</v>
      </c>
      <c r="M4" s="6" t="s">
        <v>82</v>
      </c>
      <c r="N4" s="6" t="s">
        <v>82</v>
      </c>
      <c r="O4" s="6" t="s">
        <v>83</v>
      </c>
      <c r="P4" s="6" t="s">
        <v>46</v>
      </c>
      <c r="Q4" s="6" t="s">
        <v>84</v>
      </c>
      <c r="R4" s="6" t="s">
        <v>85</v>
      </c>
      <c r="S4" s="6" t="s">
        <v>86</v>
      </c>
      <c r="T4" s="6" t="s">
        <v>87</v>
      </c>
      <c r="U4" s="6" t="s">
        <v>88</v>
      </c>
      <c r="V4" s="6" t="s">
        <v>5</v>
      </c>
      <c r="W4" s="6" t="s">
        <v>52</v>
      </c>
      <c r="X4" s="6" t="s">
        <v>89</v>
      </c>
      <c r="Y4" s="6" t="s">
        <v>90</v>
      </c>
      <c r="Z4" s="6" t="s">
        <v>91</v>
      </c>
      <c r="AA4" s="6" t="s">
        <v>52</v>
      </c>
      <c r="AB4" s="6" t="s">
        <v>92</v>
      </c>
      <c r="AC4" s="7">
        <v>360</v>
      </c>
      <c r="AD4" s="6" t="s">
        <v>93</v>
      </c>
      <c r="AE4" s="3">
        <v>4.1666666666666666E-3</v>
      </c>
      <c r="AF4" s="3" t="s">
        <v>94</v>
      </c>
      <c r="AG4" s="3" t="s">
        <v>32</v>
      </c>
      <c r="AH4" s="3" t="s">
        <v>95</v>
      </c>
      <c r="AI4" s="3"/>
      <c r="AJ4" s="3"/>
      <c r="AK4" s="3" t="s">
        <v>96</v>
      </c>
    </row>
    <row r="5" spans="1:37" ht="15" customHeight="1" x14ac:dyDescent="0.35">
      <c r="A5" s="6" t="s">
        <v>97</v>
      </c>
      <c r="B5" s="6" t="s">
        <v>52</v>
      </c>
      <c r="C5" s="7">
        <v>0</v>
      </c>
      <c r="D5" s="10">
        <v>45604.769386574073</v>
      </c>
      <c r="E5" s="10">
        <v>45604.80164351852</v>
      </c>
      <c r="F5" s="10">
        <v>45611.833622685182</v>
      </c>
      <c r="G5" s="6" t="s">
        <v>5</v>
      </c>
      <c r="H5" s="6" t="s">
        <v>62</v>
      </c>
      <c r="I5" s="6" t="s">
        <v>40</v>
      </c>
      <c r="J5" s="6" t="s">
        <v>98</v>
      </c>
      <c r="K5" s="6" t="s">
        <v>99</v>
      </c>
      <c r="L5" s="6" t="s">
        <v>66</v>
      </c>
      <c r="M5" s="11" t="s">
        <v>100</v>
      </c>
      <c r="N5" s="6" t="s">
        <v>82</v>
      </c>
      <c r="O5" s="6" t="s">
        <v>83</v>
      </c>
      <c r="P5" s="6" t="s">
        <v>101</v>
      </c>
      <c r="Q5" s="6" t="s">
        <v>102</v>
      </c>
      <c r="R5" s="6" t="s">
        <v>103</v>
      </c>
      <c r="S5" s="6" t="s">
        <v>104</v>
      </c>
      <c r="T5" s="6" t="s">
        <v>104</v>
      </c>
      <c r="U5" s="6" t="s">
        <v>105</v>
      </c>
      <c r="V5" s="6" t="s">
        <v>5</v>
      </c>
      <c r="W5" s="6" t="s">
        <v>52</v>
      </c>
      <c r="X5" s="6" t="s">
        <v>89</v>
      </c>
      <c r="Y5" s="6" t="s">
        <v>106</v>
      </c>
      <c r="Z5" s="6" t="s">
        <v>55</v>
      </c>
      <c r="AA5" s="6" t="s">
        <v>107</v>
      </c>
      <c r="AB5" s="6" t="s">
        <v>108</v>
      </c>
      <c r="AC5" s="7">
        <v>890</v>
      </c>
      <c r="AD5" s="6" t="s">
        <v>109</v>
      </c>
      <c r="AE5" s="3">
        <v>1.0300925925925925E-2</v>
      </c>
      <c r="AF5" s="3" t="s">
        <v>73</v>
      </c>
      <c r="AG5" s="3" t="s">
        <v>110</v>
      </c>
      <c r="AH5" s="3" t="s">
        <v>95</v>
      </c>
      <c r="AI5" s="3" t="s">
        <v>111</v>
      </c>
      <c r="AJ5" s="3" t="s">
        <v>76</v>
      </c>
      <c r="AK5" s="3" t="s">
        <v>96</v>
      </c>
    </row>
    <row r="6" spans="1:37" ht="15" customHeight="1" x14ac:dyDescent="0.35">
      <c r="A6" s="6" t="s">
        <v>112</v>
      </c>
      <c r="B6" s="6" t="s">
        <v>52</v>
      </c>
      <c r="C6" s="7">
        <v>0</v>
      </c>
      <c r="D6" s="10">
        <v>45606.418333333335</v>
      </c>
      <c r="E6" s="10">
        <v>45606.58353009259</v>
      </c>
      <c r="F6" s="10">
        <v>45613.625023148146</v>
      </c>
      <c r="G6" s="6" t="s">
        <v>5</v>
      </c>
      <c r="H6" s="6" t="s">
        <v>62</v>
      </c>
      <c r="I6" s="6" t="s">
        <v>40</v>
      </c>
      <c r="J6" s="6" t="s">
        <v>113</v>
      </c>
      <c r="K6" s="6" t="s">
        <v>114</v>
      </c>
      <c r="L6" s="6" t="s">
        <v>43</v>
      </c>
      <c r="M6" s="6" t="s">
        <v>115</v>
      </c>
      <c r="N6" s="6" t="s">
        <v>115</v>
      </c>
      <c r="O6" s="6" t="s">
        <v>116</v>
      </c>
      <c r="P6" s="6" t="s">
        <v>46</v>
      </c>
      <c r="Q6" s="6" t="s">
        <v>47</v>
      </c>
      <c r="R6" s="6" t="s">
        <v>117</v>
      </c>
      <c r="S6" s="6" t="s">
        <v>49</v>
      </c>
      <c r="T6" s="6" t="s">
        <v>49</v>
      </c>
      <c r="U6" s="6" t="s">
        <v>118</v>
      </c>
      <c r="V6" s="6" t="s">
        <v>5</v>
      </c>
      <c r="W6" s="6" t="s">
        <v>52</v>
      </c>
      <c r="X6" s="6" t="s">
        <v>53</v>
      </c>
      <c r="Y6" s="6" t="s">
        <v>119</v>
      </c>
      <c r="Z6" s="6" t="s">
        <v>55</v>
      </c>
      <c r="AA6" s="6" t="s">
        <v>120</v>
      </c>
      <c r="AB6" s="6" t="s">
        <v>121</v>
      </c>
      <c r="AC6" s="7">
        <v>7656</v>
      </c>
      <c r="AD6" s="6" t="s">
        <v>122</v>
      </c>
      <c r="AE6" s="3">
        <v>8.8611111111111113E-2</v>
      </c>
      <c r="AF6" s="3" t="s">
        <v>73</v>
      </c>
      <c r="AG6" s="3" t="s">
        <v>32</v>
      </c>
      <c r="AH6" s="3" t="s">
        <v>61</v>
      </c>
      <c r="AI6" s="3"/>
      <c r="AJ6" s="3"/>
      <c r="AK6" s="3" t="s">
        <v>96</v>
      </c>
    </row>
    <row r="7" spans="1:37" ht="15" customHeight="1" x14ac:dyDescent="0.35">
      <c r="A7" s="6" t="s">
        <v>123</v>
      </c>
      <c r="B7" s="6" t="s">
        <v>124</v>
      </c>
      <c r="C7" s="7">
        <v>0</v>
      </c>
      <c r="D7" s="10">
        <v>45609.457962962966</v>
      </c>
      <c r="E7" s="10">
        <v>45609.504780092589</v>
      </c>
      <c r="F7" s="10">
        <v>45616.542083333334</v>
      </c>
      <c r="G7" s="6" t="s">
        <v>5</v>
      </c>
      <c r="H7" s="6" t="s">
        <v>39</v>
      </c>
      <c r="I7" s="6" t="s">
        <v>40</v>
      </c>
      <c r="J7" s="6" t="s">
        <v>125</v>
      </c>
      <c r="K7" s="6" t="s">
        <v>126</v>
      </c>
      <c r="L7" s="6" t="s">
        <v>43</v>
      </c>
      <c r="M7" s="6" t="s">
        <v>115</v>
      </c>
      <c r="N7" s="6" t="s">
        <v>115</v>
      </c>
      <c r="O7" s="6" t="s">
        <v>127</v>
      </c>
      <c r="P7" s="6" t="s">
        <v>128</v>
      </c>
      <c r="Q7" s="6" t="s">
        <v>129</v>
      </c>
      <c r="R7" s="6" t="s">
        <v>130</v>
      </c>
      <c r="S7" s="6" t="s">
        <v>86</v>
      </c>
      <c r="T7" s="6" t="s">
        <v>131</v>
      </c>
      <c r="U7" s="6" t="s">
        <v>132</v>
      </c>
      <c r="V7" s="6" t="s">
        <v>5</v>
      </c>
      <c r="W7" s="6" t="s">
        <v>52</v>
      </c>
      <c r="X7" s="6" t="s">
        <v>53</v>
      </c>
      <c r="Y7" s="6" t="s">
        <v>133</v>
      </c>
      <c r="Z7" s="6" t="s">
        <v>134</v>
      </c>
      <c r="AA7" s="6" t="s">
        <v>52</v>
      </c>
      <c r="AB7" s="6" t="s">
        <v>135</v>
      </c>
      <c r="AC7" s="7">
        <v>600</v>
      </c>
      <c r="AD7" s="6" t="s">
        <v>136</v>
      </c>
      <c r="AE7" s="3">
        <v>6.9444444444444441E-3</v>
      </c>
      <c r="AF7" s="4" t="s">
        <v>59</v>
      </c>
      <c r="AG7" s="3" t="s">
        <v>32</v>
      </c>
      <c r="AH7" s="3"/>
      <c r="AI7" s="3"/>
      <c r="AJ7" s="3"/>
      <c r="AK7" s="3" t="s">
        <v>96</v>
      </c>
    </row>
    <row r="8" spans="1:37" ht="15" customHeight="1" x14ac:dyDescent="0.35">
      <c r="A8" s="6" t="s">
        <v>124</v>
      </c>
      <c r="B8" s="6" t="s">
        <v>52</v>
      </c>
      <c r="C8" s="7">
        <v>3</v>
      </c>
      <c r="D8" s="10">
        <v>45609.466145833336</v>
      </c>
      <c r="E8" s="10">
        <v>45609.50476851852</v>
      </c>
      <c r="F8" s="10">
        <v>45616.542534722219</v>
      </c>
      <c r="G8" s="6" t="s">
        <v>5</v>
      </c>
      <c r="H8" s="6" t="s">
        <v>79</v>
      </c>
      <c r="I8" s="6" t="s">
        <v>63</v>
      </c>
      <c r="J8" s="6" t="s">
        <v>137</v>
      </c>
      <c r="K8" s="6" t="s">
        <v>138</v>
      </c>
      <c r="L8" s="6" t="s">
        <v>139</v>
      </c>
      <c r="M8" s="6" t="s">
        <v>140</v>
      </c>
      <c r="N8" s="6" t="s">
        <v>140</v>
      </c>
      <c r="O8" s="6" t="s">
        <v>127</v>
      </c>
      <c r="P8" s="6" t="s">
        <v>141</v>
      </c>
      <c r="Q8" s="6" t="s">
        <v>142</v>
      </c>
      <c r="R8" s="6" t="s">
        <v>143</v>
      </c>
      <c r="S8" s="6" t="s">
        <v>131</v>
      </c>
      <c r="T8" s="6" t="s">
        <v>131</v>
      </c>
      <c r="U8" s="6" t="s">
        <v>132</v>
      </c>
      <c r="V8" s="6" t="s">
        <v>5</v>
      </c>
      <c r="W8" s="6" t="s">
        <v>52</v>
      </c>
      <c r="X8" s="6" t="s">
        <v>53</v>
      </c>
      <c r="Y8" s="6" t="s">
        <v>133</v>
      </c>
      <c r="Z8" s="6" t="s">
        <v>134</v>
      </c>
      <c r="AA8" s="6" t="s">
        <v>52</v>
      </c>
      <c r="AB8" s="6" t="s">
        <v>135</v>
      </c>
      <c r="AC8" s="7">
        <v>1500</v>
      </c>
      <c r="AD8" s="6" t="s">
        <v>144</v>
      </c>
      <c r="AE8" s="3">
        <v>1.7361111111111112E-2</v>
      </c>
      <c r="AF8" s="3" t="s">
        <v>73</v>
      </c>
      <c r="AG8" s="3" t="s">
        <v>145</v>
      </c>
      <c r="AH8" s="3" t="s">
        <v>146</v>
      </c>
      <c r="AI8" s="3"/>
      <c r="AJ8" s="3"/>
      <c r="AK8" s="3" t="s">
        <v>96</v>
      </c>
    </row>
    <row r="9" spans="1:37" ht="17.25" customHeight="1" x14ac:dyDescent="0.35">
      <c r="A9" s="6" t="s">
        <v>147</v>
      </c>
      <c r="B9" s="6" t="s">
        <v>52</v>
      </c>
      <c r="C9" s="7">
        <v>0</v>
      </c>
      <c r="D9" s="10">
        <v>45614.917615740742</v>
      </c>
      <c r="E9" s="10">
        <v>45614.969942129632</v>
      </c>
      <c r="F9" s="10">
        <v>45622.000023148146</v>
      </c>
      <c r="G9" s="6" t="s">
        <v>5</v>
      </c>
      <c r="H9" s="6" t="s">
        <v>62</v>
      </c>
      <c r="I9" s="6" t="s">
        <v>40</v>
      </c>
      <c r="J9" s="6" t="s">
        <v>148</v>
      </c>
      <c r="K9" s="6" t="s">
        <v>149</v>
      </c>
      <c r="L9" s="6" t="s">
        <v>139</v>
      </c>
      <c r="M9" s="6" t="s">
        <v>82</v>
      </c>
      <c r="N9" s="6" t="s">
        <v>82</v>
      </c>
      <c r="O9" s="6" t="s">
        <v>150</v>
      </c>
      <c r="P9" s="6" t="s">
        <v>151</v>
      </c>
      <c r="Q9" s="6" t="s">
        <v>152</v>
      </c>
      <c r="R9" s="6" t="s">
        <v>153</v>
      </c>
      <c r="S9" s="6" t="s">
        <v>154</v>
      </c>
      <c r="T9" s="6" t="s">
        <v>154</v>
      </c>
      <c r="U9" s="6" t="s">
        <v>155</v>
      </c>
      <c r="V9" s="6" t="s">
        <v>5</v>
      </c>
      <c r="W9" s="6" t="s">
        <v>52</v>
      </c>
      <c r="X9" s="6" t="s">
        <v>53</v>
      </c>
      <c r="Y9" s="6" t="s">
        <v>156</v>
      </c>
      <c r="Z9" s="6" t="s">
        <v>157</v>
      </c>
      <c r="AA9" s="6" t="s">
        <v>52</v>
      </c>
      <c r="AB9" s="6" t="s">
        <v>158</v>
      </c>
      <c r="AC9" s="7">
        <v>1620</v>
      </c>
      <c r="AD9" s="6" t="s">
        <v>159</v>
      </c>
      <c r="AE9" s="3">
        <v>1.8749999999999999E-2</v>
      </c>
      <c r="AF9" s="3" t="s">
        <v>94</v>
      </c>
      <c r="AG9" s="3" t="s">
        <v>32</v>
      </c>
      <c r="AH9" s="3" t="s">
        <v>160</v>
      </c>
      <c r="AI9" s="3"/>
      <c r="AJ9" s="3"/>
      <c r="AK9" s="3" t="s">
        <v>96</v>
      </c>
    </row>
    <row r="10" spans="1:37" ht="15" customHeight="1" x14ac:dyDescent="0.35">
      <c r="A10" s="6" t="s">
        <v>161</v>
      </c>
      <c r="B10" s="6" t="s">
        <v>52</v>
      </c>
      <c r="C10" s="7">
        <v>0</v>
      </c>
      <c r="D10" s="10">
        <v>45615.241956018515</v>
      </c>
      <c r="E10" s="10">
        <v>45615.524675925924</v>
      </c>
      <c r="F10" s="10">
        <v>45622.542928240742</v>
      </c>
      <c r="G10" s="6" t="s">
        <v>5</v>
      </c>
      <c r="H10" s="6" t="s">
        <v>62</v>
      </c>
      <c r="I10" s="6" t="s">
        <v>40</v>
      </c>
      <c r="J10" s="6" t="s">
        <v>162</v>
      </c>
      <c r="K10" s="6" t="s">
        <v>163</v>
      </c>
      <c r="L10" s="6" t="s">
        <v>43</v>
      </c>
      <c r="M10" s="6" t="s">
        <v>164</v>
      </c>
      <c r="N10" s="6" t="s">
        <v>164</v>
      </c>
      <c r="O10" s="6" t="s">
        <v>165</v>
      </c>
      <c r="P10" s="6" t="s">
        <v>128</v>
      </c>
      <c r="Q10" s="6" t="s">
        <v>166</v>
      </c>
      <c r="R10" s="6" t="s">
        <v>167</v>
      </c>
      <c r="S10" s="6" t="s">
        <v>86</v>
      </c>
      <c r="T10" s="6" t="s">
        <v>168</v>
      </c>
      <c r="U10" s="6" t="s">
        <v>169</v>
      </c>
      <c r="V10" s="6" t="s">
        <v>5</v>
      </c>
      <c r="W10" s="6" t="s">
        <v>52</v>
      </c>
      <c r="X10" s="6" t="s">
        <v>53</v>
      </c>
      <c r="Y10" s="6" t="s">
        <v>170</v>
      </c>
      <c r="Z10" s="6" t="s">
        <v>171</v>
      </c>
      <c r="AA10" s="6" t="s">
        <v>52</v>
      </c>
      <c r="AB10" s="6" t="s">
        <v>172</v>
      </c>
      <c r="AC10" s="7">
        <v>15300</v>
      </c>
      <c r="AD10" s="6" t="s">
        <v>173</v>
      </c>
      <c r="AE10" s="3">
        <v>0.17708333333333334</v>
      </c>
      <c r="AF10" s="8" t="s">
        <v>94</v>
      </c>
      <c r="AG10" s="3" t="s">
        <v>32</v>
      </c>
      <c r="AH10" s="3" t="s">
        <v>95</v>
      </c>
      <c r="AI10" s="3"/>
      <c r="AJ10" s="3"/>
      <c r="AK10" s="3" t="s">
        <v>96</v>
      </c>
    </row>
    <row r="11" spans="1:37" ht="15" customHeight="1" x14ac:dyDescent="0.35">
      <c r="A11" s="6" t="s">
        <v>174</v>
      </c>
      <c r="B11" s="6" t="s">
        <v>175</v>
      </c>
      <c r="C11" s="7">
        <v>0</v>
      </c>
      <c r="D11" s="10">
        <v>45615.426631944443</v>
      </c>
      <c r="E11" s="10">
        <v>45615.513090277775</v>
      </c>
      <c r="F11" s="10">
        <v>45622.542199074072</v>
      </c>
      <c r="G11" s="6" t="s">
        <v>5</v>
      </c>
      <c r="H11" s="6" t="s">
        <v>39</v>
      </c>
      <c r="I11" s="6" t="s">
        <v>40</v>
      </c>
      <c r="J11" s="6" t="s">
        <v>176</v>
      </c>
      <c r="K11" s="6" t="s">
        <v>177</v>
      </c>
      <c r="L11" s="6" t="s">
        <v>43</v>
      </c>
      <c r="M11" s="6" t="s">
        <v>116</v>
      </c>
      <c r="N11" s="6" t="s">
        <v>116</v>
      </c>
      <c r="O11" s="6" t="s">
        <v>178</v>
      </c>
      <c r="P11" s="6" t="s">
        <v>46</v>
      </c>
      <c r="Q11" s="6" t="s">
        <v>179</v>
      </c>
      <c r="R11" s="6" t="s">
        <v>180</v>
      </c>
      <c r="S11" s="6" t="s">
        <v>87</v>
      </c>
      <c r="T11" s="6" t="s">
        <v>181</v>
      </c>
      <c r="U11" s="6" t="s">
        <v>182</v>
      </c>
      <c r="V11" s="6" t="s">
        <v>183</v>
      </c>
      <c r="W11" s="6" t="s">
        <v>184</v>
      </c>
      <c r="X11" s="6" t="s">
        <v>53</v>
      </c>
      <c r="Y11" s="6" t="s">
        <v>185</v>
      </c>
      <c r="Z11" s="6" t="s">
        <v>171</v>
      </c>
      <c r="AA11" s="6" t="s">
        <v>52</v>
      </c>
      <c r="AB11" s="6" t="s">
        <v>186</v>
      </c>
      <c r="AC11" s="7">
        <v>2241</v>
      </c>
      <c r="AD11" s="6" t="s">
        <v>187</v>
      </c>
      <c r="AE11" s="3">
        <v>2.5937499999999999E-2</v>
      </c>
      <c r="AF11" s="8" t="s">
        <v>94</v>
      </c>
      <c r="AG11" s="3" t="s">
        <v>60</v>
      </c>
      <c r="AH11" s="3"/>
      <c r="AI11" s="3"/>
      <c r="AJ11" s="3"/>
      <c r="AK11" s="3"/>
    </row>
    <row r="12" spans="1:37" ht="15" customHeight="1" x14ac:dyDescent="0.35">
      <c r="A12" s="6" t="s">
        <v>175</v>
      </c>
      <c r="B12" s="6" t="s">
        <v>52</v>
      </c>
      <c r="C12" s="7">
        <v>2</v>
      </c>
      <c r="D12" s="10">
        <v>45615.438009259262</v>
      </c>
      <c r="E12" s="10">
        <v>45615.513090277775</v>
      </c>
      <c r="F12" s="10">
        <v>45622.541701388887</v>
      </c>
      <c r="G12" s="6" t="s">
        <v>5</v>
      </c>
      <c r="H12" s="6" t="s">
        <v>62</v>
      </c>
      <c r="I12" s="6" t="s">
        <v>40</v>
      </c>
      <c r="J12" s="6" t="s">
        <v>188</v>
      </c>
      <c r="K12" s="6" t="s">
        <v>189</v>
      </c>
      <c r="L12" s="6" t="s">
        <v>43</v>
      </c>
      <c r="M12" s="6" t="s">
        <v>190</v>
      </c>
      <c r="N12" s="6" t="s">
        <v>140</v>
      </c>
      <c r="O12" s="6" t="s">
        <v>178</v>
      </c>
      <c r="P12" s="6" t="s">
        <v>69</v>
      </c>
      <c r="Q12" s="6" t="s">
        <v>191</v>
      </c>
      <c r="R12" s="6" t="s">
        <v>192</v>
      </c>
      <c r="S12" s="6" t="s">
        <v>181</v>
      </c>
      <c r="T12" s="6" t="s">
        <v>181</v>
      </c>
      <c r="U12" s="6" t="s">
        <v>182</v>
      </c>
      <c r="V12" s="6" t="s">
        <v>183</v>
      </c>
      <c r="W12" s="6" t="s">
        <v>184</v>
      </c>
      <c r="X12" s="6" t="s">
        <v>53</v>
      </c>
      <c r="Y12" s="6" t="s">
        <v>185</v>
      </c>
      <c r="Z12" s="6" t="s">
        <v>171</v>
      </c>
      <c r="AA12" s="6" t="s">
        <v>52</v>
      </c>
      <c r="AB12" s="6" t="s">
        <v>186</v>
      </c>
      <c r="AC12" s="7">
        <v>2241</v>
      </c>
      <c r="AD12" s="6" t="s">
        <v>193</v>
      </c>
      <c r="AE12" s="3">
        <v>2.5937499999999999E-2</v>
      </c>
      <c r="AF12" s="8" t="s">
        <v>94</v>
      </c>
      <c r="AG12" s="3" t="s">
        <v>74</v>
      </c>
      <c r="AH12" s="3" t="s">
        <v>194</v>
      </c>
      <c r="AI12" s="3" t="s">
        <v>195</v>
      </c>
      <c r="AJ12" s="3" t="s">
        <v>76</v>
      </c>
      <c r="AK12" s="3" t="s">
        <v>77</v>
      </c>
    </row>
    <row r="13" spans="1:37" ht="15" customHeight="1" x14ac:dyDescent="0.35">
      <c r="A13" s="6" t="s">
        <v>196</v>
      </c>
      <c r="B13" s="6" t="s">
        <v>197</v>
      </c>
      <c r="C13" s="7">
        <v>0</v>
      </c>
      <c r="D13" s="10">
        <v>45615.779224537036</v>
      </c>
      <c r="E13" s="10">
        <v>45615.928206018521</v>
      </c>
      <c r="F13" s="10">
        <v>45622.958368055559</v>
      </c>
      <c r="G13" s="6" t="s">
        <v>5</v>
      </c>
      <c r="H13" s="6" t="s">
        <v>39</v>
      </c>
      <c r="I13" s="6" t="s">
        <v>40</v>
      </c>
      <c r="J13" s="6" t="s">
        <v>125</v>
      </c>
      <c r="K13" s="6" t="s">
        <v>198</v>
      </c>
      <c r="L13" s="6" t="s">
        <v>43</v>
      </c>
      <c r="M13" s="6" t="s">
        <v>199</v>
      </c>
      <c r="N13" s="6" t="s">
        <v>199</v>
      </c>
      <c r="O13" s="6" t="s">
        <v>200</v>
      </c>
      <c r="P13" s="6" t="s">
        <v>128</v>
      </c>
      <c r="Q13" s="6" t="s">
        <v>129</v>
      </c>
      <c r="R13" s="6" t="s">
        <v>130</v>
      </c>
      <c r="S13" s="6" t="s">
        <v>86</v>
      </c>
      <c r="T13" s="6" t="s">
        <v>86</v>
      </c>
      <c r="U13" s="6" t="s">
        <v>201</v>
      </c>
      <c r="V13" s="6" t="s">
        <v>5</v>
      </c>
      <c r="W13" s="6" t="s">
        <v>52</v>
      </c>
      <c r="X13" s="6" t="s">
        <v>53</v>
      </c>
      <c r="Y13" s="6" t="s">
        <v>202</v>
      </c>
      <c r="Z13" s="6" t="s">
        <v>171</v>
      </c>
      <c r="AA13" s="6" t="s">
        <v>52</v>
      </c>
      <c r="AB13" s="6" t="s">
        <v>203</v>
      </c>
      <c r="AC13" s="7">
        <v>9120</v>
      </c>
      <c r="AD13" s="6" t="s">
        <v>204</v>
      </c>
      <c r="AE13" s="3">
        <v>0.10555555555555556</v>
      </c>
      <c r="AF13" s="8" t="s">
        <v>94</v>
      </c>
      <c r="AG13" s="3" t="s">
        <v>32</v>
      </c>
      <c r="AH13" s="3"/>
      <c r="AI13" s="3"/>
      <c r="AJ13" s="3"/>
      <c r="AK13" s="3" t="s">
        <v>77</v>
      </c>
    </row>
    <row r="14" spans="1:37" ht="15" customHeight="1" x14ac:dyDescent="0.35">
      <c r="A14" s="6" t="s">
        <v>197</v>
      </c>
      <c r="B14" s="6" t="s">
        <v>52</v>
      </c>
      <c r="C14" s="7">
        <v>2</v>
      </c>
      <c r="D14" s="10">
        <v>45615.80369212963</v>
      </c>
      <c r="E14" s="10">
        <v>45615.928206018521</v>
      </c>
      <c r="F14" s="10">
        <v>45622.958553240744</v>
      </c>
      <c r="G14" s="6" t="s">
        <v>5</v>
      </c>
      <c r="H14" s="6" t="s">
        <v>62</v>
      </c>
      <c r="I14" s="6" t="s">
        <v>40</v>
      </c>
      <c r="J14" s="6" t="s">
        <v>125</v>
      </c>
      <c r="K14" s="6" t="s">
        <v>198</v>
      </c>
      <c r="L14" s="6" t="s">
        <v>43</v>
      </c>
      <c r="M14" s="6" t="s">
        <v>199</v>
      </c>
      <c r="N14" s="6" t="s">
        <v>205</v>
      </c>
      <c r="O14" s="6" t="s">
        <v>200</v>
      </c>
      <c r="P14" s="6" t="s">
        <v>128</v>
      </c>
      <c r="Q14" s="6" t="s">
        <v>129</v>
      </c>
      <c r="R14" s="6" t="s">
        <v>130</v>
      </c>
      <c r="S14" s="6" t="s">
        <v>86</v>
      </c>
      <c r="T14" s="6" t="s">
        <v>206</v>
      </c>
      <c r="U14" s="6" t="s">
        <v>201</v>
      </c>
      <c r="V14" s="6" t="s">
        <v>5</v>
      </c>
      <c r="W14" s="6" t="s">
        <v>52</v>
      </c>
      <c r="X14" s="6" t="s">
        <v>53</v>
      </c>
      <c r="Y14" s="6" t="s">
        <v>202</v>
      </c>
      <c r="Z14" s="6" t="s">
        <v>171</v>
      </c>
      <c r="AA14" s="6" t="s">
        <v>52</v>
      </c>
      <c r="AB14" s="6" t="s">
        <v>203</v>
      </c>
      <c r="AC14" s="7">
        <v>9120</v>
      </c>
      <c r="AD14" s="6" t="s">
        <v>207</v>
      </c>
      <c r="AE14" s="3">
        <v>0.10555555555555556</v>
      </c>
      <c r="AF14" s="8" t="s">
        <v>94</v>
      </c>
      <c r="AG14" s="3" t="s">
        <v>145</v>
      </c>
      <c r="AH14" s="3" t="s">
        <v>146</v>
      </c>
      <c r="AI14" s="3"/>
      <c r="AJ14" s="3"/>
      <c r="AK14" s="3" t="s">
        <v>96</v>
      </c>
    </row>
    <row r="15" spans="1:37" ht="15" customHeight="1" x14ac:dyDescent="0.35">
      <c r="A15" s="6" t="s">
        <v>208</v>
      </c>
      <c r="B15" s="6" t="s">
        <v>197</v>
      </c>
      <c r="C15" s="7">
        <v>0</v>
      </c>
      <c r="D15" s="10">
        <v>45615.813113425924</v>
      </c>
      <c r="E15" s="10">
        <v>45615.928217592591</v>
      </c>
      <c r="F15" s="10">
        <v>45622.958564814813</v>
      </c>
      <c r="G15" s="6" t="s">
        <v>5</v>
      </c>
      <c r="H15" s="6" t="s">
        <v>39</v>
      </c>
      <c r="I15" s="6" t="s">
        <v>40</v>
      </c>
      <c r="J15" s="6" t="s">
        <v>209</v>
      </c>
      <c r="K15" s="6" t="s">
        <v>210</v>
      </c>
      <c r="L15" s="6" t="s">
        <v>43</v>
      </c>
      <c r="M15" s="6" t="s">
        <v>211</v>
      </c>
      <c r="N15" s="6" t="s">
        <v>211</v>
      </c>
      <c r="O15" s="6" t="s">
        <v>200</v>
      </c>
      <c r="P15" s="6" t="s">
        <v>212</v>
      </c>
      <c r="Q15" s="6" t="s">
        <v>213</v>
      </c>
      <c r="R15" s="6" t="s">
        <v>214</v>
      </c>
      <c r="S15" s="6" t="s">
        <v>215</v>
      </c>
      <c r="T15" s="6" t="s">
        <v>206</v>
      </c>
      <c r="U15" s="6" t="s">
        <v>201</v>
      </c>
      <c r="V15" s="6" t="s">
        <v>5</v>
      </c>
      <c r="W15" s="6" t="s">
        <v>52</v>
      </c>
      <c r="X15" s="6" t="s">
        <v>53</v>
      </c>
      <c r="Y15" s="6" t="s">
        <v>202</v>
      </c>
      <c r="Z15" s="6" t="s">
        <v>171</v>
      </c>
      <c r="AA15" s="6" t="s">
        <v>52</v>
      </c>
      <c r="AB15" s="6" t="s">
        <v>203</v>
      </c>
      <c r="AC15" s="7">
        <v>9120</v>
      </c>
      <c r="AD15" s="6" t="s">
        <v>207</v>
      </c>
      <c r="AE15" s="3">
        <v>0.10555555555555556</v>
      </c>
      <c r="AF15" s="8" t="s">
        <v>94</v>
      </c>
      <c r="AG15" s="3" t="s">
        <v>60</v>
      </c>
      <c r="AH15" s="3"/>
      <c r="AI15" s="3"/>
      <c r="AJ15" s="3"/>
      <c r="AK15" s="3"/>
    </row>
    <row r="16" spans="1:37" ht="15" customHeight="1" x14ac:dyDescent="0.35">
      <c r="A16" s="6" t="s">
        <v>216</v>
      </c>
      <c r="B16" s="6" t="s">
        <v>217</v>
      </c>
      <c r="C16" s="7">
        <v>0</v>
      </c>
      <c r="D16" s="10">
        <v>45617.381435185183</v>
      </c>
      <c r="E16" s="10">
        <v>45617.417638888888</v>
      </c>
      <c r="F16" s="10">
        <v>45624.458391203705</v>
      </c>
      <c r="G16" s="6" t="s">
        <v>5</v>
      </c>
      <c r="H16" s="6" t="s">
        <v>39</v>
      </c>
      <c r="I16" s="6" t="s">
        <v>40</v>
      </c>
      <c r="J16" s="6" t="s">
        <v>176</v>
      </c>
      <c r="K16" s="6" t="s">
        <v>218</v>
      </c>
      <c r="L16" s="6" t="s">
        <v>43</v>
      </c>
      <c r="M16" s="6" t="s">
        <v>116</v>
      </c>
      <c r="N16" s="6" t="s">
        <v>116</v>
      </c>
      <c r="O16" s="6" t="s">
        <v>219</v>
      </c>
      <c r="P16" s="6" t="s">
        <v>46</v>
      </c>
      <c r="Q16" s="6" t="s">
        <v>179</v>
      </c>
      <c r="R16" s="6" t="s">
        <v>220</v>
      </c>
      <c r="S16" s="6" t="s">
        <v>87</v>
      </c>
      <c r="T16" s="6" t="s">
        <v>221</v>
      </c>
      <c r="U16" s="6" t="s">
        <v>222</v>
      </c>
      <c r="V16" s="6" t="s">
        <v>5</v>
      </c>
      <c r="W16" s="6" t="s">
        <v>52</v>
      </c>
      <c r="X16" s="6" t="s">
        <v>89</v>
      </c>
      <c r="Y16" s="6" t="s">
        <v>223</v>
      </c>
      <c r="Z16" s="6" t="s">
        <v>224</v>
      </c>
      <c r="AA16" s="6" t="s">
        <v>52</v>
      </c>
      <c r="AB16" s="6" t="s">
        <v>225</v>
      </c>
      <c r="AC16" s="7">
        <v>2159</v>
      </c>
      <c r="AD16" s="6" t="s">
        <v>226</v>
      </c>
      <c r="AE16" s="3">
        <v>2.4988425925925924E-2</v>
      </c>
      <c r="AF16" s="4" t="s">
        <v>59</v>
      </c>
      <c r="AG16" s="3" t="s">
        <v>60</v>
      </c>
      <c r="AH16" s="3"/>
      <c r="AI16" s="3"/>
      <c r="AJ16" s="3"/>
      <c r="AK16" s="3"/>
    </row>
    <row r="17" spans="1:37" ht="15" customHeight="1" x14ac:dyDescent="0.35">
      <c r="A17" s="6" t="s">
        <v>227</v>
      </c>
      <c r="B17" s="6" t="s">
        <v>228</v>
      </c>
      <c r="C17" s="7">
        <v>0</v>
      </c>
      <c r="D17" s="10">
        <v>45617.494085648148</v>
      </c>
      <c r="E17" s="10">
        <v>45618.562627314815</v>
      </c>
      <c r="F17" s="10">
        <v>45625.583831018521</v>
      </c>
      <c r="G17" s="6" t="s">
        <v>5</v>
      </c>
      <c r="H17" s="6" t="s">
        <v>39</v>
      </c>
      <c r="I17" s="6" t="s">
        <v>40</v>
      </c>
      <c r="J17" s="6" t="s">
        <v>229</v>
      </c>
      <c r="K17" s="6" t="s">
        <v>230</v>
      </c>
      <c r="L17" s="6" t="s">
        <v>43</v>
      </c>
      <c r="M17" s="6" t="s">
        <v>231</v>
      </c>
      <c r="N17" s="6" t="s">
        <v>231</v>
      </c>
      <c r="O17" s="6" t="s">
        <v>232</v>
      </c>
      <c r="P17" s="6" t="s">
        <v>151</v>
      </c>
      <c r="Q17" s="6" t="s">
        <v>233</v>
      </c>
      <c r="R17" s="6" t="s">
        <v>234</v>
      </c>
      <c r="S17" s="6" t="s">
        <v>235</v>
      </c>
      <c r="T17" s="6" t="s">
        <v>235</v>
      </c>
      <c r="U17" s="6" t="s">
        <v>236</v>
      </c>
      <c r="V17" s="6" t="s">
        <v>5</v>
      </c>
      <c r="W17" s="6" t="s">
        <v>52</v>
      </c>
      <c r="X17" s="6" t="s">
        <v>89</v>
      </c>
      <c r="Y17" s="6" t="s">
        <v>237</v>
      </c>
      <c r="Z17" s="6" t="s">
        <v>171</v>
      </c>
      <c r="AA17" s="6" t="s">
        <v>52</v>
      </c>
      <c r="AB17" s="6" t="s">
        <v>238</v>
      </c>
      <c r="AC17" s="7">
        <v>71347</v>
      </c>
      <c r="AD17" s="6" t="s">
        <v>239</v>
      </c>
      <c r="AE17" s="3">
        <v>0.825775462962963</v>
      </c>
      <c r="AF17" s="8" t="s">
        <v>94</v>
      </c>
      <c r="AG17" s="3" t="s">
        <v>60</v>
      </c>
      <c r="AH17" s="3"/>
      <c r="AI17" s="3"/>
      <c r="AJ17" s="3"/>
      <c r="AK17" s="3"/>
    </row>
    <row r="18" spans="1:37" ht="15" customHeight="1" x14ac:dyDescent="0.35">
      <c r="A18" s="6" t="s">
        <v>240</v>
      </c>
      <c r="B18" s="6" t="s">
        <v>228</v>
      </c>
      <c r="C18" s="7">
        <v>0</v>
      </c>
      <c r="D18" s="10">
        <v>45617.788807870369</v>
      </c>
      <c r="E18" s="10">
        <v>45618.562650462962</v>
      </c>
      <c r="F18" s="10">
        <v>45625.583969907406</v>
      </c>
      <c r="G18" s="6" t="s">
        <v>5</v>
      </c>
      <c r="H18" s="6" t="s">
        <v>39</v>
      </c>
      <c r="I18" s="6" t="s">
        <v>40</v>
      </c>
      <c r="J18" s="6" t="s">
        <v>241</v>
      </c>
      <c r="K18" s="6" t="s">
        <v>242</v>
      </c>
      <c r="L18" s="6" t="s">
        <v>43</v>
      </c>
      <c r="M18" s="6" t="s">
        <v>243</v>
      </c>
      <c r="N18" s="6" t="s">
        <v>243</v>
      </c>
      <c r="O18" s="6" t="s">
        <v>232</v>
      </c>
      <c r="P18" s="6" t="s">
        <v>244</v>
      </c>
      <c r="Q18" s="6" t="s">
        <v>245</v>
      </c>
      <c r="R18" s="6" t="s">
        <v>234</v>
      </c>
      <c r="S18" s="6" t="s">
        <v>235</v>
      </c>
      <c r="T18" s="6" t="s">
        <v>235</v>
      </c>
      <c r="U18" s="6" t="s">
        <v>236</v>
      </c>
      <c r="V18" s="6" t="s">
        <v>5</v>
      </c>
      <c r="W18" s="6" t="s">
        <v>52</v>
      </c>
      <c r="X18" s="6" t="s">
        <v>89</v>
      </c>
      <c r="Y18" s="6" t="s">
        <v>237</v>
      </c>
      <c r="Z18" s="6" t="s">
        <v>171</v>
      </c>
      <c r="AA18" s="6" t="s">
        <v>52</v>
      </c>
      <c r="AB18" s="6" t="s">
        <v>238</v>
      </c>
      <c r="AC18" s="7">
        <v>53039</v>
      </c>
      <c r="AD18" s="6" t="s">
        <v>246</v>
      </c>
      <c r="AE18" s="3">
        <v>0.61387731481481478</v>
      </c>
      <c r="AF18" s="8" t="s">
        <v>94</v>
      </c>
      <c r="AG18" s="3" t="s">
        <v>60</v>
      </c>
      <c r="AH18" s="3"/>
      <c r="AI18" s="3"/>
      <c r="AJ18" s="3"/>
      <c r="AK18" s="3"/>
    </row>
    <row r="19" spans="1:37" ht="15" customHeight="1" x14ac:dyDescent="0.35">
      <c r="A19" s="6" t="s">
        <v>228</v>
      </c>
      <c r="B19" s="6" t="s">
        <v>52</v>
      </c>
      <c r="C19" s="7">
        <v>2</v>
      </c>
      <c r="D19" s="10">
        <v>45617.860902777778</v>
      </c>
      <c r="E19" s="10">
        <v>45618.562627314815</v>
      </c>
      <c r="F19" s="10">
        <v>45625.583761574075</v>
      </c>
      <c r="G19" s="6" t="s">
        <v>5</v>
      </c>
      <c r="H19" s="6" t="s">
        <v>62</v>
      </c>
      <c r="I19" s="6" t="s">
        <v>40</v>
      </c>
      <c r="J19" s="6" t="s">
        <v>229</v>
      </c>
      <c r="K19" s="6" t="s">
        <v>230</v>
      </c>
      <c r="L19" s="6" t="s">
        <v>43</v>
      </c>
      <c r="M19" s="6" t="s">
        <v>231</v>
      </c>
      <c r="N19" s="6" t="s">
        <v>247</v>
      </c>
      <c r="O19" s="6" t="s">
        <v>232</v>
      </c>
      <c r="P19" s="6" t="s">
        <v>151</v>
      </c>
      <c r="Q19" s="6" t="s">
        <v>233</v>
      </c>
      <c r="R19" s="6" t="s">
        <v>234</v>
      </c>
      <c r="S19" s="6" t="s">
        <v>235</v>
      </c>
      <c r="T19" s="6" t="s">
        <v>235</v>
      </c>
      <c r="U19" s="6" t="s">
        <v>236</v>
      </c>
      <c r="V19" s="6" t="s">
        <v>5</v>
      </c>
      <c r="W19" s="6" t="s">
        <v>52</v>
      </c>
      <c r="X19" s="6" t="s">
        <v>89</v>
      </c>
      <c r="Y19" s="6" t="s">
        <v>237</v>
      </c>
      <c r="Z19" s="6" t="s">
        <v>171</v>
      </c>
      <c r="AA19" s="6" t="s">
        <v>52</v>
      </c>
      <c r="AB19" s="6" t="s">
        <v>238</v>
      </c>
      <c r="AC19" s="7">
        <v>71347</v>
      </c>
      <c r="AD19" s="6" t="s">
        <v>239</v>
      </c>
      <c r="AE19" s="3">
        <v>0.825775462962963</v>
      </c>
      <c r="AF19" s="8" t="s">
        <v>94</v>
      </c>
      <c r="AG19" s="3" t="s">
        <v>60</v>
      </c>
      <c r="AH19" s="8" t="s">
        <v>248</v>
      </c>
      <c r="AI19" s="8" t="s">
        <v>249</v>
      </c>
      <c r="AJ19" s="8" t="s">
        <v>250</v>
      </c>
      <c r="AK19" s="3" t="s">
        <v>96</v>
      </c>
    </row>
    <row r="20" spans="1:37" ht="15" customHeight="1" x14ac:dyDescent="0.35">
      <c r="A20" s="6" t="s">
        <v>251</v>
      </c>
      <c r="B20" s="6" t="s">
        <v>52</v>
      </c>
      <c r="C20" s="7">
        <v>0</v>
      </c>
      <c r="D20" s="10">
        <v>45627.566458333335</v>
      </c>
      <c r="E20" s="10">
        <v>45627.727581018517</v>
      </c>
      <c r="F20" s="10">
        <v>45634.750208333331</v>
      </c>
      <c r="G20" s="6" t="s">
        <v>5</v>
      </c>
      <c r="H20" s="6" t="s">
        <v>62</v>
      </c>
      <c r="I20" s="6" t="s">
        <v>40</v>
      </c>
      <c r="J20" s="6" t="s">
        <v>252</v>
      </c>
      <c r="K20" s="6" t="s">
        <v>253</v>
      </c>
      <c r="L20" s="6" t="s">
        <v>66</v>
      </c>
      <c r="M20" s="6" t="s">
        <v>164</v>
      </c>
      <c r="N20" s="6" t="s">
        <v>164</v>
      </c>
      <c r="O20" s="6" t="s">
        <v>44</v>
      </c>
      <c r="P20" s="6" t="s">
        <v>254</v>
      </c>
      <c r="Q20" s="6" t="s">
        <v>255</v>
      </c>
      <c r="R20" s="6" t="s">
        <v>220</v>
      </c>
      <c r="S20" s="6" t="s">
        <v>256</v>
      </c>
      <c r="T20" s="6" t="s">
        <v>256</v>
      </c>
      <c r="U20" s="6" t="s">
        <v>257</v>
      </c>
      <c r="V20" s="6" t="s">
        <v>5</v>
      </c>
      <c r="W20" s="6" t="s">
        <v>52</v>
      </c>
      <c r="X20" s="6" t="s">
        <v>53</v>
      </c>
      <c r="Y20" s="6" t="s">
        <v>258</v>
      </c>
      <c r="Z20" s="6" t="s">
        <v>171</v>
      </c>
      <c r="AA20" s="6" t="s">
        <v>52</v>
      </c>
      <c r="AB20" s="6" t="s">
        <v>259</v>
      </c>
      <c r="AC20" s="7">
        <v>11760</v>
      </c>
      <c r="AD20" s="6" t="s">
        <v>260</v>
      </c>
      <c r="AE20" s="3">
        <v>0.1361111111111111</v>
      </c>
      <c r="AF20" s="8" t="s">
        <v>94</v>
      </c>
      <c r="AG20" s="3" t="s">
        <v>32</v>
      </c>
      <c r="AH20" s="3" t="s">
        <v>261</v>
      </c>
      <c r="AI20" s="3"/>
      <c r="AJ20" s="3"/>
      <c r="AK20" s="3" t="s">
        <v>96</v>
      </c>
    </row>
    <row r="21" spans="1:37" ht="15" customHeight="1" x14ac:dyDescent="0.35">
      <c r="A21" s="6" t="s">
        <v>262</v>
      </c>
      <c r="B21" s="6" t="s">
        <v>52</v>
      </c>
      <c r="C21" s="7">
        <v>2</v>
      </c>
      <c r="D21" s="10">
        <v>45627.601643518516</v>
      </c>
      <c r="E21" s="10">
        <v>45627.737303240741</v>
      </c>
      <c r="F21" s="10">
        <v>45634.750150462962</v>
      </c>
      <c r="G21" s="6" t="s">
        <v>5</v>
      </c>
      <c r="H21" s="6" t="s">
        <v>62</v>
      </c>
      <c r="I21" s="6" t="s">
        <v>40</v>
      </c>
      <c r="J21" s="6" t="s">
        <v>263</v>
      </c>
      <c r="K21" s="6" t="s">
        <v>264</v>
      </c>
      <c r="L21" s="6" t="s">
        <v>43</v>
      </c>
      <c r="M21" s="6" t="s">
        <v>265</v>
      </c>
      <c r="N21" s="6" t="s">
        <v>205</v>
      </c>
      <c r="O21" s="6" t="s">
        <v>266</v>
      </c>
      <c r="P21" s="6" t="s">
        <v>69</v>
      </c>
      <c r="Q21" s="6" t="s">
        <v>267</v>
      </c>
      <c r="R21" s="6" t="s">
        <v>268</v>
      </c>
      <c r="S21" s="6" t="s">
        <v>269</v>
      </c>
      <c r="T21" s="6" t="s">
        <v>181</v>
      </c>
      <c r="U21" s="6" t="s">
        <v>270</v>
      </c>
      <c r="V21" s="6" t="s">
        <v>5</v>
      </c>
      <c r="W21" s="6" t="s">
        <v>52</v>
      </c>
      <c r="X21" s="6" t="s">
        <v>53</v>
      </c>
      <c r="Y21" s="6" t="s">
        <v>271</v>
      </c>
      <c r="Z21" s="6" t="s">
        <v>171</v>
      </c>
      <c r="AA21" s="6" t="s">
        <v>52</v>
      </c>
      <c r="AB21" s="6" t="s">
        <v>272</v>
      </c>
      <c r="AC21" s="7">
        <v>8880</v>
      </c>
      <c r="AD21" s="6" t="s">
        <v>273</v>
      </c>
      <c r="AE21" s="3">
        <v>0.10277777777777777</v>
      </c>
      <c r="AF21" s="8" t="s">
        <v>94</v>
      </c>
      <c r="AG21" s="3" t="s">
        <v>74</v>
      </c>
      <c r="AH21" s="3" t="s">
        <v>274</v>
      </c>
      <c r="AI21" s="3" t="s">
        <v>275</v>
      </c>
      <c r="AJ21" s="3" t="s">
        <v>76</v>
      </c>
      <c r="AK21" s="3" t="s">
        <v>77</v>
      </c>
    </row>
    <row r="22" spans="1:37" ht="15" customHeight="1" x14ac:dyDescent="0.35">
      <c r="A22" s="6" t="s">
        <v>276</v>
      </c>
      <c r="B22" s="6" t="s">
        <v>277</v>
      </c>
      <c r="C22" s="7">
        <v>0</v>
      </c>
      <c r="D22" s="10">
        <v>45628.428680555553</v>
      </c>
      <c r="E22" s="10">
        <v>45635.857627314814</v>
      </c>
      <c r="F22" s="10">
        <v>45642.875208333331</v>
      </c>
      <c r="G22" s="6" t="s">
        <v>5</v>
      </c>
      <c r="H22" s="6" t="s">
        <v>39</v>
      </c>
      <c r="I22" s="6" t="s">
        <v>40</v>
      </c>
      <c r="J22" s="6" t="s">
        <v>278</v>
      </c>
      <c r="K22" s="6" t="s">
        <v>279</v>
      </c>
      <c r="L22" s="6" t="s">
        <v>43</v>
      </c>
      <c r="M22" s="6" t="s">
        <v>115</v>
      </c>
      <c r="N22" s="6" t="s">
        <v>115</v>
      </c>
      <c r="O22" s="6" t="s">
        <v>280</v>
      </c>
      <c r="P22" s="6" t="s">
        <v>46</v>
      </c>
      <c r="Q22" s="6" t="s">
        <v>84</v>
      </c>
      <c r="R22" s="6" t="s">
        <v>281</v>
      </c>
      <c r="S22" s="6" t="s">
        <v>87</v>
      </c>
      <c r="T22" s="6" t="s">
        <v>282</v>
      </c>
      <c r="U22" s="6" t="s">
        <v>283</v>
      </c>
      <c r="V22" s="6" t="s">
        <v>5</v>
      </c>
      <c r="W22" s="6" t="s">
        <v>52</v>
      </c>
      <c r="X22" s="6" t="s">
        <v>89</v>
      </c>
      <c r="Y22" s="6" t="s">
        <v>284</v>
      </c>
      <c r="Z22" s="6" t="s">
        <v>285</v>
      </c>
      <c r="AA22" s="6" t="s">
        <v>52</v>
      </c>
      <c r="AB22" s="6" t="s">
        <v>286</v>
      </c>
      <c r="AC22" s="7">
        <v>46122</v>
      </c>
      <c r="AD22" s="6" t="s">
        <v>287</v>
      </c>
      <c r="AE22" s="3">
        <v>0.5338194444444444</v>
      </c>
      <c r="AF22" s="4" t="s">
        <v>59</v>
      </c>
      <c r="AG22" s="3" t="s">
        <v>32</v>
      </c>
      <c r="AH22" s="3"/>
      <c r="AI22" s="3"/>
      <c r="AJ22" s="3"/>
      <c r="AK22" s="3" t="s">
        <v>96</v>
      </c>
    </row>
    <row r="23" spans="1:37" ht="15" customHeight="1" x14ac:dyDescent="0.35">
      <c r="A23" s="6" t="s">
        <v>288</v>
      </c>
      <c r="B23" s="6" t="s">
        <v>277</v>
      </c>
      <c r="C23" s="7">
        <v>0</v>
      </c>
      <c r="D23" s="10">
        <v>45628.430775462963</v>
      </c>
      <c r="E23" s="10">
        <v>45635.85769675926</v>
      </c>
      <c r="F23" s="10">
        <v>45642.875289351854</v>
      </c>
      <c r="G23" s="6" t="s">
        <v>5</v>
      </c>
      <c r="H23" s="6" t="s">
        <v>39</v>
      </c>
      <c r="I23" s="6" t="s">
        <v>40</v>
      </c>
      <c r="J23" s="6" t="s">
        <v>229</v>
      </c>
      <c r="K23" s="6" t="s">
        <v>289</v>
      </c>
      <c r="L23" s="6" t="s">
        <v>139</v>
      </c>
      <c r="M23" s="6" t="s">
        <v>232</v>
      </c>
      <c r="N23" s="6" t="s">
        <v>232</v>
      </c>
      <c r="O23" s="6" t="s">
        <v>280</v>
      </c>
      <c r="P23" s="6" t="s">
        <v>151</v>
      </c>
      <c r="Q23" s="6" t="s">
        <v>233</v>
      </c>
      <c r="R23" s="6" t="s">
        <v>234</v>
      </c>
      <c r="S23" s="6" t="s">
        <v>154</v>
      </c>
      <c r="T23" s="6" t="s">
        <v>282</v>
      </c>
      <c r="U23" s="6" t="s">
        <v>283</v>
      </c>
      <c r="V23" s="6" t="s">
        <v>5</v>
      </c>
      <c r="W23" s="6" t="s">
        <v>52</v>
      </c>
      <c r="X23" s="6" t="s">
        <v>89</v>
      </c>
      <c r="Y23" s="6" t="s">
        <v>284</v>
      </c>
      <c r="Z23" s="6" t="s">
        <v>285</v>
      </c>
      <c r="AA23" s="6" t="s">
        <v>52</v>
      </c>
      <c r="AB23" s="6" t="s">
        <v>286</v>
      </c>
      <c r="AC23" s="7">
        <v>45941</v>
      </c>
      <c r="AD23" s="6" t="s">
        <v>290</v>
      </c>
      <c r="AE23" s="3">
        <v>0.53172453703703704</v>
      </c>
      <c r="AF23" s="4" t="s">
        <v>59</v>
      </c>
      <c r="AG23" s="3" t="s">
        <v>60</v>
      </c>
      <c r="AH23" s="3"/>
      <c r="AI23" s="3"/>
      <c r="AJ23" s="3"/>
      <c r="AK23" s="3"/>
    </row>
    <row r="24" spans="1:37" ht="15" customHeight="1" x14ac:dyDescent="0.35">
      <c r="A24" s="6" t="s">
        <v>277</v>
      </c>
      <c r="B24" s="6" t="s">
        <v>52</v>
      </c>
      <c r="C24" s="7">
        <v>15</v>
      </c>
      <c r="D24" s="10">
        <v>45628.435243055559</v>
      </c>
      <c r="E24" s="10">
        <v>45635.857581018521</v>
      </c>
      <c r="F24" s="10">
        <v>45642.875300925924</v>
      </c>
      <c r="G24" s="6" t="s">
        <v>5</v>
      </c>
      <c r="H24" s="6" t="s">
        <v>62</v>
      </c>
      <c r="I24" s="6" t="s">
        <v>291</v>
      </c>
      <c r="J24" s="6" t="s">
        <v>292</v>
      </c>
      <c r="K24" s="6" t="s">
        <v>293</v>
      </c>
      <c r="L24" s="6" t="s">
        <v>43</v>
      </c>
      <c r="M24" s="6" t="s">
        <v>294</v>
      </c>
      <c r="N24" s="6" t="s">
        <v>295</v>
      </c>
      <c r="O24" s="6" t="s">
        <v>280</v>
      </c>
      <c r="P24" s="6" t="s">
        <v>128</v>
      </c>
      <c r="Q24" s="6" t="s">
        <v>296</v>
      </c>
      <c r="R24" s="6" t="s">
        <v>297</v>
      </c>
      <c r="S24" s="6" t="s">
        <v>86</v>
      </c>
      <c r="T24" s="6" t="s">
        <v>282</v>
      </c>
      <c r="U24" s="6" t="s">
        <v>283</v>
      </c>
      <c r="V24" s="6" t="s">
        <v>5</v>
      </c>
      <c r="W24" s="6" t="s">
        <v>52</v>
      </c>
      <c r="X24" s="6" t="s">
        <v>89</v>
      </c>
      <c r="Y24" s="6" t="s">
        <v>284</v>
      </c>
      <c r="Z24" s="6" t="s">
        <v>285</v>
      </c>
      <c r="AA24" s="6" t="s">
        <v>52</v>
      </c>
      <c r="AB24" s="6" t="s">
        <v>286</v>
      </c>
      <c r="AC24" s="7">
        <v>46780</v>
      </c>
      <c r="AD24" s="6" t="s">
        <v>298</v>
      </c>
      <c r="AE24" s="3">
        <v>0.54143518518518519</v>
      </c>
      <c r="AF24" s="3" t="s">
        <v>94</v>
      </c>
      <c r="AG24" s="3" t="s">
        <v>145</v>
      </c>
      <c r="AH24" s="3" t="s">
        <v>274</v>
      </c>
      <c r="AI24" s="3"/>
      <c r="AJ24" s="3"/>
      <c r="AK24" s="3" t="s">
        <v>96</v>
      </c>
    </row>
    <row r="25" spans="1:37" ht="15" customHeight="1" x14ac:dyDescent="0.35">
      <c r="A25" s="6" t="s">
        <v>299</v>
      </c>
      <c r="B25" s="6" t="s">
        <v>300</v>
      </c>
      <c r="C25" s="7">
        <v>0</v>
      </c>
      <c r="D25" s="10">
        <v>45628.444606481484</v>
      </c>
      <c r="E25" s="10">
        <v>45628.507731481484</v>
      </c>
      <c r="F25" s="10">
        <v>45635.542824074073</v>
      </c>
      <c r="G25" s="6" t="s">
        <v>5</v>
      </c>
      <c r="H25" s="6" t="s">
        <v>39</v>
      </c>
      <c r="I25" s="6" t="s">
        <v>40</v>
      </c>
      <c r="J25" s="6" t="s">
        <v>176</v>
      </c>
      <c r="K25" s="6" t="s">
        <v>301</v>
      </c>
      <c r="L25" s="6" t="s">
        <v>43</v>
      </c>
      <c r="M25" s="6" t="s">
        <v>116</v>
      </c>
      <c r="N25" s="6" t="s">
        <v>116</v>
      </c>
      <c r="O25" s="6" t="s">
        <v>302</v>
      </c>
      <c r="P25" s="6" t="s">
        <v>46</v>
      </c>
      <c r="Q25" s="6" t="s">
        <v>179</v>
      </c>
      <c r="R25" s="6" t="s">
        <v>303</v>
      </c>
      <c r="S25" s="6" t="s">
        <v>87</v>
      </c>
      <c r="T25" s="6" t="s">
        <v>181</v>
      </c>
      <c r="U25" s="6" t="s">
        <v>304</v>
      </c>
      <c r="V25" s="6" t="s">
        <v>4</v>
      </c>
      <c r="W25" s="6" t="s">
        <v>52</v>
      </c>
      <c r="X25" s="6" t="s">
        <v>53</v>
      </c>
      <c r="Y25" s="6" t="s">
        <v>305</v>
      </c>
      <c r="Z25" s="6" t="s">
        <v>306</v>
      </c>
      <c r="AA25" s="6" t="s">
        <v>52</v>
      </c>
      <c r="AB25" s="6" t="s">
        <v>307</v>
      </c>
      <c r="AC25" s="7">
        <v>1530</v>
      </c>
      <c r="AD25" s="6" t="s">
        <v>308</v>
      </c>
      <c r="AE25" s="3">
        <v>1.7708333333333333E-2</v>
      </c>
      <c r="AF25" s="4" t="s">
        <v>59</v>
      </c>
      <c r="AG25" s="3" t="s">
        <v>60</v>
      </c>
      <c r="AH25" s="3"/>
      <c r="AI25" s="3"/>
      <c r="AJ25" s="3"/>
      <c r="AK25" s="3"/>
    </row>
    <row r="26" spans="1:37" ht="15" customHeight="1" x14ac:dyDescent="0.35">
      <c r="A26" s="6" t="s">
        <v>300</v>
      </c>
      <c r="B26" s="6" t="s">
        <v>52</v>
      </c>
      <c r="C26" s="7">
        <v>5</v>
      </c>
      <c r="D26" s="10">
        <v>45628.455347222225</v>
      </c>
      <c r="E26" s="10">
        <v>45628.507708333331</v>
      </c>
      <c r="F26" s="10">
        <v>45635.542858796296</v>
      </c>
      <c r="G26" s="6" t="s">
        <v>5</v>
      </c>
      <c r="H26" s="6" t="s">
        <v>62</v>
      </c>
      <c r="I26" s="6" t="s">
        <v>40</v>
      </c>
      <c r="J26" s="6" t="s">
        <v>263</v>
      </c>
      <c r="K26" s="6" t="s">
        <v>309</v>
      </c>
      <c r="L26" s="6" t="s">
        <v>43</v>
      </c>
      <c r="M26" s="6" t="s">
        <v>310</v>
      </c>
      <c r="N26" s="6" t="s">
        <v>311</v>
      </c>
      <c r="O26" s="6" t="s">
        <v>302</v>
      </c>
      <c r="P26" s="6" t="s">
        <v>69</v>
      </c>
      <c r="Q26" s="6" t="s">
        <v>267</v>
      </c>
      <c r="R26" s="6" t="s">
        <v>312</v>
      </c>
      <c r="S26" s="6" t="s">
        <v>181</v>
      </c>
      <c r="T26" s="6" t="s">
        <v>181</v>
      </c>
      <c r="U26" s="6" t="s">
        <v>304</v>
      </c>
      <c r="V26" s="6" t="s">
        <v>4</v>
      </c>
      <c r="W26" s="6" t="s">
        <v>52</v>
      </c>
      <c r="X26" s="6" t="s">
        <v>53</v>
      </c>
      <c r="Y26" s="6" t="s">
        <v>305</v>
      </c>
      <c r="Z26" s="6" t="s">
        <v>306</v>
      </c>
      <c r="AA26" s="6" t="s">
        <v>52</v>
      </c>
      <c r="AB26" s="6" t="s">
        <v>307</v>
      </c>
      <c r="AC26" s="7">
        <v>1530</v>
      </c>
      <c r="AD26" s="6" t="s">
        <v>313</v>
      </c>
      <c r="AE26" s="3">
        <v>1.7708333333333333E-2</v>
      </c>
      <c r="AF26" s="3" t="s">
        <v>73</v>
      </c>
      <c r="AG26" s="3" t="s">
        <v>74</v>
      </c>
      <c r="AH26" s="3" t="s">
        <v>274</v>
      </c>
      <c r="AI26" s="3" t="s">
        <v>314</v>
      </c>
      <c r="AJ26" s="3" t="s">
        <v>76</v>
      </c>
      <c r="AK26" s="3" t="s">
        <v>77</v>
      </c>
    </row>
    <row r="27" spans="1:37" ht="15" customHeight="1" x14ac:dyDescent="0.35">
      <c r="A27" s="6" t="s">
        <v>315</v>
      </c>
      <c r="B27" s="6" t="s">
        <v>277</v>
      </c>
      <c r="C27" s="7">
        <v>0</v>
      </c>
      <c r="D27" s="10">
        <v>45628.470856481479</v>
      </c>
      <c r="E27" s="10">
        <v>45635.857673611114</v>
      </c>
      <c r="F27" s="10">
        <v>45642.875219907408</v>
      </c>
      <c r="G27" s="6" t="s">
        <v>5</v>
      </c>
      <c r="H27" s="6" t="s">
        <v>39</v>
      </c>
      <c r="I27" s="6" t="s">
        <v>40</v>
      </c>
      <c r="J27" s="6" t="s">
        <v>316</v>
      </c>
      <c r="K27" s="6" t="s">
        <v>317</v>
      </c>
      <c r="L27" s="6" t="s">
        <v>43</v>
      </c>
      <c r="M27" s="6" t="s">
        <v>318</v>
      </c>
      <c r="N27" s="6" t="s">
        <v>318</v>
      </c>
      <c r="O27" s="6" t="s">
        <v>280</v>
      </c>
      <c r="P27" s="6" t="s">
        <v>128</v>
      </c>
      <c r="Q27" s="6" t="s">
        <v>319</v>
      </c>
      <c r="R27" s="6" t="s">
        <v>320</v>
      </c>
      <c r="S27" s="6" t="s">
        <v>86</v>
      </c>
      <c r="T27" s="6" t="s">
        <v>282</v>
      </c>
      <c r="U27" s="6" t="s">
        <v>283</v>
      </c>
      <c r="V27" s="6" t="s">
        <v>5</v>
      </c>
      <c r="W27" s="6" t="s">
        <v>52</v>
      </c>
      <c r="X27" s="6" t="s">
        <v>89</v>
      </c>
      <c r="Y27" s="6" t="s">
        <v>284</v>
      </c>
      <c r="Z27" s="6" t="s">
        <v>285</v>
      </c>
      <c r="AA27" s="6" t="s">
        <v>52</v>
      </c>
      <c r="AB27" s="6" t="s">
        <v>286</v>
      </c>
      <c r="AC27" s="7">
        <v>42490</v>
      </c>
      <c r="AD27" s="6" t="s">
        <v>321</v>
      </c>
      <c r="AE27" s="3">
        <v>0.49178240740740742</v>
      </c>
      <c r="AF27" s="4" t="s">
        <v>59</v>
      </c>
      <c r="AG27" s="3" t="s">
        <v>60</v>
      </c>
      <c r="AH27" s="3"/>
      <c r="AI27" s="3"/>
      <c r="AJ27" s="3"/>
      <c r="AK27" s="3"/>
    </row>
    <row r="28" spans="1:37" ht="15" customHeight="1" x14ac:dyDescent="0.35">
      <c r="A28" s="6" t="s">
        <v>322</v>
      </c>
      <c r="B28" s="6" t="s">
        <v>277</v>
      </c>
      <c r="C28" s="7">
        <v>0</v>
      </c>
      <c r="D28" s="10">
        <v>45628.470937500002</v>
      </c>
      <c r="E28" s="10">
        <v>45635.85765046296</v>
      </c>
      <c r="F28" s="10">
        <v>45642.875208333331</v>
      </c>
      <c r="G28" s="6" t="s">
        <v>5</v>
      </c>
      <c r="H28" s="6" t="s">
        <v>39</v>
      </c>
      <c r="I28" s="6" t="s">
        <v>40</v>
      </c>
      <c r="J28" s="6" t="s">
        <v>323</v>
      </c>
      <c r="K28" s="6" t="s">
        <v>324</v>
      </c>
      <c r="L28" s="6" t="s">
        <v>139</v>
      </c>
      <c r="M28" s="6" t="s">
        <v>115</v>
      </c>
      <c r="N28" s="6" t="s">
        <v>115</v>
      </c>
      <c r="O28" s="6" t="s">
        <v>280</v>
      </c>
      <c r="P28" s="6" t="s">
        <v>151</v>
      </c>
      <c r="Q28" s="6" t="s">
        <v>233</v>
      </c>
      <c r="R28" s="6" t="s">
        <v>325</v>
      </c>
      <c r="S28" s="6" t="s">
        <v>235</v>
      </c>
      <c r="T28" s="6" t="s">
        <v>282</v>
      </c>
      <c r="U28" s="6" t="s">
        <v>283</v>
      </c>
      <c r="V28" s="6" t="s">
        <v>5</v>
      </c>
      <c r="W28" s="6" t="s">
        <v>52</v>
      </c>
      <c r="X28" s="6" t="s">
        <v>89</v>
      </c>
      <c r="Y28" s="6" t="s">
        <v>284</v>
      </c>
      <c r="Z28" s="6" t="s">
        <v>285</v>
      </c>
      <c r="AA28" s="6" t="s">
        <v>52</v>
      </c>
      <c r="AB28" s="6" t="s">
        <v>286</v>
      </c>
      <c r="AC28" s="7">
        <v>42475</v>
      </c>
      <c r="AD28" s="6" t="s">
        <v>326</v>
      </c>
      <c r="AE28" s="3">
        <v>0.49160879629629628</v>
      </c>
      <c r="AF28" s="4" t="s">
        <v>59</v>
      </c>
      <c r="AG28" s="3" t="s">
        <v>32</v>
      </c>
      <c r="AH28" s="3"/>
      <c r="AI28" s="3"/>
      <c r="AJ28" s="3"/>
      <c r="AK28" s="3" t="s">
        <v>96</v>
      </c>
    </row>
    <row r="29" spans="1:37" ht="15" customHeight="1" x14ac:dyDescent="0.35">
      <c r="A29" s="6" t="s">
        <v>327</v>
      </c>
      <c r="B29" s="6" t="s">
        <v>277</v>
      </c>
      <c r="C29" s="7">
        <v>0</v>
      </c>
      <c r="D29" s="10">
        <v>45628.651331018518</v>
      </c>
      <c r="E29" s="10">
        <v>45635.857766203706</v>
      </c>
      <c r="F29" s="10">
        <v>45642.875451388885</v>
      </c>
      <c r="G29" s="6" t="s">
        <v>5</v>
      </c>
      <c r="H29" s="6" t="s">
        <v>39</v>
      </c>
      <c r="I29" s="6" t="s">
        <v>40</v>
      </c>
      <c r="J29" s="6" t="s">
        <v>328</v>
      </c>
      <c r="K29" s="6" t="s">
        <v>329</v>
      </c>
      <c r="L29" s="6" t="s">
        <v>43</v>
      </c>
      <c r="M29" s="6" t="s">
        <v>294</v>
      </c>
      <c r="N29" s="6" t="s">
        <v>294</v>
      </c>
      <c r="O29" s="6" t="s">
        <v>280</v>
      </c>
      <c r="P29" s="6" t="s">
        <v>101</v>
      </c>
      <c r="Q29" s="6" t="s">
        <v>102</v>
      </c>
      <c r="R29" s="6" t="s">
        <v>103</v>
      </c>
      <c r="S29" s="6" t="s">
        <v>330</v>
      </c>
      <c r="T29" s="6" t="s">
        <v>282</v>
      </c>
      <c r="U29" s="6" t="s">
        <v>283</v>
      </c>
      <c r="V29" s="6" t="s">
        <v>5</v>
      </c>
      <c r="W29" s="6" t="s">
        <v>52</v>
      </c>
      <c r="X29" s="6" t="s">
        <v>89</v>
      </c>
      <c r="Y29" s="6" t="s">
        <v>284</v>
      </c>
      <c r="Z29" s="6" t="s">
        <v>285</v>
      </c>
      <c r="AA29" s="6" t="s">
        <v>52</v>
      </c>
      <c r="AB29" s="6" t="s">
        <v>286</v>
      </c>
      <c r="AC29" s="7">
        <v>26923</v>
      </c>
      <c r="AD29" s="6" t="s">
        <v>331</v>
      </c>
      <c r="AE29" s="3">
        <v>0.31160879629629629</v>
      </c>
      <c r="AF29" s="4" t="s">
        <v>59</v>
      </c>
      <c r="AG29" s="3" t="s">
        <v>60</v>
      </c>
      <c r="AH29" s="3"/>
      <c r="AI29" s="3"/>
      <c r="AJ29" s="3"/>
      <c r="AK29" s="3"/>
    </row>
    <row r="30" spans="1:37" ht="15" customHeight="1" x14ac:dyDescent="0.35">
      <c r="A30" s="6" t="s">
        <v>332</v>
      </c>
      <c r="B30" s="6" t="s">
        <v>52</v>
      </c>
      <c r="C30" s="7">
        <v>14</v>
      </c>
      <c r="D30" s="10">
        <v>45628.656643518516</v>
      </c>
      <c r="E30" s="10">
        <v>45629.419988425929</v>
      </c>
      <c r="F30" s="10">
        <v>45636.459479166668</v>
      </c>
      <c r="G30" s="6" t="s">
        <v>5</v>
      </c>
      <c r="H30" s="6" t="s">
        <v>62</v>
      </c>
      <c r="I30" s="6" t="s">
        <v>63</v>
      </c>
      <c r="J30" s="6" t="s">
        <v>333</v>
      </c>
      <c r="K30" s="6" t="s">
        <v>334</v>
      </c>
      <c r="L30" s="6" t="s">
        <v>43</v>
      </c>
      <c r="M30" s="6" t="s">
        <v>318</v>
      </c>
      <c r="N30" s="6" t="s">
        <v>247</v>
      </c>
      <c r="O30" s="6" t="s">
        <v>335</v>
      </c>
      <c r="P30" s="6" t="s">
        <v>141</v>
      </c>
      <c r="Q30" s="6" t="s">
        <v>142</v>
      </c>
      <c r="R30" s="6" t="s">
        <v>336</v>
      </c>
      <c r="S30" s="6" t="s">
        <v>337</v>
      </c>
      <c r="T30" s="6" t="s">
        <v>131</v>
      </c>
      <c r="U30" s="6" t="s">
        <v>338</v>
      </c>
      <c r="V30" s="6" t="s">
        <v>183</v>
      </c>
      <c r="W30" s="6" t="s">
        <v>184</v>
      </c>
      <c r="X30" s="6" t="s">
        <v>53</v>
      </c>
      <c r="Y30" s="6" t="s">
        <v>339</v>
      </c>
      <c r="Z30" s="6" t="s">
        <v>340</v>
      </c>
      <c r="AA30" s="6" t="s">
        <v>52</v>
      </c>
      <c r="AB30" s="6" t="s">
        <v>341</v>
      </c>
      <c r="AC30" s="7">
        <v>2074</v>
      </c>
      <c r="AD30" s="6" t="s">
        <v>342</v>
      </c>
      <c r="AE30" s="3">
        <v>2.4004629629629629E-2</v>
      </c>
      <c r="AF30" s="3" t="s">
        <v>73</v>
      </c>
      <c r="AG30" s="3" t="s">
        <v>74</v>
      </c>
      <c r="AH30" s="3" t="s">
        <v>76</v>
      </c>
      <c r="AI30" s="3" t="s">
        <v>343</v>
      </c>
      <c r="AJ30" s="3" t="s">
        <v>76</v>
      </c>
      <c r="AK30" s="3" t="s">
        <v>77</v>
      </c>
    </row>
    <row r="31" spans="1:37" ht="15" customHeight="1" x14ac:dyDescent="0.35">
      <c r="A31" s="6" t="s">
        <v>344</v>
      </c>
      <c r="B31" s="6" t="s">
        <v>52</v>
      </c>
      <c r="C31" s="7">
        <v>0</v>
      </c>
      <c r="D31" s="10">
        <v>45629.746030092596</v>
      </c>
      <c r="E31" s="10">
        <v>45629.784386574072</v>
      </c>
      <c r="F31" s="10">
        <v>45636.791747685187</v>
      </c>
      <c r="G31" s="6" t="s">
        <v>5</v>
      </c>
      <c r="H31" s="6" t="s">
        <v>62</v>
      </c>
      <c r="I31" s="6" t="s">
        <v>40</v>
      </c>
      <c r="J31" s="6" t="s">
        <v>345</v>
      </c>
      <c r="K31" s="6" t="s">
        <v>346</v>
      </c>
      <c r="L31" s="6" t="s">
        <v>139</v>
      </c>
      <c r="M31" s="6" t="s">
        <v>199</v>
      </c>
      <c r="N31" s="6" t="s">
        <v>199</v>
      </c>
      <c r="O31" s="6" t="s">
        <v>150</v>
      </c>
      <c r="P31" s="6" t="s">
        <v>151</v>
      </c>
      <c r="Q31" s="6" t="s">
        <v>347</v>
      </c>
      <c r="R31" s="6" t="s">
        <v>348</v>
      </c>
      <c r="S31" s="6" t="s">
        <v>235</v>
      </c>
      <c r="T31" s="6" t="s">
        <v>235</v>
      </c>
      <c r="U31" s="6" t="s">
        <v>349</v>
      </c>
      <c r="V31" s="6" t="s">
        <v>5</v>
      </c>
      <c r="W31" s="6" t="s">
        <v>52</v>
      </c>
      <c r="X31" s="6" t="s">
        <v>53</v>
      </c>
      <c r="Y31" s="6" t="s">
        <v>350</v>
      </c>
      <c r="Z31" s="6" t="s">
        <v>55</v>
      </c>
      <c r="AA31" s="6" t="s">
        <v>52</v>
      </c>
      <c r="AB31" s="6" t="s">
        <v>351</v>
      </c>
      <c r="AC31" s="7">
        <v>1740</v>
      </c>
      <c r="AD31" s="6" t="s">
        <v>352</v>
      </c>
      <c r="AE31" s="3">
        <v>2.013888888888889E-2</v>
      </c>
      <c r="AF31" s="3" t="s">
        <v>73</v>
      </c>
      <c r="AG31" s="3" t="s">
        <v>32</v>
      </c>
      <c r="AH31" s="3" t="s">
        <v>160</v>
      </c>
      <c r="AI31" s="3"/>
      <c r="AJ31" s="3"/>
      <c r="AK31" s="3" t="s">
        <v>96</v>
      </c>
    </row>
    <row r="32" spans="1:37" ht="15" customHeight="1" x14ac:dyDescent="0.35">
      <c r="A32" s="6" t="s">
        <v>353</v>
      </c>
      <c r="B32" s="6" t="s">
        <v>52</v>
      </c>
      <c r="C32" s="7">
        <v>0</v>
      </c>
      <c r="D32" s="10">
        <v>45629.807488425926</v>
      </c>
      <c r="E32" s="10">
        <v>45629.907233796293</v>
      </c>
      <c r="F32" s="10">
        <v>45636.917280092595</v>
      </c>
      <c r="G32" s="6" t="s">
        <v>5</v>
      </c>
      <c r="H32" s="6" t="s">
        <v>62</v>
      </c>
      <c r="I32" s="6" t="s">
        <v>40</v>
      </c>
      <c r="J32" s="6" t="s">
        <v>354</v>
      </c>
      <c r="K32" s="6" t="s">
        <v>355</v>
      </c>
      <c r="L32" s="6" t="s">
        <v>43</v>
      </c>
      <c r="M32" s="11" t="s">
        <v>356</v>
      </c>
      <c r="N32" s="6" t="s">
        <v>199</v>
      </c>
      <c r="O32" s="6" t="s">
        <v>83</v>
      </c>
      <c r="P32" s="6" t="s">
        <v>46</v>
      </c>
      <c r="Q32" s="6" t="s">
        <v>84</v>
      </c>
      <c r="R32" s="6" t="s">
        <v>117</v>
      </c>
      <c r="S32" s="6" t="s">
        <v>49</v>
      </c>
      <c r="T32" s="6" t="s">
        <v>49</v>
      </c>
      <c r="U32" s="6" t="s">
        <v>52</v>
      </c>
      <c r="V32" s="6" t="s">
        <v>52</v>
      </c>
      <c r="W32" s="6" t="s">
        <v>52</v>
      </c>
      <c r="X32" s="6" t="s">
        <v>89</v>
      </c>
      <c r="Y32" s="6" t="s">
        <v>357</v>
      </c>
      <c r="Z32" s="6" t="s">
        <v>171</v>
      </c>
      <c r="AA32" s="6" t="s">
        <v>52</v>
      </c>
      <c r="AB32" s="6" t="s">
        <v>358</v>
      </c>
      <c r="AC32" s="7">
        <v>4579</v>
      </c>
      <c r="AD32" s="6" t="s">
        <v>359</v>
      </c>
      <c r="AE32" s="3">
        <v>5.2997685185185182E-2</v>
      </c>
      <c r="AF32" s="8" t="s">
        <v>94</v>
      </c>
      <c r="AG32" s="3" t="s">
        <v>110</v>
      </c>
      <c r="AH32" s="3" t="s">
        <v>61</v>
      </c>
      <c r="AI32" s="3" t="s">
        <v>360</v>
      </c>
      <c r="AJ32" s="3" t="s">
        <v>361</v>
      </c>
      <c r="AK32" s="3" t="s">
        <v>96</v>
      </c>
    </row>
    <row r="33" spans="1:37" ht="15" customHeight="1" x14ac:dyDescent="0.35">
      <c r="A33" s="6" t="s">
        <v>362</v>
      </c>
      <c r="B33" s="6" t="s">
        <v>363</v>
      </c>
      <c r="C33" s="7">
        <v>0</v>
      </c>
      <c r="D33" s="10">
        <v>45631.509398148148</v>
      </c>
      <c r="E33" s="10">
        <v>45631.632754629631</v>
      </c>
      <c r="F33" s="10">
        <v>45638.667500000003</v>
      </c>
      <c r="G33" s="6" t="s">
        <v>5</v>
      </c>
      <c r="H33" s="6" t="s">
        <v>39</v>
      </c>
      <c r="I33" s="6" t="s">
        <v>40</v>
      </c>
      <c r="J33" s="6" t="s">
        <v>364</v>
      </c>
      <c r="K33" s="6" t="s">
        <v>365</v>
      </c>
      <c r="L33" s="6" t="s">
        <v>139</v>
      </c>
      <c r="M33" s="6" t="s">
        <v>366</v>
      </c>
      <c r="N33" s="6" t="s">
        <v>366</v>
      </c>
      <c r="O33" s="6" t="s">
        <v>302</v>
      </c>
      <c r="P33" s="6" t="s">
        <v>151</v>
      </c>
      <c r="Q33" s="6" t="s">
        <v>367</v>
      </c>
      <c r="R33" s="6" t="s">
        <v>234</v>
      </c>
      <c r="S33" s="6" t="s">
        <v>154</v>
      </c>
      <c r="T33" s="6" t="s">
        <v>368</v>
      </c>
      <c r="U33" s="6" t="s">
        <v>369</v>
      </c>
      <c r="V33" s="6" t="s">
        <v>5</v>
      </c>
      <c r="W33" s="6" t="s">
        <v>52</v>
      </c>
      <c r="X33" s="6" t="s">
        <v>53</v>
      </c>
      <c r="Y33" s="6" t="s">
        <v>370</v>
      </c>
      <c r="Z33" s="6" t="s">
        <v>55</v>
      </c>
      <c r="AA33" s="6" t="s">
        <v>371</v>
      </c>
      <c r="AB33" s="6" t="s">
        <v>372</v>
      </c>
      <c r="AC33" s="7">
        <v>7204</v>
      </c>
      <c r="AD33" s="6" t="s">
        <v>373</v>
      </c>
      <c r="AE33" s="3">
        <v>8.3379629629629623E-2</v>
      </c>
      <c r="AF33" s="4" t="s">
        <v>59</v>
      </c>
      <c r="AG33" s="3" t="s">
        <v>60</v>
      </c>
      <c r="AH33" s="3"/>
      <c r="AI33" s="3"/>
      <c r="AJ33" s="3"/>
      <c r="AK33" s="3"/>
    </row>
    <row r="34" spans="1:37" ht="15" customHeight="1" x14ac:dyDescent="0.35">
      <c r="A34" s="6" t="s">
        <v>374</v>
      </c>
      <c r="B34" s="6" t="s">
        <v>52</v>
      </c>
      <c r="C34" s="7">
        <v>0</v>
      </c>
      <c r="D34" s="10">
        <v>45631.723923611113</v>
      </c>
      <c r="E34" s="10">
        <v>45631.85533564815</v>
      </c>
      <c r="F34" s="10">
        <v>45638.87599537037</v>
      </c>
      <c r="G34" s="6" t="s">
        <v>5</v>
      </c>
      <c r="H34" s="6" t="s">
        <v>62</v>
      </c>
      <c r="I34" s="6" t="s">
        <v>40</v>
      </c>
      <c r="J34" s="6" t="s">
        <v>375</v>
      </c>
      <c r="K34" s="6" t="s">
        <v>376</v>
      </c>
      <c r="L34" s="6" t="s">
        <v>66</v>
      </c>
      <c r="M34" s="11" t="s">
        <v>377</v>
      </c>
      <c r="N34" s="6" t="s">
        <v>199</v>
      </c>
      <c r="O34" s="6" t="s">
        <v>83</v>
      </c>
      <c r="P34" s="6" t="s">
        <v>254</v>
      </c>
      <c r="Q34" s="6" t="s">
        <v>378</v>
      </c>
      <c r="R34" s="6" t="s">
        <v>220</v>
      </c>
      <c r="S34" s="6" t="s">
        <v>256</v>
      </c>
      <c r="T34" s="6" t="s">
        <v>256</v>
      </c>
      <c r="U34" s="6" t="s">
        <v>379</v>
      </c>
      <c r="V34" s="6" t="s">
        <v>5</v>
      </c>
      <c r="W34" s="6" t="s">
        <v>52</v>
      </c>
      <c r="X34" s="6" t="s">
        <v>53</v>
      </c>
      <c r="Y34" s="6" t="s">
        <v>380</v>
      </c>
      <c r="Z34" s="6" t="s">
        <v>91</v>
      </c>
      <c r="AA34" s="6" t="s">
        <v>52</v>
      </c>
      <c r="AB34" s="6" t="s">
        <v>381</v>
      </c>
      <c r="AC34" s="7">
        <v>7560</v>
      </c>
      <c r="AD34" s="6" t="s">
        <v>382</v>
      </c>
      <c r="AE34" s="3">
        <v>8.7499999999999994E-2</v>
      </c>
      <c r="AF34" s="3" t="s">
        <v>94</v>
      </c>
      <c r="AG34" s="3" t="s">
        <v>110</v>
      </c>
      <c r="AH34" s="3" t="s">
        <v>261</v>
      </c>
      <c r="AI34" s="3" t="s">
        <v>383</v>
      </c>
      <c r="AJ34" s="3" t="s">
        <v>76</v>
      </c>
      <c r="AK34" s="3" t="s">
        <v>77</v>
      </c>
    </row>
    <row r="35" spans="1:37" ht="15" customHeight="1" x14ac:dyDescent="0.35">
      <c r="A35" s="6" t="s">
        <v>384</v>
      </c>
      <c r="B35" s="6" t="s">
        <v>385</v>
      </c>
      <c r="C35" s="7">
        <v>0</v>
      </c>
      <c r="D35" s="10">
        <v>45632.614675925928</v>
      </c>
      <c r="E35" s="10">
        <v>45632.731782407405</v>
      </c>
      <c r="F35" s="10">
        <v>45639.751527777778</v>
      </c>
      <c r="G35" s="6" t="s">
        <v>5</v>
      </c>
      <c r="H35" s="6" t="s">
        <v>39</v>
      </c>
      <c r="I35" s="6" t="s">
        <v>40</v>
      </c>
      <c r="J35" s="6" t="s">
        <v>386</v>
      </c>
      <c r="K35" s="6" t="s">
        <v>387</v>
      </c>
      <c r="L35" s="6" t="s">
        <v>43</v>
      </c>
      <c r="M35" s="6" t="s">
        <v>388</v>
      </c>
      <c r="N35" s="6" t="s">
        <v>388</v>
      </c>
      <c r="O35" s="6" t="s">
        <v>335</v>
      </c>
      <c r="P35" s="6" t="s">
        <v>212</v>
      </c>
      <c r="Q35" s="6" t="s">
        <v>213</v>
      </c>
      <c r="R35" s="6" t="s">
        <v>214</v>
      </c>
      <c r="S35" s="6" t="s">
        <v>389</v>
      </c>
      <c r="T35" s="6" t="s">
        <v>390</v>
      </c>
      <c r="U35" s="6" t="s">
        <v>391</v>
      </c>
      <c r="V35" s="6" t="s">
        <v>183</v>
      </c>
      <c r="W35" s="6" t="s">
        <v>392</v>
      </c>
      <c r="X35" s="6" t="s">
        <v>53</v>
      </c>
      <c r="Y35" s="6" t="s">
        <v>393</v>
      </c>
      <c r="Z35" s="6" t="s">
        <v>394</v>
      </c>
      <c r="AA35" s="6" t="s">
        <v>52</v>
      </c>
      <c r="AB35" s="6" t="s">
        <v>395</v>
      </c>
      <c r="AC35" s="7">
        <v>5940</v>
      </c>
      <c r="AD35" s="6" t="s">
        <v>396</v>
      </c>
      <c r="AE35" s="3">
        <v>6.8750000000000006E-2</v>
      </c>
      <c r="AF35" s="4" t="s">
        <v>59</v>
      </c>
      <c r="AG35" s="3" t="s">
        <v>32</v>
      </c>
      <c r="AH35" s="3"/>
      <c r="AI35" s="3"/>
      <c r="AJ35" s="3"/>
      <c r="AK35" s="3" t="s">
        <v>96</v>
      </c>
    </row>
    <row r="36" spans="1:37" ht="15" customHeight="1" x14ac:dyDescent="0.35">
      <c r="A36" s="6" t="s">
        <v>385</v>
      </c>
      <c r="B36" s="6" t="s">
        <v>52</v>
      </c>
      <c r="C36" s="7">
        <v>2</v>
      </c>
      <c r="D36" s="10">
        <v>45632.683680555558</v>
      </c>
      <c r="E36" s="10">
        <v>45632.731782407405</v>
      </c>
      <c r="F36" s="10">
        <v>45639.751967592594</v>
      </c>
      <c r="G36" s="6" t="s">
        <v>5</v>
      </c>
      <c r="H36" s="6" t="s">
        <v>62</v>
      </c>
      <c r="I36" s="6" t="s">
        <v>40</v>
      </c>
      <c r="J36" s="6" t="s">
        <v>386</v>
      </c>
      <c r="K36" s="6" t="s">
        <v>387</v>
      </c>
      <c r="L36" s="6" t="s">
        <v>43</v>
      </c>
      <c r="M36" s="6" t="s">
        <v>388</v>
      </c>
      <c r="N36" s="6" t="s">
        <v>68</v>
      </c>
      <c r="O36" s="6" t="s">
        <v>335</v>
      </c>
      <c r="P36" s="6" t="s">
        <v>212</v>
      </c>
      <c r="Q36" s="6" t="s">
        <v>213</v>
      </c>
      <c r="R36" s="6" t="s">
        <v>130</v>
      </c>
      <c r="S36" s="6" t="s">
        <v>389</v>
      </c>
      <c r="T36" s="6" t="s">
        <v>390</v>
      </c>
      <c r="U36" s="6" t="s">
        <v>391</v>
      </c>
      <c r="V36" s="6" t="s">
        <v>183</v>
      </c>
      <c r="W36" s="6" t="s">
        <v>392</v>
      </c>
      <c r="X36" s="6" t="s">
        <v>53</v>
      </c>
      <c r="Y36" s="6" t="s">
        <v>393</v>
      </c>
      <c r="Z36" s="6" t="s">
        <v>394</v>
      </c>
      <c r="AA36" s="6" t="s">
        <v>52</v>
      </c>
      <c r="AB36" s="6" t="s">
        <v>395</v>
      </c>
      <c r="AC36" s="7">
        <v>5940</v>
      </c>
      <c r="AD36" s="6" t="s">
        <v>396</v>
      </c>
      <c r="AE36" s="3">
        <v>6.8750000000000006E-2</v>
      </c>
      <c r="AF36" s="3" t="s">
        <v>73</v>
      </c>
      <c r="AG36" s="3" t="s">
        <v>145</v>
      </c>
      <c r="AH36" s="3" t="s">
        <v>95</v>
      </c>
      <c r="AI36" s="3"/>
      <c r="AJ36" s="3"/>
      <c r="AK36" s="3" t="s">
        <v>96</v>
      </c>
    </row>
    <row r="37" spans="1:37" ht="15" customHeight="1" x14ac:dyDescent="0.35">
      <c r="A37" s="6" t="s">
        <v>397</v>
      </c>
      <c r="B37" s="6" t="s">
        <v>398</v>
      </c>
      <c r="C37" s="7">
        <v>0</v>
      </c>
      <c r="D37" s="10">
        <v>45636.667430555557</v>
      </c>
      <c r="E37" s="10">
        <v>45636.700995370367</v>
      </c>
      <c r="F37" s="10">
        <v>45643.709444444445</v>
      </c>
      <c r="G37" s="6" t="s">
        <v>5</v>
      </c>
      <c r="H37" s="6" t="s">
        <v>39</v>
      </c>
      <c r="I37" s="6" t="s">
        <v>40</v>
      </c>
      <c r="J37" s="6" t="s">
        <v>354</v>
      </c>
      <c r="K37" s="6" t="s">
        <v>399</v>
      </c>
      <c r="L37" s="6" t="s">
        <v>43</v>
      </c>
      <c r="M37" s="6" t="s">
        <v>400</v>
      </c>
      <c r="N37" s="6" t="s">
        <v>400</v>
      </c>
      <c r="O37" s="6" t="s">
        <v>116</v>
      </c>
      <c r="P37" s="6" t="s">
        <v>46</v>
      </c>
      <c r="Q37" s="6" t="s">
        <v>84</v>
      </c>
      <c r="R37" s="6" t="s">
        <v>401</v>
      </c>
      <c r="S37" s="6" t="s">
        <v>87</v>
      </c>
      <c r="T37" s="6" t="s">
        <v>87</v>
      </c>
      <c r="U37" s="6" t="s">
        <v>402</v>
      </c>
      <c r="V37" s="6" t="s">
        <v>5</v>
      </c>
      <c r="W37" s="6" t="s">
        <v>52</v>
      </c>
      <c r="X37" s="6" t="s">
        <v>53</v>
      </c>
      <c r="Y37" s="6" t="s">
        <v>403</v>
      </c>
      <c r="Z37" s="6" t="s">
        <v>404</v>
      </c>
      <c r="AA37" s="6" t="s">
        <v>52</v>
      </c>
      <c r="AB37" s="6" t="s">
        <v>405</v>
      </c>
      <c r="AC37" s="7">
        <v>120</v>
      </c>
      <c r="AD37" s="6" t="s">
        <v>406</v>
      </c>
      <c r="AE37" s="3">
        <v>1.3888888888888889E-3</v>
      </c>
      <c r="AF37" s="4" t="s">
        <v>59</v>
      </c>
      <c r="AG37" s="3" t="s">
        <v>32</v>
      </c>
      <c r="AH37" s="3"/>
      <c r="AI37" s="3"/>
      <c r="AJ37" s="3"/>
      <c r="AK37" s="3" t="s">
        <v>96</v>
      </c>
    </row>
    <row r="38" spans="1:37" ht="15" customHeight="1" x14ac:dyDescent="0.35">
      <c r="A38" s="6" t="s">
        <v>398</v>
      </c>
      <c r="B38" s="6" t="s">
        <v>52</v>
      </c>
      <c r="C38" s="7">
        <v>3</v>
      </c>
      <c r="D38" s="10">
        <v>45636.688009259262</v>
      </c>
      <c r="E38" s="10">
        <v>45636.700949074075</v>
      </c>
      <c r="F38" s="10">
        <v>45643.708472222221</v>
      </c>
      <c r="G38" s="6" t="s">
        <v>5</v>
      </c>
      <c r="H38" s="6" t="s">
        <v>79</v>
      </c>
      <c r="I38" s="6" t="s">
        <v>40</v>
      </c>
      <c r="J38" s="6" t="s">
        <v>354</v>
      </c>
      <c r="K38" s="6" t="s">
        <v>399</v>
      </c>
      <c r="L38" s="6" t="s">
        <v>43</v>
      </c>
      <c r="M38" s="6" t="s">
        <v>400</v>
      </c>
      <c r="N38" s="6" t="s">
        <v>205</v>
      </c>
      <c r="O38" s="6" t="s">
        <v>116</v>
      </c>
      <c r="P38" s="6" t="s">
        <v>46</v>
      </c>
      <c r="Q38" s="6" t="s">
        <v>84</v>
      </c>
      <c r="R38" s="6" t="s">
        <v>401</v>
      </c>
      <c r="S38" s="6" t="s">
        <v>87</v>
      </c>
      <c r="T38" s="6" t="s">
        <v>87</v>
      </c>
      <c r="U38" s="6" t="s">
        <v>402</v>
      </c>
      <c r="V38" s="6" t="s">
        <v>5</v>
      </c>
      <c r="W38" s="6" t="s">
        <v>52</v>
      </c>
      <c r="X38" s="6" t="s">
        <v>53</v>
      </c>
      <c r="Y38" s="6" t="s">
        <v>403</v>
      </c>
      <c r="Z38" s="6" t="s">
        <v>404</v>
      </c>
      <c r="AA38" s="6" t="s">
        <v>52</v>
      </c>
      <c r="AB38" s="6" t="s">
        <v>405</v>
      </c>
      <c r="AC38" s="7">
        <v>120</v>
      </c>
      <c r="AD38" s="6" t="s">
        <v>406</v>
      </c>
      <c r="AE38" s="3">
        <v>1.3888888888888889E-3</v>
      </c>
      <c r="AF38" s="3" t="s">
        <v>94</v>
      </c>
      <c r="AG38" s="3" t="s">
        <v>145</v>
      </c>
      <c r="AH38" s="3" t="s">
        <v>194</v>
      </c>
      <c r="AI38" s="3"/>
      <c r="AJ38" s="3"/>
      <c r="AK38" s="3" t="s">
        <v>96</v>
      </c>
    </row>
    <row r="39" spans="1:37" ht="15" customHeight="1" x14ac:dyDescent="0.35">
      <c r="A39" s="6" t="s">
        <v>407</v>
      </c>
      <c r="B39" s="6" t="s">
        <v>52</v>
      </c>
      <c r="C39" s="7">
        <v>0</v>
      </c>
      <c r="D39" s="10">
        <v>45641.303171296298</v>
      </c>
      <c r="E39" s="10">
        <v>45641.550254629627</v>
      </c>
      <c r="F39" s="10">
        <v>45648.583402777775</v>
      </c>
      <c r="G39" s="6" t="s">
        <v>5</v>
      </c>
      <c r="H39" s="6" t="s">
        <v>62</v>
      </c>
      <c r="I39" s="6" t="s">
        <v>40</v>
      </c>
      <c r="J39" s="6" t="s">
        <v>408</v>
      </c>
      <c r="K39" s="6" t="s">
        <v>409</v>
      </c>
      <c r="L39" s="6" t="s">
        <v>43</v>
      </c>
      <c r="M39" s="6" t="s">
        <v>410</v>
      </c>
      <c r="N39" s="6" t="s">
        <v>410</v>
      </c>
      <c r="O39" s="6" t="s">
        <v>410</v>
      </c>
      <c r="P39" s="6" t="s">
        <v>411</v>
      </c>
      <c r="Q39" s="6" t="s">
        <v>411</v>
      </c>
      <c r="R39" s="6" t="s">
        <v>412</v>
      </c>
      <c r="S39" s="6" t="s">
        <v>389</v>
      </c>
      <c r="T39" s="6" t="s">
        <v>389</v>
      </c>
      <c r="U39" s="6" t="s">
        <v>413</v>
      </c>
      <c r="V39" s="6" t="s">
        <v>414</v>
      </c>
      <c r="W39" s="6" t="s">
        <v>415</v>
      </c>
      <c r="X39" s="6" t="s">
        <v>53</v>
      </c>
      <c r="Y39" s="6" t="s">
        <v>416</v>
      </c>
      <c r="Z39" s="6" t="s">
        <v>55</v>
      </c>
      <c r="AA39" s="6" t="s">
        <v>417</v>
      </c>
      <c r="AB39" s="6" t="s">
        <v>418</v>
      </c>
      <c r="AC39" s="7">
        <v>14722</v>
      </c>
      <c r="AD39" s="6" t="s">
        <v>419</v>
      </c>
      <c r="AE39" s="3">
        <v>0.17039351851851853</v>
      </c>
      <c r="AF39" s="3" t="s">
        <v>73</v>
      </c>
      <c r="AG39" s="3" t="s">
        <v>74</v>
      </c>
      <c r="AH39" s="3" t="s">
        <v>146</v>
      </c>
      <c r="AI39" s="3" t="s">
        <v>420</v>
      </c>
      <c r="AJ39" s="3" t="s">
        <v>76</v>
      </c>
      <c r="AK39" s="3" t="s">
        <v>77</v>
      </c>
    </row>
    <row r="40" spans="1:37" ht="15" customHeight="1" x14ac:dyDescent="0.35">
      <c r="A40" s="6" t="s">
        <v>421</v>
      </c>
      <c r="B40" s="6" t="s">
        <v>52</v>
      </c>
      <c r="C40" s="7">
        <v>0</v>
      </c>
      <c r="D40" s="10">
        <v>45641.817002314812</v>
      </c>
      <c r="E40" s="10">
        <v>45641.908391203702</v>
      </c>
      <c r="F40" s="10">
        <v>45648.916805555556</v>
      </c>
      <c r="G40" s="6" t="s">
        <v>5</v>
      </c>
      <c r="H40" s="6" t="s">
        <v>62</v>
      </c>
      <c r="I40" s="6" t="s">
        <v>40</v>
      </c>
      <c r="J40" s="6" t="s">
        <v>354</v>
      </c>
      <c r="K40" s="6" t="s">
        <v>422</v>
      </c>
      <c r="L40" s="6" t="s">
        <v>43</v>
      </c>
      <c r="M40" s="6" t="s">
        <v>423</v>
      </c>
      <c r="N40" s="6" t="s">
        <v>423</v>
      </c>
      <c r="O40" s="6" t="s">
        <v>44</v>
      </c>
      <c r="P40" s="6" t="s">
        <v>46</v>
      </c>
      <c r="Q40" s="6" t="s">
        <v>84</v>
      </c>
      <c r="R40" s="6" t="s">
        <v>424</v>
      </c>
      <c r="S40" s="6" t="s">
        <v>49</v>
      </c>
      <c r="T40" s="6" t="s">
        <v>49</v>
      </c>
      <c r="U40" s="6" t="s">
        <v>425</v>
      </c>
      <c r="V40" s="6" t="s">
        <v>5</v>
      </c>
      <c r="W40" s="6" t="s">
        <v>52</v>
      </c>
      <c r="X40" s="6" t="s">
        <v>53</v>
      </c>
      <c r="Y40" s="6" t="s">
        <v>426</v>
      </c>
      <c r="Z40" s="6" t="s">
        <v>55</v>
      </c>
      <c r="AA40" s="6" t="s">
        <v>52</v>
      </c>
      <c r="AB40" s="6" t="s">
        <v>427</v>
      </c>
      <c r="AC40" s="7">
        <v>3900</v>
      </c>
      <c r="AD40" s="6" t="s">
        <v>428</v>
      </c>
      <c r="AE40" s="3">
        <v>4.5138888888888888E-2</v>
      </c>
      <c r="AF40" s="3" t="s">
        <v>73</v>
      </c>
      <c r="AG40" s="3" t="s">
        <v>74</v>
      </c>
      <c r="AH40" s="3" t="s">
        <v>61</v>
      </c>
      <c r="AI40" s="3" t="s">
        <v>429</v>
      </c>
      <c r="AJ40" s="3" t="s">
        <v>76</v>
      </c>
      <c r="AK40" s="3" t="s">
        <v>77</v>
      </c>
    </row>
    <row r="41" spans="1:37" ht="15" customHeight="1" x14ac:dyDescent="0.35">
      <c r="A41" s="6" t="s">
        <v>430</v>
      </c>
      <c r="B41" s="6" t="s">
        <v>431</v>
      </c>
      <c r="C41" s="7">
        <v>0</v>
      </c>
      <c r="D41" s="10">
        <v>45643.430486111109</v>
      </c>
      <c r="E41" s="10">
        <v>45644.936539351853</v>
      </c>
      <c r="F41" s="10">
        <v>45651.958414351851</v>
      </c>
      <c r="G41" s="6" t="s">
        <v>5</v>
      </c>
      <c r="H41" s="6" t="s">
        <v>39</v>
      </c>
      <c r="I41" s="6" t="s">
        <v>40</v>
      </c>
      <c r="J41" s="6" t="s">
        <v>113</v>
      </c>
      <c r="K41" s="6" t="s">
        <v>432</v>
      </c>
      <c r="L41" s="6" t="s">
        <v>43</v>
      </c>
      <c r="M41" s="6" t="s">
        <v>433</v>
      </c>
      <c r="N41" s="6" t="s">
        <v>433</v>
      </c>
      <c r="O41" s="6" t="s">
        <v>116</v>
      </c>
      <c r="P41" s="6" t="s">
        <v>46</v>
      </c>
      <c r="Q41" s="6" t="s">
        <v>47</v>
      </c>
      <c r="R41" s="6" t="s">
        <v>434</v>
      </c>
      <c r="S41" s="6" t="s">
        <v>87</v>
      </c>
      <c r="T41" s="6" t="s">
        <v>87</v>
      </c>
      <c r="U41" s="6" t="s">
        <v>435</v>
      </c>
      <c r="V41" s="6" t="s">
        <v>5</v>
      </c>
      <c r="W41" s="6" t="s">
        <v>52</v>
      </c>
      <c r="X41" s="6" t="s">
        <v>89</v>
      </c>
      <c r="Y41" s="6" t="s">
        <v>436</v>
      </c>
      <c r="Z41" s="6" t="s">
        <v>55</v>
      </c>
      <c r="AA41" s="6" t="s">
        <v>437</v>
      </c>
      <c r="AB41" s="6" t="s">
        <v>438</v>
      </c>
      <c r="AC41" s="7">
        <v>2400</v>
      </c>
      <c r="AD41" s="6" t="s">
        <v>439</v>
      </c>
      <c r="AE41" s="3">
        <v>2.7777777777777776E-2</v>
      </c>
      <c r="AF41" s="4" t="s">
        <v>59</v>
      </c>
      <c r="AG41" s="3" t="s">
        <v>60</v>
      </c>
      <c r="AH41" s="3"/>
      <c r="AI41" s="3"/>
      <c r="AJ41" s="3"/>
      <c r="AK41" s="3"/>
    </row>
    <row r="42" spans="1:37" ht="15" customHeight="1" x14ac:dyDescent="0.35">
      <c r="A42" s="6" t="s">
        <v>440</v>
      </c>
      <c r="B42" s="6" t="s">
        <v>52</v>
      </c>
      <c r="C42" s="7">
        <v>0</v>
      </c>
      <c r="D42" s="10">
        <v>45643.437743055554</v>
      </c>
      <c r="E42" s="10">
        <v>45643.719166666669</v>
      </c>
      <c r="F42" s="10">
        <v>45650.7500462963</v>
      </c>
      <c r="G42" s="6" t="s">
        <v>5</v>
      </c>
      <c r="H42" s="6" t="s">
        <v>62</v>
      </c>
      <c r="I42" s="6" t="s">
        <v>40</v>
      </c>
      <c r="J42" s="6" t="s">
        <v>113</v>
      </c>
      <c r="K42" s="6" t="s">
        <v>441</v>
      </c>
      <c r="L42" s="6" t="s">
        <v>43</v>
      </c>
      <c r="M42" s="6" t="s">
        <v>400</v>
      </c>
      <c r="N42" s="6" t="s">
        <v>400</v>
      </c>
      <c r="O42" s="6" t="s">
        <v>116</v>
      </c>
      <c r="P42" s="6" t="s">
        <v>46</v>
      </c>
      <c r="Q42" s="6" t="s">
        <v>442</v>
      </c>
      <c r="R42" s="6" t="s">
        <v>443</v>
      </c>
      <c r="S42" s="6" t="s">
        <v>49</v>
      </c>
      <c r="T42" s="6" t="s">
        <v>49</v>
      </c>
      <c r="U42" s="6" t="s">
        <v>444</v>
      </c>
      <c r="V42" s="6" t="s">
        <v>5</v>
      </c>
      <c r="W42" s="6" t="s">
        <v>52</v>
      </c>
      <c r="X42" s="6" t="s">
        <v>89</v>
      </c>
      <c r="Y42" s="6" t="s">
        <v>445</v>
      </c>
      <c r="Z42" s="6" t="s">
        <v>446</v>
      </c>
      <c r="AA42" s="6" t="s">
        <v>447</v>
      </c>
      <c r="AB42" s="6" t="s">
        <v>448</v>
      </c>
      <c r="AC42" s="7">
        <v>18159</v>
      </c>
      <c r="AD42" s="6" t="s">
        <v>439</v>
      </c>
      <c r="AE42" s="3">
        <v>0.2101736111111111</v>
      </c>
      <c r="AF42" s="3" t="s">
        <v>73</v>
      </c>
      <c r="AG42" s="3" t="s">
        <v>32</v>
      </c>
      <c r="AH42" s="3" t="s">
        <v>61</v>
      </c>
      <c r="AI42" s="3"/>
      <c r="AJ42" s="3"/>
      <c r="AK42" s="3" t="s">
        <v>96</v>
      </c>
    </row>
    <row r="43" spans="1:37" ht="15" customHeight="1" x14ac:dyDescent="0.35">
      <c r="A43" s="6" t="s">
        <v>431</v>
      </c>
      <c r="B43" s="6" t="s">
        <v>52</v>
      </c>
      <c r="C43" s="7">
        <v>1</v>
      </c>
      <c r="D43" s="10">
        <v>45643.44462962963</v>
      </c>
      <c r="E43" s="10">
        <v>45644.936539351853</v>
      </c>
      <c r="F43" s="10">
        <v>45651.95853009259</v>
      </c>
      <c r="G43" s="6" t="s">
        <v>5</v>
      </c>
      <c r="H43" s="6" t="s">
        <v>62</v>
      </c>
      <c r="I43" s="6" t="s">
        <v>40</v>
      </c>
      <c r="J43" s="6" t="s">
        <v>113</v>
      </c>
      <c r="K43" s="6" t="s">
        <v>432</v>
      </c>
      <c r="L43" s="6" t="s">
        <v>43</v>
      </c>
      <c r="M43" s="6" t="s">
        <v>433</v>
      </c>
      <c r="N43" s="6" t="s">
        <v>140</v>
      </c>
      <c r="O43" s="6" t="s">
        <v>116</v>
      </c>
      <c r="P43" s="6" t="s">
        <v>46</v>
      </c>
      <c r="Q43" s="6" t="s">
        <v>442</v>
      </c>
      <c r="R43" s="6" t="s">
        <v>434</v>
      </c>
      <c r="S43" s="6" t="s">
        <v>87</v>
      </c>
      <c r="T43" s="6" t="s">
        <v>87</v>
      </c>
      <c r="U43" s="6" t="s">
        <v>435</v>
      </c>
      <c r="V43" s="6" t="s">
        <v>5</v>
      </c>
      <c r="W43" s="6" t="s">
        <v>52</v>
      </c>
      <c r="X43" s="6" t="s">
        <v>89</v>
      </c>
      <c r="Y43" s="6" t="s">
        <v>436</v>
      </c>
      <c r="Z43" s="6" t="s">
        <v>55</v>
      </c>
      <c r="AA43" s="6" t="s">
        <v>437</v>
      </c>
      <c r="AB43" s="6" t="s">
        <v>438</v>
      </c>
      <c r="AC43" s="7">
        <v>2400</v>
      </c>
      <c r="AD43" s="6" t="s">
        <v>449</v>
      </c>
      <c r="AE43" s="3">
        <v>2.7777777777777776E-2</v>
      </c>
      <c r="AF43" s="3" t="s">
        <v>73</v>
      </c>
      <c r="AG43" s="3" t="s">
        <v>74</v>
      </c>
      <c r="AH43" s="3" t="s">
        <v>61</v>
      </c>
      <c r="AI43" s="3" t="s">
        <v>450</v>
      </c>
      <c r="AJ43" s="3" t="s">
        <v>76</v>
      </c>
      <c r="AK43" s="3" t="s">
        <v>77</v>
      </c>
    </row>
    <row r="44" spans="1:37" ht="15" customHeight="1" x14ac:dyDescent="0.35">
      <c r="A44" s="6" t="s">
        <v>451</v>
      </c>
      <c r="B44" s="6" t="s">
        <v>52</v>
      </c>
      <c r="C44" s="7">
        <v>0</v>
      </c>
      <c r="D44" s="10">
        <v>45643.620891203704</v>
      </c>
      <c r="E44" s="10">
        <v>45643.730821759258</v>
      </c>
      <c r="F44" s="10">
        <v>45650.750057870369</v>
      </c>
      <c r="G44" s="6" t="s">
        <v>5</v>
      </c>
      <c r="H44" s="6" t="s">
        <v>62</v>
      </c>
      <c r="I44" s="6" t="s">
        <v>291</v>
      </c>
      <c r="J44" s="6" t="s">
        <v>452</v>
      </c>
      <c r="K44" s="6" t="s">
        <v>453</v>
      </c>
      <c r="L44" s="6" t="s">
        <v>43</v>
      </c>
      <c r="M44" s="6" t="s">
        <v>164</v>
      </c>
      <c r="N44" s="6" t="s">
        <v>164</v>
      </c>
      <c r="O44" s="6" t="s">
        <v>116</v>
      </c>
      <c r="P44" s="6" t="s">
        <v>46</v>
      </c>
      <c r="Q44" s="6" t="s">
        <v>454</v>
      </c>
      <c r="R44" s="6" t="s">
        <v>455</v>
      </c>
      <c r="S44" s="6" t="s">
        <v>49</v>
      </c>
      <c r="T44" s="6" t="s">
        <v>49</v>
      </c>
      <c r="U44" s="6" t="s">
        <v>444</v>
      </c>
      <c r="V44" s="6" t="s">
        <v>5</v>
      </c>
      <c r="W44" s="6" t="s">
        <v>52</v>
      </c>
      <c r="X44" s="6" t="s">
        <v>89</v>
      </c>
      <c r="Y44" s="6" t="s">
        <v>445</v>
      </c>
      <c r="Z44" s="6" t="s">
        <v>446</v>
      </c>
      <c r="AA44" s="6" t="s">
        <v>447</v>
      </c>
      <c r="AB44" s="6" t="s">
        <v>448</v>
      </c>
      <c r="AC44" s="7">
        <v>3120</v>
      </c>
      <c r="AD44" s="6" t="s">
        <v>456</v>
      </c>
      <c r="AE44" s="3">
        <v>3.6111111111111108E-2</v>
      </c>
      <c r="AF44" s="3" t="s">
        <v>73</v>
      </c>
      <c r="AG44" s="3" t="s">
        <v>32</v>
      </c>
      <c r="AH44" s="3" t="s">
        <v>61</v>
      </c>
      <c r="AI44" s="3"/>
      <c r="AJ44" s="3"/>
      <c r="AK44" s="3" t="s">
        <v>96</v>
      </c>
    </row>
    <row r="45" spans="1:37" ht="15" customHeight="1" x14ac:dyDescent="0.35">
      <c r="A45" s="6" t="s">
        <v>457</v>
      </c>
      <c r="B45" s="6" t="s">
        <v>52</v>
      </c>
      <c r="C45" s="7">
        <v>0</v>
      </c>
      <c r="D45" s="10">
        <v>45644.350266203706</v>
      </c>
      <c r="E45" s="10">
        <v>45644.472453703704</v>
      </c>
      <c r="F45" s="10">
        <v>45651.5003125</v>
      </c>
      <c r="G45" s="6" t="s">
        <v>5</v>
      </c>
      <c r="H45" s="6" t="s">
        <v>62</v>
      </c>
      <c r="I45" s="6" t="s">
        <v>63</v>
      </c>
      <c r="J45" s="6" t="s">
        <v>458</v>
      </c>
      <c r="K45" s="6" t="s">
        <v>459</v>
      </c>
      <c r="L45" s="6" t="s">
        <v>66</v>
      </c>
      <c r="M45" s="6" t="s">
        <v>388</v>
      </c>
      <c r="N45" s="6" t="s">
        <v>388</v>
      </c>
      <c r="O45" s="6" t="s">
        <v>116</v>
      </c>
      <c r="P45" s="6" t="s">
        <v>254</v>
      </c>
      <c r="Q45" s="6" t="s">
        <v>460</v>
      </c>
      <c r="R45" s="6" t="s">
        <v>220</v>
      </c>
      <c r="S45" s="6" t="s">
        <v>256</v>
      </c>
      <c r="T45" s="6" t="s">
        <v>256</v>
      </c>
      <c r="U45" s="6" t="s">
        <v>461</v>
      </c>
      <c r="V45" s="6" t="s">
        <v>5</v>
      </c>
      <c r="W45" s="6" t="s">
        <v>52</v>
      </c>
      <c r="X45" s="6" t="s">
        <v>89</v>
      </c>
      <c r="Y45" s="6" t="s">
        <v>462</v>
      </c>
      <c r="Z45" s="6" t="s">
        <v>55</v>
      </c>
      <c r="AA45" s="6" t="s">
        <v>463</v>
      </c>
      <c r="AB45" s="6" t="s">
        <v>464</v>
      </c>
      <c r="AC45" s="7">
        <v>3720</v>
      </c>
      <c r="AD45" s="6" t="s">
        <v>465</v>
      </c>
      <c r="AE45" s="3">
        <v>4.3055555555555555E-2</v>
      </c>
      <c r="AF45" s="3" t="s">
        <v>73</v>
      </c>
      <c r="AG45" s="3" t="s">
        <v>32</v>
      </c>
      <c r="AH45" s="3" t="s">
        <v>261</v>
      </c>
      <c r="AI45" s="3"/>
      <c r="AJ45" s="3"/>
      <c r="AK45" s="3" t="s">
        <v>96</v>
      </c>
    </row>
    <row r="46" spans="1:37" ht="15" customHeight="1" x14ac:dyDescent="0.35">
      <c r="A46" s="6" t="s">
        <v>466</v>
      </c>
      <c r="B46" s="6" t="s">
        <v>52</v>
      </c>
      <c r="C46" s="7">
        <v>0</v>
      </c>
      <c r="D46" s="10">
        <v>45644.942337962966</v>
      </c>
      <c r="E46" s="10">
        <v>45645.07953703704</v>
      </c>
      <c r="F46" s="10">
        <v>45652.083356481482</v>
      </c>
      <c r="G46" s="6" t="s">
        <v>5</v>
      </c>
      <c r="H46" s="6" t="s">
        <v>62</v>
      </c>
      <c r="I46" s="6" t="s">
        <v>63</v>
      </c>
      <c r="J46" s="6" t="s">
        <v>467</v>
      </c>
      <c r="K46" s="6" t="s">
        <v>468</v>
      </c>
      <c r="L46" s="6" t="s">
        <v>43</v>
      </c>
      <c r="M46" s="6" t="s">
        <v>410</v>
      </c>
      <c r="N46" s="6" t="s">
        <v>410</v>
      </c>
      <c r="O46" s="6" t="s">
        <v>469</v>
      </c>
      <c r="P46" s="6" t="s">
        <v>411</v>
      </c>
      <c r="Q46" s="6" t="s">
        <v>411</v>
      </c>
      <c r="R46" s="6" t="s">
        <v>214</v>
      </c>
      <c r="S46" s="6" t="s">
        <v>215</v>
      </c>
      <c r="T46" s="6" t="s">
        <v>131</v>
      </c>
      <c r="U46" s="6" t="s">
        <v>470</v>
      </c>
      <c r="V46" s="6" t="s">
        <v>5</v>
      </c>
      <c r="W46" s="6" t="s">
        <v>52</v>
      </c>
      <c r="X46" s="6" t="s">
        <v>53</v>
      </c>
      <c r="Y46" s="6" t="s">
        <v>471</v>
      </c>
      <c r="Z46" s="6" t="s">
        <v>55</v>
      </c>
      <c r="AA46" s="6" t="s">
        <v>472</v>
      </c>
      <c r="AB46" s="6" t="s">
        <v>473</v>
      </c>
      <c r="AC46" s="7">
        <v>11393</v>
      </c>
      <c r="AD46" s="6" t="s">
        <v>474</v>
      </c>
      <c r="AE46" s="3">
        <v>0.13186342592592593</v>
      </c>
      <c r="AF46" s="3" t="s">
        <v>73</v>
      </c>
      <c r="AG46" s="3" t="s">
        <v>74</v>
      </c>
      <c r="AH46" s="3" t="s">
        <v>146</v>
      </c>
      <c r="AI46" s="3" t="s">
        <v>475</v>
      </c>
      <c r="AJ46" s="3" t="s">
        <v>76</v>
      </c>
      <c r="AK46" s="3" t="s">
        <v>77</v>
      </c>
    </row>
    <row r="47" spans="1:37" ht="15" customHeight="1" x14ac:dyDescent="0.35">
      <c r="A47" s="6" t="s">
        <v>476</v>
      </c>
      <c r="B47" s="6" t="s">
        <v>52</v>
      </c>
      <c r="C47" s="7">
        <v>0</v>
      </c>
      <c r="D47" s="10">
        <v>45649.683900462966</v>
      </c>
      <c r="E47" s="10">
        <v>45649.75136574074</v>
      </c>
      <c r="F47" s="10">
        <v>45656.79178240741</v>
      </c>
      <c r="G47" s="6" t="s">
        <v>5</v>
      </c>
      <c r="H47" s="6" t="s">
        <v>62</v>
      </c>
      <c r="I47" s="6" t="s">
        <v>40</v>
      </c>
      <c r="J47" s="6" t="s">
        <v>477</v>
      </c>
      <c r="K47" s="6" t="s">
        <v>478</v>
      </c>
      <c r="L47" s="6" t="s">
        <v>43</v>
      </c>
      <c r="M47" s="6" t="s">
        <v>164</v>
      </c>
      <c r="N47" s="6" t="s">
        <v>164</v>
      </c>
      <c r="O47" s="6" t="s">
        <v>83</v>
      </c>
      <c r="P47" s="6" t="s">
        <v>46</v>
      </c>
      <c r="Q47" s="6" t="s">
        <v>479</v>
      </c>
      <c r="R47" s="6" t="s">
        <v>401</v>
      </c>
      <c r="S47" s="6" t="s">
        <v>87</v>
      </c>
      <c r="T47" s="6" t="s">
        <v>87</v>
      </c>
      <c r="U47" s="6" t="s">
        <v>52</v>
      </c>
      <c r="V47" s="6" t="s">
        <v>52</v>
      </c>
      <c r="W47" s="6" t="s">
        <v>52</v>
      </c>
      <c r="X47" s="6" t="s">
        <v>89</v>
      </c>
      <c r="Y47" s="6" t="s">
        <v>480</v>
      </c>
      <c r="Z47" s="6" t="s">
        <v>171</v>
      </c>
      <c r="AA47" s="6" t="s">
        <v>52</v>
      </c>
      <c r="AB47" s="6" t="s">
        <v>481</v>
      </c>
      <c r="AC47" s="7">
        <v>4917</v>
      </c>
      <c r="AD47" s="6" t="s">
        <v>482</v>
      </c>
      <c r="AE47" s="3">
        <v>5.6909722222222223E-2</v>
      </c>
      <c r="AF47" s="8" t="s">
        <v>94</v>
      </c>
      <c r="AG47" s="3" t="s">
        <v>32</v>
      </c>
      <c r="AH47" s="3" t="s">
        <v>194</v>
      </c>
      <c r="AI47" s="3"/>
      <c r="AJ47" s="3"/>
      <c r="AK47" s="3" t="s">
        <v>96</v>
      </c>
    </row>
    <row r="48" spans="1:37" ht="15" customHeight="1" x14ac:dyDescent="0.35">
      <c r="A48" s="6" t="s">
        <v>483</v>
      </c>
      <c r="B48" s="6" t="s">
        <v>52</v>
      </c>
      <c r="C48" s="7">
        <v>0</v>
      </c>
      <c r="D48" s="10">
        <v>45659.693414351852</v>
      </c>
      <c r="E48" s="10">
        <v>45659.739988425928</v>
      </c>
      <c r="F48" s="10">
        <v>45666.75037037037</v>
      </c>
      <c r="G48" s="7" t="s">
        <v>5</v>
      </c>
      <c r="H48" s="7" t="s">
        <v>62</v>
      </c>
      <c r="I48" s="7" t="s">
        <v>40</v>
      </c>
      <c r="J48" s="7" t="s">
        <v>148</v>
      </c>
      <c r="K48" s="7" t="s">
        <v>484</v>
      </c>
      <c r="L48" s="7" t="s">
        <v>139</v>
      </c>
      <c r="M48" s="7" t="s">
        <v>164</v>
      </c>
      <c r="N48" s="7" t="s">
        <v>164</v>
      </c>
      <c r="O48" s="7" t="s">
        <v>232</v>
      </c>
      <c r="P48" s="7" t="s">
        <v>151</v>
      </c>
      <c r="Q48" s="7" t="s">
        <v>152</v>
      </c>
      <c r="R48" s="7" t="s">
        <v>485</v>
      </c>
      <c r="S48" s="7" t="s">
        <v>486</v>
      </c>
      <c r="T48" s="7" t="s">
        <v>486</v>
      </c>
      <c r="U48" s="7" t="s">
        <v>52</v>
      </c>
      <c r="V48" s="7" t="s">
        <v>52</v>
      </c>
      <c r="W48" s="7" t="s">
        <v>52</v>
      </c>
      <c r="X48" s="7" t="s">
        <v>89</v>
      </c>
      <c r="Y48" s="7" t="s">
        <v>487</v>
      </c>
      <c r="Z48" s="7" t="s">
        <v>171</v>
      </c>
      <c r="AA48" s="7" t="s">
        <v>52</v>
      </c>
      <c r="AB48" s="7" t="s">
        <v>488</v>
      </c>
      <c r="AC48" s="7">
        <v>486</v>
      </c>
      <c r="AD48" s="7" t="s">
        <v>489</v>
      </c>
      <c r="AE48" s="3">
        <v>5.6249999999999998E-3</v>
      </c>
      <c r="AF48" s="8" t="s">
        <v>94</v>
      </c>
      <c r="AG48" s="3" t="s">
        <v>32</v>
      </c>
      <c r="AH48" s="3" t="s">
        <v>95</v>
      </c>
      <c r="AI48" s="3"/>
      <c r="AJ48" s="3"/>
      <c r="AK48" s="3" t="s">
        <v>96</v>
      </c>
    </row>
    <row r="49" spans="1:37" ht="15" customHeight="1" x14ac:dyDescent="0.35">
      <c r="A49" s="6" t="s">
        <v>490</v>
      </c>
      <c r="B49" s="6" t="s">
        <v>52</v>
      </c>
      <c r="C49" s="7">
        <v>0</v>
      </c>
      <c r="D49" s="10">
        <v>45662.750277777777</v>
      </c>
      <c r="E49" s="10">
        <v>45662.822812500002</v>
      </c>
      <c r="F49" s="10">
        <v>45669.833379629628</v>
      </c>
      <c r="G49" s="7" t="s">
        <v>5</v>
      </c>
      <c r="H49" s="7" t="s">
        <v>62</v>
      </c>
      <c r="I49" s="7" t="s">
        <v>40</v>
      </c>
      <c r="J49" s="7" t="s">
        <v>491</v>
      </c>
      <c r="K49" s="7" t="s">
        <v>492</v>
      </c>
      <c r="L49" s="7" t="s">
        <v>66</v>
      </c>
      <c r="M49" s="7" t="s">
        <v>82</v>
      </c>
      <c r="N49" s="7" t="s">
        <v>82</v>
      </c>
      <c r="O49" s="7" t="s">
        <v>44</v>
      </c>
      <c r="P49" s="7" t="s">
        <v>101</v>
      </c>
      <c r="Q49" s="7" t="s">
        <v>493</v>
      </c>
      <c r="R49" s="7" t="s">
        <v>494</v>
      </c>
      <c r="S49" s="7" t="s">
        <v>495</v>
      </c>
      <c r="T49" s="7" t="s">
        <v>495</v>
      </c>
      <c r="U49" s="7" t="s">
        <v>52</v>
      </c>
      <c r="V49" s="7" t="s">
        <v>52</v>
      </c>
      <c r="W49" s="7" t="s">
        <v>52</v>
      </c>
      <c r="X49" s="7" t="s">
        <v>89</v>
      </c>
      <c r="Y49" s="7" t="s">
        <v>496</v>
      </c>
      <c r="Z49" s="7" t="s">
        <v>171</v>
      </c>
      <c r="AA49" s="7" t="s">
        <v>52</v>
      </c>
      <c r="AB49" s="7" t="s">
        <v>497</v>
      </c>
      <c r="AC49" s="7">
        <v>4020</v>
      </c>
      <c r="AD49" s="7" t="s">
        <v>498</v>
      </c>
      <c r="AE49" s="3">
        <v>4.6527777777777779E-2</v>
      </c>
      <c r="AF49" s="8" t="s">
        <v>94</v>
      </c>
      <c r="AG49" s="3" t="s">
        <v>32</v>
      </c>
      <c r="AH49" s="3" t="s">
        <v>499</v>
      </c>
      <c r="AI49" s="3"/>
      <c r="AJ49" s="3"/>
      <c r="AK49" s="3" t="s">
        <v>96</v>
      </c>
    </row>
    <row r="50" spans="1:37" ht="15" customHeight="1" x14ac:dyDescent="0.35">
      <c r="A50" s="6" t="s">
        <v>500</v>
      </c>
      <c r="B50" s="6" t="s">
        <v>52</v>
      </c>
      <c r="C50" s="7">
        <v>0</v>
      </c>
      <c r="D50" s="10">
        <v>45663.38962962963</v>
      </c>
      <c r="E50" s="10">
        <v>45663.51353009259</v>
      </c>
      <c r="F50" s="10">
        <v>45670.542199074072</v>
      </c>
      <c r="G50" s="7" t="s">
        <v>5</v>
      </c>
      <c r="H50" s="7" t="s">
        <v>62</v>
      </c>
      <c r="I50" s="7" t="s">
        <v>40</v>
      </c>
      <c r="J50" s="7" t="s">
        <v>263</v>
      </c>
      <c r="K50" s="7" t="s">
        <v>501</v>
      </c>
      <c r="L50" s="7" t="s">
        <v>43</v>
      </c>
      <c r="M50" s="7" t="s">
        <v>502</v>
      </c>
      <c r="N50" s="7" t="s">
        <v>502</v>
      </c>
      <c r="O50" s="7" t="s">
        <v>503</v>
      </c>
      <c r="P50" s="7" t="s">
        <v>69</v>
      </c>
      <c r="Q50" s="7" t="s">
        <v>267</v>
      </c>
      <c r="R50" s="7" t="s">
        <v>504</v>
      </c>
      <c r="S50" s="7" t="s">
        <v>505</v>
      </c>
      <c r="T50" s="7" t="s">
        <v>505</v>
      </c>
      <c r="U50" s="7" t="s">
        <v>506</v>
      </c>
      <c r="V50" s="7" t="s">
        <v>5</v>
      </c>
      <c r="W50" s="7" t="s">
        <v>52</v>
      </c>
      <c r="X50" s="7" t="s">
        <v>89</v>
      </c>
      <c r="Y50" s="7" t="s">
        <v>507</v>
      </c>
      <c r="Z50" s="7" t="s">
        <v>91</v>
      </c>
      <c r="AA50" s="7" t="s">
        <v>52</v>
      </c>
      <c r="AB50" s="7" t="s">
        <v>508</v>
      </c>
      <c r="AC50" s="7">
        <v>5788</v>
      </c>
      <c r="AD50" s="7" t="s">
        <v>509</v>
      </c>
      <c r="AE50" s="3">
        <v>6.699074074074074E-2</v>
      </c>
      <c r="AF50" s="3" t="s">
        <v>94</v>
      </c>
      <c r="AG50" s="3" t="s">
        <v>74</v>
      </c>
      <c r="AH50" s="3" t="s">
        <v>274</v>
      </c>
      <c r="AI50" s="3" t="s">
        <v>510</v>
      </c>
      <c r="AJ50" s="3" t="s">
        <v>76</v>
      </c>
      <c r="AK50" s="3" t="s">
        <v>77</v>
      </c>
    </row>
    <row r="51" spans="1:37" ht="15" customHeight="1" x14ac:dyDescent="0.35">
      <c r="A51" s="6" t="s">
        <v>511</v>
      </c>
      <c r="B51" s="6" t="s">
        <v>512</v>
      </c>
      <c r="C51" s="7">
        <v>0</v>
      </c>
      <c r="D51" s="10">
        <v>45663.4378125</v>
      </c>
      <c r="E51" s="10">
        <v>45663.819120370368</v>
      </c>
      <c r="F51" s="10">
        <v>45670.833402777775</v>
      </c>
      <c r="G51" s="7" t="s">
        <v>5</v>
      </c>
      <c r="H51" s="7" t="s">
        <v>39</v>
      </c>
      <c r="I51" s="7" t="s">
        <v>40</v>
      </c>
      <c r="J51" s="7" t="s">
        <v>513</v>
      </c>
      <c r="K51" s="7" t="s">
        <v>514</v>
      </c>
      <c r="L51" s="7" t="s">
        <v>43</v>
      </c>
      <c r="M51" s="7" t="s">
        <v>310</v>
      </c>
      <c r="N51" s="7" t="s">
        <v>310</v>
      </c>
      <c r="O51" s="7" t="s">
        <v>515</v>
      </c>
      <c r="P51" s="7" t="s">
        <v>69</v>
      </c>
      <c r="Q51" s="7" t="s">
        <v>267</v>
      </c>
      <c r="R51" s="7" t="s">
        <v>516</v>
      </c>
      <c r="S51" s="7" t="s">
        <v>517</v>
      </c>
      <c r="T51" s="7" t="s">
        <v>518</v>
      </c>
      <c r="U51" s="7" t="s">
        <v>519</v>
      </c>
      <c r="V51" s="7" t="s">
        <v>5</v>
      </c>
      <c r="W51" s="7" t="s">
        <v>52</v>
      </c>
      <c r="X51" s="7" t="s">
        <v>89</v>
      </c>
      <c r="Y51" s="7" t="s">
        <v>520</v>
      </c>
      <c r="Z51" s="7" t="s">
        <v>91</v>
      </c>
      <c r="AA51" s="7" t="s">
        <v>52</v>
      </c>
      <c r="AB51" s="7" t="s">
        <v>521</v>
      </c>
      <c r="AC51" s="7">
        <v>24213</v>
      </c>
      <c r="AD51" s="7" t="s">
        <v>522</v>
      </c>
      <c r="AE51" s="3">
        <v>0.28024305555555556</v>
      </c>
      <c r="AF51" s="4" t="s">
        <v>59</v>
      </c>
      <c r="AG51" s="3" t="s">
        <v>60</v>
      </c>
      <c r="AH51" s="3"/>
      <c r="AI51" s="3"/>
      <c r="AJ51" s="3"/>
      <c r="AK51" s="3"/>
    </row>
    <row r="52" spans="1:37" ht="15" customHeight="1" x14ac:dyDescent="0.35">
      <c r="A52" s="6" t="s">
        <v>512</v>
      </c>
      <c r="B52" s="6" t="s">
        <v>52</v>
      </c>
      <c r="C52" s="7">
        <v>7</v>
      </c>
      <c r="D52" s="10">
        <v>45663.447928240741</v>
      </c>
      <c r="E52" s="10">
        <v>45663.819108796299</v>
      </c>
      <c r="F52" s="10">
        <v>45670.833425925928</v>
      </c>
      <c r="G52" s="7" t="s">
        <v>5</v>
      </c>
      <c r="H52" s="7" t="s">
        <v>62</v>
      </c>
      <c r="I52" s="7" t="s">
        <v>40</v>
      </c>
      <c r="J52" s="7" t="s">
        <v>523</v>
      </c>
      <c r="K52" s="7" t="s">
        <v>524</v>
      </c>
      <c r="L52" s="7" t="s">
        <v>43</v>
      </c>
      <c r="M52" s="7" t="s">
        <v>525</v>
      </c>
      <c r="N52" s="7" t="s">
        <v>526</v>
      </c>
      <c r="O52" s="7" t="s">
        <v>515</v>
      </c>
      <c r="P52" s="7" t="s">
        <v>69</v>
      </c>
      <c r="Q52" s="7" t="s">
        <v>527</v>
      </c>
      <c r="R52" s="7" t="s">
        <v>528</v>
      </c>
      <c r="S52" s="7" t="s">
        <v>517</v>
      </c>
      <c r="T52" s="7" t="s">
        <v>518</v>
      </c>
      <c r="U52" s="7" t="s">
        <v>519</v>
      </c>
      <c r="V52" s="7" t="s">
        <v>5</v>
      </c>
      <c r="W52" s="7" t="s">
        <v>52</v>
      </c>
      <c r="X52" s="7" t="s">
        <v>89</v>
      </c>
      <c r="Y52" s="7" t="s">
        <v>520</v>
      </c>
      <c r="Z52" s="7" t="s">
        <v>91</v>
      </c>
      <c r="AA52" s="7" t="s">
        <v>52</v>
      </c>
      <c r="AB52" s="7" t="s">
        <v>521</v>
      </c>
      <c r="AC52" s="7">
        <v>24255</v>
      </c>
      <c r="AD52" s="7" t="s">
        <v>522</v>
      </c>
      <c r="AE52" s="3">
        <v>0.28072916666666664</v>
      </c>
      <c r="AF52" s="3" t="s">
        <v>94</v>
      </c>
      <c r="AG52" s="3" t="s">
        <v>74</v>
      </c>
      <c r="AH52" s="3" t="s">
        <v>274</v>
      </c>
      <c r="AI52" s="3" t="s">
        <v>529</v>
      </c>
      <c r="AJ52" s="3" t="s">
        <v>76</v>
      </c>
      <c r="AK52" s="3" t="s">
        <v>77</v>
      </c>
    </row>
    <row r="53" spans="1:37" ht="15" customHeight="1" x14ac:dyDescent="0.35">
      <c r="A53" s="6" t="s">
        <v>530</v>
      </c>
      <c r="B53" s="6" t="s">
        <v>531</v>
      </c>
      <c r="C53" s="7">
        <v>0</v>
      </c>
      <c r="D53" s="10">
        <v>45663.471932870372</v>
      </c>
      <c r="E53" s="10">
        <v>45663.583958333336</v>
      </c>
      <c r="F53" s="10">
        <v>45670.625115740739</v>
      </c>
      <c r="G53" s="7" t="s">
        <v>5</v>
      </c>
      <c r="H53" s="7" t="s">
        <v>39</v>
      </c>
      <c r="I53" s="7" t="s">
        <v>40</v>
      </c>
      <c r="J53" s="7" t="s">
        <v>252</v>
      </c>
      <c r="K53" s="7" t="s">
        <v>532</v>
      </c>
      <c r="L53" s="7" t="s">
        <v>66</v>
      </c>
      <c r="M53" s="7" t="s">
        <v>533</v>
      </c>
      <c r="N53" s="7" t="s">
        <v>164</v>
      </c>
      <c r="O53" s="7" t="s">
        <v>534</v>
      </c>
      <c r="P53" s="7" t="s">
        <v>254</v>
      </c>
      <c r="Q53" s="7" t="s">
        <v>255</v>
      </c>
      <c r="R53" s="7" t="s">
        <v>220</v>
      </c>
      <c r="S53" s="7" t="s">
        <v>256</v>
      </c>
      <c r="T53" s="7" t="s">
        <v>535</v>
      </c>
      <c r="U53" s="7" t="s">
        <v>536</v>
      </c>
      <c r="V53" s="7" t="s">
        <v>5</v>
      </c>
      <c r="W53" s="7" t="s">
        <v>52</v>
      </c>
      <c r="X53" s="7" t="s">
        <v>53</v>
      </c>
      <c r="Y53" s="7" t="s">
        <v>537</v>
      </c>
      <c r="Z53" s="7" t="s">
        <v>171</v>
      </c>
      <c r="AA53" s="7" t="s">
        <v>52</v>
      </c>
      <c r="AB53" s="7" t="s">
        <v>538</v>
      </c>
      <c r="AC53" s="7">
        <v>12</v>
      </c>
      <c r="AD53" s="7" t="s">
        <v>539</v>
      </c>
      <c r="AE53" s="3">
        <v>1.3888888888888889E-4</v>
      </c>
      <c r="AF53" s="8" t="s">
        <v>94</v>
      </c>
      <c r="AG53" s="3" t="s">
        <v>32</v>
      </c>
      <c r="AH53" s="3"/>
      <c r="AI53" s="3"/>
      <c r="AJ53" s="3"/>
      <c r="AK53" s="3" t="s">
        <v>96</v>
      </c>
    </row>
    <row r="54" spans="1:37" ht="15" customHeight="1" x14ac:dyDescent="0.35">
      <c r="A54" s="6" t="s">
        <v>531</v>
      </c>
      <c r="B54" s="6" t="s">
        <v>52</v>
      </c>
      <c r="C54" s="7">
        <v>11</v>
      </c>
      <c r="D54" s="10">
        <v>45663.522546296299</v>
      </c>
      <c r="E54" s="10">
        <v>45663.58394675926</v>
      </c>
      <c r="F54" s="10">
        <v>45670.625590277778</v>
      </c>
      <c r="G54" s="7" t="s">
        <v>5</v>
      </c>
      <c r="H54" s="7" t="s">
        <v>62</v>
      </c>
      <c r="I54" s="7" t="s">
        <v>40</v>
      </c>
      <c r="J54" s="7" t="s">
        <v>263</v>
      </c>
      <c r="K54" s="7" t="s">
        <v>540</v>
      </c>
      <c r="L54" s="7" t="s">
        <v>66</v>
      </c>
      <c r="M54" s="7" t="s">
        <v>541</v>
      </c>
      <c r="N54" s="7" t="s">
        <v>542</v>
      </c>
      <c r="O54" s="7" t="s">
        <v>534</v>
      </c>
      <c r="P54" s="7" t="s">
        <v>69</v>
      </c>
      <c r="Q54" s="7" t="s">
        <v>267</v>
      </c>
      <c r="R54" s="7" t="s">
        <v>543</v>
      </c>
      <c r="S54" s="7" t="s">
        <v>535</v>
      </c>
      <c r="T54" s="7" t="s">
        <v>535</v>
      </c>
      <c r="U54" s="7" t="s">
        <v>536</v>
      </c>
      <c r="V54" s="7" t="s">
        <v>5</v>
      </c>
      <c r="W54" s="7" t="s">
        <v>52</v>
      </c>
      <c r="X54" s="7" t="s">
        <v>53</v>
      </c>
      <c r="Y54" s="7" t="s">
        <v>537</v>
      </c>
      <c r="Z54" s="7" t="s">
        <v>171</v>
      </c>
      <c r="AA54" s="7" t="s">
        <v>52</v>
      </c>
      <c r="AB54" s="7" t="s">
        <v>538</v>
      </c>
      <c r="AC54" s="7">
        <v>6081</v>
      </c>
      <c r="AD54" s="7" t="s">
        <v>544</v>
      </c>
      <c r="AE54" s="3">
        <v>7.0381944444444441E-2</v>
      </c>
      <c r="AF54" s="8" t="s">
        <v>94</v>
      </c>
      <c r="AG54" s="3" t="s">
        <v>145</v>
      </c>
      <c r="AH54" s="3" t="s">
        <v>274</v>
      </c>
      <c r="AI54" s="3"/>
      <c r="AJ54" s="3"/>
      <c r="AK54" s="3" t="s">
        <v>96</v>
      </c>
    </row>
    <row r="55" spans="1:37" ht="15" customHeight="1" x14ac:dyDescent="0.35">
      <c r="A55" s="6" t="s">
        <v>545</v>
      </c>
      <c r="B55" s="6" t="s">
        <v>546</v>
      </c>
      <c r="C55" s="7">
        <v>0</v>
      </c>
      <c r="D55" s="10">
        <v>45664.403946759259</v>
      </c>
      <c r="E55" s="10">
        <v>45664.90452546296</v>
      </c>
      <c r="F55" s="10">
        <v>45671.916956018518</v>
      </c>
      <c r="G55" s="7" t="s">
        <v>5</v>
      </c>
      <c r="H55" s="7" t="s">
        <v>39</v>
      </c>
      <c r="I55" s="7" t="s">
        <v>40</v>
      </c>
      <c r="J55" s="7" t="s">
        <v>547</v>
      </c>
      <c r="K55" s="7" t="s">
        <v>548</v>
      </c>
      <c r="L55" s="7" t="s">
        <v>43</v>
      </c>
      <c r="M55" s="7" t="s">
        <v>388</v>
      </c>
      <c r="N55" s="7" t="s">
        <v>388</v>
      </c>
      <c r="O55" s="7" t="s">
        <v>549</v>
      </c>
      <c r="P55" s="7" t="s">
        <v>46</v>
      </c>
      <c r="Q55" s="7" t="s">
        <v>179</v>
      </c>
      <c r="R55" s="7" t="s">
        <v>424</v>
      </c>
      <c r="S55" s="7" t="s">
        <v>87</v>
      </c>
      <c r="T55" s="7" t="s">
        <v>550</v>
      </c>
      <c r="U55" s="7" t="s">
        <v>551</v>
      </c>
      <c r="V55" s="7" t="s">
        <v>5</v>
      </c>
      <c r="W55" s="7" t="s">
        <v>52</v>
      </c>
      <c r="X55" s="7" t="s">
        <v>89</v>
      </c>
      <c r="Y55" s="7" t="s">
        <v>552</v>
      </c>
      <c r="Z55" s="7" t="s">
        <v>55</v>
      </c>
      <c r="AA55" s="7" t="s">
        <v>553</v>
      </c>
      <c r="AB55" s="7" t="s">
        <v>554</v>
      </c>
      <c r="AC55" s="7">
        <v>20806</v>
      </c>
      <c r="AD55" s="7" t="s">
        <v>555</v>
      </c>
      <c r="AE55" s="3">
        <v>0.24081018518518518</v>
      </c>
      <c r="AF55" s="4" t="s">
        <v>59</v>
      </c>
      <c r="AG55" s="3" t="s">
        <v>32</v>
      </c>
      <c r="AH55" s="3"/>
      <c r="AI55" s="3"/>
      <c r="AJ55" s="3"/>
      <c r="AK55" s="3" t="s">
        <v>77</v>
      </c>
    </row>
    <row r="56" spans="1:37" ht="15" customHeight="1" x14ac:dyDescent="0.35">
      <c r="A56" s="6" t="s">
        <v>546</v>
      </c>
      <c r="B56" s="6" t="s">
        <v>52</v>
      </c>
      <c r="C56" s="7">
        <v>4</v>
      </c>
      <c r="D56" s="10">
        <v>45664.412060185183</v>
      </c>
      <c r="E56" s="10">
        <v>45664.904479166667</v>
      </c>
      <c r="F56" s="10">
        <v>45671.916724537034</v>
      </c>
      <c r="G56" s="7" t="s">
        <v>5</v>
      </c>
      <c r="H56" s="7" t="s">
        <v>62</v>
      </c>
      <c r="I56" s="7" t="s">
        <v>40</v>
      </c>
      <c r="J56" s="7" t="s">
        <v>547</v>
      </c>
      <c r="K56" s="7" t="s">
        <v>548</v>
      </c>
      <c r="L56" s="7" t="s">
        <v>43</v>
      </c>
      <c r="M56" s="7" t="s">
        <v>388</v>
      </c>
      <c r="N56" s="7" t="s">
        <v>295</v>
      </c>
      <c r="O56" s="7" t="s">
        <v>549</v>
      </c>
      <c r="P56" s="7" t="s">
        <v>46</v>
      </c>
      <c r="Q56" s="7" t="s">
        <v>179</v>
      </c>
      <c r="R56" s="7" t="s">
        <v>556</v>
      </c>
      <c r="S56" s="7" t="s">
        <v>87</v>
      </c>
      <c r="T56" s="7" t="s">
        <v>550</v>
      </c>
      <c r="U56" s="7" t="s">
        <v>551</v>
      </c>
      <c r="V56" s="7" t="s">
        <v>5</v>
      </c>
      <c r="W56" s="7" t="s">
        <v>52</v>
      </c>
      <c r="X56" s="7" t="s">
        <v>89</v>
      </c>
      <c r="Y56" s="7" t="s">
        <v>552</v>
      </c>
      <c r="Z56" s="7" t="s">
        <v>55</v>
      </c>
      <c r="AA56" s="7" t="s">
        <v>553</v>
      </c>
      <c r="AB56" s="7" t="s">
        <v>554</v>
      </c>
      <c r="AC56" s="7">
        <v>20806</v>
      </c>
      <c r="AD56" s="7" t="s">
        <v>557</v>
      </c>
      <c r="AE56" s="3">
        <v>0.24081018518518518</v>
      </c>
      <c r="AF56" s="3" t="s">
        <v>73</v>
      </c>
      <c r="AG56" s="3" t="s">
        <v>145</v>
      </c>
      <c r="AH56" s="3" t="s">
        <v>95</v>
      </c>
      <c r="AI56" s="3"/>
      <c r="AJ56" s="3"/>
      <c r="AK56" s="3" t="s">
        <v>77</v>
      </c>
    </row>
    <row r="57" spans="1:37" ht="15" customHeight="1" x14ac:dyDescent="0.35">
      <c r="A57" s="6" t="s">
        <v>558</v>
      </c>
      <c r="B57" s="6" t="s">
        <v>559</v>
      </c>
      <c r="C57" s="7">
        <v>0</v>
      </c>
      <c r="D57" s="10">
        <v>45665.000752314816</v>
      </c>
      <c r="E57" s="10">
        <v>45665.18246527778</v>
      </c>
      <c r="F57" s="10">
        <v>45672.208368055559</v>
      </c>
      <c r="G57" s="7" t="s">
        <v>5</v>
      </c>
      <c r="H57" s="7" t="s">
        <v>39</v>
      </c>
      <c r="I57" s="7" t="s">
        <v>40</v>
      </c>
      <c r="J57" s="7" t="s">
        <v>467</v>
      </c>
      <c r="K57" s="7" t="s">
        <v>560</v>
      </c>
      <c r="L57" s="7" t="s">
        <v>43</v>
      </c>
      <c r="M57" s="7" t="s">
        <v>410</v>
      </c>
      <c r="N57" s="7" t="s">
        <v>410</v>
      </c>
      <c r="O57" s="7" t="s">
        <v>410</v>
      </c>
      <c r="P57" s="7" t="s">
        <v>212</v>
      </c>
      <c r="Q57" s="7" t="s">
        <v>213</v>
      </c>
      <c r="R57" s="7" t="s">
        <v>561</v>
      </c>
      <c r="S57" s="7" t="s">
        <v>389</v>
      </c>
      <c r="T57" s="7" t="s">
        <v>562</v>
      </c>
      <c r="U57" s="7" t="s">
        <v>563</v>
      </c>
      <c r="V57" s="7" t="s">
        <v>5</v>
      </c>
      <c r="W57" s="7" t="s">
        <v>52</v>
      </c>
      <c r="X57" s="7" t="s">
        <v>89</v>
      </c>
      <c r="Y57" s="7" t="s">
        <v>564</v>
      </c>
      <c r="Z57" s="7" t="s">
        <v>55</v>
      </c>
      <c r="AA57" s="7" t="s">
        <v>565</v>
      </c>
      <c r="AB57" s="7" t="s">
        <v>566</v>
      </c>
      <c r="AC57" s="7">
        <v>8760</v>
      </c>
      <c r="AD57" s="7" t="s">
        <v>567</v>
      </c>
      <c r="AE57" s="3">
        <v>0.10138888888888889</v>
      </c>
      <c r="AF57" s="4" t="s">
        <v>59</v>
      </c>
      <c r="AG57" s="3" t="s">
        <v>60</v>
      </c>
      <c r="AH57" s="3"/>
      <c r="AI57" s="3"/>
      <c r="AJ57" s="3"/>
      <c r="AK57" s="3"/>
    </row>
    <row r="58" spans="1:37" ht="15" customHeight="1" x14ac:dyDescent="0.35">
      <c r="A58" s="6" t="s">
        <v>568</v>
      </c>
      <c r="B58" s="6" t="s">
        <v>559</v>
      </c>
      <c r="C58" s="7">
        <v>0</v>
      </c>
      <c r="D58" s="10">
        <v>45665.071828703702</v>
      </c>
      <c r="E58" s="10">
        <v>45665.180752314816</v>
      </c>
      <c r="F58" s="10">
        <v>45672.208402777775</v>
      </c>
      <c r="G58" s="7" t="s">
        <v>5</v>
      </c>
      <c r="H58" s="7" t="s">
        <v>39</v>
      </c>
      <c r="I58" s="7" t="s">
        <v>40</v>
      </c>
      <c r="J58" s="7" t="s">
        <v>569</v>
      </c>
      <c r="K58" s="7" t="s">
        <v>570</v>
      </c>
      <c r="L58" s="7" t="s">
        <v>43</v>
      </c>
      <c r="M58" s="7" t="s">
        <v>571</v>
      </c>
      <c r="N58" s="7" t="s">
        <v>571</v>
      </c>
      <c r="O58" s="7" t="s">
        <v>410</v>
      </c>
      <c r="P58" s="7" t="s">
        <v>69</v>
      </c>
      <c r="Q58" s="7" t="s">
        <v>527</v>
      </c>
      <c r="R58" s="7" t="s">
        <v>561</v>
      </c>
      <c r="S58" s="7" t="s">
        <v>389</v>
      </c>
      <c r="T58" s="7" t="s">
        <v>562</v>
      </c>
      <c r="U58" s="7" t="s">
        <v>563</v>
      </c>
      <c r="V58" s="7" t="s">
        <v>5</v>
      </c>
      <c r="W58" s="7" t="s">
        <v>52</v>
      </c>
      <c r="X58" s="7" t="s">
        <v>89</v>
      </c>
      <c r="Y58" s="7" t="s">
        <v>564</v>
      </c>
      <c r="Z58" s="7" t="s">
        <v>55</v>
      </c>
      <c r="AA58" s="7" t="s">
        <v>565</v>
      </c>
      <c r="AB58" s="7" t="s">
        <v>566</v>
      </c>
      <c r="AC58" s="7">
        <v>8760</v>
      </c>
      <c r="AD58" s="7" t="s">
        <v>567</v>
      </c>
      <c r="AE58" s="3">
        <v>0.10138888888888889</v>
      </c>
      <c r="AF58" s="4" t="s">
        <v>59</v>
      </c>
      <c r="AG58" s="3" t="s">
        <v>60</v>
      </c>
      <c r="AH58" s="3"/>
      <c r="AI58" s="3"/>
      <c r="AJ58" s="3"/>
      <c r="AK58" s="3"/>
    </row>
    <row r="59" spans="1:37" ht="15" customHeight="1" x14ac:dyDescent="0.35">
      <c r="A59" s="6" t="s">
        <v>559</v>
      </c>
      <c r="B59" s="6" t="s">
        <v>52</v>
      </c>
      <c r="C59" s="7">
        <v>2</v>
      </c>
      <c r="D59" s="10">
        <v>45665.08390046296</v>
      </c>
      <c r="E59" s="10">
        <v>45665.182858796295</v>
      </c>
      <c r="F59" s="10">
        <v>45672.208368055559</v>
      </c>
      <c r="G59" s="7" t="s">
        <v>5</v>
      </c>
      <c r="H59" s="7" t="s">
        <v>62</v>
      </c>
      <c r="I59" s="7" t="s">
        <v>40</v>
      </c>
      <c r="J59" s="7" t="s">
        <v>569</v>
      </c>
      <c r="K59" s="7" t="s">
        <v>570</v>
      </c>
      <c r="L59" s="7" t="s">
        <v>43</v>
      </c>
      <c r="M59" s="7" t="s">
        <v>571</v>
      </c>
      <c r="N59" s="7" t="s">
        <v>572</v>
      </c>
      <c r="O59" s="7" t="s">
        <v>410</v>
      </c>
      <c r="P59" s="7" t="s">
        <v>212</v>
      </c>
      <c r="Q59" s="7" t="s">
        <v>213</v>
      </c>
      <c r="R59" s="7" t="s">
        <v>573</v>
      </c>
      <c r="S59" s="7" t="s">
        <v>389</v>
      </c>
      <c r="T59" s="7" t="s">
        <v>562</v>
      </c>
      <c r="U59" s="7" t="s">
        <v>563</v>
      </c>
      <c r="V59" s="7" t="s">
        <v>5</v>
      </c>
      <c r="W59" s="7" t="s">
        <v>52</v>
      </c>
      <c r="X59" s="7" t="s">
        <v>53</v>
      </c>
      <c r="Y59" s="7" t="s">
        <v>564</v>
      </c>
      <c r="Z59" s="7" t="s">
        <v>55</v>
      </c>
      <c r="AA59" s="7" t="s">
        <v>565</v>
      </c>
      <c r="AB59" s="7" t="s">
        <v>574</v>
      </c>
      <c r="AC59" s="7">
        <v>8760</v>
      </c>
      <c r="AD59" s="7" t="s">
        <v>575</v>
      </c>
      <c r="AE59" s="3">
        <v>0.10138888888888889</v>
      </c>
      <c r="AF59" s="3" t="s">
        <v>73</v>
      </c>
      <c r="AG59" s="3" t="s">
        <v>74</v>
      </c>
      <c r="AH59" s="3" t="s">
        <v>146</v>
      </c>
      <c r="AI59" s="3" t="s">
        <v>576</v>
      </c>
      <c r="AJ59" s="3" t="s">
        <v>76</v>
      </c>
      <c r="AK59" s="3" t="s">
        <v>77</v>
      </c>
    </row>
    <row r="60" spans="1:37" ht="15" customHeight="1" x14ac:dyDescent="0.35">
      <c r="A60" s="6" t="s">
        <v>577</v>
      </c>
      <c r="B60" s="6" t="s">
        <v>52</v>
      </c>
      <c r="C60" s="7">
        <v>0</v>
      </c>
      <c r="D60" s="10">
        <v>45666.828483796293</v>
      </c>
      <c r="E60" s="10">
        <v>45666.855509259258</v>
      </c>
      <c r="F60" s="10">
        <v>45673.875532407408</v>
      </c>
      <c r="G60" s="7" t="s">
        <v>5</v>
      </c>
      <c r="H60" s="7" t="s">
        <v>79</v>
      </c>
      <c r="I60" s="7" t="s">
        <v>40</v>
      </c>
      <c r="J60" s="7" t="s">
        <v>354</v>
      </c>
      <c r="K60" s="7" t="s">
        <v>578</v>
      </c>
      <c r="L60" s="7" t="s">
        <v>43</v>
      </c>
      <c r="M60" s="7" t="s">
        <v>82</v>
      </c>
      <c r="N60" s="7" t="s">
        <v>82</v>
      </c>
      <c r="O60" s="7" t="s">
        <v>44</v>
      </c>
      <c r="P60" s="7" t="s">
        <v>46</v>
      </c>
      <c r="Q60" s="7" t="s">
        <v>84</v>
      </c>
      <c r="R60" s="7" t="s">
        <v>117</v>
      </c>
      <c r="S60" s="7" t="s">
        <v>49</v>
      </c>
      <c r="T60" s="7" t="s">
        <v>49</v>
      </c>
      <c r="U60" s="7" t="s">
        <v>52</v>
      </c>
      <c r="V60" s="7" t="s">
        <v>52</v>
      </c>
      <c r="W60" s="7" t="s">
        <v>52</v>
      </c>
      <c r="X60" s="7" t="s">
        <v>53</v>
      </c>
      <c r="Y60" s="7" t="s">
        <v>579</v>
      </c>
      <c r="Z60" s="7" t="s">
        <v>171</v>
      </c>
      <c r="AA60" s="7" t="s">
        <v>52</v>
      </c>
      <c r="AB60" s="7" t="s">
        <v>580</v>
      </c>
      <c r="AC60" s="7">
        <v>660</v>
      </c>
      <c r="AD60" s="7" t="s">
        <v>581</v>
      </c>
      <c r="AE60" s="3">
        <v>7.6388888888888886E-3</v>
      </c>
      <c r="AF60" s="8" t="s">
        <v>94</v>
      </c>
      <c r="AG60" s="3" t="s">
        <v>32</v>
      </c>
      <c r="AH60" s="3" t="s">
        <v>61</v>
      </c>
      <c r="AI60" s="3"/>
      <c r="AJ60" s="3"/>
      <c r="AK60" s="3" t="s">
        <v>96</v>
      </c>
    </row>
    <row r="61" spans="1:37" ht="15" customHeight="1" x14ac:dyDescent="0.35">
      <c r="A61" s="6" t="s">
        <v>582</v>
      </c>
      <c r="B61" s="6" t="s">
        <v>52</v>
      </c>
      <c r="C61" s="7">
        <v>0</v>
      </c>
      <c r="D61" s="10">
        <v>45670.663703703707</v>
      </c>
      <c r="E61" s="10">
        <v>45670.706979166665</v>
      </c>
      <c r="F61" s="10">
        <v>45677.708506944444</v>
      </c>
      <c r="G61" s="7" t="s">
        <v>5</v>
      </c>
      <c r="H61" s="7" t="s">
        <v>62</v>
      </c>
      <c r="I61" s="7" t="s">
        <v>40</v>
      </c>
      <c r="J61" s="7" t="s">
        <v>583</v>
      </c>
      <c r="K61" s="7" t="s">
        <v>584</v>
      </c>
      <c r="L61" s="7" t="s">
        <v>66</v>
      </c>
      <c r="M61" s="7" t="s">
        <v>533</v>
      </c>
      <c r="N61" s="7" t="s">
        <v>388</v>
      </c>
      <c r="O61" s="7" t="s">
        <v>44</v>
      </c>
      <c r="P61" s="7" t="s">
        <v>254</v>
      </c>
      <c r="Q61" s="7" t="s">
        <v>378</v>
      </c>
      <c r="R61" s="7" t="s">
        <v>220</v>
      </c>
      <c r="S61" s="7" t="s">
        <v>585</v>
      </c>
      <c r="T61" s="7" t="s">
        <v>585</v>
      </c>
      <c r="U61" s="7" t="s">
        <v>52</v>
      </c>
      <c r="V61" s="7" t="s">
        <v>52</v>
      </c>
      <c r="W61" s="7" t="s">
        <v>52</v>
      </c>
      <c r="X61" s="7" t="s">
        <v>89</v>
      </c>
      <c r="Y61" s="7" t="s">
        <v>586</v>
      </c>
      <c r="Z61" s="7" t="s">
        <v>171</v>
      </c>
      <c r="AA61" s="7" t="s">
        <v>52</v>
      </c>
      <c r="AB61" s="7" t="s">
        <v>587</v>
      </c>
      <c r="AC61" s="7">
        <v>1680</v>
      </c>
      <c r="AD61" s="7" t="s">
        <v>588</v>
      </c>
      <c r="AE61" s="3">
        <v>1.9444444444444445E-2</v>
      </c>
      <c r="AF61" s="8" t="s">
        <v>94</v>
      </c>
      <c r="AG61" s="3" t="s">
        <v>110</v>
      </c>
      <c r="AH61" s="3" t="s">
        <v>261</v>
      </c>
      <c r="AI61" s="3" t="s">
        <v>589</v>
      </c>
      <c r="AJ61" s="3" t="s">
        <v>590</v>
      </c>
      <c r="AK61" s="3" t="s">
        <v>96</v>
      </c>
    </row>
    <row r="62" spans="1:37" ht="15" customHeight="1" x14ac:dyDescent="0.35">
      <c r="A62" s="6" t="s">
        <v>591</v>
      </c>
      <c r="B62" s="6" t="s">
        <v>52</v>
      </c>
      <c r="C62" s="7">
        <v>1</v>
      </c>
      <c r="D62" s="10">
        <v>45673.403819444444</v>
      </c>
      <c r="E62" s="10">
        <v>45673.542326388888</v>
      </c>
      <c r="F62" s="10">
        <v>45680.583796296298</v>
      </c>
      <c r="G62" s="7" t="s">
        <v>5</v>
      </c>
      <c r="H62" s="7" t="s">
        <v>62</v>
      </c>
      <c r="I62" s="7" t="s">
        <v>40</v>
      </c>
      <c r="J62" s="7" t="s">
        <v>125</v>
      </c>
      <c r="K62" s="7" t="s">
        <v>592</v>
      </c>
      <c r="L62" s="7" t="s">
        <v>43</v>
      </c>
      <c r="M62" s="7" t="s">
        <v>164</v>
      </c>
      <c r="N62" s="7" t="s">
        <v>164</v>
      </c>
      <c r="O62" s="7" t="s">
        <v>280</v>
      </c>
      <c r="P62" s="7" t="s">
        <v>128</v>
      </c>
      <c r="Q62" s="7" t="s">
        <v>129</v>
      </c>
      <c r="R62" s="7" t="s">
        <v>130</v>
      </c>
      <c r="S62" s="7" t="s">
        <v>593</v>
      </c>
      <c r="T62" s="7" t="s">
        <v>593</v>
      </c>
      <c r="U62" s="7" t="s">
        <v>594</v>
      </c>
      <c r="V62" s="7" t="s">
        <v>5</v>
      </c>
      <c r="W62" s="7" t="s">
        <v>52</v>
      </c>
      <c r="X62" s="7" t="s">
        <v>53</v>
      </c>
      <c r="Y62" s="7" t="s">
        <v>595</v>
      </c>
      <c r="Z62" s="7" t="s">
        <v>55</v>
      </c>
      <c r="AA62" s="7" t="s">
        <v>596</v>
      </c>
      <c r="AB62" s="7" t="s">
        <v>597</v>
      </c>
      <c r="AC62" s="7">
        <v>8524</v>
      </c>
      <c r="AD62" s="7" t="s">
        <v>598</v>
      </c>
      <c r="AE62" s="3">
        <v>9.8657407407407402E-2</v>
      </c>
      <c r="AF62" s="3" t="s">
        <v>73</v>
      </c>
      <c r="AG62" s="3" t="s">
        <v>32</v>
      </c>
      <c r="AH62" s="3" t="s">
        <v>146</v>
      </c>
      <c r="AI62" s="3"/>
      <c r="AJ62" s="3"/>
      <c r="AK62" s="3" t="s">
        <v>96</v>
      </c>
    </row>
    <row r="63" spans="1:37" ht="15" customHeight="1" x14ac:dyDescent="0.35">
      <c r="A63" s="6" t="s">
        <v>599</v>
      </c>
      <c r="B63" s="6" t="s">
        <v>52</v>
      </c>
      <c r="C63" s="7">
        <v>0</v>
      </c>
      <c r="D63" s="10">
        <v>45674.794988425929</v>
      </c>
      <c r="E63" s="10">
        <v>45674.905578703707</v>
      </c>
      <c r="F63" s="10">
        <v>45681.916678240741</v>
      </c>
      <c r="G63" s="7" t="s">
        <v>5</v>
      </c>
      <c r="H63" s="7" t="s">
        <v>62</v>
      </c>
      <c r="I63" s="7" t="s">
        <v>40</v>
      </c>
      <c r="J63" s="7" t="s">
        <v>600</v>
      </c>
      <c r="K63" s="7" t="s">
        <v>601</v>
      </c>
      <c r="L63" s="7" t="s">
        <v>43</v>
      </c>
      <c r="M63" s="7" t="s">
        <v>602</v>
      </c>
      <c r="N63" s="7" t="s">
        <v>82</v>
      </c>
      <c r="O63" s="7" t="s">
        <v>83</v>
      </c>
      <c r="P63" s="7" t="s">
        <v>46</v>
      </c>
      <c r="Q63" s="7" t="s">
        <v>442</v>
      </c>
      <c r="R63" s="7" t="s">
        <v>117</v>
      </c>
      <c r="S63" s="7" t="s">
        <v>49</v>
      </c>
      <c r="T63" s="7" t="s">
        <v>49</v>
      </c>
      <c r="U63" s="7" t="s">
        <v>603</v>
      </c>
      <c r="V63" s="7" t="s">
        <v>5</v>
      </c>
      <c r="W63" s="7" t="s">
        <v>52</v>
      </c>
      <c r="X63" s="7" t="s">
        <v>53</v>
      </c>
      <c r="Y63" s="7" t="s">
        <v>604</v>
      </c>
      <c r="Z63" s="7" t="s">
        <v>55</v>
      </c>
      <c r="AA63" s="7" t="s">
        <v>605</v>
      </c>
      <c r="AB63" s="7" t="s">
        <v>606</v>
      </c>
      <c r="AC63" s="7">
        <v>5160</v>
      </c>
      <c r="AD63" s="7" t="s">
        <v>607</v>
      </c>
      <c r="AE63" s="3">
        <v>5.9722222222222225E-2</v>
      </c>
      <c r="AF63" s="3" t="s">
        <v>73</v>
      </c>
      <c r="AG63" s="3" t="s">
        <v>110</v>
      </c>
      <c r="AH63" s="3" t="s">
        <v>61</v>
      </c>
      <c r="AI63" s="3" t="s">
        <v>608</v>
      </c>
      <c r="AJ63" s="3" t="s">
        <v>76</v>
      </c>
      <c r="AK63" s="3" t="s">
        <v>77</v>
      </c>
    </row>
    <row r="64" spans="1:37" ht="15" customHeight="1" x14ac:dyDescent="0.35">
      <c r="A64" s="6" t="s">
        <v>609</v>
      </c>
      <c r="B64" s="6" t="s">
        <v>52</v>
      </c>
      <c r="C64" s="7">
        <v>0</v>
      </c>
      <c r="D64" s="10">
        <v>45678.793587962966</v>
      </c>
      <c r="E64" s="10">
        <v>45678.839814814812</v>
      </c>
      <c r="F64" s="10">
        <v>45685.875081018516</v>
      </c>
      <c r="G64" s="7" t="s">
        <v>5</v>
      </c>
      <c r="H64" s="7" t="s">
        <v>79</v>
      </c>
      <c r="I64" s="7" t="s">
        <v>40</v>
      </c>
      <c r="J64" s="7" t="s">
        <v>610</v>
      </c>
      <c r="K64" s="7" t="s">
        <v>611</v>
      </c>
      <c r="L64" s="7" t="s">
        <v>43</v>
      </c>
      <c r="M64" s="7" t="s">
        <v>82</v>
      </c>
      <c r="N64" s="7" t="s">
        <v>82</v>
      </c>
      <c r="O64" s="7" t="s">
        <v>44</v>
      </c>
      <c r="P64" s="7" t="s">
        <v>46</v>
      </c>
      <c r="Q64" s="7" t="s">
        <v>442</v>
      </c>
      <c r="R64" s="7" t="s">
        <v>117</v>
      </c>
      <c r="S64" s="7" t="s">
        <v>49</v>
      </c>
      <c r="T64" s="7" t="s">
        <v>49</v>
      </c>
      <c r="U64" s="7" t="s">
        <v>52</v>
      </c>
      <c r="V64" s="7" t="s">
        <v>52</v>
      </c>
      <c r="W64" s="7" t="s">
        <v>52</v>
      </c>
      <c r="X64" s="7" t="s">
        <v>53</v>
      </c>
      <c r="Y64" s="7" t="s">
        <v>612</v>
      </c>
      <c r="Z64" s="7" t="s">
        <v>171</v>
      </c>
      <c r="AA64" s="7" t="s">
        <v>52</v>
      </c>
      <c r="AB64" s="7" t="s">
        <v>613</v>
      </c>
      <c r="AC64" s="7">
        <v>1440</v>
      </c>
      <c r="AD64" s="7" t="s">
        <v>614</v>
      </c>
      <c r="AE64" s="3">
        <v>1.6666666666666666E-2</v>
      </c>
      <c r="AF64" s="8" t="s">
        <v>94</v>
      </c>
      <c r="AG64" s="3" t="s">
        <v>32</v>
      </c>
      <c r="AH64" s="3" t="s">
        <v>61</v>
      </c>
      <c r="AI64" s="3"/>
      <c r="AJ64" s="3"/>
      <c r="AK64" s="3" t="s">
        <v>96</v>
      </c>
    </row>
    <row r="65" spans="1:37" ht="15" customHeight="1" x14ac:dyDescent="0.35">
      <c r="A65" s="6" t="s">
        <v>615</v>
      </c>
      <c r="B65" s="6" t="s">
        <v>52</v>
      </c>
      <c r="C65" s="7">
        <v>0</v>
      </c>
      <c r="D65" s="10">
        <v>45679.429039351853</v>
      </c>
      <c r="E65" s="10">
        <v>45679.466840277775</v>
      </c>
      <c r="F65" s="10">
        <v>45686.500358796293</v>
      </c>
      <c r="G65" s="7" t="s">
        <v>5</v>
      </c>
      <c r="H65" s="7" t="s">
        <v>79</v>
      </c>
      <c r="I65" s="7" t="s">
        <v>40</v>
      </c>
      <c r="J65" s="7" t="s">
        <v>616</v>
      </c>
      <c r="K65" s="7" t="s">
        <v>617</v>
      </c>
      <c r="L65" s="7" t="s">
        <v>43</v>
      </c>
      <c r="M65" s="7" t="s">
        <v>164</v>
      </c>
      <c r="N65" s="7" t="s">
        <v>164</v>
      </c>
      <c r="O65" s="7" t="s">
        <v>116</v>
      </c>
      <c r="P65" s="7" t="s">
        <v>212</v>
      </c>
      <c r="Q65" s="7" t="s">
        <v>213</v>
      </c>
      <c r="R65" s="7" t="s">
        <v>214</v>
      </c>
      <c r="S65" s="7" t="s">
        <v>206</v>
      </c>
      <c r="T65" s="7" t="s">
        <v>206</v>
      </c>
      <c r="U65" s="7" t="s">
        <v>52</v>
      </c>
      <c r="V65" s="7" t="s">
        <v>52</v>
      </c>
      <c r="W65" s="7" t="s">
        <v>52</v>
      </c>
      <c r="X65" s="7" t="s">
        <v>53</v>
      </c>
      <c r="Y65" s="7" t="s">
        <v>618</v>
      </c>
      <c r="Z65" s="7" t="s">
        <v>171</v>
      </c>
      <c r="AA65" s="7" t="s">
        <v>52</v>
      </c>
      <c r="AB65" s="7" t="s">
        <v>619</v>
      </c>
      <c r="AC65" s="7">
        <v>2765</v>
      </c>
      <c r="AD65" s="7" t="s">
        <v>620</v>
      </c>
      <c r="AE65" s="3">
        <v>3.2002314814814817E-2</v>
      </c>
      <c r="AF65" s="8" t="s">
        <v>94</v>
      </c>
      <c r="AG65" s="3" t="s">
        <v>32</v>
      </c>
      <c r="AH65" s="3" t="s">
        <v>146</v>
      </c>
      <c r="AI65" s="3"/>
      <c r="AJ65" s="3"/>
      <c r="AK65" s="3" t="s">
        <v>96</v>
      </c>
    </row>
    <row r="66" spans="1:37" ht="15" customHeight="1" x14ac:dyDescent="0.35">
      <c r="A66" s="6" t="s">
        <v>621</v>
      </c>
      <c r="B66" s="6" t="s">
        <v>622</v>
      </c>
      <c r="C66" s="7">
        <v>0</v>
      </c>
      <c r="D66" s="10">
        <v>45679.670763888891</v>
      </c>
      <c r="E66" s="10">
        <v>45679.814571759256</v>
      </c>
      <c r="F66" s="10">
        <v>45686.834085648145</v>
      </c>
      <c r="G66" s="7" t="s">
        <v>5</v>
      </c>
      <c r="H66" s="7" t="s">
        <v>39</v>
      </c>
      <c r="I66" s="7" t="s">
        <v>40</v>
      </c>
      <c r="J66" s="7" t="s">
        <v>623</v>
      </c>
      <c r="K66" s="7" t="s">
        <v>624</v>
      </c>
      <c r="L66" s="7" t="s">
        <v>43</v>
      </c>
      <c r="M66" s="7" t="s">
        <v>356</v>
      </c>
      <c r="N66" s="7" t="s">
        <v>164</v>
      </c>
      <c r="O66" s="7" t="s">
        <v>44</v>
      </c>
      <c r="P66" s="7" t="s">
        <v>46</v>
      </c>
      <c r="Q66" s="7" t="s">
        <v>479</v>
      </c>
      <c r="R66" s="7" t="s">
        <v>117</v>
      </c>
      <c r="S66" s="7" t="s">
        <v>87</v>
      </c>
      <c r="T66" s="7" t="s">
        <v>49</v>
      </c>
      <c r="U66" s="7" t="s">
        <v>625</v>
      </c>
      <c r="V66" s="7" t="s">
        <v>5</v>
      </c>
      <c r="W66" s="7" t="s">
        <v>52</v>
      </c>
      <c r="X66" s="7" t="s">
        <v>53</v>
      </c>
      <c r="Y66" s="7" t="s">
        <v>626</v>
      </c>
      <c r="Z66" s="7" t="s">
        <v>171</v>
      </c>
      <c r="AA66" s="7" t="s">
        <v>52</v>
      </c>
      <c r="AB66" s="7" t="s">
        <v>627</v>
      </c>
      <c r="AC66" s="7">
        <v>8701</v>
      </c>
      <c r="AD66" s="7" t="s">
        <v>628</v>
      </c>
      <c r="AE66" s="3">
        <v>0.10070601851851851</v>
      </c>
      <c r="AF66" s="8" t="s">
        <v>94</v>
      </c>
      <c r="AG66" s="3" t="s">
        <v>32</v>
      </c>
      <c r="AH66" s="3" t="s">
        <v>61</v>
      </c>
      <c r="AI66" s="3"/>
      <c r="AJ66" s="3"/>
      <c r="AK66" s="3" t="s">
        <v>96</v>
      </c>
    </row>
    <row r="67" spans="1:37" ht="15" customHeight="1" x14ac:dyDescent="0.35">
      <c r="A67" s="6" t="s">
        <v>629</v>
      </c>
      <c r="B67" s="6" t="s">
        <v>622</v>
      </c>
      <c r="C67" s="7">
        <v>0</v>
      </c>
      <c r="D67" s="10">
        <v>45679.675902777781</v>
      </c>
      <c r="E67" s="10">
        <v>45679.81454861111</v>
      </c>
      <c r="F67" s="10">
        <v>45686.833622685182</v>
      </c>
      <c r="G67" s="7" t="s">
        <v>5</v>
      </c>
      <c r="H67" s="7" t="s">
        <v>39</v>
      </c>
      <c r="I67" s="7" t="s">
        <v>40</v>
      </c>
      <c r="J67" s="7" t="s">
        <v>623</v>
      </c>
      <c r="K67" s="7" t="s">
        <v>630</v>
      </c>
      <c r="L67" s="7" t="s">
        <v>43</v>
      </c>
      <c r="M67" s="7" t="s">
        <v>356</v>
      </c>
      <c r="N67" s="7" t="s">
        <v>164</v>
      </c>
      <c r="O67" s="7" t="s">
        <v>44</v>
      </c>
      <c r="P67" s="7" t="s">
        <v>46</v>
      </c>
      <c r="Q67" s="7" t="s">
        <v>479</v>
      </c>
      <c r="R67" s="7" t="s">
        <v>117</v>
      </c>
      <c r="S67" s="7" t="s">
        <v>87</v>
      </c>
      <c r="T67" s="7" t="s">
        <v>49</v>
      </c>
      <c r="U67" s="7" t="s">
        <v>625</v>
      </c>
      <c r="V67" s="7" t="s">
        <v>5</v>
      </c>
      <c r="W67" s="7" t="s">
        <v>52</v>
      </c>
      <c r="X67" s="7" t="s">
        <v>53</v>
      </c>
      <c r="Y67" s="7" t="s">
        <v>626</v>
      </c>
      <c r="Z67" s="7" t="s">
        <v>171</v>
      </c>
      <c r="AA67" s="7" t="s">
        <v>52</v>
      </c>
      <c r="AB67" s="7" t="s">
        <v>627</v>
      </c>
      <c r="AC67" s="7">
        <v>8701</v>
      </c>
      <c r="AD67" s="7" t="s">
        <v>628</v>
      </c>
      <c r="AE67" s="3">
        <v>0.10070601851851851</v>
      </c>
      <c r="AF67" s="8" t="s">
        <v>94</v>
      </c>
      <c r="AG67" s="3" t="s">
        <v>32</v>
      </c>
      <c r="AH67" s="3" t="s">
        <v>61</v>
      </c>
      <c r="AI67" s="3"/>
      <c r="AJ67" s="3"/>
      <c r="AK67" s="3" t="s">
        <v>96</v>
      </c>
    </row>
    <row r="68" spans="1:37" ht="15" customHeight="1" x14ac:dyDescent="0.35">
      <c r="A68" s="6" t="s">
        <v>631</v>
      </c>
      <c r="B68" s="6" t="s">
        <v>622</v>
      </c>
      <c r="C68" s="7">
        <v>0</v>
      </c>
      <c r="D68" s="10">
        <v>45679.685729166667</v>
      </c>
      <c r="E68" s="10">
        <v>45679.814560185187</v>
      </c>
      <c r="F68" s="10">
        <v>45686.83390046296</v>
      </c>
      <c r="G68" s="7" t="s">
        <v>5</v>
      </c>
      <c r="H68" s="7" t="s">
        <v>39</v>
      </c>
      <c r="I68" s="7" t="s">
        <v>40</v>
      </c>
      <c r="J68" s="7" t="s">
        <v>477</v>
      </c>
      <c r="K68" s="7" t="s">
        <v>632</v>
      </c>
      <c r="L68" s="7" t="s">
        <v>43</v>
      </c>
      <c r="M68" s="7" t="s">
        <v>356</v>
      </c>
      <c r="N68" s="7" t="s">
        <v>164</v>
      </c>
      <c r="O68" s="7" t="s">
        <v>44</v>
      </c>
      <c r="P68" s="7" t="s">
        <v>46</v>
      </c>
      <c r="Q68" s="7" t="s">
        <v>479</v>
      </c>
      <c r="R68" s="7" t="s">
        <v>117</v>
      </c>
      <c r="S68" s="7" t="s">
        <v>87</v>
      </c>
      <c r="T68" s="7" t="s">
        <v>49</v>
      </c>
      <c r="U68" s="7" t="s">
        <v>625</v>
      </c>
      <c r="V68" s="7" t="s">
        <v>5</v>
      </c>
      <c r="W68" s="7" t="s">
        <v>52</v>
      </c>
      <c r="X68" s="7" t="s">
        <v>53</v>
      </c>
      <c r="Y68" s="7" t="s">
        <v>626</v>
      </c>
      <c r="Z68" s="7" t="s">
        <v>171</v>
      </c>
      <c r="AA68" s="7" t="s">
        <v>52</v>
      </c>
      <c r="AB68" s="7" t="s">
        <v>627</v>
      </c>
      <c r="AC68" s="7">
        <v>8701</v>
      </c>
      <c r="AD68" s="7" t="s">
        <v>633</v>
      </c>
      <c r="AE68" s="3">
        <v>0.10070601851851851</v>
      </c>
      <c r="AF68" s="8" t="s">
        <v>94</v>
      </c>
      <c r="AG68" s="3" t="s">
        <v>32</v>
      </c>
      <c r="AH68" s="3" t="s">
        <v>61</v>
      </c>
      <c r="AI68" s="3"/>
      <c r="AJ68" s="3"/>
      <c r="AK68" s="3" t="s">
        <v>96</v>
      </c>
    </row>
    <row r="69" spans="1:37" ht="15" customHeight="1" x14ac:dyDescent="0.35">
      <c r="A69" s="6" t="s">
        <v>622</v>
      </c>
      <c r="B69" s="6" t="s">
        <v>52</v>
      </c>
      <c r="C69" s="7">
        <v>3</v>
      </c>
      <c r="D69" s="10">
        <v>45679.700925925928</v>
      </c>
      <c r="E69" s="10">
        <v>45679.81454861111</v>
      </c>
      <c r="F69" s="10">
        <v>45686.833634259259</v>
      </c>
      <c r="G69" s="7" t="s">
        <v>5</v>
      </c>
      <c r="H69" s="7" t="s">
        <v>62</v>
      </c>
      <c r="I69" s="7" t="s">
        <v>40</v>
      </c>
      <c r="J69" s="7" t="s">
        <v>623</v>
      </c>
      <c r="K69" s="7" t="s">
        <v>624</v>
      </c>
      <c r="L69" s="7" t="s">
        <v>43</v>
      </c>
      <c r="M69" s="7" t="s">
        <v>356</v>
      </c>
      <c r="N69" s="7" t="s">
        <v>247</v>
      </c>
      <c r="O69" s="7" t="s">
        <v>44</v>
      </c>
      <c r="P69" s="7" t="s">
        <v>46</v>
      </c>
      <c r="Q69" s="7" t="s">
        <v>479</v>
      </c>
      <c r="R69" s="7" t="s">
        <v>117</v>
      </c>
      <c r="S69" s="7" t="s">
        <v>87</v>
      </c>
      <c r="T69" s="7" t="s">
        <v>49</v>
      </c>
      <c r="U69" s="7" t="s">
        <v>625</v>
      </c>
      <c r="V69" s="7" t="s">
        <v>5</v>
      </c>
      <c r="W69" s="7" t="s">
        <v>52</v>
      </c>
      <c r="X69" s="7" t="s">
        <v>53</v>
      </c>
      <c r="Y69" s="7" t="s">
        <v>626</v>
      </c>
      <c r="Z69" s="7" t="s">
        <v>171</v>
      </c>
      <c r="AA69" s="7" t="s">
        <v>52</v>
      </c>
      <c r="AB69" s="7" t="s">
        <v>627</v>
      </c>
      <c r="AC69" s="7">
        <v>8701</v>
      </c>
      <c r="AD69" s="7" t="s">
        <v>628</v>
      </c>
      <c r="AE69" s="3">
        <v>0.10070601851851851</v>
      </c>
      <c r="AF69" s="8" t="s">
        <v>94</v>
      </c>
      <c r="AG69" s="3" t="s">
        <v>145</v>
      </c>
      <c r="AH69" s="3" t="s">
        <v>61</v>
      </c>
      <c r="AI69" s="3"/>
      <c r="AJ69" s="3"/>
      <c r="AK69" s="3" t="s">
        <v>96</v>
      </c>
    </row>
    <row r="70" spans="1:37" ht="15" customHeight="1" x14ac:dyDescent="0.35">
      <c r="A70" s="6" t="s">
        <v>634</v>
      </c>
      <c r="B70" s="6" t="s">
        <v>52</v>
      </c>
      <c r="C70" s="7">
        <v>3</v>
      </c>
      <c r="D70" s="10">
        <v>45681.514490740738</v>
      </c>
      <c r="E70" s="10">
        <v>45681.538564814815</v>
      </c>
      <c r="F70" s="10">
        <v>45688.542083333334</v>
      </c>
      <c r="G70" s="7" t="s">
        <v>5</v>
      </c>
      <c r="H70" s="7" t="s">
        <v>62</v>
      </c>
      <c r="I70" s="7" t="s">
        <v>63</v>
      </c>
      <c r="J70" s="7" t="s">
        <v>635</v>
      </c>
      <c r="K70" s="7" t="s">
        <v>636</v>
      </c>
      <c r="L70" s="7" t="s">
        <v>139</v>
      </c>
      <c r="M70" s="7" t="s">
        <v>140</v>
      </c>
      <c r="N70" s="7" t="s">
        <v>140</v>
      </c>
      <c r="O70" s="7" t="s">
        <v>165</v>
      </c>
      <c r="P70" s="7" t="s">
        <v>637</v>
      </c>
      <c r="Q70" s="7" t="s">
        <v>638</v>
      </c>
      <c r="R70" s="7" t="s">
        <v>639</v>
      </c>
      <c r="S70" s="7" t="s">
        <v>640</v>
      </c>
      <c r="T70" s="7" t="s">
        <v>640</v>
      </c>
      <c r="U70" s="7" t="s">
        <v>641</v>
      </c>
      <c r="V70" s="7" t="s">
        <v>5</v>
      </c>
      <c r="W70" s="7" t="s">
        <v>52</v>
      </c>
      <c r="X70" s="7" t="s">
        <v>53</v>
      </c>
      <c r="Y70" s="7" t="s">
        <v>642</v>
      </c>
      <c r="Z70" s="7" t="s">
        <v>55</v>
      </c>
      <c r="AA70" s="7" t="s">
        <v>643</v>
      </c>
      <c r="AB70" s="7" t="s">
        <v>644</v>
      </c>
      <c r="AC70" s="7">
        <v>8280</v>
      </c>
      <c r="AD70" s="7" t="s">
        <v>645</v>
      </c>
      <c r="AE70" s="3">
        <v>9.583333333333334E-2</v>
      </c>
      <c r="AF70" s="3" t="s">
        <v>73</v>
      </c>
      <c r="AG70" s="3" t="s">
        <v>145</v>
      </c>
      <c r="AH70" s="3" t="s">
        <v>646</v>
      </c>
      <c r="AI70" s="3"/>
      <c r="AJ70" s="3"/>
      <c r="AK70" s="3" t="s">
        <v>96</v>
      </c>
    </row>
    <row r="71" spans="1:37" ht="15" customHeight="1" x14ac:dyDescent="0.35">
      <c r="A71" s="6" t="s">
        <v>647</v>
      </c>
      <c r="B71" s="6" t="s">
        <v>634</v>
      </c>
      <c r="C71" s="7">
        <v>0</v>
      </c>
      <c r="D71" s="10">
        <v>45681.522303240738</v>
      </c>
      <c r="E71" s="10">
        <v>45681.538564814815</v>
      </c>
      <c r="F71" s="10">
        <v>45688.542048611111</v>
      </c>
      <c r="G71" s="7" t="s">
        <v>5</v>
      </c>
      <c r="H71" s="7" t="s">
        <v>39</v>
      </c>
      <c r="I71" s="7" t="s">
        <v>40</v>
      </c>
      <c r="J71" s="7" t="s">
        <v>648</v>
      </c>
      <c r="K71" s="7" t="s">
        <v>649</v>
      </c>
      <c r="L71" s="7" t="s">
        <v>43</v>
      </c>
      <c r="M71" s="7" t="s">
        <v>650</v>
      </c>
      <c r="N71" s="7" t="s">
        <v>650</v>
      </c>
      <c r="O71" s="7" t="s">
        <v>165</v>
      </c>
      <c r="P71" s="7" t="s">
        <v>128</v>
      </c>
      <c r="Q71" s="7" t="s">
        <v>166</v>
      </c>
      <c r="R71" s="7" t="s">
        <v>651</v>
      </c>
      <c r="S71" s="7" t="s">
        <v>593</v>
      </c>
      <c r="T71" s="7" t="s">
        <v>640</v>
      </c>
      <c r="U71" s="7" t="s">
        <v>641</v>
      </c>
      <c r="V71" s="7" t="s">
        <v>5</v>
      </c>
      <c r="W71" s="7" t="s">
        <v>52</v>
      </c>
      <c r="X71" s="7" t="s">
        <v>53</v>
      </c>
      <c r="Y71" s="7" t="s">
        <v>642</v>
      </c>
      <c r="Z71" s="7" t="s">
        <v>55</v>
      </c>
      <c r="AA71" s="7" t="s">
        <v>643</v>
      </c>
      <c r="AB71" s="7" t="s">
        <v>644</v>
      </c>
      <c r="AC71" s="7">
        <v>4800</v>
      </c>
      <c r="AD71" s="7" t="s">
        <v>652</v>
      </c>
      <c r="AE71" s="3">
        <v>5.5555555555555552E-2</v>
      </c>
      <c r="AF71" s="4" t="s">
        <v>59</v>
      </c>
      <c r="AG71" s="3" t="s">
        <v>32</v>
      </c>
      <c r="AH71" s="3"/>
      <c r="AI71" s="3"/>
      <c r="AJ71" s="3"/>
      <c r="AK71" s="3" t="s">
        <v>96</v>
      </c>
    </row>
    <row r="72" spans="1:37" ht="15" customHeight="1" x14ac:dyDescent="0.35">
      <c r="A72" s="6" t="s">
        <v>653</v>
      </c>
      <c r="B72" s="6" t="s">
        <v>52</v>
      </c>
      <c r="C72" s="7">
        <v>8</v>
      </c>
      <c r="D72" s="10">
        <v>45684.402916666666</v>
      </c>
      <c r="E72" s="10">
        <v>45684.538321759261</v>
      </c>
      <c r="F72" s="10">
        <v>45691.542222222219</v>
      </c>
      <c r="G72" s="7" t="s">
        <v>5</v>
      </c>
      <c r="H72" s="7" t="s">
        <v>62</v>
      </c>
      <c r="I72" s="7" t="s">
        <v>63</v>
      </c>
      <c r="J72" s="7" t="s">
        <v>513</v>
      </c>
      <c r="K72" s="7" t="s">
        <v>654</v>
      </c>
      <c r="L72" s="7" t="s">
        <v>66</v>
      </c>
      <c r="M72" s="7" t="s">
        <v>655</v>
      </c>
      <c r="N72" s="7" t="s">
        <v>542</v>
      </c>
      <c r="O72" s="7" t="s">
        <v>656</v>
      </c>
      <c r="P72" s="7" t="s">
        <v>69</v>
      </c>
      <c r="Q72" s="7" t="s">
        <v>267</v>
      </c>
      <c r="R72" s="7" t="s">
        <v>657</v>
      </c>
      <c r="S72" s="7" t="s">
        <v>535</v>
      </c>
      <c r="T72" s="7" t="s">
        <v>535</v>
      </c>
      <c r="U72" s="7" t="s">
        <v>658</v>
      </c>
      <c r="V72" s="7" t="s">
        <v>5</v>
      </c>
      <c r="W72" s="7" t="s">
        <v>52</v>
      </c>
      <c r="X72" s="7" t="s">
        <v>53</v>
      </c>
      <c r="Y72" s="7" t="s">
        <v>659</v>
      </c>
      <c r="Z72" s="7" t="s">
        <v>55</v>
      </c>
      <c r="AA72" s="7" t="s">
        <v>660</v>
      </c>
      <c r="AB72" s="7" t="s">
        <v>661</v>
      </c>
      <c r="AC72" s="7">
        <v>3694</v>
      </c>
      <c r="AD72" s="7" t="s">
        <v>662</v>
      </c>
      <c r="AE72" s="3">
        <v>4.2754629629629629E-2</v>
      </c>
      <c r="AF72" s="3" t="s">
        <v>73</v>
      </c>
      <c r="AG72" s="3" t="s">
        <v>74</v>
      </c>
      <c r="AH72" s="3" t="s">
        <v>274</v>
      </c>
      <c r="AI72" s="3" t="s">
        <v>663</v>
      </c>
      <c r="AJ72" s="3" t="s">
        <v>76</v>
      </c>
      <c r="AK72" s="3" t="s">
        <v>77</v>
      </c>
    </row>
    <row r="73" spans="1:37" ht="15" customHeight="1" x14ac:dyDescent="0.35">
      <c r="A73" s="6" t="s">
        <v>664</v>
      </c>
      <c r="B73" s="6" t="s">
        <v>52</v>
      </c>
      <c r="C73" s="7">
        <v>5</v>
      </c>
      <c r="D73" s="10">
        <v>45684.432129629633</v>
      </c>
      <c r="E73" s="10">
        <v>45684.73</v>
      </c>
      <c r="F73" s="10">
        <v>45691.750520833331</v>
      </c>
      <c r="G73" s="7" t="s">
        <v>5</v>
      </c>
      <c r="H73" s="7" t="s">
        <v>62</v>
      </c>
      <c r="I73" s="7" t="s">
        <v>40</v>
      </c>
      <c r="J73" s="7" t="s">
        <v>665</v>
      </c>
      <c r="K73" s="7" t="s">
        <v>666</v>
      </c>
      <c r="L73" s="7" t="s">
        <v>43</v>
      </c>
      <c r="M73" s="7" t="s">
        <v>667</v>
      </c>
      <c r="N73" s="7" t="s">
        <v>295</v>
      </c>
      <c r="O73" s="7" t="s">
        <v>302</v>
      </c>
      <c r="P73" s="7" t="s">
        <v>69</v>
      </c>
      <c r="Q73" s="7" t="s">
        <v>267</v>
      </c>
      <c r="R73" s="7" t="s">
        <v>668</v>
      </c>
      <c r="S73" s="7" t="s">
        <v>269</v>
      </c>
      <c r="T73" s="7" t="s">
        <v>181</v>
      </c>
      <c r="U73" s="7" t="s">
        <v>669</v>
      </c>
      <c r="V73" s="7" t="s">
        <v>5</v>
      </c>
      <c r="W73" s="7" t="s">
        <v>52</v>
      </c>
      <c r="X73" s="7" t="s">
        <v>53</v>
      </c>
      <c r="Y73" s="7" t="s">
        <v>670</v>
      </c>
      <c r="Z73" s="7" t="s">
        <v>306</v>
      </c>
      <c r="AA73" s="7" t="s">
        <v>671</v>
      </c>
      <c r="AB73" s="7" t="s">
        <v>672</v>
      </c>
      <c r="AC73" s="7">
        <v>18293</v>
      </c>
      <c r="AD73" s="7" t="s">
        <v>673</v>
      </c>
      <c r="AE73" s="3">
        <v>0.21172453703703703</v>
      </c>
      <c r="AF73" s="3" t="s">
        <v>73</v>
      </c>
      <c r="AG73" s="3" t="s">
        <v>145</v>
      </c>
      <c r="AH73" s="3" t="s">
        <v>274</v>
      </c>
      <c r="AI73" s="3"/>
      <c r="AJ73" s="3"/>
      <c r="AK73" s="3" t="s">
        <v>96</v>
      </c>
    </row>
    <row r="74" spans="1:37" ht="15" customHeight="1" x14ac:dyDescent="0.35">
      <c r="A74" s="6" t="s">
        <v>674</v>
      </c>
      <c r="B74" s="6" t="s">
        <v>664</v>
      </c>
      <c r="C74" s="7">
        <v>0</v>
      </c>
      <c r="D74" s="10">
        <v>45684.479988425926</v>
      </c>
      <c r="E74" s="10">
        <v>45684.730034722219</v>
      </c>
      <c r="F74" s="10">
        <v>45691.752002314817</v>
      </c>
      <c r="G74" s="7" t="s">
        <v>5</v>
      </c>
      <c r="H74" s="7" t="s">
        <v>39</v>
      </c>
      <c r="I74" s="7" t="s">
        <v>40</v>
      </c>
      <c r="J74" s="7" t="s">
        <v>80</v>
      </c>
      <c r="K74" s="7" t="s">
        <v>675</v>
      </c>
      <c r="L74" s="7" t="s">
        <v>43</v>
      </c>
      <c r="M74" s="7" t="s">
        <v>388</v>
      </c>
      <c r="N74" s="7" t="s">
        <v>388</v>
      </c>
      <c r="O74" s="7" t="s">
        <v>302</v>
      </c>
      <c r="P74" s="7" t="s">
        <v>46</v>
      </c>
      <c r="Q74" s="7" t="s">
        <v>84</v>
      </c>
      <c r="R74" s="7" t="s">
        <v>424</v>
      </c>
      <c r="S74" s="7" t="s">
        <v>87</v>
      </c>
      <c r="T74" s="7" t="s">
        <v>181</v>
      </c>
      <c r="U74" s="7" t="s">
        <v>669</v>
      </c>
      <c r="V74" s="7" t="s">
        <v>5</v>
      </c>
      <c r="W74" s="7" t="s">
        <v>52</v>
      </c>
      <c r="X74" s="7" t="s">
        <v>53</v>
      </c>
      <c r="Y74" s="7" t="s">
        <v>670</v>
      </c>
      <c r="Z74" s="7" t="s">
        <v>306</v>
      </c>
      <c r="AA74" s="7" t="s">
        <v>671</v>
      </c>
      <c r="AB74" s="7" t="s">
        <v>672</v>
      </c>
      <c r="AC74" s="7">
        <v>18293</v>
      </c>
      <c r="AD74" s="7" t="s">
        <v>676</v>
      </c>
      <c r="AE74" s="3">
        <v>0.21172453703703703</v>
      </c>
      <c r="AF74" s="4" t="s">
        <v>59</v>
      </c>
      <c r="AG74" s="3" t="s">
        <v>32</v>
      </c>
      <c r="AH74" s="3"/>
      <c r="AI74" s="3"/>
      <c r="AJ74" s="3"/>
      <c r="AK74" s="3" t="s">
        <v>77</v>
      </c>
    </row>
    <row r="75" spans="1:37" ht="15" customHeight="1" x14ac:dyDescent="0.35">
      <c r="A75" s="6" t="s">
        <v>677</v>
      </c>
      <c r="B75" s="6" t="s">
        <v>664</v>
      </c>
      <c r="C75" s="7">
        <v>0</v>
      </c>
      <c r="D75" s="10">
        <v>45684.51189814815</v>
      </c>
      <c r="E75" s="10">
        <v>45684.73</v>
      </c>
      <c r="F75" s="10">
        <v>45691.750289351854</v>
      </c>
      <c r="G75" s="7" t="s">
        <v>5</v>
      </c>
      <c r="H75" s="7" t="s">
        <v>39</v>
      </c>
      <c r="I75" s="7" t="s">
        <v>40</v>
      </c>
      <c r="J75" s="7" t="s">
        <v>678</v>
      </c>
      <c r="K75" s="7" t="s">
        <v>679</v>
      </c>
      <c r="L75" s="7" t="s">
        <v>139</v>
      </c>
      <c r="M75" s="7" t="s">
        <v>388</v>
      </c>
      <c r="N75" s="7" t="s">
        <v>388</v>
      </c>
      <c r="O75" s="7" t="s">
        <v>302</v>
      </c>
      <c r="P75" s="7" t="s">
        <v>151</v>
      </c>
      <c r="Q75" s="7" t="s">
        <v>152</v>
      </c>
      <c r="R75" s="7" t="s">
        <v>424</v>
      </c>
      <c r="S75" s="7" t="s">
        <v>87</v>
      </c>
      <c r="T75" s="7" t="s">
        <v>181</v>
      </c>
      <c r="U75" s="7" t="s">
        <v>669</v>
      </c>
      <c r="V75" s="7" t="s">
        <v>5</v>
      </c>
      <c r="W75" s="7" t="s">
        <v>52</v>
      </c>
      <c r="X75" s="7" t="s">
        <v>53</v>
      </c>
      <c r="Y75" s="7" t="s">
        <v>670</v>
      </c>
      <c r="Z75" s="7" t="s">
        <v>306</v>
      </c>
      <c r="AA75" s="7" t="s">
        <v>671</v>
      </c>
      <c r="AB75" s="7" t="s">
        <v>672</v>
      </c>
      <c r="AC75" s="7">
        <v>18293</v>
      </c>
      <c r="AD75" s="7" t="s">
        <v>680</v>
      </c>
      <c r="AE75" s="3">
        <v>0.21172453703703703</v>
      </c>
      <c r="AF75" s="4" t="s">
        <v>59</v>
      </c>
      <c r="AG75" s="3" t="s">
        <v>32</v>
      </c>
      <c r="AH75" s="3"/>
      <c r="AI75" s="3"/>
      <c r="AJ75" s="3"/>
      <c r="AK75" s="3" t="s">
        <v>96</v>
      </c>
    </row>
    <row r="76" spans="1:37" ht="15" customHeight="1" x14ac:dyDescent="0.35">
      <c r="A76" s="6" t="s">
        <v>681</v>
      </c>
      <c r="B76" s="6" t="s">
        <v>682</v>
      </c>
      <c r="C76" s="7">
        <v>0</v>
      </c>
      <c r="D76" s="10">
        <v>45685.447939814818</v>
      </c>
      <c r="E76" s="10">
        <v>45685.518831018519</v>
      </c>
      <c r="F76" s="10">
        <v>45692.54184027778</v>
      </c>
      <c r="G76" s="7" t="s">
        <v>5</v>
      </c>
      <c r="H76" s="7" t="s">
        <v>39</v>
      </c>
      <c r="I76" s="7" t="s">
        <v>40</v>
      </c>
      <c r="J76" s="7" t="s">
        <v>683</v>
      </c>
      <c r="K76" s="7" t="s">
        <v>684</v>
      </c>
      <c r="L76" s="7" t="s">
        <v>139</v>
      </c>
      <c r="M76" s="7" t="s">
        <v>400</v>
      </c>
      <c r="N76" s="7" t="s">
        <v>400</v>
      </c>
      <c r="O76" s="7" t="s">
        <v>232</v>
      </c>
      <c r="P76" s="7" t="s">
        <v>151</v>
      </c>
      <c r="Q76" s="7" t="s">
        <v>685</v>
      </c>
      <c r="R76" s="7" t="s">
        <v>424</v>
      </c>
      <c r="S76" s="7" t="s">
        <v>154</v>
      </c>
      <c r="T76" s="7" t="s">
        <v>154</v>
      </c>
      <c r="U76" s="7" t="s">
        <v>686</v>
      </c>
      <c r="V76" s="7" t="s">
        <v>5</v>
      </c>
      <c r="W76" s="7" t="s">
        <v>52</v>
      </c>
      <c r="X76" s="7" t="s">
        <v>89</v>
      </c>
      <c r="Y76" s="7" t="s">
        <v>687</v>
      </c>
      <c r="Z76" s="7" t="s">
        <v>55</v>
      </c>
      <c r="AA76" s="7" t="s">
        <v>52</v>
      </c>
      <c r="AB76" s="7" t="s">
        <v>688</v>
      </c>
      <c r="AC76" s="7">
        <v>4652</v>
      </c>
      <c r="AD76" s="7" t="s">
        <v>689</v>
      </c>
      <c r="AE76" s="3">
        <v>5.3842592592592595E-2</v>
      </c>
      <c r="AF76" s="4" t="s">
        <v>59</v>
      </c>
      <c r="AG76" s="3" t="s">
        <v>32</v>
      </c>
      <c r="AH76" s="3"/>
      <c r="AI76" s="3"/>
      <c r="AJ76" s="3"/>
      <c r="AK76" s="3" t="s">
        <v>96</v>
      </c>
    </row>
    <row r="77" spans="1:37" ht="15" customHeight="1" x14ac:dyDescent="0.35">
      <c r="A77" s="6" t="s">
        <v>682</v>
      </c>
      <c r="B77" s="6" t="s">
        <v>52</v>
      </c>
      <c r="C77" s="7">
        <v>2</v>
      </c>
      <c r="D77" s="10">
        <v>45685.460081018522</v>
      </c>
      <c r="E77" s="10">
        <v>45685.518831018519</v>
      </c>
      <c r="F77" s="10">
        <v>45692.542685185188</v>
      </c>
      <c r="G77" s="7" t="s">
        <v>5</v>
      </c>
      <c r="H77" s="7" t="s">
        <v>62</v>
      </c>
      <c r="I77" s="7" t="s">
        <v>40</v>
      </c>
      <c r="J77" s="7" t="s">
        <v>683</v>
      </c>
      <c r="K77" s="7" t="s">
        <v>684</v>
      </c>
      <c r="L77" s="7" t="s">
        <v>139</v>
      </c>
      <c r="M77" s="7" t="s">
        <v>400</v>
      </c>
      <c r="N77" s="7" t="s">
        <v>295</v>
      </c>
      <c r="O77" s="7" t="s">
        <v>232</v>
      </c>
      <c r="P77" s="7" t="s">
        <v>151</v>
      </c>
      <c r="Q77" s="7" t="s">
        <v>685</v>
      </c>
      <c r="R77" s="7" t="s">
        <v>424</v>
      </c>
      <c r="S77" s="7" t="s">
        <v>154</v>
      </c>
      <c r="T77" s="7" t="s">
        <v>154</v>
      </c>
      <c r="U77" s="7" t="s">
        <v>686</v>
      </c>
      <c r="V77" s="7" t="s">
        <v>5</v>
      </c>
      <c r="W77" s="7" t="s">
        <v>52</v>
      </c>
      <c r="X77" s="7" t="s">
        <v>89</v>
      </c>
      <c r="Y77" s="7" t="s">
        <v>687</v>
      </c>
      <c r="Z77" s="7" t="s">
        <v>55</v>
      </c>
      <c r="AA77" s="7" t="s">
        <v>52</v>
      </c>
      <c r="AB77" s="7" t="s">
        <v>688</v>
      </c>
      <c r="AC77" s="7">
        <v>4652</v>
      </c>
      <c r="AD77" s="7" t="s">
        <v>689</v>
      </c>
      <c r="AE77" s="3">
        <v>5.3842592592592595E-2</v>
      </c>
      <c r="AF77" s="3" t="s">
        <v>73</v>
      </c>
      <c r="AG77" s="3" t="s">
        <v>32</v>
      </c>
      <c r="AH77" s="3" t="s">
        <v>95</v>
      </c>
      <c r="AI77" s="3"/>
      <c r="AJ77" s="3"/>
      <c r="AK77" s="3" t="s">
        <v>96</v>
      </c>
    </row>
    <row r="78" spans="1:37" ht="15" customHeight="1" x14ac:dyDescent="0.35">
      <c r="A78" s="6" t="s">
        <v>690</v>
      </c>
      <c r="B78" s="6" t="s">
        <v>52</v>
      </c>
      <c r="C78" s="7">
        <v>1</v>
      </c>
      <c r="D78" s="10">
        <v>45686.246469907404</v>
      </c>
      <c r="E78" s="10">
        <v>45686.340046296296</v>
      </c>
      <c r="F78" s="10">
        <v>45693.375011574077</v>
      </c>
      <c r="G78" s="7" t="s">
        <v>5</v>
      </c>
      <c r="H78" s="7" t="s">
        <v>62</v>
      </c>
      <c r="I78" s="7" t="s">
        <v>40</v>
      </c>
      <c r="J78" s="7" t="s">
        <v>408</v>
      </c>
      <c r="K78" s="7" t="s">
        <v>691</v>
      </c>
      <c r="L78" s="7" t="s">
        <v>139</v>
      </c>
      <c r="M78" s="7" t="s">
        <v>692</v>
      </c>
      <c r="N78" s="7" t="s">
        <v>692</v>
      </c>
      <c r="O78" s="7" t="s">
        <v>693</v>
      </c>
      <c r="P78" s="7" t="s">
        <v>694</v>
      </c>
      <c r="Q78" s="7" t="s">
        <v>695</v>
      </c>
      <c r="R78" s="7" t="s">
        <v>696</v>
      </c>
      <c r="S78" s="7" t="s">
        <v>389</v>
      </c>
      <c r="T78" s="7" t="s">
        <v>389</v>
      </c>
      <c r="U78" s="7" t="s">
        <v>697</v>
      </c>
      <c r="V78" s="7" t="s">
        <v>5</v>
      </c>
      <c r="W78" s="7" t="s">
        <v>52</v>
      </c>
      <c r="X78" s="7" t="s">
        <v>53</v>
      </c>
      <c r="Y78" s="7" t="s">
        <v>698</v>
      </c>
      <c r="Z78" s="7" t="s">
        <v>91</v>
      </c>
      <c r="AA78" s="7" t="s">
        <v>52</v>
      </c>
      <c r="AB78" s="7" t="s">
        <v>699</v>
      </c>
      <c r="AC78" s="7">
        <v>2154</v>
      </c>
      <c r="AD78" s="7" t="s">
        <v>700</v>
      </c>
      <c r="AE78" s="3">
        <v>2.4930555555555556E-2</v>
      </c>
      <c r="AF78" s="3" t="s">
        <v>94</v>
      </c>
      <c r="AG78" s="3" t="s">
        <v>60</v>
      </c>
      <c r="AH78" s="3" t="s">
        <v>146</v>
      </c>
      <c r="AI78" s="3" t="s">
        <v>701</v>
      </c>
      <c r="AJ78" s="3" t="s">
        <v>702</v>
      </c>
      <c r="AK78" s="3" t="s">
        <v>96</v>
      </c>
    </row>
    <row r="79" spans="1:37" ht="15" customHeight="1" x14ac:dyDescent="0.35">
      <c r="A79" s="6" t="s">
        <v>703</v>
      </c>
      <c r="B79" s="6" t="s">
        <v>52</v>
      </c>
      <c r="C79" s="7">
        <v>3</v>
      </c>
      <c r="D79" s="10">
        <v>45687.442048611112</v>
      </c>
      <c r="E79" s="10">
        <v>45687.518738425926</v>
      </c>
      <c r="F79" s="10">
        <v>45694.543263888889</v>
      </c>
      <c r="G79" s="7" t="s">
        <v>5</v>
      </c>
      <c r="H79" s="7" t="s">
        <v>62</v>
      </c>
      <c r="I79" s="7" t="s">
        <v>291</v>
      </c>
      <c r="J79" s="7" t="s">
        <v>513</v>
      </c>
      <c r="K79" s="7" t="s">
        <v>654</v>
      </c>
      <c r="L79" s="7" t="s">
        <v>66</v>
      </c>
      <c r="M79" s="7" t="s">
        <v>655</v>
      </c>
      <c r="N79" s="7" t="s">
        <v>704</v>
      </c>
      <c r="O79" s="7" t="s">
        <v>534</v>
      </c>
      <c r="P79" s="7" t="s">
        <v>705</v>
      </c>
      <c r="Q79" s="7" t="s">
        <v>706</v>
      </c>
      <c r="R79" s="7" t="s">
        <v>707</v>
      </c>
      <c r="S79" s="7" t="s">
        <v>535</v>
      </c>
      <c r="T79" s="7" t="s">
        <v>535</v>
      </c>
      <c r="U79" s="7" t="s">
        <v>658</v>
      </c>
      <c r="V79" s="7" t="s">
        <v>5</v>
      </c>
      <c r="W79" s="7" t="s">
        <v>52</v>
      </c>
      <c r="X79" s="7" t="s">
        <v>89</v>
      </c>
      <c r="Y79" s="7" t="s">
        <v>708</v>
      </c>
      <c r="Z79" s="7" t="s">
        <v>55</v>
      </c>
      <c r="AA79" s="7" t="s">
        <v>660</v>
      </c>
      <c r="AB79" s="7" t="s">
        <v>709</v>
      </c>
      <c r="AC79" s="7">
        <v>870</v>
      </c>
      <c r="AD79" s="7" t="s">
        <v>710</v>
      </c>
      <c r="AE79" s="3">
        <v>1.0069444444444445E-2</v>
      </c>
      <c r="AF79" s="3" t="s">
        <v>73</v>
      </c>
      <c r="AG79" s="3" t="s">
        <v>74</v>
      </c>
      <c r="AH79" s="3" t="s">
        <v>274</v>
      </c>
      <c r="AI79" s="3" t="s">
        <v>663</v>
      </c>
      <c r="AJ79" s="3" t="s">
        <v>76</v>
      </c>
      <c r="AK79" s="3" t="s">
        <v>77</v>
      </c>
    </row>
    <row r="80" spans="1:37" ht="15" customHeight="1" x14ac:dyDescent="0.35">
      <c r="A80" s="6" t="s">
        <v>711</v>
      </c>
      <c r="B80" s="6" t="s">
        <v>712</v>
      </c>
      <c r="C80" s="7">
        <v>0</v>
      </c>
      <c r="D80" s="10">
        <v>45687.508287037039</v>
      </c>
      <c r="E80" s="10">
        <v>45687.539467592593</v>
      </c>
      <c r="F80" s="10">
        <v>45694.542916666665</v>
      </c>
      <c r="G80" s="7" t="s">
        <v>5</v>
      </c>
      <c r="H80" s="7" t="s">
        <v>39</v>
      </c>
      <c r="I80" s="7" t="s">
        <v>40</v>
      </c>
      <c r="J80" s="7" t="s">
        <v>354</v>
      </c>
      <c r="K80" s="7" t="s">
        <v>713</v>
      </c>
      <c r="L80" s="7" t="s">
        <v>43</v>
      </c>
      <c r="M80" s="7" t="s">
        <v>164</v>
      </c>
      <c r="N80" s="7" t="s">
        <v>164</v>
      </c>
      <c r="O80" s="7" t="s">
        <v>534</v>
      </c>
      <c r="P80" s="7" t="s">
        <v>46</v>
      </c>
      <c r="Q80" s="7" t="s">
        <v>84</v>
      </c>
      <c r="R80" s="7" t="s">
        <v>424</v>
      </c>
      <c r="S80" s="7" t="s">
        <v>87</v>
      </c>
      <c r="T80" s="7" t="s">
        <v>535</v>
      </c>
      <c r="U80" s="7" t="s">
        <v>658</v>
      </c>
      <c r="V80" s="7" t="s">
        <v>5</v>
      </c>
      <c r="W80" s="7" t="s">
        <v>52</v>
      </c>
      <c r="X80" s="7" t="s">
        <v>89</v>
      </c>
      <c r="Y80" s="7" t="s">
        <v>708</v>
      </c>
      <c r="Z80" s="7" t="s">
        <v>91</v>
      </c>
      <c r="AA80" s="7" t="s">
        <v>660</v>
      </c>
      <c r="AB80" s="7" t="s">
        <v>709</v>
      </c>
      <c r="AC80" s="7">
        <v>4980</v>
      </c>
      <c r="AD80" s="7" t="s">
        <v>714</v>
      </c>
      <c r="AE80" s="3">
        <v>5.7638888888888892E-2</v>
      </c>
      <c r="AF80" s="4" t="s">
        <v>59</v>
      </c>
      <c r="AG80" s="3" t="s">
        <v>32</v>
      </c>
      <c r="AH80" s="3"/>
      <c r="AI80" s="3"/>
      <c r="AJ80" s="3"/>
      <c r="AK80" s="3" t="s">
        <v>96</v>
      </c>
    </row>
    <row r="81" spans="1:37" ht="15" customHeight="1" x14ac:dyDescent="0.35">
      <c r="A81" s="6" t="s">
        <v>712</v>
      </c>
      <c r="B81" s="6" t="s">
        <v>52</v>
      </c>
      <c r="C81" s="7">
        <v>2</v>
      </c>
      <c r="D81" s="10">
        <v>45687.528368055559</v>
      </c>
      <c r="E81" s="10">
        <v>45687.553252314814</v>
      </c>
      <c r="F81" s="10">
        <v>45694.584293981483</v>
      </c>
      <c r="G81" s="7" t="s">
        <v>5</v>
      </c>
      <c r="H81" s="7" t="s">
        <v>79</v>
      </c>
      <c r="I81" s="7" t="s">
        <v>40</v>
      </c>
      <c r="J81" s="7" t="s">
        <v>513</v>
      </c>
      <c r="K81" s="7" t="s">
        <v>654</v>
      </c>
      <c r="L81" s="7" t="s">
        <v>66</v>
      </c>
      <c r="M81" s="7" t="s">
        <v>655</v>
      </c>
      <c r="N81" s="7" t="s">
        <v>704</v>
      </c>
      <c r="O81" s="7" t="s">
        <v>534</v>
      </c>
      <c r="P81" s="7" t="s">
        <v>705</v>
      </c>
      <c r="Q81" s="7" t="s">
        <v>706</v>
      </c>
      <c r="R81" s="7" t="s">
        <v>715</v>
      </c>
      <c r="S81" s="7" t="s">
        <v>535</v>
      </c>
      <c r="T81" s="7" t="s">
        <v>535</v>
      </c>
      <c r="U81" s="7" t="s">
        <v>658</v>
      </c>
      <c r="V81" s="7" t="s">
        <v>5</v>
      </c>
      <c r="W81" s="7" t="s">
        <v>52</v>
      </c>
      <c r="X81" s="7" t="s">
        <v>89</v>
      </c>
      <c r="Y81" s="7" t="s">
        <v>708</v>
      </c>
      <c r="Z81" s="7" t="s">
        <v>91</v>
      </c>
      <c r="AA81" s="7" t="s">
        <v>660</v>
      </c>
      <c r="AB81" s="7" t="s">
        <v>716</v>
      </c>
      <c r="AC81" s="7">
        <v>5200</v>
      </c>
      <c r="AD81" s="7" t="s">
        <v>717</v>
      </c>
      <c r="AE81" s="3">
        <v>6.0185185185185182E-2</v>
      </c>
      <c r="AF81" s="3" t="s">
        <v>94</v>
      </c>
      <c r="AG81" s="3" t="s">
        <v>145</v>
      </c>
      <c r="AH81" s="3" t="s">
        <v>194</v>
      </c>
      <c r="AI81" s="3"/>
      <c r="AJ81" s="3"/>
      <c r="AK81" s="3" t="s">
        <v>96</v>
      </c>
    </row>
    <row r="82" spans="1:37" ht="15" customHeight="1" x14ac:dyDescent="0.35">
      <c r="A82" s="6" t="s">
        <v>718</v>
      </c>
      <c r="B82" s="6" t="s">
        <v>719</v>
      </c>
      <c r="C82" s="7">
        <v>0</v>
      </c>
      <c r="D82" s="10">
        <v>45687.620347222219</v>
      </c>
      <c r="E82" s="10">
        <v>45687.802430555559</v>
      </c>
      <c r="F82" s="10">
        <v>45694.834236111114</v>
      </c>
      <c r="G82" s="7" t="s">
        <v>5</v>
      </c>
      <c r="H82" s="7" t="s">
        <v>39</v>
      </c>
      <c r="I82" s="7" t="s">
        <v>40</v>
      </c>
      <c r="J82" s="7" t="s">
        <v>354</v>
      </c>
      <c r="K82" s="7" t="s">
        <v>720</v>
      </c>
      <c r="L82" s="7" t="s">
        <v>43</v>
      </c>
      <c r="M82" s="7" t="s">
        <v>164</v>
      </c>
      <c r="N82" s="7" t="s">
        <v>164</v>
      </c>
      <c r="O82" s="7" t="s">
        <v>721</v>
      </c>
      <c r="P82" s="7" t="s">
        <v>46</v>
      </c>
      <c r="Q82" s="7" t="s">
        <v>84</v>
      </c>
      <c r="R82" s="7" t="s">
        <v>424</v>
      </c>
      <c r="S82" s="7" t="s">
        <v>87</v>
      </c>
      <c r="T82" s="7" t="s">
        <v>722</v>
      </c>
      <c r="U82" s="7" t="s">
        <v>723</v>
      </c>
      <c r="V82" s="7" t="s">
        <v>5</v>
      </c>
      <c r="W82" s="7" t="s">
        <v>52</v>
      </c>
      <c r="X82" s="7" t="s">
        <v>89</v>
      </c>
      <c r="Y82" s="7" t="s">
        <v>724</v>
      </c>
      <c r="Z82" s="7" t="s">
        <v>91</v>
      </c>
      <c r="AA82" s="7" t="s">
        <v>52</v>
      </c>
      <c r="AB82" s="7" t="s">
        <v>725</v>
      </c>
      <c r="AC82" s="7">
        <v>5442</v>
      </c>
      <c r="AD82" s="7" t="s">
        <v>726</v>
      </c>
      <c r="AE82" s="3">
        <v>6.2986111111111118E-2</v>
      </c>
      <c r="AF82" s="4" t="s">
        <v>59</v>
      </c>
      <c r="AG82" s="3" t="s">
        <v>32</v>
      </c>
      <c r="AH82" s="3"/>
      <c r="AI82" s="3"/>
      <c r="AJ82" s="3"/>
      <c r="AK82" s="3" t="s">
        <v>96</v>
      </c>
    </row>
    <row r="83" spans="1:37" ht="15" customHeight="1" x14ac:dyDescent="0.35">
      <c r="A83" s="6" t="s">
        <v>719</v>
      </c>
      <c r="B83" s="6" t="s">
        <v>52</v>
      </c>
      <c r="C83" s="7">
        <v>2</v>
      </c>
      <c r="D83" s="10">
        <v>45687.627638888887</v>
      </c>
      <c r="E83" s="10">
        <v>45687.802407407406</v>
      </c>
      <c r="F83" s="10">
        <v>45694.833344907405</v>
      </c>
      <c r="G83" s="7" t="s">
        <v>5</v>
      </c>
      <c r="H83" s="7" t="s">
        <v>62</v>
      </c>
      <c r="I83" s="7" t="s">
        <v>40</v>
      </c>
      <c r="J83" s="7" t="s">
        <v>354</v>
      </c>
      <c r="K83" s="7" t="s">
        <v>720</v>
      </c>
      <c r="L83" s="7" t="s">
        <v>43</v>
      </c>
      <c r="M83" s="7" t="s">
        <v>164</v>
      </c>
      <c r="N83" s="7" t="s">
        <v>526</v>
      </c>
      <c r="O83" s="7" t="s">
        <v>721</v>
      </c>
      <c r="P83" s="7" t="s">
        <v>46</v>
      </c>
      <c r="Q83" s="7" t="s">
        <v>84</v>
      </c>
      <c r="R83" s="7" t="s">
        <v>424</v>
      </c>
      <c r="S83" s="7" t="s">
        <v>87</v>
      </c>
      <c r="T83" s="7" t="s">
        <v>722</v>
      </c>
      <c r="U83" s="7" t="s">
        <v>723</v>
      </c>
      <c r="V83" s="7" t="s">
        <v>5</v>
      </c>
      <c r="W83" s="7" t="s">
        <v>52</v>
      </c>
      <c r="X83" s="7" t="s">
        <v>89</v>
      </c>
      <c r="Y83" s="7" t="s">
        <v>724</v>
      </c>
      <c r="Z83" s="7" t="s">
        <v>91</v>
      </c>
      <c r="AA83" s="7" t="s">
        <v>52</v>
      </c>
      <c r="AB83" s="7" t="s">
        <v>725</v>
      </c>
      <c r="AC83" s="7">
        <v>5460</v>
      </c>
      <c r="AD83" s="7" t="s">
        <v>727</v>
      </c>
      <c r="AE83" s="3">
        <v>6.3194444444444442E-2</v>
      </c>
      <c r="AF83" s="3" t="s">
        <v>94</v>
      </c>
      <c r="AG83" s="3" t="s">
        <v>145</v>
      </c>
      <c r="AH83" s="3" t="s">
        <v>95</v>
      </c>
      <c r="AI83" s="3"/>
      <c r="AJ83" s="3"/>
      <c r="AK83" s="3" t="s">
        <v>96</v>
      </c>
    </row>
    <row r="84" spans="1:37" ht="15" customHeight="1" x14ac:dyDescent="0.35">
      <c r="A84" s="6" t="s">
        <v>728</v>
      </c>
      <c r="B84" s="6" t="s">
        <v>52</v>
      </c>
      <c r="C84" s="7">
        <v>0</v>
      </c>
      <c r="D84" s="10">
        <v>45688.619629629633</v>
      </c>
      <c r="E84" s="10">
        <v>45688.740659722222</v>
      </c>
      <c r="F84" s="10">
        <v>45695.751967592594</v>
      </c>
      <c r="G84" s="7" t="s">
        <v>5</v>
      </c>
      <c r="H84" s="7" t="s">
        <v>62</v>
      </c>
      <c r="I84" s="7" t="s">
        <v>40</v>
      </c>
      <c r="J84" s="7" t="s">
        <v>547</v>
      </c>
      <c r="K84" s="7" t="s">
        <v>729</v>
      </c>
      <c r="L84" s="7" t="s">
        <v>43</v>
      </c>
      <c r="M84" s="7" t="s">
        <v>730</v>
      </c>
      <c r="N84" s="7" t="s">
        <v>388</v>
      </c>
      <c r="O84" s="7" t="s">
        <v>731</v>
      </c>
      <c r="P84" s="7" t="s">
        <v>46</v>
      </c>
      <c r="Q84" s="7" t="s">
        <v>179</v>
      </c>
      <c r="R84" s="7" t="s">
        <v>732</v>
      </c>
      <c r="S84" s="7" t="s">
        <v>87</v>
      </c>
      <c r="T84" s="7" t="s">
        <v>733</v>
      </c>
      <c r="U84" s="7" t="s">
        <v>734</v>
      </c>
      <c r="V84" s="7" t="s">
        <v>5</v>
      </c>
      <c r="W84" s="7" t="s">
        <v>52</v>
      </c>
      <c r="X84" s="7" t="s">
        <v>53</v>
      </c>
      <c r="Y84" s="7" t="s">
        <v>735</v>
      </c>
      <c r="Z84" s="7" t="s">
        <v>55</v>
      </c>
      <c r="AA84" s="7" t="s">
        <v>736</v>
      </c>
      <c r="AB84" s="7" t="s">
        <v>737</v>
      </c>
      <c r="AC84" s="7">
        <v>7577</v>
      </c>
      <c r="AD84" s="7" t="s">
        <v>738</v>
      </c>
      <c r="AE84" s="3">
        <v>8.7696759259259266E-2</v>
      </c>
      <c r="AF84" s="3" t="s">
        <v>73</v>
      </c>
      <c r="AG84" s="3" t="s">
        <v>32</v>
      </c>
      <c r="AH84" s="3" t="s">
        <v>95</v>
      </c>
      <c r="AI84" s="3"/>
      <c r="AJ84" s="3"/>
      <c r="AK84" s="3" t="s">
        <v>77</v>
      </c>
    </row>
    <row r="85" spans="1:37" ht="15" customHeight="1" x14ac:dyDescent="0.35">
      <c r="A85" s="6" t="s">
        <v>739</v>
      </c>
      <c r="B85" s="6" t="s">
        <v>52</v>
      </c>
      <c r="C85" s="7">
        <v>0</v>
      </c>
      <c r="D85" s="10">
        <v>45688.937685185185</v>
      </c>
      <c r="E85" s="10">
        <v>45689.025370370371</v>
      </c>
      <c r="F85" s="10">
        <v>45696.04173611111</v>
      </c>
      <c r="G85" s="7" t="s">
        <v>5</v>
      </c>
      <c r="H85" s="7" t="s">
        <v>62</v>
      </c>
      <c r="I85" s="7" t="s">
        <v>40</v>
      </c>
      <c r="J85" s="7" t="s">
        <v>477</v>
      </c>
      <c r="K85" s="7" t="s">
        <v>740</v>
      </c>
      <c r="L85" s="7" t="s">
        <v>43</v>
      </c>
      <c r="M85" s="7" t="s">
        <v>82</v>
      </c>
      <c r="N85" s="7" t="s">
        <v>82</v>
      </c>
      <c r="O85" s="7" t="s">
        <v>741</v>
      </c>
      <c r="P85" s="7" t="s">
        <v>46</v>
      </c>
      <c r="Q85" s="7" t="s">
        <v>479</v>
      </c>
      <c r="R85" s="7" t="s">
        <v>214</v>
      </c>
      <c r="S85" s="7" t="s">
        <v>87</v>
      </c>
      <c r="T85" s="7" t="s">
        <v>87</v>
      </c>
      <c r="U85" s="7" t="s">
        <v>742</v>
      </c>
      <c r="V85" s="7" t="s">
        <v>5</v>
      </c>
      <c r="W85" s="7" t="s">
        <v>52</v>
      </c>
      <c r="X85" s="7" t="s">
        <v>53</v>
      </c>
      <c r="Y85" s="7" t="s">
        <v>743</v>
      </c>
      <c r="Z85" s="7" t="s">
        <v>171</v>
      </c>
      <c r="AA85" s="7" t="s">
        <v>52</v>
      </c>
      <c r="AB85" s="7" t="s">
        <v>744</v>
      </c>
      <c r="AC85" s="7">
        <v>5940</v>
      </c>
      <c r="AD85" s="7" t="s">
        <v>745</v>
      </c>
      <c r="AE85" s="3">
        <v>6.8750000000000006E-2</v>
      </c>
      <c r="AF85" s="3" t="s">
        <v>94</v>
      </c>
      <c r="AG85" s="3" t="s">
        <v>32</v>
      </c>
      <c r="AH85" s="3" t="s">
        <v>146</v>
      </c>
      <c r="AI85" s="3"/>
      <c r="AJ85" s="3"/>
      <c r="AK85" s="3" t="s">
        <v>96</v>
      </c>
    </row>
    <row r="86" spans="1:37" ht="15" customHeight="1" x14ac:dyDescent="0.35">
      <c r="A86" s="6" t="s">
        <v>746</v>
      </c>
      <c r="B86" s="6" t="s">
        <v>52</v>
      </c>
      <c r="C86" s="7">
        <v>0</v>
      </c>
      <c r="D86" s="10">
        <v>45691.302673611113</v>
      </c>
      <c r="E86" s="10">
        <v>45691.406388888892</v>
      </c>
      <c r="F86" s="10">
        <v>45698.417361111111</v>
      </c>
      <c r="G86" s="7" t="s">
        <v>5</v>
      </c>
      <c r="H86" s="7" t="s">
        <v>62</v>
      </c>
      <c r="I86" s="7" t="s">
        <v>40</v>
      </c>
      <c r="J86" s="7" t="s">
        <v>747</v>
      </c>
      <c r="K86" s="7" t="s">
        <v>748</v>
      </c>
      <c r="L86" s="7" t="s">
        <v>43</v>
      </c>
      <c r="M86" s="7" t="s">
        <v>164</v>
      </c>
      <c r="N86" s="7" t="s">
        <v>164</v>
      </c>
      <c r="O86" s="7" t="s">
        <v>116</v>
      </c>
      <c r="P86" s="7" t="s">
        <v>749</v>
      </c>
      <c r="Q86" s="7" t="s">
        <v>750</v>
      </c>
      <c r="R86" s="7" t="s">
        <v>751</v>
      </c>
      <c r="S86" s="7" t="s">
        <v>104</v>
      </c>
      <c r="T86" s="7" t="s">
        <v>752</v>
      </c>
      <c r="U86" s="7" t="s">
        <v>753</v>
      </c>
      <c r="V86" s="7" t="s">
        <v>5</v>
      </c>
      <c r="W86" s="7" t="s">
        <v>52</v>
      </c>
      <c r="X86" s="7" t="s">
        <v>89</v>
      </c>
      <c r="Y86" s="7" t="s">
        <v>754</v>
      </c>
      <c r="Z86" s="7" t="s">
        <v>91</v>
      </c>
      <c r="AA86" s="7" t="s">
        <v>52</v>
      </c>
      <c r="AB86" s="7" t="s">
        <v>755</v>
      </c>
      <c r="AC86" s="7">
        <v>5073</v>
      </c>
      <c r="AD86" s="7" t="s">
        <v>756</v>
      </c>
      <c r="AE86" s="3">
        <v>5.8715277777777776E-2</v>
      </c>
      <c r="AF86" s="3" t="s">
        <v>94</v>
      </c>
      <c r="AG86" s="3" t="s">
        <v>32</v>
      </c>
      <c r="AH86" s="3" t="s">
        <v>757</v>
      </c>
      <c r="AI86" s="3"/>
      <c r="AJ86" s="3"/>
      <c r="AK86" s="3" t="s">
        <v>96</v>
      </c>
    </row>
    <row r="87" spans="1:37" ht="15" customHeight="1" x14ac:dyDescent="0.35">
      <c r="A87" s="6" t="s">
        <v>758</v>
      </c>
      <c r="B87" s="6" t="s">
        <v>52</v>
      </c>
      <c r="C87" s="7">
        <v>0</v>
      </c>
      <c r="D87" s="10">
        <v>45691.634791666664</v>
      </c>
      <c r="E87" s="10">
        <v>45692.468460648146</v>
      </c>
      <c r="F87" s="10">
        <v>45699.500555555554</v>
      </c>
      <c r="G87" s="7" t="s">
        <v>5</v>
      </c>
      <c r="H87" s="7" t="s">
        <v>62</v>
      </c>
      <c r="I87" s="7" t="s">
        <v>40</v>
      </c>
      <c r="J87" s="7" t="s">
        <v>747</v>
      </c>
      <c r="K87" s="7" t="s">
        <v>759</v>
      </c>
      <c r="L87" s="7" t="s">
        <v>43</v>
      </c>
      <c r="M87" s="7" t="s">
        <v>164</v>
      </c>
      <c r="N87" s="7" t="s">
        <v>164</v>
      </c>
      <c r="O87" s="7" t="s">
        <v>760</v>
      </c>
      <c r="P87" s="7" t="s">
        <v>749</v>
      </c>
      <c r="Q87" s="7" t="s">
        <v>750</v>
      </c>
      <c r="R87" s="7" t="s">
        <v>424</v>
      </c>
      <c r="S87" s="7" t="s">
        <v>761</v>
      </c>
      <c r="T87" s="7" t="s">
        <v>761</v>
      </c>
      <c r="U87" s="7" t="s">
        <v>762</v>
      </c>
      <c r="V87" s="7" t="s">
        <v>5</v>
      </c>
      <c r="W87" s="7" t="s">
        <v>52</v>
      </c>
      <c r="X87" s="7" t="s">
        <v>53</v>
      </c>
      <c r="Y87" s="7" t="s">
        <v>763</v>
      </c>
      <c r="Z87" s="7" t="s">
        <v>764</v>
      </c>
      <c r="AA87" s="7" t="s">
        <v>52</v>
      </c>
      <c r="AB87" s="7" t="s">
        <v>765</v>
      </c>
      <c r="AC87" s="7">
        <v>21816</v>
      </c>
      <c r="AD87" s="7" t="s">
        <v>766</v>
      </c>
      <c r="AE87" s="3">
        <v>0.2525</v>
      </c>
      <c r="AF87" s="3" t="s">
        <v>73</v>
      </c>
      <c r="AG87" s="3" t="s">
        <v>32</v>
      </c>
      <c r="AH87" s="3" t="s">
        <v>757</v>
      </c>
      <c r="AI87" s="3"/>
      <c r="AJ87" s="3"/>
      <c r="AK87" s="3" t="s">
        <v>96</v>
      </c>
    </row>
    <row r="88" spans="1:37" ht="15" customHeight="1" x14ac:dyDescent="0.35">
      <c r="A88" s="6" t="s">
        <v>767</v>
      </c>
      <c r="B88" s="6" t="s">
        <v>768</v>
      </c>
      <c r="C88" s="7">
        <v>0</v>
      </c>
      <c r="D88" s="10">
        <v>45692.055231481485</v>
      </c>
      <c r="E88" s="10">
        <v>45692.09957175926</v>
      </c>
      <c r="F88" s="10">
        <v>45699.1250462963</v>
      </c>
      <c r="G88" s="7" t="s">
        <v>5</v>
      </c>
      <c r="H88" s="7" t="s">
        <v>39</v>
      </c>
      <c r="I88" s="7" t="s">
        <v>40</v>
      </c>
      <c r="J88" s="7" t="s">
        <v>125</v>
      </c>
      <c r="K88" s="7" t="s">
        <v>769</v>
      </c>
      <c r="L88" s="7" t="s">
        <v>43</v>
      </c>
      <c r="M88" s="7" t="s">
        <v>388</v>
      </c>
      <c r="N88" s="7" t="s">
        <v>388</v>
      </c>
      <c r="O88" s="7" t="s">
        <v>770</v>
      </c>
      <c r="P88" s="7" t="s">
        <v>128</v>
      </c>
      <c r="Q88" s="7" t="s">
        <v>129</v>
      </c>
      <c r="R88" s="7" t="s">
        <v>771</v>
      </c>
      <c r="S88" s="7" t="s">
        <v>206</v>
      </c>
      <c r="T88" s="7" t="s">
        <v>390</v>
      </c>
      <c r="U88" s="7" t="s">
        <v>772</v>
      </c>
      <c r="V88" s="7" t="s">
        <v>5</v>
      </c>
      <c r="W88" s="7" t="s">
        <v>52</v>
      </c>
      <c r="X88" s="7" t="s">
        <v>89</v>
      </c>
      <c r="Y88" s="7" t="s">
        <v>773</v>
      </c>
      <c r="Z88" s="7" t="s">
        <v>55</v>
      </c>
      <c r="AA88" s="7" t="s">
        <v>774</v>
      </c>
      <c r="AB88" s="7" t="s">
        <v>775</v>
      </c>
      <c r="AC88" s="7">
        <v>2444</v>
      </c>
      <c r="AD88" s="7" t="s">
        <v>776</v>
      </c>
      <c r="AE88" s="3">
        <v>2.8287037037037038E-2</v>
      </c>
      <c r="AF88" s="4" t="s">
        <v>59</v>
      </c>
      <c r="AG88" s="3" t="s">
        <v>32</v>
      </c>
      <c r="AH88" s="3"/>
      <c r="AI88" s="3"/>
      <c r="AJ88" s="3"/>
      <c r="AK88" s="3" t="s">
        <v>96</v>
      </c>
    </row>
    <row r="89" spans="1:37" ht="15" customHeight="1" x14ac:dyDescent="0.35">
      <c r="A89" s="6" t="s">
        <v>777</v>
      </c>
      <c r="B89" s="6" t="s">
        <v>768</v>
      </c>
      <c r="C89" s="7">
        <v>0</v>
      </c>
      <c r="D89" s="10">
        <v>45692.064664351848</v>
      </c>
      <c r="E89" s="10">
        <v>45692.099594907406</v>
      </c>
      <c r="F89" s="10">
        <v>45699.125057870369</v>
      </c>
      <c r="G89" s="7" t="s">
        <v>5</v>
      </c>
      <c r="H89" s="7" t="s">
        <v>39</v>
      </c>
      <c r="I89" s="7" t="s">
        <v>40</v>
      </c>
      <c r="J89" s="7" t="s">
        <v>778</v>
      </c>
      <c r="K89" s="7" t="s">
        <v>779</v>
      </c>
      <c r="L89" s="7" t="s">
        <v>139</v>
      </c>
      <c r="M89" s="7" t="s">
        <v>770</v>
      </c>
      <c r="N89" s="7" t="s">
        <v>770</v>
      </c>
      <c r="O89" s="7" t="s">
        <v>770</v>
      </c>
      <c r="P89" s="7" t="s">
        <v>141</v>
      </c>
      <c r="Q89" s="7" t="s">
        <v>142</v>
      </c>
      <c r="R89" s="7" t="s">
        <v>214</v>
      </c>
      <c r="S89" s="7" t="s">
        <v>206</v>
      </c>
      <c r="T89" s="7" t="s">
        <v>390</v>
      </c>
      <c r="U89" s="7" t="s">
        <v>772</v>
      </c>
      <c r="V89" s="7" t="s">
        <v>5</v>
      </c>
      <c r="W89" s="7" t="s">
        <v>52</v>
      </c>
      <c r="X89" s="7" t="s">
        <v>89</v>
      </c>
      <c r="Y89" s="7" t="s">
        <v>773</v>
      </c>
      <c r="Z89" s="7" t="s">
        <v>55</v>
      </c>
      <c r="AA89" s="7" t="s">
        <v>774</v>
      </c>
      <c r="AB89" s="7" t="s">
        <v>775</v>
      </c>
      <c r="AC89" s="7">
        <v>1757</v>
      </c>
      <c r="AD89" s="7" t="s">
        <v>780</v>
      </c>
      <c r="AE89" s="3">
        <v>2.0335648148148148E-2</v>
      </c>
      <c r="AF89" s="4" t="s">
        <v>59</v>
      </c>
      <c r="AG89" s="3" t="s">
        <v>60</v>
      </c>
      <c r="AH89" s="3"/>
      <c r="AI89" s="3"/>
      <c r="AJ89" s="3"/>
      <c r="AK89" s="3"/>
    </row>
    <row r="90" spans="1:37" ht="15" customHeight="1" x14ac:dyDescent="0.35">
      <c r="A90" s="6" t="s">
        <v>768</v>
      </c>
      <c r="B90" s="6" t="s">
        <v>52</v>
      </c>
      <c r="C90" s="7">
        <v>2</v>
      </c>
      <c r="D90" s="10">
        <v>45692.074490740742</v>
      </c>
      <c r="E90" s="10">
        <v>45692.09957175926</v>
      </c>
      <c r="F90" s="10">
        <v>45699.1250462963</v>
      </c>
      <c r="G90" s="7" t="s">
        <v>5</v>
      </c>
      <c r="H90" s="7" t="s">
        <v>62</v>
      </c>
      <c r="I90" s="7" t="s">
        <v>40</v>
      </c>
      <c r="J90" s="7" t="s">
        <v>125</v>
      </c>
      <c r="K90" s="7" t="s">
        <v>769</v>
      </c>
      <c r="L90" s="7" t="s">
        <v>43</v>
      </c>
      <c r="M90" s="7" t="s">
        <v>388</v>
      </c>
      <c r="N90" s="7" t="s">
        <v>781</v>
      </c>
      <c r="O90" s="7" t="s">
        <v>770</v>
      </c>
      <c r="P90" s="7" t="s">
        <v>128</v>
      </c>
      <c r="Q90" s="7" t="s">
        <v>129</v>
      </c>
      <c r="R90" s="7" t="s">
        <v>771</v>
      </c>
      <c r="S90" s="7" t="s">
        <v>206</v>
      </c>
      <c r="T90" s="7" t="s">
        <v>390</v>
      </c>
      <c r="U90" s="7" t="s">
        <v>772</v>
      </c>
      <c r="V90" s="7" t="s">
        <v>5</v>
      </c>
      <c r="W90" s="7" t="s">
        <v>52</v>
      </c>
      <c r="X90" s="7" t="s">
        <v>89</v>
      </c>
      <c r="Y90" s="7" t="s">
        <v>773</v>
      </c>
      <c r="Z90" s="7" t="s">
        <v>55</v>
      </c>
      <c r="AA90" s="7" t="s">
        <v>774</v>
      </c>
      <c r="AB90" s="7" t="s">
        <v>775</v>
      </c>
      <c r="AC90" s="7">
        <v>2444</v>
      </c>
      <c r="AD90" s="7" t="s">
        <v>782</v>
      </c>
      <c r="AE90" s="3">
        <v>2.8287037037037038E-2</v>
      </c>
      <c r="AF90" s="3" t="s">
        <v>73</v>
      </c>
      <c r="AG90" s="3" t="s">
        <v>145</v>
      </c>
      <c r="AH90" s="3" t="s">
        <v>146</v>
      </c>
      <c r="AI90" s="3"/>
      <c r="AJ90" s="3"/>
      <c r="AK90" s="3" t="s">
        <v>96</v>
      </c>
    </row>
    <row r="91" spans="1:37" ht="15" customHeight="1" x14ac:dyDescent="0.35">
      <c r="A91" s="6" t="s">
        <v>783</v>
      </c>
      <c r="B91" s="6" t="s">
        <v>52</v>
      </c>
      <c r="C91" s="7">
        <v>0</v>
      </c>
      <c r="D91" s="10">
        <v>45692.307696759257</v>
      </c>
      <c r="E91" s="10">
        <v>45692.419583333336</v>
      </c>
      <c r="F91" s="10">
        <v>45699.459710648145</v>
      </c>
      <c r="G91" s="7" t="s">
        <v>5</v>
      </c>
      <c r="H91" s="7" t="s">
        <v>62</v>
      </c>
      <c r="I91" s="7" t="s">
        <v>40</v>
      </c>
      <c r="J91" s="7" t="s">
        <v>784</v>
      </c>
      <c r="K91" s="7" t="s">
        <v>785</v>
      </c>
      <c r="L91" s="7" t="s">
        <v>43</v>
      </c>
      <c r="M91" s="7" t="s">
        <v>525</v>
      </c>
      <c r="N91" s="7" t="s">
        <v>525</v>
      </c>
      <c r="O91" s="7" t="s">
        <v>786</v>
      </c>
      <c r="P91" s="7" t="s">
        <v>46</v>
      </c>
      <c r="Q91" s="7" t="s">
        <v>179</v>
      </c>
      <c r="R91" s="7" t="s">
        <v>434</v>
      </c>
      <c r="S91" s="7" t="s">
        <v>787</v>
      </c>
      <c r="T91" s="7" t="s">
        <v>788</v>
      </c>
      <c r="U91" s="7" t="s">
        <v>789</v>
      </c>
      <c r="V91" s="7" t="s">
        <v>5</v>
      </c>
      <c r="W91" s="7" t="s">
        <v>52</v>
      </c>
      <c r="X91" s="7" t="s">
        <v>53</v>
      </c>
      <c r="Y91" s="7" t="s">
        <v>790</v>
      </c>
      <c r="Z91" s="7" t="s">
        <v>55</v>
      </c>
      <c r="AA91" s="7" t="s">
        <v>791</v>
      </c>
      <c r="AB91" s="7" t="s">
        <v>792</v>
      </c>
      <c r="AC91" s="7">
        <v>4953</v>
      </c>
      <c r="AD91" s="7" t="s">
        <v>793</v>
      </c>
      <c r="AE91" s="3">
        <v>5.7326388888888892E-2</v>
      </c>
      <c r="AF91" s="3" t="s">
        <v>73</v>
      </c>
      <c r="AG91" s="3" t="s">
        <v>74</v>
      </c>
      <c r="AH91" s="3" t="s">
        <v>274</v>
      </c>
      <c r="AI91" s="3" t="s">
        <v>794</v>
      </c>
      <c r="AJ91" s="3" t="s">
        <v>76</v>
      </c>
      <c r="AK91" s="3" t="s">
        <v>77</v>
      </c>
    </row>
    <row r="92" spans="1:37" ht="15" customHeight="1" x14ac:dyDescent="0.35">
      <c r="A92" s="6" t="s">
        <v>795</v>
      </c>
      <c r="B92" s="6" t="s">
        <v>52</v>
      </c>
      <c r="C92" s="7">
        <v>0</v>
      </c>
      <c r="D92" s="10">
        <v>45692.426446759258</v>
      </c>
      <c r="E92" s="10">
        <v>45692.467916666668</v>
      </c>
      <c r="F92" s="10">
        <v>45699.500925925924</v>
      </c>
      <c r="G92" s="7" t="s">
        <v>5</v>
      </c>
      <c r="H92" s="7" t="s">
        <v>62</v>
      </c>
      <c r="I92" s="7" t="s">
        <v>40</v>
      </c>
      <c r="J92" s="7" t="s">
        <v>796</v>
      </c>
      <c r="K92" s="7" t="s">
        <v>797</v>
      </c>
      <c r="L92" s="7" t="s">
        <v>43</v>
      </c>
      <c r="M92" s="7" t="s">
        <v>356</v>
      </c>
      <c r="N92" s="7" t="s">
        <v>388</v>
      </c>
      <c r="O92" s="7" t="s">
        <v>116</v>
      </c>
      <c r="P92" s="7" t="s">
        <v>46</v>
      </c>
      <c r="Q92" s="7" t="s">
        <v>84</v>
      </c>
      <c r="R92" s="7" t="s">
        <v>117</v>
      </c>
      <c r="S92" s="7" t="s">
        <v>49</v>
      </c>
      <c r="T92" s="7" t="s">
        <v>49</v>
      </c>
      <c r="U92" s="7" t="s">
        <v>798</v>
      </c>
      <c r="V92" s="7" t="s">
        <v>5</v>
      </c>
      <c r="W92" s="7" t="s">
        <v>52</v>
      </c>
      <c r="X92" s="7" t="s">
        <v>89</v>
      </c>
      <c r="Y92" s="7" t="s">
        <v>799</v>
      </c>
      <c r="Z92" s="7" t="s">
        <v>55</v>
      </c>
      <c r="AA92" s="7" t="s">
        <v>800</v>
      </c>
      <c r="AB92" s="7" t="s">
        <v>801</v>
      </c>
      <c r="AC92" s="7">
        <v>360</v>
      </c>
      <c r="AD92" s="7" t="s">
        <v>802</v>
      </c>
      <c r="AE92" s="3">
        <v>4.1666666666666666E-3</v>
      </c>
      <c r="AF92" s="3" t="s">
        <v>73</v>
      </c>
      <c r="AG92" s="3" t="s">
        <v>110</v>
      </c>
      <c r="AH92" s="3" t="s">
        <v>61</v>
      </c>
      <c r="AI92" s="3" t="s">
        <v>803</v>
      </c>
      <c r="AJ92" s="3" t="s">
        <v>76</v>
      </c>
      <c r="AK92" s="3" t="s">
        <v>77</v>
      </c>
    </row>
    <row r="93" spans="1:37" ht="15" customHeight="1" x14ac:dyDescent="0.35">
      <c r="A93" s="6" t="s">
        <v>804</v>
      </c>
      <c r="B93" s="6" t="s">
        <v>52</v>
      </c>
      <c r="C93" s="7">
        <v>0</v>
      </c>
      <c r="D93" s="10">
        <v>45692.674756944441</v>
      </c>
      <c r="E93" s="10">
        <v>45692.813460648147</v>
      </c>
      <c r="F93" s="10">
        <v>45699.833506944444</v>
      </c>
      <c r="G93" s="7" t="s">
        <v>5</v>
      </c>
      <c r="H93" s="7" t="s">
        <v>62</v>
      </c>
      <c r="I93" s="7" t="s">
        <v>40</v>
      </c>
      <c r="J93" s="7" t="s">
        <v>805</v>
      </c>
      <c r="K93" s="7" t="s">
        <v>806</v>
      </c>
      <c r="L93" s="7" t="s">
        <v>43</v>
      </c>
      <c r="M93" s="7" t="s">
        <v>388</v>
      </c>
      <c r="N93" s="7" t="s">
        <v>388</v>
      </c>
      <c r="O93" s="7" t="s">
        <v>760</v>
      </c>
      <c r="P93" s="7" t="s">
        <v>749</v>
      </c>
      <c r="Q93" s="7" t="s">
        <v>750</v>
      </c>
      <c r="R93" s="7" t="s">
        <v>424</v>
      </c>
      <c r="S93" s="7" t="s">
        <v>761</v>
      </c>
      <c r="T93" s="7" t="s">
        <v>761</v>
      </c>
      <c r="U93" s="7" t="s">
        <v>753</v>
      </c>
      <c r="V93" s="7" t="s">
        <v>5</v>
      </c>
      <c r="W93" s="7" t="s">
        <v>52</v>
      </c>
      <c r="X93" s="7" t="s">
        <v>53</v>
      </c>
      <c r="Y93" s="7" t="s">
        <v>807</v>
      </c>
      <c r="Z93" s="7" t="s">
        <v>764</v>
      </c>
      <c r="AA93" s="7" t="s">
        <v>808</v>
      </c>
      <c r="AB93" s="7" t="s">
        <v>809</v>
      </c>
      <c r="AC93" s="7">
        <v>5940</v>
      </c>
      <c r="AD93" s="7" t="s">
        <v>810</v>
      </c>
      <c r="AE93" s="3">
        <v>6.8750000000000006E-2</v>
      </c>
      <c r="AF93" s="3" t="s">
        <v>73</v>
      </c>
      <c r="AG93" s="3" t="s">
        <v>32</v>
      </c>
      <c r="AH93" s="3" t="s">
        <v>757</v>
      </c>
      <c r="AI93" s="3"/>
      <c r="AJ93" s="3"/>
      <c r="AK93" s="3" t="s">
        <v>96</v>
      </c>
    </row>
    <row r="94" spans="1:37" ht="15" customHeight="1" x14ac:dyDescent="0.35">
      <c r="A94" s="6" t="s">
        <v>811</v>
      </c>
      <c r="B94" s="6" t="s">
        <v>52</v>
      </c>
      <c r="C94" s="7">
        <v>0</v>
      </c>
      <c r="D94" s="10">
        <v>45695.69636574074</v>
      </c>
      <c r="E94" s="10">
        <v>45695.776446759257</v>
      </c>
      <c r="F94" s="10">
        <v>45702.792141203703</v>
      </c>
      <c r="G94" s="7" t="s">
        <v>5</v>
      </c>
      <c r="H94" s="7" t="s">
        <v>62</v>
      </c>
      <c r="I94" s="7" t="s">
        <v>40</v>
      </c>
      <c r="J94" s="7" t="s">
        <v>812</v>
      </c>
      <c r="K94" s="7" t="s">
        <v>813</v>
      </c>
      <c r="L94" s="7" t="s">
        <v>139</v>
      </c>
      <c r="M94" s="7" t="s">
        <v>164</v>
      </c>
      <c r="N94" s="7" t="s">
        <v>164</v>
      </c>
      <c r="O94" s="7" t="s">
        <v>814</v>
      </c>
      <c r="P94" s="7" t="s">
        <v>151</v>
      </c>
      <c r="Q94" s="7" t="s">
        <v>152</v>
      </c>
      <c r="R94" s="7" t="s">
        <v>234</v>
      </c>
      <c r="S94" s="7" t="s">
        <v>486</v>
      </c>
      <c r="T94" s="7" t="s">
        <v>486</v>
      </c>
      <c r="U94" s="7" t="s">
        <v>815</v>
      </c>
      <c r="V94" s="7" t="s">
        <v>5</v>
      </c>
      <c r="W94" s="7" t="s">
        <v>52</v>
      </c>
      <c r="X94" s="7" t="s">
        <v>53</v>
      </c>
      <c r="Y94" s="7" t="s">
        <v>816</v>
      </c>
      <c r="Z94" s="7" t="s">
        <v>91</v>
      </c>
      <c r="AA94" s="7" t="s">
        <v>52</v>
      </c>
      <c r="AB94" s="7" t="s">
        <v>817</v>
      </c>
      <c r="AC94" s="7">
        <v>3960</v>
      </c>
      <c r="AD94" s="7" t="s">
        <v>818</v>
      </c>
      <c r="AE94" s="3">
        <v>4.583333333333333E-2</v>
      </c>
      <c r="AF94" s="3" t="s">
        <v>94</v>
      </c>
      <c r="AG94" s="3" t="s">
        <v>32</v>
      </c>
      <c r="AH94" s="3" t="s">
        <v>95</v>
      </c>
      <c r="AI94" s="3"/>
      <c r="AJ94" s="3"/>
      <c r="AK94" s="3" t="s">
        <v>96</v>
      </c>
    </row>
    <row r="95" spans="1:37" ht="15" customHeight="1" x14ac:dyDescent="0.35">
      <c r="A95" s="6" t="s">
        <v>819</v>
      </c>
      <c r="B95" s="6" t="s">
        <v>52</v>
      </c>
      <c r="C95" s="7">
        <v>0</v>
      </c>
      <c r="D95" s="10">
        <v>45696.175104166665</v>
      </c>
      <c r="E95" s="10">
        <v>45696.217349537037</v>
      </c>
      <c r="F95" s="10">
        <v>45703.250011574077</v>
      </c>
      <c r="G95" s="7" t="s">
        <v>5</v>
      </c>
      <c r="H95" s="7" t="s">
        <v>79</v>
      </c>
      <c r="I95" s="7" t="s">
        <v>40</v>
      </c>
      <c r="J95" s="7" t="s">
        <v>569</v>
      </c>
      <c r="K95" s="7" t="s">
        <v>820</v>
      </c>
      <c r="L95" s="7" t="s">
        <v>43</v>
      </c>
      <c r="M95" s="7" t="s">
        <v>821</v>
      </c>
      <c r="N95" s="7" t="s">
        <v>821</v>
      </c>
      <c r="O95" s="7" t="s">
        <v>822</v>
      </c>
      <c r="P95" s="7" t="s">
        <v>69</v>
      </c>
      <c r="Q95" s="7" t="s">
        <v>527</v>
      </c>
      <c r="R95" s="7" t="s">
        <v>823</v>
      </c>
      <c r="S95" s="7" t="s">
        <v>389</v>
      </c>
      <c r="T95" s="7" t="s">
        <v>824</v>
      </c>
      <c r="U95" s="7" t="s">
        <v>825</v>
      </c>
      <c r="V95" s="7" t="s">
        <v>5</v>
      </c>
      <c r="W95" s="7" t="s">
        <v>52</v>
      </c>
      <c r="X95" s="7" t="s">
        <v>89</v>
      </c>
      <c r="Y95" s="7" t="s">
        <v>826</v>
      </c>
      <c r="Z95" s="7" t="s">
        <v>827</v>
      </c>
      <c r="AA95" s="7" t="s">
        <v>52</v>
      </c>
      <c r="AB95" s="7" t="s">
        <v>828</v>
      </c>
      <c r="AC95" s="7">
        <v>659</v>
      </c>
      <c r="AD95" s="7" t="s">
        <v>829</v>
      </c>
      <c r="AE95" s="3">
        <v>7.6273148148148151E-3</v>
      </c>
      <c r="AF95" s="3" t="s">
        <v>73</v>
      </c>
      <c r="AG95" s="3" t="s">
        <v>60</v>
      </c>
      <c r="AH95" s="3" t="s">
        <v>146</v>
      </c>
      <c r="AI95" s="3" t="s">
        <v>830</v>
      </c>
      <c r="AJ95" s="3" t="s">
        <v>702</v>
      </c>
      <c r="AK95" s="3" t="s">
        <v>77</v>
      </c>
    </row>
    <row r="96" spans="1:37" ht="15" customHeight="1" x14ac:dyDescent="0.35">
      <c r="A96" s="6" t="s">
        <v>831</v>
      </c>
      <c r="B96" s="6" t="s">
        <v>52</v>
      </c>
      <c r="C96" s="7">
        <v>0</v>
      </c>
      <c r="D96" s="10">
        <v>45698.636273148149</v>
      </c>
      <c r="E96" s="10">
        <v>45698.98364583333</v>
      </c>
      <c r="F96" s="10">
        <v>45706.000023148146</v>
      </c>
      <c r="G96" s="7" t="s">
        <v>5</v>
      </c>
      <c r="H96" s="7" t="s">
        <v>62</v>
      </c>
      <c r="I96" s="7" t="s">
        <v>40</v>
      </c>
      <c r="J96" s="7" t="s">
        <v>80</v>
      </c>
      <c r="K96" s="7" t="s">
        <v>832</v>
      </c>
      <c r="L96" s="7" t="s">
        <v>43</v>
      </c>
      <c r="M96" s="7" t="s">
        <v>356</v>
      </c>
      <c r="N96" s="7" t="s">
        <v>388</v>
      </c>
      <c r="O96" s="7" t="s">
        <v>83</v>
      </c>
      <c r="P96" s="7" t="s">
        <v>46</v>
      </c>
      <c r="Q96" s="7" t="s">
        <v>84</v>
      </c>
      <c r="R96" s="7" t="s">
        <v>117</v>
      </c>
      <c r="S96" s="7" t="s">
        <v>49</v>
      </c>
      <c r="T96" s="7" t="s">
        <v>49</v>
      </c>
      <c r="U96" s="7" t="s">
        <v>833</v>
      </c>
      <c r="V96" s="7" t="s">
        <v>5</v>
      </c>
      <c r="W96" s="7" t="s">
        <v>52</v>
      </c>
      <c r="X96" s="7" t="s">
        <v>89</v>
      </c>
      <c r="Y96" s="7" t="s">
        <v>834</v>
      </c>
      <c r="Z96" s="7" t="s">
        <v>171</v>
      </c>
      <c r="AA96" s="7" t="s">
        <v>52</v>
      </c>
      <c r="AB96" s="7" t="s">
        <v>835</v>
      </c>
      <c r="AC96" s="7">
        <v>25011</v>
      </c>
      <c r="AD96" s="7" t="s">
        <v>836</v>
      </c>
      <c r="AE96" s="3">
        <v>0.28947916666666668</v>
      </c>
      <c r="AF96" s="3" t="s">
        <v>94</v>
      </c>
      <c r="AG96" s="3" t="s">
        <v>110</v>
      </c>
      <c r="AH96" s="3" t="s">
        <v>61</v>
      </c>
      <c r="AI96" s="3" t="s">
        <v>803</v>
      </c>
      <c r="AJ96" s="3" t="s">
        <v>76</v>
      </c>
      <c r="AK96" s="3" t="s">
        <v>77</v>
      </c>
    </row>
    <row r="97" spans="1:37" ht="15" customHeight="1" x14ac:dyDescent="0.35">
      <c r="A97" s="6" t="s">
        <v>837</v>
      </c>
      <c r="B97" s="6" t="s">
        <v>52</v>
      </c>
      <c r="C97" s="7">
        <v>0</v>
      </c>
      <c r="D97" s="10">
        <v>45701.408460648148</v>
      </c>
      <c r="E97" s="10">
        <v>45701.422719907408</v>
      </c>
      <c r="F97" s="10">
        <v>45708.458703703705</v>
      </c>
      <c r="G97" s="7" t="s">
        <v>5</v>
      </c>
      <c r="H97" s="7" t="s">
        <v>79</v>
      </c>
      <c r="I97" s="7" t="s">
        <v>40</v>
      </c>
      <c r="J97" s="7" t="s">
        <v>408</v>
      </c>
      <c r="K97" s="7" t="s">
        <v>838</v>
      </c>
      <c r="L97" s="7" t="s">
        <v>43</v>
      </c>
      <c r="M97" s="7" t="s">
        <v>410</v>
      </c>
      <c r="N97" s="7" t="s">
        <v>542</v>
      </c>
      <c r="O97" s="7" t="s">
        <v>839</v>
      </c>
      <c r="P97" s="7" t="s">
        <v>411</v>
      </c>
      <c r="Q97" s="7" t="s">
        <v>411</v>
      </c>
      <c r="R97" s="7" t="s">
        <v>214</v>
      </c>
      <c r="S97" s="7" t="s">
        <v>206</v>
      </c>
      <c r="T97" s="7" t="s">
        <v>206</v>
      </c>
      <c r="U97" s="7" t="s">
        <v>52</v>
      </c>
      <c r="V97" s="7" t="s">
        <v>52</v>
      </c>
      <c r="W97" s="7" t="s">
        <v>52</v>
      </c>
      <c r="X97" s="7" t="s">
        <v>53</v>
      </c>
      <c r="Y97" s="7" t="s">
        <v>840</v>
      </c>
      <c r="Z97" s="7" t="s">
        <v>91</v>
      </c>
      <c r="AA97" s="7" t="s">
        <v>52</v>
      </c>
      <c r="AB97" s="7" t="s">
        <v>841</v>
      </c>
      <c r="AC97" s="7">
        <v>980</v>
      </c>
      <c r="AD97" s="7" t="s">
        <v>842</v>
      </c>
      <c r="AE97" s="3">
        <v>1.1342592592592593E-2</v>
      </c>
      <c r="AF97" s="3" t="s">
        <v>94</v>
      </c>
      <c r="AG97" s="3" t="s">
        <v>60</v>
      </c>
      <c r="AH97" s="3" t="s">
        <v>146</v>
      </c>
      <c r="AI97" s="3" t="s">
        <v>843</v>
      </c>
      <c r="AJ97" s="3" t="s">
        <v>844</v>
      </c>
      <c r="AK97" s="3" t="s">
        <v>96</v>
      </c>
    </row>
    <row r="98" spans="1:37" ht="15" customHeight="1" x14ac:dyDescent="0.35">
      <c r="A98" s="6" t="s">
        <v>845</v>
      </c>
      <c r="B98" s="6" t="s">
        <v>52</v>
      </c>
      <c r="C98" s="7">
        <v>0</v>
      </c>
      <c r="D98" s="10">
        <v>45701.454618055555</v>
      </c>
      <c r="E98" s="10">
        <v>45701.502488425926</v>
      </c>
      <c r="F98" s="10">
        <v>45708.542013888888</v>
      </c>
      <c r="G98" s="7" t="s">
        <v>5</v>
      </c>
      <c r="H98" s="7" t="s">
        <v>62</v>
      </c>
      <c r="I98" s="7" t="s">
        <v>40</v>
      </c>
      <c r="J98" s="7" t="s">
        <v>80</v>
      </c>
      <c r="K98" s="7" t="s">
        <v>846</v>
      </c>
      <c r="L98" s="7" t="s">
        <v>43</v>
      </c>
      <c r="M98" s="7" t="s">
        <v>164</v>
      </c>
      <c r="N98" s="7" t="s">
        <v>164</v>
      </c>
      <c r="O98" s="7" t="s">
        <v>786</v>
      </c>
      <c r="P98" s="7" t="s">
        <v>46</v>
      </c>
      <c r="Q98" s="7" t="s">
        <v>84</v>
      </c>
      <c r="R98" s="7" t="s">
        <v>424</v>
      </c>
      <c r="S98" s="7" t="s">
        <v>788</v>
      </c>
      <c r="T98" s="7" t="s">
        <v>788</v>
      </c>
      <c r="U98" s="7" t="s">
        <v>52</v>
      </c>
      <c r="V98" s="7" t="s">
        <v>52</v>
      </c>
      <c r="W98" s="7" t="s">
        <v>52</v>
      </c>
      <c r="X98" s="7" t="s">
        <v>53</v>
      </c>
      <c r="Y98" s="7" t="s">
        <v>847</v>
      </c>
      <c r="Z98" s="7" t="s">
        <v>171</v>
      </c>
      <c r="AA98" s="7" t="s">
        <v>52</v>
      </c>
      <c r="AB98" s="7" t="s">
        <v>848</v>
      </c>
      <c r="AC98" s="7">
        <v>2011</v>
      </c>
      <c r="AD98" s="7" t="s">
        <v>849</v>
      </c>
      <c r="AE98" s="3">
        <v>2.3275462962962963E-2</v>
      </c>
      <c r="AF98" s="3" t="s">
        <v>94</v>
      </c>
      <c r="AG98" s="3" t="s">
        <v>32</v>
      </c>
      <c r="AH98" s="3" t="s">
        <v>95</v>
      </c>
      <c r="AI98" s="3"/>
      <c r="AJ98" s="3"/>
      <c r="AK98" s="3" t="s">
        <v>96</v>
      </c>
    </row>
    <row r="99" spans="1:37" ht="15" customHeight="1" x14ac:dyDescent="0.35">
      <c r="A99" s="6" t="s">
        <v>850</v>
      </c>
      <c r="B99" s="6" t="s">
        <v>52</v>
      </c>
      <c r="C99" s="7">
        <v>0</v>
      </c>
      <c r="D99" s="10">
        <v>45707.51253472222</v>
      </c>
      <c r="E99" s="10">
        <v>45707.645798611113</v>
      </c>
      <c r="F99" s="10">
        <v>45714.668564814812</v>
      </c>
      <c r="G99" s="7" t="s">
        <v>5</v>
      </c>
      <c r="H99" s="7" t="s">
        <v>62</v>
      </c>
      <c r="I99" s="7" t="s">
        <v>40</v>
      </c>
      <c r="J99" s="7" t="s">
        <v>252</v>
      </c>
      <c r="K99" s="7" t="s">
        <v>851</v>
      </c>
      <c r="L99" s="7" t="s">
        <v>66</v>
      </c>
      <c r="M99" s="7" t="s">
        <v>852</v>
      </c>
      <c r="N99" s="7" t="s">
        <v>164</v>
      </c>
      <c r="O99" s="7" t="s">
        <v>786</v>
      </c>
      <c r="P99" s="7" t="s">
        <v>254</v>
      </c>
      <c r="Q99" s="7" t="s">
        <v>255</v>
      </c>
      <c r="R99" s="7" t="s">
        <v>853</v>
      </c>
      <c r="S99" s="7" t="s">
        <v>854</v>
      </c>
      <c r="T99" s="7" t="s">
        <v>854</v>
      </c>
      <c r="U99" s="7" t="s">
        <v>855</v>
      </c>
      <c r="V99" s="7" t="s">
        <v>5</v>
      </c>
      <c r="W99" s="7" t="s">
        <v>52</v>
      </c>
      <c r="X99" s="7" t="s">
        <v>89</v>
      </c>
      <c r="Y99" s="7" t="s">
        <v>856</v>
      </c>
      <c r="Z99" s="7" t="s">
        <v>55</v>
      </c>
      <c r="AA99" s="7" t="s">
        <v>857</v>
      </c>
      <c r="AB99" s="7" t="s">
        <v>858</v>
      </c>
      <c r="AC99" s="7">
        <v>8818</v>
      </c>
      <c r="AD99" s="7" t="s">
        <v>859</v>
      </c>
      <c r="AE99" s="3">
        <v>0.10206018518518518</v>
      </c>
      <c r="AF99" s="3" t="s">
        <v>73</v>
      </c>
      <c r="AG99" s="3" t="s">
        <v>110</v>
      </c>
      <c r="AH99" s="3" t="s">
        <v>261</v>
      </c>
      <c r="AI99" s="3" t="s">
        <v>860</v>
      </c>
      <c r="AJ99" s="3" t="s">
        <v>76</v>
      </c>
      <c r="AK99" s="3" t="s">
        <v>77</v>
      </c>
    </row>
    <row r="100" spans="1:37" ht="15" customHeight="1" x14ac:dyDescent="0.35">
      <c r="A100" s="6" t="s">
        <v>861</v>
      </c>
      <c r="B100" s="6" t="s">
        <v>52</v>
      </c>
      <c r="C100" s="7">
        <v>0</v>
      </c>
      <c r="D100" s="10">
        <v>45710.753055555557</v>
      </c>
      <c r="E100" s="10">
        <v>45710.908101851855</v>
      </c>
      <c r="F100" s="10">
        <v>45717.916701388887</v>
      </c>
      <c r="G100" s="7" t="s">
        <v>5</v>
      </c>
      <c r="H100" s="7" t="s">
        <v>62</v>
      </c>
      <c r="I100" s="7" t="s">
        <v>40</v>
      </c>
      <c r="J100" s="7" t="s">
        <v>252</v>
      </c>
      <c r="K100" s="7" t="s">
        <v>862</v>
      </c>
      <c r="L100" s="7" t="s">
        <v>66</v>
      </c>
      <c r="M100" s="7" t="s">
        <v>82</v>
      </c>
      <c r="N100" s="7" t="s">
        <v>82</v>
      </c>
      <c r="O100" s="7" t="s">
        <v>44</v>
      </c>
      <c r="P100" s="7" t="s">
        <v>254</v>
      </c>
      <c r="Q100" s="7" t="s">
        <v>255</v>
      </c>
      <c r="R100" s="7" t="s">
        <v>220</v>
      </c>
      <c r="S100" s="7" t="s">
        <v>256</v>
      </c>
      <c r="T100" s="7" t="s">
        <v>256</v>
      </c>
      <c r="U100" s="7" t="s">
        <v>863</v>
      </c>
      <c r="V100" s="7" t="s">
        <v>5</v>
      </c>
      <c r="W100" s="7" t="s">
        <v>52</v>
      </c>
      <c r="X100" s="7" t="s">
        <v>53</v>
      </c>
      <c r="Y100" s="7" t="s">
        <v>864</v>
      </c>
      <c r="Z100" s="7" t="s">
        <v>171</v>
      </c>
      <c r="AA100" s="7" t="s">
        <v>52</v>
      </c>
      <c r="AB100" s="7" t="s">
        <v>865</v>
      </c>
      <c r="AC100" s="7">
        <v>12111</v>
      </c>
      <c r="AD100" s="7" t="s">
        <v>866</v>
      </c>
      <c r="AE100" s="3">
        <v>0.14017361111111112</v>
      </c>
      <c r="AF100" s="3" t="s">
        <v>94</v>
      </c>
      <c r="AG100" s="3" t="s">
        <v>32</v>
      </c>
      <c r="AH100" s="3" t="s">
        <v>261</v>
      </c>
      <c r="AI100" s="3"/>
      <c r="AJ100" s="3"/>
      <c r="AK100" s="3" t="s">
        <v>96</v>
      </c>
    </row>
    <row r="101" spans="1:37" ht="15" customHeight="1" x14ac:dyDescent="0.35">
      <c r="A101" s="6" t="s">
        <v>867</v>
      </c>
      <c r="B101" s="6" t="s">
        <v>52</v>
      </c>
      <c r="C101" s="7">
        <v>0</v>
      </c>
      <c r="D101" s="10">
        <v>45711.458854166667</v>
      </c>
      <c r="E101" s="10">
        <v>45711.761701388888</v>
      </c>
      <c r="F101" s="10">
        <v>45718.791863425926</v>
      </c>
      <c r="G101" s="7" t="s">
        <v>5</v>
      </c>
      <c r="H101" s="7" t="s">
        <v>62</v>
      </c>
      <c r="I101" s="7" t="s">
        <v>40</v>
      </c>
      <c r="J101" s="7" t="s">
        <v>868</v>
      </c>
      <c r="K101" s="7" t="s">
        <v>869</v>
      </c>
      <c r="L101" s="7" t="s">
        <v>66</v>
      </c>
      <c r="M101" s="7" t="s">
        <v>870</v>
      </c>
      <c r="N101" s="7" t="s">
        <v>164</v>
      </c>
      <c r="O101" s="7" t="s">
        <v>871</v>
      </c>
      <c r="P101" s="7" t="s">
        <v>254</v>
      </c>
      <c r="Q101" s="7" t="s">
        <v>872</v>
      </c>
      <c r="R101" s="7" t="s">
        <v>220</v>
      </c>
      <c r="S101" s="7" t="s">
        <v>256</v>
      </c>
      <c r="T101" s="7" t="s">
        <v>873</v>
      </c>
      <c r="U101" s="7" t="s">
        <v>874</v>
      </c>
      <c r="V101" s="7" t="s">
        <v>4</v>
      </c>
      <c r="W101" s="7" t="s">
        <v>52</v>
      </c>
      <c r="X101" s="7" t="s">
        <v>53</v>
      </c>
      <c r="Y101" s="7" t="s">
        <v>875</v>
      </c>
      <c r="Z101" s="7" t="s">
        <v>91</v>
      </c>
      <c r="AA101" s="7" t="s">
        <v>52</v>
      </c>
      <c r="AB101" s="7" t="s">
        <v>876</v>
      </c>
      <c r="AC101" s="7">
        <v>20673</v>
      </c>
      <c r="AD101" s="7" t="s">
        <v>877</v>
      </c>
      <c r="AE101" s="3">
        <v>0.23927083333333332</v>
      </c>
      <c r="AF101" s="3" t="s">
        <v>94</v>
      </c>
      <c r="AG101" s="3" t="s">
        <v>110</v>
      </c>
      <c r="AH101" s="3" t="s">
        <v>261</v>
      </c>
      <c r="AI101" s="3" t="s">
        <v>878</v>
      </c>
      <c r="AJ101" s="3" t="s">
        <v>76</v>
      </c>
      <c r="AK101" s="3" t="s">
        <v>77</v>
      </c>
    </row>
    <row r="102" spans="1:37" ht="15" customHeight="1" x14ac:dyDescent="0.35">
      <c r="A102" s="6" t="s">
        <v>879</v>
      </c>
      <c r="B102" s="6" t="s">
        <v>52</v>
      </c>
      <c r="C102" s="7">
        <v>0</v>
      </c>
      <c r="D102" s="10">
        <v>45714.039004629631</v>
      </c>
      <c r="E102" s="10">
        <v>45714.085509259261</v>
      </c>
      <c r="F102" s="10">
        <v>45721.125</v>
      </c>
      <c r="G102" s="7" t="s">
        <v>5</v>
      </c>
      <c r="H102" s="7" t="s">
        <v>62</v>
      </c>
      <c r="I102" s="7" t="s">
        <v>40</v>
      </c>
      <c r="J102" s="7" t="s">
        <v>354</v>
      </c>
      <c r="K102" s="7" t="s">
        <v>880</v>
      </c>
      <c r="L102" s="7" t="s">
        <v>43</v>
      </c>
      <c r="M102" s="7" t="s">
        <v>199</v>
      </c>
      <c r="N102" s="7" t="s">
        <v>199</v>
      </c>
      <c r="O102" s="7" t="s">
        <v>83</v>
      </c>
      <c r="P102" s="7" t="s">
        <v>46</v>
      </c>
      <c r="Q102" s="7" t="s">
        <v>84</v>
      </c>
      <c r="R102" s="7" t="s">
        <v>881</v>
      </c>
      <c r="S102" s="7" t="s">
        <v>49</v>
      </c>
      <c r="T102" s="7" t="s">
        <v>49</v>
      </c>
      <c r="U102" s="7" t="s">
        <v>882</v>
      </c>
      <c r="V102" s="7" t="s">
        <v>5</v>
      </c>
      <c r="W102" s="7" t="s">
        <v>52</v>
      </c>
      <c r="X102" s="7" t="s">
        <v>89</v>
      </c>
      <c r="Y102" s="7" t="s">
        <v>883</v>
      </c>
      <c r="Z102" s="7" t="s">
        <v>306</v>
      </c>
      <c r="AA102" s="7" t="s">
        <v>52</v>
      </c>
      <c r="AB102" s="7" t="s">
        <v>884</v>
      </c>
      <c r="AC102" s="7">
        <v>2580</v>
      </c>
      <c r="AD102" s="7" t="s">
        <v>885</v>
      </c>
      <c r="AE102" s="3">
        <v>2.9861111111111113E-2</v>
      </c>
      <c r="AF102" s="3" t="s">
        <v>73</v>
      </c>
      <c r="AG102" s="3" t="s">
        <v>32</v>
      </c>
      <c r="AH102" s="3" t="s">
        <v>61</v>
      </c>
      <c r="AI102" s="3"/>
      <c r="AJ102" s="3"/>
      <c r="AK102" s="3" t="s">
        <v>96</v>
      </c>
    </row>
    <row r="103" spans="1:37" ht="15" customHeight="1" x14ac:dyDescent="0.35">
      <c r="A103" s="6" t="s">
        <v>886</v>
      </c>
      <c r="B103" s="6" t="s">
        <v>52</v>
      </c>
      <c r="C103" s="7">
        <v>2</v>
      </c>
      <c r="D103" s="10">
        <v>45714.403321759259</v>
      </c>
      <c r="E103" s="10">
        <v>45714.447592592594</v>
      </c>
      <c r="F103" s="10">
        <v>45714.447592592594</v>
      </c>
      <c r="G103" s="7" t="s">
        <v>5</v>
      </c>
      <c r="H103" s="7" t="s">
        <v>62</v>
      </c>
      <c r="I103" s="7" t="s">
        <v>40</v>
      </c>
      <c r="J103" s="7" t="s">
        <v>665</v>
      </c>
      <c r="K103" s="7" t="s">
        <v>887</v>
      </c>
      <c r="L103" s="7" t="s">
        <v>43</v>
      </c>
      <c r="M103" s="7" t="s">
        <v>502</v>
      </c>
      <c r="N103" s="7" t="s">
        <v>295</v>
      </c>
      <c r="O103" s="7" t="s">
        <v>888</v>
      </c>
      <c r="P103" s="7" t="s">
        <v>69</v>
      </c>
      <c r="Q103" s="7" t="s">
        <v>267</v>
      </c>
      <c r="R103" s="7" t="s">
        <v>889</v>
      </c>
      <c r="S103" s="7" t="s">
        <v>890</v>
      </c>
      <c r="T103" s="7" t="s">
        <v>891</v>
      </c>
      <c r="U103" s="7" t="s">
        <v>892</v>
      </c>
      <c r="V103" s="7" t="s">
        <v>5</v>
      </c>
      <c r="W103" s="7" t="s">
        <v>52</v>
      </c>
      <c r="X103" s="7" t="s">
        <v>89</v>
      </c>
      <c r="Y103" s="7" t="s">
        <v>893</v>
      </c>
      <c r="Z103" s="7" t="s">
        <v>91</v>
      </c>
      <c r="AA103" s="7" t="s">
        <v>52</v>
      </c>
      <c r="AB103" s="7" t="s">
        <v>894</v>
      </c>
      <c r="AC103" s="7">
        <v>554</v>
      </c>
      <c r="AD103" s="7" t="s">
        <v>895</v>
      </c>
      <c r="AE103" s="3">
        <v>6.4120370370370373E-3</v>
      </c>
      <c r="AF103" s="3" t="s">
        <v>94</v>
      </c>
      <c r="AG103" s="3" t="s">
        <v>60</v>
      </c>
      <c r="AH103" s="3" t="s">
        <v>274</v>
      </c>
      <c r="AI103" s="3" t="s">
        <v>896</v>
      </c>
      <c r="AJ103" s="3" t="s">
        <v>76</v>
      </c>
      <c r="AK103" s="3" t="s">
        <v>96</v>
      </c>
    </row>
    <row r="104" spans="1:37" ht="15" customHeight="1" x14ac:dyDescent="0.35">
      <c r="A104" s="6" t="s">
        <v>897</v>
      </c>
      <c r="B104" s="6" t="s">
        <v>52</v>
      </c>
      <c r="C104" s="7">
        <v>0</v>
      </c>
      <c r="D104" s="10">
        <v>45714.512361111112</v>
      </c>
      <c r="E104" s="10">
        <v>45714.540219907409</v>
      </c>
      <c r="F104" s="10">
        <v>45714.540219907409</v>
      </c>
      <c r="G104" s="7" t="s">
        <v>5</v>
      </c>
      <c r="H104" s="7" t="s">
        <v>79</v>
      </c>
      <c r="I104" s="7" t="s">
        <v>40</v>
      </c>
      <c r="J104" s="7" t="s">
        <v>64</v>
      </c>
      <c r="K104" s="7" t="s">
        <v>898</v>
      </c>
      <c r="L104" s="7" t="s">
        <v>66</v>
      </c>
      <c r="M104" s="7" t="s">
        <v>899</v>
      </c>
      <c r="N104" s="7" t="s">
        <v>899</v>
      </c>
      <c r="O104" s="7" t="s">
        <v>656</v>
      </c>
      <c r="P104" s="7" t="s">
        <v>69</v>
      </c>
      <c r="Q104" s="7" t="s">
        <v>70</v>
      </c>
      <c r="R104" s="7" t="s">
        <v>900</v>
      </c>
      <c r="S104" s="7" t="s">
        <v>535</v>
      </c>
      <c r="T104" s="7" t="s">
        <v>535</v>
      </c>
      <c r="U104" s="7" t="s">
        <v>901</v>
      </c>
      <c r="V104" s="7" t="s">
        <v>5</v>
      </c>
      <c r="W104" s="7" t="s">
        <v>52</v>
      </c>
      <c r="X104" s="7" t="s">
        <v>89</v>
      </c>
      <c r="Y104" s="7" t="s">
        <v>902</v>
      </c>
      <c r="Z104" s="7" t="s">
        <v>91</v>
      </c>
      <c r="AA104" s="7" t="s">
        <v>52</v>
      </c>
      <c r="AB104" s="7" t="s">
        <v>903</v>
      </c>
      <c r="AC104" s="7">
        <v>1570</v>
      </c>
      <c r="AD104" s="7" t="s">
        <v>904</v>
      </c>
      <c r="AE104" s="3">
        <v>1.8171296296296297E-2</v>
      </c>
      <c r="AF104" s="3" t="s">
        <v>94</v>
      </c>
      <c r="AG104" s="3" t="s">
        <v>74</v>
      </c>
      <c r="AH104" s="3" t="s">
        <v>905</v>
      </c>
      <c r="AI104" s="3" t="s">
        <v>529</v>
      </c>
      <c r="AJ104" s="3" t="s">
        <v>76</v>
      </c>
      <c r="AK104" s="3" t="s">
        <v>77</v>
      </c>
    </row>
    <row r="105" spans="1:37" ht="15" customHeight="1" x14ac:dyDescent="0.35">
      <c r="A105" s="6" t="s">
        <v>906</v>
      </c>
      <c r="B105" s="6"/>
      <c r="C105" s="7">
        <v>0</v>
      </c>
      <c r="D105" s="10">
        <v>45717.257002314815</v>
      </c>
      <c r="E105" s="10">
        <v>45717.467939814815</v>
      </c>
      <c r="F105" s="10">
        <v>45717.467939814815</v>
      </c>
      <c r="G105" s="7" t="s">
        <v>5</v>
      </c>
      <c r="H105" s="7" t="s">
        <v>62</v>
      </c>
      <c r="I105" s="7" t="s">
        <v>40</v>
      </c>
      <c r="J105" s="7" t="s">
        <v>616</v>
      </c>
      <c r="K105" s="7" t="s">
        <v>907</v>
      </c>
      <c r="L105" s="7" t="s">
        <v>43</v>
      </c>
      <c r="M105" s="7" t="s">
        <v>164</v>
      </c>
      <c r="N105" s="7" t="s">
        <v>164</v>
      </c>
      <c r="O105" s="7" t="s">
        <v>693</v>
      </c>
      <c r="P105" s="7" t="s">
        <v>212</v>
      </c>
      <c r="Q105" s="7" t="s">
        <v>213</v>
      </c>
      <c r="R105" s="7" t="s">
        <v>214</v>
      </c>
      <c r="S105" s="7" t="s">
        <v>215</v>
      </c>
      <c r="T105" s="7" t="s">
        <v>390</v>
      </c>
      <c r="U105" s="7" t="s">
        <v>908</v>
      </c>
      <c r="V105" s="7" t="s">
        <v>5</v>
      </c>
      <c r="W105" s="7" t="s">
        <v>52</v>
      </c>
      <c r="X105" s="7" t="s">
        <v>89</v>
      </c>
      <c r="Y105" s="7" t="s">
        <v>909</v>
      </c>
      <c r="Z105" s="7" t="s">
        <v>394</v>
      </c>
      <c r="AA105" s="7" t="s">
        <v>52</v>
      </c>
      <c r="AB105" s="7" t="s">
        <v>910</v>
      </c>
      <c r="AC105" s="7">
        <v>17312</v>
      </c>
      <c r="AD105" s="7" t="s">
        <v>911</v>
      </c>
      <c r="AE105" s="3">
        <v>0.20037037037037037</v>
      </c>
      <c r="AF105" s="3" t="s">
        <v>73</v>
      </c>
      <c r="AG105" s="3" t="s">
        <v>32</v>
      </c>
      <c r="AH105" s="3" t="s">
        <v>146</v>
      </c>
      <c r="AI105" s="8"/>
      <c r="AJ105" s="8"/>
      <c r="AK105" s="8"/>
    </row>
    <row r="106" spans="1:37" ht="15" customHeight="1" x14ac:dyDescent="0.35">
      <c r="A106" s="6" t="s">
        <v>912</v>
      </c>
      <c r="B106" s="6"/>
      <c r="C106" s="7">
        <v>0</v>
      </c>
      <c r="D106" s="10">
        <v>45717.443645833337</v>
      </c>
      <c r="E106" s="10">
        <v>45717.477893518517</v>
      </c>
      <c r="F106" s="10">
        <v>45717.477893518517</v>
      </c>
      <c r="G106" s="7" t="s">
        <v>5</v>
      </c>
      <c r="H106" s="7" t="s">
        <v>79</v>
      </c>
      <c r="I106" s="7" t="s">
        <v>40</v>
      </c>
      <c r="J106" s="7" t="s">
        <v>148</v>
      </c>
      <c r="K106" s="7" t="s">
        <v>913</v>
      </c>
      <c r="L106" s="7" t="s">
        <v>139</v>
      </c>
      <c r="M106" s="7" t="s">
        <v>164</v>
      </c>
      <c r="N106" s="7" t="s">
        <v>164</v>
      </c>
      <c r="O106" s="7" t="s">
        <v>232</v>
      </c>
      <c r="P106" s="7" t="s">
        <v>151</v>
      </c>
      <c r="Q106" s="7" t="s">
        <v>152</v>
      </c>
      <c r="R106" s="7" t="s">
        <v>153</v>
      </c>
      <c r="S106" s="7" t="s">
        <v>154</v>
      </c>
      <c r="T106" s="7" t="s">
        <v>154</v>
      </c>
      <c r="U106" s="7" t="s">
        <v>52</v>
      </c>
      <c r="V106" s="7" t="s">
        <v>52</v>
      </c>
      <c r="W106" s="7" t="s">
        <v>52</v>
      </c>
      <c r="X106" s="7" t="s">
        <v>89</v>
      </c>
      <c r="Y106" s="7" t="s">
        <v>914</v>
      </c>
      <c r="Z106" s="7" t="s">
        <v>91</v>
      </c>
      <c r="AA106" s="7" t="s">
        <v>52</v>
      </c>
      <c r="AB106" s="7" t="s">
        <v>915</v>
      </c>
      <c r="AC106" s="7">
        <v>1893</v>
      </c>
      <c r="AD106" s="7" t="s">
        <v>916</v>
      </c>
      <c r="AE106" s="3">
        <v>2.1909722222222223E-2</v>
      </c>
      <c r="AF106" s="3" t="s">
        <v>73</v>
      </c>
      <c r="AG106" s="3" t="s">
        <v>32</v>
      </c>
      <c r="AH106" s="3" t="s">
        <v>160</v>
      </c>
      <c r="AI106" s="8"/>
      <c r="AJ106" s="8"/>
      <c r="AK106" s="8"/>
    </row>
    <row r="107" spans="1:37" ht="15" customHeight="1" x14ac:dyDescent="0.35">
      <c r="A107" s="6" t="s">
        <v>917</v>
      </c>
      <c r="B107" s="6"/>
      <c r="C107" s="7">
        <v>0</v>
      </c>
      <c r="D107" s="10">
        <v>45721.482824074075</v>
      </c>
      <c r="E107" s="10">
        <v>45722.415138888886</v>
      </c>
      <c r="F107" s="10">
        <v>45722.415138888886</v>
      </c>
      <c r="G107" s="7" t="s">
        <v>5</v>
      </c>
      <c r="H107" s="7" t="s">
        <v>79</v>
      </c>
      <c r="I107" s="7" t="s">
        <v>40</v>
      </c>
      <c r="J107" s="7" t="s">
        <v>918</v>
      </c>
      <c r="K107" s="7" t="s">
        <v>919</v>
      </c>
      <c r="L107" s="7" t="s">
        <v>43</v>
      </c>
      <c r="M107" s="7" t="s">
        <v>164</v>
      </c>
      <c r="N107" s="7" t="s">
        <v>164</v>
      </c>
      <c r="O107" s="7" t="s">
        <v>920</v>
      </c>
      <c r="P107" s="7" t="s">
        <v>128</v>
      </c>
      <c r="Q107" s="7" t="s">
        <v>166</v>
      </c>
      <c r="R107" s="7" t="s">
        <v>921</v>
      </c>
      <c r="S107" s="7" t="s">
        <v>49</v>
      </c>
      <c r="T107" s="7" t="s">
        <v>49</v>
      </c>
      <c r="U107" s="7" t="s">
        <v>922</v>
      </c>
      <c r="V107" s="7" t="s">
        <v>5</v>
      </c>
      <c r="W107" s="7" t="s">
        <v>52</v>
      </c>
      <c r="X107" s="7" t="s">
        <v>53</v>
      </c>
      <c r="Y107" s="7" t="s">
        <v>923</v>
      </c>
      <c r="Z107" s="7" t="s">
        <v>171</v>
      </c>
      <c r="AA107" s="7" t="s">
        <v>52</v>
      </c>
      <c r="AB107" s="7" t="s">
        <v>924</v>
      </c>
      <c r="AC107" s="7">
        <v>17611</v>
      </c>
      <c r="AD107" s="7" t="s">
        <v>925</v>
      </c>
      <c r="AE107" s="3">
        <v>0.20383101851851851</v>
      </c>
      <c r="AF107" s="8" t="s">
        <v>94</v>
      </c>
      <c r="AG107" s="3" t="s">
        <v>32</v>
      </c>
      <c r="AH107" s="3" t="s">
        <v>61</v>
      </c>
      <c r="AI107" s="8"/>
      <c r="AJ107" s="8"/>
      <c r="AK107" s="8"/>
    </row>
    <row r="108" spans="1:37" ht="15" customHeight="1" x14ac:dyDescent="0.35">
      <c r="A108" s="6" t="s">
        <v>926</v>
      </c>
      <c r="B108" s="6" t="s">
        <v>927</v>
      </c>
      <c r="C108" s="7">
        <v>0</v>
      </c>
      <c r="D108" s="10">
        <v>45723.319189814814</v>
      </c>
      <c r="E108" s="10">
        <v>45723.414409722223</v>
      </c>
      <c r="F108" s="10">
        <v>45723.414409722223</v>
      </c>
      <c r="G108" s="7" t="s">
        <v>5</v>
      </c>
      <c r="H108" s="7" t="s">
        <v>39</v>
      </c>
      <c r="I108" s="7" t="s">
        <v>40</v>
      </c>
      <c r="J108" s="7" t="s">
        <v>928</v>
      </c>
      <c r="K108" s="7" t="s">
        <v>929</v>
      </c>
      <c r="L108" s="7" t="s">
        <v>43</v>
      </c>
      <c r="M108" s="7" t="s">
        <v>164</v>
      </c>
      <c r="N108" s="7" t="s">
        <v>164</v>
      </c>
      <c r="O108" s="7" t="s">
        <v>178</v>
      </c>
      <c r="P108" s="7" t="s">
        <v>46</v>
      </c>
      <c r="Q108" s="7" t="s">
        <v>179</v>
      </c>
      <c r="R108" s="7" t="s">
        <v>424</v>
      </c>
      <c r="S108" s="7" t="s">
        <v>87</v>
      </c>
      <c r="T108" s="7" t="s">
        <v>181</v>
      </c>
      <c r="U108" s="7" t="s">
        <v>930</v>
      </c>
      <c r="V108" s="7" t="s">
        <v>5</v>
      </c>
      <c r="W108" s="7" t="s">
        <v>52</v>
      </c>
      <c r="X108" s="7" t="s">
        <v>53</v>
      </c>
      <c r="Y108" s="7" t="s">
        <v>931</v>
      </c>
      <c r="Z108" s="7" t="s">
        <v>171</v>
      </c>
      <c r="AA108" s="7" t="s">
        <v>52</v>
      </c>
      <c r="AB108" s="7" t="s">
        <v>932</v>
      </c>
      <c r="AC108" s="7">
        <v>2542</v>
      </c>
      <c r="AD108" s="7" t="s">
        <v>933</v>
      </c>
      <c r="AE108" s="3">
        <v>2.9421296296296296E-2</v>
      </c>
      <c r="AF108" s="8" t="s">
        <v>94</v>
      </c>
      <c r="AG108" s="3" t="s">
        <v>32</v>
      </c>
      <c r="AH108" s="3" t="s">
        <v>95</v>
      </c>
      <c r="AI108" s="8"/>
      <c r="AJ108" s="8"/>
      <c r="AK108" s="8"/>
    </row>
    <row r="109" spans="1:37" ht="15" customHeight="1" x14ac:dyDescent="0.35">
      <c r="A109" s="6" t="s">
        <v>927</v>
      </c>
      <c r="B109" s="6"/>
      <c r="C109" s="7">
        <v>2</v>
      </c>
      <c r="D109" s="10">
        <v>45723.361180555556</v>
      </c>
      <c r="E109" s="10">
        <v>45723.414386574077</v>
      </c>
      <c r="F109" s="10">
        <v>45723.414386574077</v>
      </c>
      <c r="G109" s="7" t="s">
        <v>5</v>
      </c>
      <c r="H109" s="7" t="s">
        <v>62</v>
      </c>
      <c r="I109" s="7" t="s">
        <v>40</v>
      </c>
      <c r="J109" s="7" t="s">
        <v>928</v>
      </c>
      <c r="K109" s="7" t="s">
        <v>929</v>
      </c>
      <c r="L109" s="7" t="s">
        <v>43</v>
      </c>
      <c r="M109" s="7" t="s">
        <v>164</v>
      </c>
      <c r="N109" s="7" t="s">
        <v>140</v>
      </c>
      <c r="O109" s="7" t="s">
        <v>178</v>
      </c>
      <c r="P109" s="7" t="s">
        <v>46</v>
      </c>
      <c r="Q109" s="7" t="s">
        <v>179</v>
      </c>
      <c r="R109" s="7" t="s">
        <v>934</v>
      </c>
      <c r="S109" s="7" t="s">
        <v>269</v>
      </c>
      <c r="T109" s="7" t="s">
        <v>181</v>
      </c>
      <c r="U109" s="7" t="s">
        <v>930</v>
      </c>
      <c r="V109" s="7" t="s">
        <v>5</v>
      </c>
      <c r="W109" s="7" t="s">
        <v>52</v>
      </c>
      <c r="X109" s="7" t="s">
        <v>53</v>
      </c>
      <c r="Y109" s="7" t="s">
        <v>931</v>
      </c>
      <c r="Z109" s="7" t="s">
        <v>171</v>
      </c>
      <c r="AA109" s="7" t="s">
        <v>52</v>
      </c>
      <c r="AB109" s="7" t="s">
        <v>932</v>
      </c>
      <c r="AC109" s="7">
        <v>2542</v>
      </c>
      <c r="AD109" s="7" t="s">
        <v>935</v>
      </c>
      <c r="AE109" s="3">
        <v>2.9421296296296296E-2</v>
      </c>
      <c r="AF109" s="8" t="s">
        <v>94</v>
      </c>
      <c r="AG109" s="3" t="s">
        <v>145</v>
      </c>
      <c r="AH109" s="3" t="s">
        <v>95</v>
      </c>
      <c r="AI109" s="8"/>
      <c r="AJ109" s="8"/>
      <c r="AK109" s="8"/>
    </row>
    <row r="110" spans="1:37" ht="15" customHeight="1" x14ac:dyDescent="0.35">
      <c r="A110" s="6" t="s">
        <v>936</v>
      </c>
      <c r="B110" s="6"/>
      <c r="C110" s="7">
        <v>0</v>
      </c>
      <c r="D110" s="10">
        <v>45726.484872685185</v>
      </c>
      <c r="E110" s="10">
        <v>45726.666863425926</v>
      </c>
      <c r="F110" s="10">
        <v>45726.666863425926</v>
      </c>
      <c r="G110" s="7" t="s">
        <v>5</v>
      </c>
      <c r="H110" s="7" t="s">
        <v>62</v>
      </c>
      <c r="I110" s="7" t="s">
        <v>40</v>
      </c>
      <c r="J110" s="7" t="s">
        <v>937</v>
      </c>
      <c r="K110" s="7" t="s">
        <v>938</v>
      </c>
      <c r="L110" s="7" t="s">
        <v>43</v>
      </c>
      <c r="M110" s="7" t="s">
        <v>310</v>
      </c>
      <c r="N110" s="7" t="s">
        <v>310</v>
      </c>
      <c r="O110" s="7" t="s">
        <v>939</v>
      </c>
      <c r="P110" s="7" t="s">
        <v>69</v>
      </c>
      <c r="Q110" s="7" t="s">
        <v>940</v>
      </c>
      <c r="R110" s="7" t="s">
        <v>941</v>
      </c>
      <c r="S110" s="7" t="s">
        <v>269</v>
      </c>
      <c r="T110" s="7" t="s">
        <v>942</v>
      </c>
      <c r="U110" s="7" t="s">
        <v>943</v>
      </c>
      <c r="V110" s="7" t="s">
        <v>183</v>
      </c>
      <c r="W110" s="7" t="s">
        <v>184</v>
      </c>
      <c r="X110" s="7" t="s">
        <v>89</v>
      </c>
      <c r="Y110" s="7" t="s">
        <v>944</v>
      </c>
      <c r="Z110" s="7" t="s">
        <v>55</v>
      </c>
      <c r="AA110" s="7" t="s">
        <v>945</v>
      </c>
      <c r="AB110" s="7" t="s">
        <v>946</v>
      </c>
      <c r="AC110" s="7">
        <v>12329</v>
      </c>
      <c r="AD110" s="7" t="s">
        <v>947</v>
      </c>
      <c r="AE110" s="3">
        <v>0.14269675925925926</v>
      </c>
      <c r="AF110" s="3" t="s">
        <v>73</v>
      </c>
      <c r="AG110" s="3" t="s">
        <v>74</v>
      </c>
      <c r="AH110" s="3" t="s">
        <v>194</v>
      </c>
      <c r="AI110" s="8" t="s">
        <v>948</v>
      </c>
      <c r="AJ110" s="8" t="s">
        <v>76</v>
      </c>
      <c r="AK110" s="8"/>
    </row>
    <row r="111" spans="1:37" ht="15" customHeight="1" x14ac:dyDescent="0.35">
      <c r="A111" s="6" t="s">
        <v>949</v>
      </c>
      <c r="B111" s="6"/>
      <c r="C111" s="7">
        <v>0</v>
      </c>
      <c r="D111" s="10">
        <v>45726.96130787037</v>
      </c>
      <c r="E111" s="10">
        <v>45727.661932870367</v>
      </c>
      <c r="F111" s="10">
        <v>45727.661932870367</v>
      </c>
      <c r="G111" s="7" t="s">
        <v>5</v>
      </c>
      <c r="H111" s="7" t="s">
        <v>79</v>
      </c>
      <c r="I111" s="7" t="s">
        <v>40</v>
      </c>
      <c r="J111" s="7" t="s">
        <v>950</v>
      </c>
      <c r="K111" s="7" t="s">
        <v>951</v>
      </c>
      <c r="L111" s="7" t="s">
        <v>43</v>
      </c>
      <c r="M111" s="7" t="s">
        <v>82</v>
      </c>
      <c r="N111" s="7" t="s">
        <v>82</v>
      </c>
      <c r="O111" s="7" t="s">
        <v>44</v>
      </c>
      <c r="P111" s="7" t="s">
        <v>46</v>
      </c>
      <c r="Q111" s="7" t="s">
        <v>479</v>
      </c>
      <c r="R111" s="7" t="s">
        <v>117</v>
      </c>
      <c r="S111" s="7" t="s">
        <v>49</v>
      </c>
      <c r="T111" s="7" t="s">
        <v>49</v>
      </c>
      <c r="U111" s="7" t="s">
        <v>952</v>
      </c>
      <c r="V111" s="7" t="s">
        <v>5</v>
      </c>
      <c r="W111" s="7" t="s">
        <v>52</v>
      </c>
      <c r="X111" s="7" t="s">
        <v>53</v>
      </c>
      <c r="Y111" s="7" t="s">
        <v>953</v>
      </c>
      <c r="Z111" s="7" t="s">
        <v>954</v>
      </c>
      <c r="AA111" s="7" t="s">
        <v>52</v>
      </c>
      <c r="AB111" s="7" t="s">
        <v>955</v>
      </c>
      <c r="AC111" s="7">
        <v>432</v>
      </c>
      <c r="AD111" s="7" t="s">
        <v>956</v>
      </c>
      <c r="AE111" s="3">
        <v>5.0000000000000001E-3</v>
      </c>
      <c r="AF111" s="3" t="s">
        <v>73</v>
      </c>
      <c r="AG111" s="3" t="s">
        <v>32</v>
      </c>
      <c r="AH111" s="3" t="s">
        <v>61</v>
      </c>
      <c r="AI111" s="8"/>
      <c r="AJ111" s="8"/>
      <c r="AK111" s="8"/>
    </row>
    <row r="112" spans="1:37" ht="15" customHeight="1" x14ac:dyDescent="0.35">
      <c r="A112" s="6" t="s">
        <v>957</v>
      </c>
      <c r="B112" s="6"/>
      <c r="C112" s="7">
        <v>8</v>
      </c>
      <c r="D112" s="10">
        <v>45728.429120370369</v>
      </c>
      <c r="E112" s="13">
        <v>45728.542164351849</v>
      </c>
      <c r="F112" s="10">
        <v>45728.542164351849</v>
      </c>
      <c r="G112" s="7" t="s">
        <v>5</v>
      </c>
      <c r="H112" s="7" t="s">
        <v>62</v>
      </c>
      <c r="I112" s="7" t="s">
        <v>63</v>
      </c>
      <c r="J112" s="7" t="s">
        <v>958</v>
      </c>
      <c r="K112" s="7" t="s">
        <v>959</v>
      </c>
      <c r="L112" s="7" t="s">
        <v>43</v>
      </c>
      <c r="M112" s="7" t="s">
        <v>667</v>
      </c>
      <c r="N112" s="7" t="s">
        <v>140</v>
      </c>
      <c r="O112" s="7" t="s">
        <v>731</v>
      </c>
      <c r="P112" s="7" t="s">
        <v>69</v>
      </c>
      <c r="Q112" s="7" t="s">
        <v>191</v>
      </c>
      <c r="R112" s="7" t="s">
        <v>960</v>
      </c>
      <c r="S112" s="7" t="s">
        <v>535</v>
      </c>
      <c r="T112" s="7" t="s">
        <v>733</v>
      </c>
      <c r="U112" s="7" t="s">
        <v>961</v>
      </c>
      <c r="V112" s="7" t="s">
        <v>5</v>
      </c>
      <c r="W112" s="7" t="s">
        <v>52</v>
      </c>
      <c r="X112" s="7" t="s">
        <v>89</v>
      </c>
      <c r="Y112" s="7" t="s">
        <v>962</v>
      </c>
      <c r="Z112" s="7" t="s">
        <v>963</v>
      </c>
      <c r="AA112" s="7" t="s">
        <v>52</v>
      </c>
      <c r="AB112" s="7" t="s">
        <v>964</v>
      </c>
      <c r="AC112" s="7">
        <v>2340</v>
      </c>
      <c r="AD112" s="7" t="s">
        <v>965</v>
      </c>
      <c r="AE112" s="3">
        <v>2.7083333333333334E-2</v>
      </c>
      <c r="AF112" s="3" t="s">
        <v>73</v>
      </c>
      <c r="AG112" s="3" t="s">
        <v>74</v>
      </c>
      <c r="AH112" s="3" t="s">
        <v>274</v>
      </c>
      <c r="AI112" s="8" t="s">
        <v>966</v>
      </c>
      <c r="AJ112" s="8" t="s">
        <v>76</v>
      </c>
      <c r="AK112" s="8" t="s">
        <v>77</v>
      </c>
    </row>
    <row r="113" spans="1:37" ht="15" customHeight="1" x14ac:dyDescent="0.35">
      <c r="A113" s="6" t="s">
        <v>967</v>
      </c>
      <c r="B113" s="6"/>
      <c r="C113" s="7">
        <v>0</v>
      </c>
      <c r="D113" s="10">
        <v>45728.688726851855</v>
      </c>
      <c r="E113" s="13">
        <v>45728.756932870368</v>
      </c>
      <c r="F113" s="10">
        <v>45728.756932870368</v>
      </c>
      <c r="G113" s="7" t="s">
        <v>5</v>
      </c>
      <c r="H113" s="7" t="s">
        <v>62</v>
      </c>
      <c r="I113" s="7" t="s">
        <v>40</v>
      </c>
      <c r="J113" s="7" t="s">
        <v>968</v>
      </c>
      <c r="K113" s="7" t="s">
        <v>969</v>
      </c>
      <c r="L113" s="7" t="s">
        <v>43</v>
      </c>
      <c r="M113" s="7" t="s">
        <v>388</v>
      </c>
      <c r="N113" s="7" t="s">
        <v>388</v>
      </c>
      <c r="O113" s="7" t="s">
        <v>970</v>
      </c>
      <c r="P113" s="7" t="s">
        <v>46</v>
      </c>
      <c r="Q113" s="7" t="s">
        <v>179</v>
      </c>
      <c r="R113" s="7" t="s">
        <v>424</v>
      </c>
      <c r="S113" s="7" t="s">
        <v>87</v>
      </c>
      <c r="T113" s="7" t="s">
        <v>733</v>
      </c>
      <c r="U113" s="7" t="s">
        <v>961</v>
      </c>
      <c r="V113" s="7" t="s">
        <v>5</v>
      </c>
      <c r="W113" s="7" t="s">
        <v>52</v>
      </c>
      <c r="X113" s="7" t="s">
        <v>89</v>
      </c>
      <c r="Y113" s="7" t="s">
        <v>971</v>
      </c>
      <c r="Z113" s="7" t="s">
        <v>404</v>
      </c>
      <c r="AA113" s="7" t="s">
        <v>52</v>
      </c>
      <c r="AB113" s="7" t="s">
        <v>972</v>
      </c>
      <c r="AC113" s="7">
        <v>1798</v>
      </c>
      <c r="AD113" s="7" t="s">
        <v>973</v>
      </c>
      <c r="AE113" s="3">
        <v>2.0810185185185185E-2</v>
      </c>
      <c r="AF113" s="3" t="s">
        <v>73</v>
      </c>
      <c r="AG113" s="3" t="s">
        <v>32</v>
      </c>
      <c r="AH113" s="3" t="s">
        <v>95</v>
      </c>
      <c r="AI113" s="8"/>
      <c r="AJ113" s="8"/>
      <c r="AK113" s="8"/>
    </row>
    <row r="114" spans="1:37" ht="15" customHeight="1" x14ac:dyDescent="0.35">
      <c r="A114" s="6" t="s">
        <v>974</v>
      </c>
      <c r="B114" s="6"/>
      <c r="C114" s="7">
        <v>4</v>
      </c>
      <c r="D114" s="10">
        <v>45729.52070601852</v>
      </c>
      <c r="E114" s="13">
        <v>45729.618900462963</v>
      </c>
      <c r="F114" s="10">
        <v>45729.618900462963</v>
      </c>
      <c r="G114" s="7" t="s">
        <v>5</v>
      </c>
      <c r="H114" s="7" t="s">
        <v>62</v>
      </c>
      <c r="I114" s="7" t="s">
        <v>40</v>
      </c>
      <c r="J114" s="7" t="s">
        <v>665</v>
      </c>
      <c r="K114" s="7" t="s">
        <v>975</v>
      </c>
      <c r="L114" s="7" t="s">
        <v>43</v>
      </c>
      <c r="M114" s="7" t="s">
        <v>976</v>
      </c>
      <c r="N114" s="7" t="s">
        <v>704</v>
      </c>
      <c r="O114" s="7" t="s">
        <v>977</v>
      </c>
      <c r="P114" s="7" t="s">
        <v>69</v>
      </c>
      <c r="Q114" s="7" t="s">
        <v>267</v>
      </c>
      <c r="R114" s="7" t="s">
        <v>978</v>
      </c>
      <c r="S114" s="7" t="s">
        <v>269</v>
      </c>
      <c r="T114" s="7" t="s">
        <v>979</v>
      </c>
      <c r="U114" s="7" t="s">
        <v>980</v>
      </c>
      <c r="V114" s="7" t="s">
        <v>5</v>
      </c>
      <c r="W114" s="7" t="s">
        <v>52</v>
      </c>
      <c r="X114" s="7" t="s">
        <v>89</v>
      </c>
      <c r="Y114" s="7" t="s">
        <v>981</v>
      </c>
      <c r="Z114" s="7" t="s">
        <v>827</v>
      </c>
      <c r="AA114" s="7" t="s">
        <v>52</v>
      </c>
      <c r="AB114" s="7" t="s">
        <v>982</v>
      </c>
      <c r="AC114" s="7">
        <v>4236</v>
      </c>
      <c r="AD114" s="7" t="s">
        <v>983</v>
      </c>
      <c r="AE114" s="3">
        <v>4.9027777777777781E-2</v>
      </c>
      <c r="AF114" s="3" t="s">
        <v>73</v>
      </c>
      <c r="AG114" s="3" t="s">
        <v>74</v>
      </c>
      <c r="AH114" s="3" t="s">
        <v>274</v>
      </c>
      <c r="AI114" s="8" t="s">
        <v>984</v>
      </c>
      <c r="AJ114" s="8" t="s">
        <v>76</v>
      </c>
      <c r="AK114" s="8" t="s">
        <v>77</v>
      </c>
    </row>
    <row r="115" spans="1:37" ht="15" customHeight="1" x14ac:dyDescent="0.35">
      <c r="A115" s="6" t="s">
        <v>985</v>
      </c>
      <c r="B115" s="6"/>
      <c r="C115" s="7">
        <v>1</v>
      </c>
      <c r="D115" s="10">
        <v>45730.393888888888</v>
      </c>
      <c r="E115" s="13">
        <v>45730.498981481483</v>
      </c>
      <c r="F115" s="10">
        <v>45730.498981481483</v>
      </c>
      <c r="G115" s="7" t="s">
        <v>5</v>
      </c>
      <c r="H115" s="7" t="s">
        <v>62</v>
      </c>
      <c r="I115" s="7" t="s">
        <v>40</v>
      </c>
      <c r="J115" s="7" t="s">
        <v>986</v>
      </c>
      <c r="K115" s="7" t="s">
        <v>987</v>
      </c>
      <c r="L115" s="7" t="s">
        <v>43</v>
      </c>
      <c r="M115" s="7" t="s">
        <v>988</v>
      </c>
      <c r="N115" s="7" t="s">
        <v>542</v>
      </c>
      <c r="O115" s="7" t="s">
        <v>839</v>
      </c>
      <c r="P115" s="7" t="s">
        <v>69</v>
      </c>
      <c r="Q115" s="7" t="s">
        <v>989</v>
      </c>
      <c r="R115" s="7" t="s">
        <v>990</v>
      </c>
      <c r="S115" s="7" t="s">
        <v>389</v>
      </c>
      <c r="T115" s="7" t="s">
        <v>389</v>
      </c>
      <c r="U115" s="7" t="s">
        <v>991</v>
      </c>
      <c r="V115" s="7" t="s">
        <v>5</v>
      </c>
      <c r="W115" s="7" t="s">
        <v>52</v>
      </c>
      <c r="X115" s="7" t="s">
        <v>53</v>
      </c>
      <c r="Y115" s="7" t="s">
        <v>992</v>
      </c>
      <c r="Z115" s="7" t="s">
        <v>91</v>
      </c>
      <c r="AA115" s="7" t="s">
        <v>52</v>
      </c>
      <c r="AB115" s="7" t="s">
        <v>993</v>
      </c>
      <c r="AC115" s="7">
        <v>1874</v>
      </c>
      <c r="AD115" s="7" t="s">
        <v>994</v>
      </c>
      <c r="AE115" s="3">
        <v>2.1689814814814815E-2</v>
      </c>
      <c r="AF115" s="3" t="s">
        <v>73</v>
      </c>
      <c r="AG115" s="3" t="s">
        <v>74</v>
      </c>
      <c r="AH115" s="3" t="s">
        <v>274</v>
      </c>
      <c r="AI115" s="8" t="s">
        <v>995</v>
      </c>
      <c r="AJ115" s="8" t="s">
        <v>76</v>
      </c>
      <c r="AK115" s="8" t="s">
        <v>77</v>
      </c>
    </row>
    <row r="116" spans="1:37" ht="15" customHeight="1" x14ac:dyDescent="0.35">
      <c r="A116" s="6" t="s">
        <v>996</v>
      </c>
      <c r="B116" s="6"/>
      <c r="C116" s="7">
        <v>0</v>
      </c>
      <c r="D116" s="10">
        <v>45730.418530092589</v>
      </c>
      <c r="E116" s="13">
        <v>45730.477164351854</v>
      </c>
      <c r="F116" s="10">
        <v>45730.477164351854</v>
      </c>
      <c r="G116" s="7" t="s">
        <v>5</v>
      </c>
      <c r="H116" s="7" t="s">
        <v>62</v>
      </c>
      <c r="I116" s="7" t="s">
        <v>40</v>
      </c>
      <c r="J116" s="7" t="s">
        <v>968</v>
      </c>
      <c r="K116" s="7" t="s">
        <v>997</v>
      </c>
      <c r="L116" s="7" t="s">
        <v>43</v>
      </c>
      <c r="M116" s="7" t="s">
        <v>388</v>
      </c>
      <c r="N116" s="7" t="s">
        <v>388</v>
      </c>
      <c r="O116" s="7" t="s">
        <v>116</v>
      </c>
      <c r="P116" s="7" t="s">
        <v>46</v>
      </c>
      <c r="Q116" s="7" t="s">
        <v>179</v>
      </c>
      <c r="R116" s="7" t="s">
        <v>424</v>
      </c>
      <c r="S116" s="7" t="s">
        <v>87</v>
      </c>
      <c r="T116" s="7" t="s">
        <v>87</v>
      </c>
      <c r="U116" s="7" t="s">
        <v>998</v>
      </c>
      <c r="V116" s="7" t="s">
        <v>5</v>
      </c>
      <c r="W116" s="7" t="s">
        <v>52</v>
      </c>
      <c r="X116" s="7" t="s">
        <v>89</v>
      </c>
      <c r="Y116" s="7" t="s">
        <v>999</v>
      </c>
      <c r="Z116" s="7" t="s">
        <v>404</v>
      </c>
      <c r="AA116" s="7" t="s">
        <v>52</v>
      </c>
      <c r="AB116" s="7" t="s">
        <v>1000</v>
      </c>
      <c r="AC116" s="7">
        <v>1701</v>
      </c>
      <c r="AD116" s="7" t="s">
        <v>1001</v>
      </c>
      <c r="AE116" s="3">
        <v>1.96875E-2</v>
      </c>
      <c r="AF116" s="3" t="s">
        <v>73</v>
      </c>
      <c r="AG116" s="3" t="s">
        <v>32</v>
      </c>
      <c r="AH116" s="3" t="s">
        <v>95</v>
      </c>
      <c r="AI116" s="8"/>
      <c r="AJ116" s="8"/>
      <c r="AK116" s="8"/>
    </row>
    <row r="117" spans="1:37" ht="15" customHeight="1" x14ac:dyDescent="0.35">
      <c r="A117" s="6" t="s">
        <v>1002</v>
      </c>
      <c r="B117" s="6" t="s">
        <v>1003</v>
      </c>
      <c r="C117" s="7">
        <v>0</v>
      </c>
      <c r="D117" s="10">
        <v>45730.721979166665</v>
      </c>
      <c r="E117" s="13">
        <v>45730.836030092592</v>
      </c>
      <c r="F117" s="10">
        <v>45730.836030092592</v>
      </c>
      <c r="G117" s="7" t="s">
        <v>5</v>
      </c>
      <c r="H117" s="7" t="s">
        <v>39</v>
      </c>
      <c r="I117" s="7" t="s">
        <v>40</v>
      </c>
      <c r="J117" s="7" t="s">
        <v>1004</v>
      </c>
      <c r="K117" s="7" t="s">
        <v>1005</v>
      </c>
      <c r="L117" s="7" t="s">
        <v>43</v>
      </c>
      <c r="M117" s="7" t="s">
        <v>1006</v>
      </c>
      <c r="N117" s="7" t="s">
        <v>1006</v>
      </c>
      <c r="O117" s="7" t="s">
        <v>1007</v>
      </c>
      <c r="P117" s="7" t="s">
        <v>128</v>
      </c>
      <c r="Q117" s="7" t="s">
        <v>151</v>
      </c>
      <c r="R117" s="7" t="s">
        <v>1008</v>
      </c>
      <c r="S117" s="7" t="s">
        <v>486</v>
      </c>
      <c r="T117" s="7" t="s">
        <v>1009</v>
      </c>
      <c r="U117" s="7" t="s">
        <v>1010</v>
      </c>
      <c r="V117" s="7" t="s">
        <v>5</v>
      </c>
      <c r="W117" s="7" t="s">
        <v>52</v>
      </c>
      <c r="X117" s="7" t="s">
        <v>89</v>
      </c>
      <c r="Y117" s="7" t="s">
        <v>1011</v>
      </c>
      <c r="Z117" s="7" t="s">
        <v>404</v>
      </c>
      <c r="AA117" s="7" t="s">
        <v>52</v>
      </c>
      <c r="AB117" s="7" t="s">
        <v>1012</v>
      </c>
      <c r="AC117" s="7">
        <v>2100</v>
      </c>
      <c r="AD117" s="7" t="s">
        <v>1013</v>
      </c>
      <c r="AE117" s="3">
        <v>2.4305555555555556E-2</v>
      </c>
      <c r="AF117" s="3" t="s">
        <v>59</v>
      </c>
      <c r="AG117" s="3" t="s">
        <v>60</v>
      </c>
      <c r="AH117" s="3" t="s">
        <v>274</v>
      </c>
      <c r="AI117" s="8"/>
      <c r="AJ117" s="8"/>
      <c r="AK117" s="8"/>
    </row>
    <row r="118" spans="1:37" ht="15" customHeight="1" x14ac:dyDescent="0.35">
      <c r="A118" s="6" t="s">
        <v>1014</v>
      </c>
      <c r="B118" s="6" t="s">
        <v>1003</v>
      </c>
      <c r="C118" s="7">
        <v>0</v>
      </c>
      <c r="D118" s="10">
        <v>45730.740752314814</v>
      </c>
      <c r="E118" s="13">
        <v>45730.836041666669</v>
      </c>
      <c r="F118" s="10">
        <v>45730.836041666669</v>
      </c>
      <c r="G118" s="7" t="s">
        <v>5</v>
      </c>
      <c r="H118" s="7" t="s">
        <v>39</v>
      </c>
      <c r="I118" s="7" t="s">
        <v>40</v>
      </c>
      <c r="J118" s="7" t="s">
        <v>1015</v>
      </c>
      <c r="K118" s="7" t="s">
        <v>1016</v>
      </c>
      <c r="L118" s="7" t="s">
        <v>139</v>
      </c>
      <c r="M118" s="7" t="s">
        <v>1017</v>
      </c>
      <c r="N118" s="7" t="s">
        <v>82</v>
      </c>
      <c r="O118" s="7" t="s">
        <v>1007</v>
      </c>
      <c r="P118" s="7" t="s">
        <v>151</v>
      </c>
      <c r="Q118" s="7" t="s">
        <v>1018</v>
      </c>
      <c r="R118" s="7" t="s">
        <v>1019</v>
      </c>
      <c r="S118" s="7" t="s">
        <v>486</v>
      </c>
      <c r="T118" s="7" t="s">
        <v>1009</v>
      </c>
      <c r="U118" s="7" t="s">
        <v>1010</v>
      </c>
      <c r="V118" s="7" t="s">
        <v>5</v>
      </c>
      <c r="W118" s="7" t="s">
        <v>52</v>
      </c>
      <c r="X118" s="7" t="s">
        <v>89</v>
      </c>
      <c r="Y118" s="7" t="s">
        <v>1011</v>
      </c>
      <c r="Z118" s="7" t="s">
        <v>404</v>
      </c>
      <c r="AA118" s="7" t="s">
        <v>52</v>
      </c>
      <c r="AB118" s="7" t="s">
        <v>1012</v>
      </c>
      <c r="AC118" s="7">
        <v>2100</v>
      </c>
      <c r="AD118" s="7" t="s">
        <v>1013</v>
      </c>
      <c r="AE118" s="3">
        <v>2.4305555555555556E-2</v>
      </c>
      <c r="AF118" s="3" t="s">
        <v>59</v>
      </c>
      <c r="AG118" s="3" t="s">
        <v>32</v>
      </c>
      <c r="AH118" s="3" t="s">
        <v>95</v>
      </c>
      <c r="AI118" s="8"/>
      <c r="AJ118" s="8"/>
      <c r="AK118" s="8"/>
    </row>
    <row r="119" spans="1:37" ht="15" customHeight="1" x14ac:dyDescent="0.35">
      <c r="A119" s="6" t="s">
        <v>1003</v>
      </c>
      <c r="B119" s="6"/>
      <c r="C119" s="7">
        <v>2</v>
      </c>
      <c r="D119" s="10">
        <v>45730.746215277781</v>
      </c>
      <c r="E119" s="13">
        <v>45730.836030092592</v>
      </c>
      <c r="F119" s="10">
        <v>45730.836030092592</v>
      </c>
      <c r="G119" s="7" t="s">
        <v>5</v>
      </c>
      <c r="H119" s="7" t="s">
        <v>62</v>
      </c>
      <c r="I119" s="7" t="s">
        <v>40</v>
      </c>
      <c r="J119" s="7" t="s">
        <v>1004</v>
      </c>
      <c r="K119" s="7" t="s">
        <v>1005</v>
      </c>
      <c r="L119" s="7" t="s">
        <v>43</v>
      </c>
      <c r="M119" s="7" t="s">
        <v>1006</v>
      </c>
      <c r="N119" s="7" t="s">
        <v>68</v>
      </c>
      <c r="O119" s="7" t="s">
        <v>1007</v>
      </c>
      <c r="P119" s="7" t="s">
        <v>128</v>
      </c>
      <c r="Q119" s="7" t="s">
        <v>151</v>
      </c>
      <c r="R119" s="7" t="s">
        <v>1020</v>
      </c>
      <c r="S119" s="7" t="s">
        <v>486</v>
      </c>
      <c r="T119" s="7" t="s">
        <v>1009</v>
      </c>
      <c r="U119" s="7" t="s">
        <v>1010</v>
      </c>
      <c r="V119" s="7" t="s">
        <v>5</v>
      </c>
      <c r="W119" s="7" t="s">
        <v>52</v>
      </c>
      <c r="X119" s="7" t="s">
        <v>89</v>
      </c>
      <c r="Y119" s="7" t="s">
        <v>1011</v>
      </c>
      <c r="Z119" s="7" t="s">
        <v>404</v>
      </c>
      <c r="AA119" s="7" t="s">
        <v>52</v>
      </c>
      <c r="AB119" s="7" t="s">
        <v>1012</v>
      </c>
      <c r="AC119" s="7">
        <v>2100</v>
      </c>
      <c r="AD119" s="7" t="s">
        <v>1013</v>
      </c>
      <c r="AE119" s="3">
        <v>2.4305555555555556E-2</v>
      </c>
      <c r="AF119" s="3" t="s">
        <v>73</v>
      </c>
      <c r="AG119" s="3" t="s">
        <v>74</v>
      </c>
      <c r="AH119" s="3" t="s">
        <v>274</v>
      </c>
      <c r="AI119" s="8"/>
      <c r="AJ119" s="8"/>
      <c r="AK119" s="8"/>
    </row>
    <row r="120" spans="1:37" ht="15" customHeight="1" x14ac:dyDescent="0.35">
      <c r="A120" s="6" t="s">
        <v>1021</v>
      </c>
      <c r="B120" s="6"/>
      <c r="C120" s="7">
        <v>0</v>
      </c>
      <c r="D120" s="10">
        <v>45731.382025462961</v>
      </c>
      <c r="E120" s="13">
        <v>45733.785092592596</v>
      </c>
      <c r="F120" s="10">
        <v>45733.785092592596</v>
      </c>
      <c r="G120" s="7" t="s">
        <v>5</v>
      </c>
      <c r="H120" s="7" t="s">
        <v>79</v>
      </c>
      <c r="I120" s="7" t="s">
        <v>40</v>
      </c>
      <c r="J120" s="7" t="s">
        <v>1022</v>
      </c>
      <c r="K120" s="7" t="s">
        <v>1023</v>
      </c>
      <c r="L120" s="7" t="s">
        <v>43</v>
      </c>
      <c r="M120" s="7" t="s">
        <v>164</v>
      </c>
      <c r="N120" s="7" t="s">
        <v>164</v>
      </c>
      <c r="O120" s="7" t="s">
        <v>116</v>
      </c>
      <c r="P120" s="7" t="s">
        <v>46</v>
      </c>
      <c r="Q120" s="7" t="s">
        <v>179</v>
      </c>
      <c r="R120" s="7" t="s">
        <v>424</v>
      </c>
      <c r="S120" s="7" t="s">
        <v>87</v>
      </c>
      <c r="T120" s="7" t="s">
        <v>87</v>
      </c>
      <c r="U120" s="7" t="s">
        <v>52</v>
      </c>
      <c r="V120" s="7" t="s">
        <v>52</v>
      </c>
      <c r="W120" s="7" t="s">
        <v>52</v>
      </c>
      <c r="X120" s="7" t="s">
        <v>89</v>
      </c>
      <c r="Y120" s="7" t="s">
        <v>1024</v>
      </c>
      <c r="Z120" s="7" t="s">
        <v>91</v>
      </c>
      <c r="AA120" s="7" t="s">
        <v>52</v>
      </c>
      <c r="AB120" s="7" t="s">
        <v>1025</v>
      </c>
      <c r="AC120" s="7">
        <v>1809</v>
      </c>
      <c r="AD120" s="7" t="s">
        <v>1026</v>
      </c>
      <c r="AE120" s="3">
        <v>2.0937500000000001E-2</v>
      </c>
      <c r="AF120" s="3" t="s">
        <v>73</v>
      </c>
      <c r="AG120" s="3" t="s">
        <v>32</v>
      </c>
      <c r="AH120" s="3" t="s">
        <v>95</v>
      </c>
      <c r="AI120" s="8"/>
      <c r="AJ120" s="8"/>
      <c r="AK120" s="8"/>
    </row>
    <row r="121" spans="1:37" ht="15" customHeight="1" x14ac:dyDescent="0.35">
      <c r="A121" s="6" t="s">
        <v>1027</v>
      </c>
      <c r="B121" s="6"/>
      <c r="C121" s="7">
        <v>0</v>
      </c>
      <c r="D121" s="10">
        <v>45735.592349537037</v>
      </c>
      <c r="E121" s="13">
        <v>45735.65084490741</v>
      </c>
      <c r="F121" s="13">
        <v>45742.667673611111</v>
      </c>
      <c r="G121" s="7" t="s">
        <v>5</v>
      </c>
      <c r="H121" s="7" t="s">
        <v>79</v>
      </c>
      <c r="I121" s="7" t="s">
        <v>40</v>
      </c>
      <c r="J121" s="7" t="s">
        <v>1028</v>
      </c>
      <c r="K121" s="7" t="s">
        <v>1029</v>
      </c>
      <c r="L121" s="7" t="s">
        <v>43</v>
      </c>
      <c r="M121" s="7" t="s">
        <v>164</v>
      </c>
      <c r="N121" s="7" t="s">
        <v>164</v>
      </c>
      <c r="O121" s="7" t="s">
        <v>871</v>
      </c>
      <c r="P121" s="7" t="s">
        <v>212</v>
      </c>
      <c r="Q121" s="7" t="s">
        <v>1030</v>
      </c>
      <c r="R121" s="7" t="s">
        <v>214</v>
      </c>
      <c r="S121" s="7" t="s">
        <v>215</v>
      </c>
      <c r="T121" s="7" t="s">
        <v>215</v>
      </c>
      <c r="U121" s="7" t="s">
        <v>52</v>
      </c>
      <c r="V121" s="7" t="s">
        <v>52</v>
      </c>
      <c r="W121" s="7" t="s">
        <v>52</v>
      </c>
      <c r="X121" s="7" t="s">
        <v>53</v>
      </c>
      <c r="Y121" s="7" t="s">
        <v>1031</v>
      </c>
      <c r="Z121" s="7" t="s">
        <v>171</v>
      </c>
      <c r="AA121" s="7" t="s">
        <v>52</v>
      </c>
      <c r="AB121" s="7" t="s">
        <v>1032</v>
      </c>
      <c r="AC121" s="7">
        <v>390</v>
      </c>
      <c r="AD121" s="7" t="s">
        <v>1033</v>
      </c>
      <c r="AE121" s="3">
        <v>4.5138888888888885E-3</v>
      </c>
      <c r="AF121" s="8" t="s">
        <v>94</v>
      </c>
      <c r="AG121" s="3" t="s">
        <v>32</v>
      </c>
      <c r="AH121" s="3" t="s">
        <v>146</v>
      </c>
      <c r="AI121" s="8"/>
      <c r="AJ121" s="8"/>
      <c r="AK121" s="8"/>
    </row>
    <row r="122" spans="1:37" ht="15" customHeight="1" x14ac:dyDescent="0.35">
      <c r="A122" s="6" t="s">
        <v>1034</v>
      </c>
      <c r="B122" s="6"/>
      <c r="C122" s="7">
        <v>0</v>
      </c>
      <c r="D122" s="10">
        <v>45736.470983796295</v>
      </c>
      <c r="E122" s="13">
        <v>45736.668854166666</v>
      </c>
      <c r="F122" s="10">
        <v>45736.668854166666</v>
      </c>
      <c r="G122" s="7" t="s">
        <v>5</v>
      </c>
      <c r="H122" s="7" t="s">
        <v>62</v>
      </c>
      <c r="I122" s="7" t="s">
        <v>40</v>
      </c>
      <c r="J122" s="7" t="s">
        <v>1035</v>
      </c>
      <c r="K122" s="7" t="s">
        <v>1036</v>
      </c>
      <c r="L122" s="7" t="s">
        <v>43</v>
      </c>
      <c r="M122" s="7" t="s">
        <v>388</v>
      </c>
      <c r="N122" s="7" t="s">
        <v>388</v>
      </c>
      <c r="O122" s="7" t="s">
        <v>786</v>
      </c>
      <c r="P122" s="7" t="s">
        <v>128</v>
      </c>
      <c r="Q122" s="7" t="s">
        <v>1037</v>
      </c>
      <c r="R122" s="7" t="s">
        <v>881</v>
      </c>
      <c r="S122" s="7" t="s">
        <v>593</v>
      </c>
      <c r="T122" s="7" t="s">
        <v>49</v>
      </c>
      <c r="U122" s="7" t="s">
        <v>1038</v>
      </c>
      <c r="V122" s="7" t="s">
        <v>414</v>
      </c>
      <c r="W122" s="7" t="s">
        <v>415</v>
      </c>
      <c r="X122" s="7" t="s">
        <v>53</v>
      </c>
      <c r="Y122" s="7" t="s">
        <v>1039</v>
      </c>
      <c r="Z122" s="7" t="s">
        <v>91</v>
      </c>
      <c r="AA122" s="7" t="s">
        <v>52</v>
      </c>
      <c r="AB122" s="7" t="s">
        <v>1040</v>
      </c>
      <c r="AC122" s="7">
        <v>12416</v>
      </c>
      <c r="AD122" s="7" t="s">
        <v>1041</v>
      </c>
      <c r="AE122" s="3">
        <v>0.14370370370370369</v>
      </c>
      <c r="AF122" s="3" t="s">
        <v>1042</v>
      </c>
      <c r="AG122" s="3" t="s">
        <v>32</v>
      </c>
      <c r="AH122" s="3" t="s">
        <v>61</v>
      </c>
      <c r="AI122" s="8"/>
      <c r="AJ122" s="8"/>
      <c r="AK122" s="8"/>
    </row>
    <row r="123" spans="1:37" ht="15" customHeight="1" x14ac:dyDescent="0.35">
      <c r="A123" s="6" t="s">
        <v>1043</v>
      </c>
      <c r="B123" s="6"/>
      <c r="C123" s="7">
        <v>0</v>
      </c>
      <c r="D123" s="10">
        <v>45744.441168981481</v>
      </c>
      <c r="E123" s="13">
        <v>45744.66741898148</v>
      </c>
      <c r="F123" s="10">
        <v>45744.66741898148</v>
      </c>
      <c r="G123" s="7" t="s">
        <v>5</v>
      </c>
      <c r="H123" s="7" t="s">
        <v>62</v>
      </c>
      <c r="I123" s="7" t="s">
        <v>40</v>
      </c>
      <c r="J123" s="7" t="s">
        <v>678</v>
      </c>
      <c r="K123" s="7" t="s">
        <v>1044</v>
      </c>
      <c r="L123" s="7" t="s">
        <v>139</v>
      </c>
      <c r="M123" s="7" t="s">
        <v>388</v>
      </c>
      <c r="N123" s="7" t="s">
        <v>388</v>
      </c>
      <c r="O123" s="7" t="s">
        <v>786</v>
      </c>
      <c r="P123" s="7" t="s">
        <v>151</v>
      </c>
      <c r="Q123" s="7" t="s">
        <v>152</v>
      </c>
      <c r="R123" s="7" t="s">
        <v>348</v>
      </c>
      <c r="S123" s="7" t="s">
        <v>486</v>
      </c>
      <c r="T123" s="7" t="s">
        <v>87</v>
      </c>
      <c r="U123" s="7" t="s">
        <v>1045</v>
      </c>
      <c r="V123" s="7" t="s">
        <v>5</v>
      </c>
      <c r="W123" s="7" t="s">
        <v>52</v>
      </c>
      <c r="X123" s="7" t="s">
        <v>89</v>
      </c>
      <c r="Y123" s="7" t="s">
        <v>1046</v>
      </c>
      <c r="Z123" s="7" t="s">
        <v>171</v>
      </c>
      <c r="AA123" s="7" t="s">
        <v>52</v>
      </c>
      <c r="AB123" s="7" t="s">
        <v>1047</v>
      </c>
      <c r="AC123" s="7">
        <v>12913</v>
      </c>
      <c r="AD123" s="7" t="s">
        <v>1048</v>
      </c>
      <c r="AE123" s="3">
        <v>0.14945601851851853</v>
      </c>
      <c r="AF123" s="8" t="s">
        <v>94</v>
      </c>
      <c r="AG123" s="3" t="s">
        <v>32</v>
      </c>
      <c r="AH123" s="3" t="s">
        <v>95</v>
      </c>
      <c r="AI123" s="8"/>
      <c r="AJ123" s="8"/>
      <c r="AK123" s="8"/>
    </row>
    <row r="124" spans="1:37" ht="15" customHeight="1" x14ac:dyDescent="0.35">
      <c r="A124" s="6" t="s">
        <v>1049</v>
      </c>
      <c r="B124" s="6"/>
      <c r="C124" s="7">
        <v>0</v>
      </c>
      <c r="D124" s="10">
        <v>45744.656319444446</v>
      </c>
      <c r="E124" s="13">
        <v>45744.688344907408</v>
      </c>
      <c r="F124" s="10">
        <v>45744.688344907408</v>
      </c>
      <c r="G124" s="7" t="s">
        <v>5</v>
      </c>
      <c r="H124" s="7" t="s">
        <v>62</v>
      </c>
      <c r="I124" s="7" t="s">
        <v>40</v>
      </c>
      <c r="J124" s="7" t="s">
        <v>328</v>
      </c>
      <c r="K124" s="7" t="s">
        <v>1050</v>
      </c>
      <c r="L124" s="7" t="s">
        <v>66</v>
      </c>
      <c r="M124" s="7" t="s">
        <v>377</v>
      </c>
      <c r="N124" s="7" t="s">
        <v>400</v>
      </c>
      <c r="O124" s="7" t="s">
        <v>116</v>
      </c>
      <c r="P124" s="7" t="s">
        <v>101</v>
      </c>
      <c r="Q124" s="7" t="s">
        <v>102</v>
      </c>
      <c r="R124" s="7" t="s">
        <v>1051</v>
      </c>
      <c r="S124" s="7" t="s">
        <v>1052</v>
      </c>
      <c r="T124" s="7" t="s">
        <v>104</v>
      </c>
      <c r="U124" s="7" t="s">
        <v>52</v>
      </c>
      <c r="V124" s="7" t="s">
        <v>52</v>
      </c>
      <c r="W124" s="7" t="s">
        <v>52</v>
      </c>
      <c r="X124" s="7" t="s">
        <v>89</v>
      </c>
      <c r="Y124" s="7" t="s">
        <v>1053</v>
      </c>
      <c r="Z124" s="7" t="s">
        <v>171</v>
      </c>
      <c r="AA124" s="7" t="s">
        <v>52</v>
      </c>
      <c r="AB124" s="7" t="s">
        <v>1054</v>
      </c>
      <c r="AC124" s="7">
        <v>2111</v>
      </c>
      <c r="AD124" s="7" t="s">
        <v>1055</v>
      </c>
      <c r="AE124" s="3">
        <v>2.4432870370370369E-2</v>
      </c>
      <c r="AF124" s="8" t="s">
        <v>94</v>
      </c>
      <c r="AG124" s="3" t="s">
        <v>33</v>
      </c>
      <c r="AH124" s="3" t="s">
        <v>905</v>
      </c>
      <c r="AI124" s="8"/>
      <c r="AJ124" s="8"/>
      <c r="AK124" s="8"/>
    </row>
    <row r="125" spans="1:37" ht="15" customHeight="1" x14ac:dyDescent="0.35">
      <c r="A125" s="6" t="s">
        <v>1056</v>
      </c>
      <c r="B125" s="6"/>
      <c r="C125" s="7">
        <v>0</v>
      </c>
      <c r="D125" s="10">
        <v>45744.729780092595</v>
      </c>
      <c r="E125" s="13">
        <v>45744.811921296299</v>
      </c>
      <c r="F125" s="10">
        <v>45744.811921296299</v>
      </c>
      <c r="G125" s="7" t="s">
        <v>5</v>
      </c>
      <c r="H125" s="7" t="s">
        <v>62</v>
      </c>
      <c r="I125" s="7" t="s">
        <v>40</v>
      </c>
      <c r="J125" s="7" t="s">
        <v>610</v>
      </c>
      <c r="K125" s="7" t="s">
        <v>1057</v>
      </c>
      <c r="L125" s="7" t="s">
        <v>43</v>
      </c>
      <c r="M125" s="7" t="s">
        <v>1058</v>
      </c>
      <c r="N125" s="7" t="s">
        <v>82</v>
      </c>
      <c r="O125" s="7" t="s">
        <v>44</v>
      </c>
      <c r="P125" s="7" t="s">
        <v>46</v>
      </c>
      <c r="Q125" s="7" t="s">
        <v>442</v>
      </c>
      <c r="R125" s="7" t="s">
        <v>117</v>
      </c>
      <c r="S125" s="7" t="s">
        <v>49</v>
      </c>
      <c r="T125" s="7" t="s">
        <v>49</v>
      </c>
      <c r="U125" s="7" t="s">
        <v>52</v>
      </c>
      <c r="V125" s="7" t="s">
        <v>52</v>
      </c>
      <c r="W125" s="7" t="s">
        <v>52</v>
      </c>
      <c r="X125" s="7" t="s">
        <v>53</v>
      </c>
      <c r="Y125" s="7" t="s">
        <v>1059</v>
      </c>
      <c r="Z125" s="7" t="s">
        <v>171</v>
      </c>
      <c r="AA125" s="7" t="s">
        <v>52</v>
      </c>
      <c r="AB125" s="7" t="s">
        <v>1060</v>
      </c>
      <c r="AC125" s="7">
        <v>4680</v>
      </c>
      <c r="AD125" s="7" t="s">
        <v>1061</v>
      </c>
      <c r="AE125" s="3">
        <v>5.4166666666666669E-2</v>
      </c>
      <c r="AF125" s="8" t="s">
        <v>94</v>
      </c>
      <c r="AG125" s="3" t="s">
        <v>32</v>
      </c>
      <c r="AH125" s="3" t="s">
        <v>61</v>
      </c>
      <c r="AI125" s="8"/>
      <c r="AJ125" s="8"/>
      <c r="AK125" s="8"/>
    </row>
    <row r="126" spans="1:37" ht="15" customHeight="1" x14ac:dyDescent="0.35">
      <c r="A126" s="6" t="s">
        <v>1062</v>
      </c>
      <c r="B126" s="6"/>
      <c r="C126" s="7">
        <v>0</v>
      </c>
      <c r="D126" s="10">
        <v>45744.966886574075</v>
      </c>
      <c r="E126" s="13">
        <v>45745.074849537035</v>
      </c>
      <c r="F126" s="10">
        <v>45745.074849537035</v>
      </c>
      <c r="G126" s="7" t="s">
        <v>5</v>
      </c>
      <c r="H126" s="7" t="s">
        <v>62</v>
      </c>
      <c r="I126" s="7" t="s">
        <v>40</v>
      </c>
      <c r="J126" s="7" t="s">
        <v>345</v>
      </c>
      <c r="K126" s="7" t="s">
        <v>1063</v>
      </c>
      <c r="L126" s="7" t="s">
        <v>139</v>
      </c>
      <c r="M126" s="7" t="s">
        <v>82</v>
      </c>
      <c r="N126" s="7" t="s">
        <v>82</v>
      </c>
      <c r="O126" s="7" t="s">
        <v>232</v>
      </c>
      <c r="P126" s="7" t="s">
        <v>151</v>
      </c>
      <c r="Q126" s="7" t="s">
        <v>347</v>
      </c>
      <c r="R126" s="7" t="s">
        <v>153</v>
      </c>
      <c r="S126" s="7" t="s">
        <v>486</v>
      </c>
      <c r="T126" s="7" t="s">
        <v>486</v>
      </c>
      <c r="U126" s="7" t="s">
        <v>1064</v>
      </c>
      <c r="V126" s="7" t="s">
        <v>5</v>
      </c>
      <c r="W126" s="7" t="s">
        <v>52</v>
      </c>
      <c r="X126" s="7" t="s">
        <v>89</v>
      </c>
      <c r="Y126" s="7" t="s">
        <v>1065</v>
      </c>
      <c r="Z126" s="7" t="s">
        <v>171</v>
      </c>
      <c r="AA126" s="7" t="s">
        <v>52</v>
      </c>
      <c r="AB126" s="7" t="s">
        <v>1066</v>
      </c>
      <c r="AC126" s="7">
        <v>8542</v>
      </c>
      <c r="AD126" s="7" t="s">
        <v>1067</v>
      </c>
      <c r="AE126" s="3">
        <v>9.886574074074074E-2</v>
      </c>
      <c r="AF126" s="8" t="s">
        <v>94</v>
      </c>
      <c r="AG126" s="3" t="s">
        <v>32</v>
      </c>
      <c r="AH126" s="3" t="s">
        <v>160</v>
      </c>
      <c r="AI126" s="8"/>
      <c r="AJ126" s="8"/>
      <c r="AK126" s="8"/>
    </row>
    <row r="127" spans="1:37" ht="15" customHeight="1" x14ac:dyDescent="0.35">
      <c r="A127" s="6" t="s">
        <v>1068</v>
      </c>
      <c r="B127" s="6" t="s">
        <v>1069</v>
      </c>
      <c r="C127" s="7">
        <v>0</v>
      </c>
      <c r="D127" s="10">
        <v>45747.230868055558</v>
      </c>
      <c r="E127" s="13">
        <v>45747.354826388888</v>
      </c>
      <c r="F127" s="10">
        <v>45747.354826388888</v>
      </c>
      <c r="G127" s="7" t="s">
        <v>5</v>
      </c>
      <c r="H127" s="7" t="s">
        <v>39</v>
      </c>
      <c r="I127" s="7" t="s">
        <v>40</v>
      </c>
      <c r="J127" s="7" t="s">
        <v>148</v>
      </c>
      <c r="K127" s="7" t="s">
        <v>1070</v>
      </c>
      <c r="L127" s="7" t="s">
        <v>139</v>
      </c>
      <c r="M127" s="7" t="s">
        <v>164</v>
      </c>
      <c r="N127" s="7" t="s">
        <v>164</v>
      </c>
      <c r="O127" s="7" t="s">
        <v>232</v>
      </c>
      <c r="P127" s="7" t="s">
        <v>151</v>
      </c>
      <c r="Q127" s="7" t="s">
        <v>152</v>
      </c>
      <c r="R127" s="7" t="s">
        <v>234</v>
      </c>
      <c r="S127" s="7" t="s">
        <v>486</v>
      </c>
      <c r="T127" s="7" t="s">
        <v>1071</v>
      </c>
      <c r="U127" s="7" t="s">
        <v>1072</v>
      </c>
      <c r="V127" s="7" t="s">
        <v>5</v>
      </c>
      <c r="W127" s="7" t="s">
        <v>52</v>
      </c>
      <c r="X127" s="7" t="s">
        <v>89</v>
      </c>
      <c r="Y127" s="7" t="s">
        <v>52</v>
      </c>
      <c r="Z127" s="7" t="s">
        <v>55</v>
      </c>
      <c r="AA127" s="7" t="s">
        <v>1073</v>
      </c>
      <c r="AB127" s="7" t="s">
        <v>1074</v>
      </c>
      <c r="AC127" s="7">
        <v>7920</v>
      </c>
      <c r="AD127" s="7" t="s">
        <v>1075</v>
      </c>
      <c r="AE127" s="3">
        <v>9.166666666666666E-2</v>
      </c>
      <c r="AF127" s="3" t="s">
        <v>59</v>
      </c>
      <c r="AG127" s="3" t="s">
        <v>32</v>
      </c>
      <c r="AH127" s="3" t="s">
        <v>95</v>
      </c>
      <c r="AI127" s="8"/>
      <c r="AJ127" s="8"/>
      <c r="AK127" s="8"/>
    </row>
    <row r="128" spans="1:37" ht="15" customHeight="1" x14ac:dyDescent="0.35">
      <c r="A128" s="6" t="s">
        <v>1069</v>
      </c>
      <c r="B128" s="6"/>
      <c r="C128" s="7">
        <v>6</v>
      </c>
      <c r="D128" s="10">
        <v>45747.317164351851</v>
      </c>
      <c r="E128" s="13">
        <v>45747.354942129627</v>
      </c>
      <c r="F128" s="10">
        <v>45747.354942129627</v>
      </c>
      <c r="G128" s="7" t="s">
        <v>5</v>
      </c>
      <c r="H128" s="7" t="s">
        <v>62</v>
      </c>
      <c r="I128" s="7" t="s">
        <v>40</v>
      </c>
      <c r="J128" s="7" t="s">
        <v>125</v>
      </c>
      <c r="K128" s="7" t="s">
        <v>1076</v>
      </c>
      <c r="L128" s="7" t="s">
        <v>43</v>
      </c>
      <c r="M128" s="7" t="s">
        <v>164</v>
      </c>
      <c r="N128" s="7" t="s">
        <v>704</v>
      </c>
      <c r="O128" s="7" t="s">
        <v>1077</v>
      </c>
      <c r="P128" s="7" t="s">
        <v>128</v>
      </c>
      <c r="Q128" s="7" t="s">
        <v>129</v>
      </c>
      <c r="R128" s="7" t="s">
        <v>1078</v>
      </c>
      <c r="S128" s="7" t="s">
        <v>593</v>
      </c>
      <c r="T128" s="7" t="s">
        <v>1071</v>
      </c>
      <c r="U128" s="7" t="s">
        <v>1072</v>
      </c>
      <c r="V128" s="7" t="s">
        <v>5</v>
      </c>
      <c r="W128" s="7" t="s">
        <v>52</v>
      </c>
      <c r="X128" s="7" t="s">
        <v>89</v>
      </c>
      <c r="Y128" s="7" t="s">
        <v>1079</v>
      </c>
      <c r="Z128" s="7" t="s">
        <v>55</v>
      </c>
      <c r="AA128" s="7" t="s">
        <v>1073</v>
      </c>
      <c r="AB128" s="7" t="s">
        <v>1074</v>
      </c>
      <c r="AC128" s="7">
        <v>7920</v>
      </c>
      <c r="AD128" s="7" t="s">
        <v>1080</v>
      </c>
      <c r="AE128" s="3">
        <v>9.166666666666666E-2</v>
      </c>
      <c r="AF128" s="3" t="s">
        <v>73</v>
      </c>
      <c r="AG128" s="3" t="s">
        <v>74</v>
      </c>
      <c r="AH128" s="3" t="s">
        <v>146</v>
      </c>
      <c r="AI128" s="8"/>
      <c r="AJ128" s="8"/>
      <c r="AK128" s="8"/>
    </row>
    <row r="129" spans="1:37" s="16" customFormat="1" ht="15" customHeight="1" x14ac:dyDescent="0.4">
      <c r="A129" s="6" t="s">
        <v>1081</v>
      </c>
      <c r="B129" s="6"/>
      <c r="C129" s="7">
        <v>0</v>
      </c>
      <c r="D129" s="10">
        <v>45748.887615740743</v>
      </c>
      <c r="E129" s="13">
        <v>45749.025648148148</v>
      </c>
      <c r="F129" s="10">
        <v>45756.04173611111</v>
      </c>
      <c r="G129" s="7" t="s">
        <v>5</v>
      </c>
      <c r="H129" s="7" t="s">
        <v>62</v>
      </c>
      <c r="I129" s="7" t="s">
        <v>40</v>
      </c>
      <c r="J129" s="7" t="s">
        <v>1082</v>
      </c>
      <c r="K129" s="7" t="s">
        <v>1083</v>
      </c>
      <c r="L129" s="7" t="s">
        <v>43</v>
      </c>
      <c r="M129" s="7" t="s">
        <v>82</v>
      </c>
      <c r="N129" s="7" t="s">
        <v>82</v>
      </c>
      <c r="O129" s="7" t="s">
        <v>1084</v>
      </c>
      <c r="P129" s="7" t="s">
        <v>46</v>
      </c>
      <c r="Q129" s="7" t="s">
        <v>255</v>
      </c>
      <c r="R129" s="7" t="s">
        <v>424</v>
      </c>
      <c r="S129" s="7" t="s">
        <v>87</v>
      </c>
      <c r="T129" s="7" t="s">
        <v>722</v>
      </c>
      <c r="U129" s="7" t="s">
        <v>1085</v>
      </c>
      <c r="V129" s="7" t="s">
        <v>5</v>
      </c>
      <c r="W129" s="7" t="s">
        <v>52</v>
      </c>
      <c r="X129" s="7" t="s">
        <v>1086</v>
      </c>
      <c r="Y129" s="7" t="s">
        <v>1087</v>
      </c>
      <c r="Z129" s="7" t="s">
        <v>1088</v>
      </c>
      <c r="AA129" s="7" t="s">
        <v>52</v>
      </c>
      <c r="AB129" s="7" t="s">
        <v>1089</v>
      </c>
      <c r="AC129" s="7">
        <v>8267</v>
      </c>
      <c r="AD129" s="7" t="s">
        <v>1090</v>
      </c>
      <c r="AE129" s="3">
        <v>9.5682870370370376E-2</v>
      </c>
      <c r="AF129" s="3" t="s">
        <v>73</v>
      </c>
      <c r="AG129" s="3" t="s">
        <v>32</v>
      </c>
      <c r="AH129" s="3" t="s">
        <v>160</v>
      </c>
      <c r="AI129" s="8"/>
      <c r="AJ129" s="8"/>
      <c r="AK129" s="8"/>
    </row>
    <row r="130" spans="1:37" s="16" customFormat="1" ht="15" customHeight="1" x14ac:dyDescent="0.4">
      <c r="A130" s="6" t="s">
        <v>1091</v>
      </c>
      <c r="B130" s="6"/>
      <c r="C130" s="7">
        <v>0</v>
      </c>
      <c r="D130" s="10">
        <v>45750.475810185184</v>
      </c>
      <c r="E130" s="13">
        <v>45750.744537037041</v>
      </c>
      <c r="F130" s="10">
        <v>45750.744537037041</v>
      </c>
      <c r="G130" s="7" t="s">
        <v>5</v>
      </c>
      <c r="H130" s="7" t="s">
        <v>62</v>
      </c>
      <c r="I130" s="7" t="s">
        <v>40</v>
      </c>
      <c r="J130" s="7" t="s">
        <v>1092</v>
      </c>
      <c r="K130" s="7" t="s">
        <v>1093</v>
      </c>
      <c r="L130" s="7" t="s">
        <v>43</v>
      </c>
      <c r="M130" s="7" t="s">
        <v>388</v>
      </c>
      <c r="N130" s="7" t="s">
        <v>388</v>
      </c>
      <c r="O130" s="7" t="s">
        <v>970</v>
      </c>
      <c r="P130" s="7" t="s">
        <v>46</v>
      </c>
      <c r="Q130" s="7" t="s">
        <v>255</v>
      </c>
      <c r="R130" s="7" t="s">
        <v>424</v>
      </c>
      <c r="S130" s="7" t="s">
        <v>87</v>
      </c>
      <c r="T130" s="7" t="s">
        <v>87</v>
      </c>
      <c r="U130" s="7" t="s">
        <v>1094</v>
      </c>
      <c r="V130" s="7" t="s">
        <v>5</v>
      </c>
      <c r="W130" s="7" t="s">
        <v>52</v>
      </c>
      <c r="X130" s="7" t="s">
        <v>53</v>
      </c>
      <c r="Y130" s="7" t="s">
        <v>1095</v>
      </c>
      <c r="Z130" s="7" t="s">
        <v>171</v>
      </c>
      <c r="AA130" s="7" t="s">
        <v>52</v>
      </c>
      <c r="AB130" s="7" t="s">
        <v>1096</v>
      </c>
      <c r="AC130" s="7">
        <v>11489</v>
      </c>
      <c r="AD130" s="7" t="s">
        <v>1097</v>
      </c>
      <c r="AE130" s="3">
        <v>0.13297453703703704</v>
      </c>
      <c r="AF130" s="8" t="s">
        <v>94</v>
      </c>
      <c r="AG130" s="3" t="s">
        <v>32</v>
      </c>
      <c r="AH130" s="3" t="s">
        <v>95</v>
      </c>
      <c r="AI130" s="8"/>
      <c r="AJ130" s="8"/>
      <c r="AK130" s="8"/>
    </row>
    <row r="131" spans="1:37" s="16" customFormat="1" ht="15" customHeight="1" x14ac:dyDescent="0.4">
      <c r="A131" s="6" t="s">
        <v>1098</v>
      </c>
      <c r="B131" s="6" t="s">
        <v>1099</v>
      </c>
      <c r="C131" s="7">
        <v>0</v>
      </c>
      <c r="D131" s="30">
        <v>45752.40761574074</v>
      </c>
      <c r="E131" s="13">
        <v>45752.767187500001</v>
      </c>
      <c r="F131" s="10">
        <v>45752.767187500001</v>
      </c>
      <c r="G131" s="7" t="s">
        <v>5</v>
      </c>
      <c r="H131" s="7" t="s">
        <v>39</v>
      </c>
      <c r="I131" s="7" t="s">
        <v>40</v>
      </c>
      <c r="J131" s="7" t="s">
        <v>1100</v>
      </c>
      <c r="K131" s="7" t="s">
        <v>1101</v>
      </c>
      <c r="L131" s="7" t="s">
        <v>43</v>
      </c>
      <c r="M131" s="7" t="s">
        <v>388</v>
      </c>
      <c r="N131" s="7" t="s">
        <v>388</v>
      </c>
      <c r="O131" s="7" t="s">
        <v>165</v>
      </c>
      <c r="P131" s="7" t="s">
        <v>128</v>
      </c>
      <c r="Q131" s="7" t="s">
        <v>1102</v>
      </c>
      <c r="R131" s="7" t="s">
        <v>732</v>
      </c>
      <c r="S131" s="7" t="s">
        <v>593</v>
      </c>
      <c r="T131" s="7" t="s">
        <v>640</v>
      </c>
      <c r="U131" s="7" t="s">
        <v>1103</v>
      </c>
      <c r="V131" s="7" t="s">
        <v>183</v>
      </c>
      <c r="W131" s="7" t="s">
        <v>1104</v>
      </c>
      <c r="X131" s="7" t="s">
        <v>89</v>
      </c>
      <c r="Y131" s="7" t="s">
        <v>1105</v>
      </c>
      <c r="Z131" s="7" t="s">
        <v>171</v>
      </c>
      <c r="AA131" s="7" t="s">
        <v>1106</v>
      </c>
      <c r="AB131" s="7" t="s">
        <v>1107</v>
      </c>
      <c r="AC131" s="7">
        <v>25749</v>
      </c>
      <c r="AD131" s="7" t="s">
        <v>1108</v>
      </c>
      <c r="AE131" s="3">
        <v>0.29802083333333335</v>
      </c>
      <c r="AF131" s="8" t="s">
        <v>94</v>
      </c>
      <c r="AG131" s="3" t="s">
        <v>1109</v>
      </c>
      <c r="AH131" s="3" t="s">
        <v>95</v>
      </c>
      <c r="AI131" s="8"/>
      <c r="AJ131" s="8"/>
      <c r="AK131" s="8"/>
    </row>
    <row r="132" spans="1:37" s="16" customFormat="1" ht="15" customHeight="1" x14ac:dyDescent="0.4">
      <c r="A132" s="6" t="s">
        <v>1099</v>
      </c>
      <c r="B132" s="6"/>
      <c r="C132" s="7">
        <v>3</v>
      </c>
      <c r="D132" s="31">
        <v>45752.503981481481</v>
      </c>
      <c r="E132" s="13">
        <v>45752.767164351855</v>
      </c>
      <c r="F132" s="10">
        <v>45752.767164351855</v>
      </c>
      <c r="G132" s="7" t="s">
        <v>5</v>
      </c>
      <c r="H132" s="7" t="s">
        <v>62</v>
      </c>
      <c r="I132" s="7" t="s">
        <v>40</v>
      </c>
      <c r="J132" s="7" t="s">
        <v>1100</v>
      </c>
      <c r="K132" s="7" t="s">
        <v>1101</v>
      </c>
      <c r="L132" s="7" t="s">
        <v>43</v>
      </c>
      <c r="M132" s="7" t="s">
        <v>388</v>
      </c>
      <c r="N132" s="7" t="s">
        <v>704</v>
      </c>
      <c r="O132" s="7" t="s">
        <v>165</v>
      </c>
      <c r="P132" s="7" t="s">
        <v>128</v>
      </c>
      <c r="Q132" s="7" t="s">
        <v>1102</v>
      </c>
      <c r="R132" s="7" t="s">
        <v>1110</v>
      </c>
      <c r="S132" s="7" t="s">
        <v>640</v>
      </c>
      <c r="T132" s="7" t="s">
        <v>640</v>
      </c>
      <c r="U132" s="7" t="s">
        <v>1103</v>
      </c>
      <c r="V132" s="7" t="s">
        <v>183</v>
      </c>
      <c r="W132" s="7" t="s">
        <v>1104</v>
      </c>
      <c r="X132" s="7" t="s">
        <v>89</v>
      </c>
      <c r="Y132" s="7" t="s">
        <v>1105</v>
      </c>
      <c r="Z132" s="7" t="s">
        <v>171</v>
      </c>
      <c r="AA132" s="7" t="s">
        <v>1106</v>
      </c>
      <c r="AB132" s="7" t="s">
        <v>1107</v>
      </c>
      <c r="AC132" s="7">
        <v>25749</v>
      </c>
      <c r="AD132" s="7" t="s">
        <v>1111</v>
      </c>
      <c r="AE132" s="3">
        <v>0.29802083333333335</v>
      </c>
      <c r="AF132" s="8" t="s">
        <v>94</v>
      </c>
      <c r="AG132" s="3" t="s">
        <v>145</v>
      </c>
      <c r="AH132" s="3" t="s">
        <v>95</v>
      </c>
      <c r="AI132" s="8"/>
      <c r="AJ132" s="8"/>
      <c r="AK132" s="8"/>
    </row>
    <row r="133" spans="1:37" s="16" customFormat="1" ht="15" customHeight="1" x14ac:dyDescent="0.4">
      <c r="A133" s="6" t="s">
        <v>1112</v>
      </c>
      <c r="B133" s="6"/>
      <c r="C133" s="7">
        <v>0</v>
      </c>
      <c r="D133" s="10">
        <v>45754.500277777777</v>
      </c>
      <c r="E133" s="13">
        <v>45754.623518518521</v>
      </c>
      <c r="F133" s="10">
        <v>45754.623518518521</v>
      </c>
      <c r="G133" s="7" t="s">
        <v>5</v>
      </c>
      <c r="H133" s="7" t="s">
        <v>62</v>
      </c>
      <c r="I133" s="7" t="s">
        <v>40</v>
      </c>
      <c r="J133" s="7" t="s">
        <v>1113</v>
      </c>
      <c r="K133" s="7" t="s">
        <v>1114</v>
      </c>
      <c r="L133" s="7" t="s">
        <v>66</v>
      </c>
      <c r="M133" s="7" t="s">
        <v>852</v>
      </c>
      <c r="N133" s="7" t="s">
        <v>388</v>
      </c>
      <c r="O133" s="7" t="s">
        <v>178</v>
      </c>
      <c r="P133" s="7" t="s">
        <v>101</v>
      </c>
      <c r="Q133" s="7" t="s">
        <v>493</v>
      </c>
      <c r="R133" s="7" t="s">
        <v>853</v>
      </c>
      <c r="S133" s="7" t="s">
        <v>854</v>
      </c>
      <c r="T133" s="7" t="s">
        <v>50</v>
      </c>
      <c r="U133" s="7" t="s">
        <v>1115</v>
      </c>
      <c r="V133" s="7" t="s">
        <v>5</v>
      </c>
      <c r="W133" s="7" t="s">
        <v>52</v>
      </c>
      <c r="X133" s="7" t="s">
        <v>89</v>
      </c>
      <c r="Y133" s="7" t="s">
        <v>1116</v>
      </c>
      <c r="Z133" s="7" t="s">
        <v>404</v>
      </c>
      <c r="AA133" s="7" t="s">
        <v>52</v>
      </c>
      <c r="AB133" s="7" t="s">
        <v>1117</v>
      </c>
      <c r="AC133" s="7">
        <v>4082</v>
      </c>
      <c r="AD133" s="7" t="s">
        <v>1118</v>
      </c>
      <c r="AE133" s="3">
        <v>4.7245370370370368E-2</v>
      </c>
      <c r="AF133" s="3" t="s">
        <v>73</v>
      </c>
      <c r="AG133" s="3" t="s">
        <v>33</v>
      </c>
      <c r="AH133" s="3" t="s">
        <v>905</v>
      </c>
      <c r="AI133" s="8" t="s">
        <v>1119</v>
      </c>
      <c r="AJ133" s="8" t="s">
        <v>1120</v>
      </c>
      <c r="AK133" s="8" t="s">
        <v>96</v>
      </c>
    </row>
    <row r="134" spans="1:37" ht="15" customHeight="1" x14ac:dyDescent="0.35">
      <c r="A134" s="6" t="s">
        <v>1121</v>
      </c>
      <c r="B134" s="6"/>
      <c r="C134" s="7">
        <v>0</v>
      </c>
      <c r="D134" s="10">
        <v>45757.398020833331</v>
      </c>
      <c r="E134" s="13">
        <v>45757.558495370373</v>
      </c>
      <c r="F134" s="10">
        <v>45757.558495370373</v>
      </c>
      <c r="G134" s="7" t="s">
        <v>5</v>
      </c>
      <c r="H134" s="7" t="s">
        <v>62</v>
      </c>
      <c r="I134" s="7" t="s">
        <v>40</v>
      </c>
      <c r="J134" s="7" t="s">
        <v>162</v>
      </c>
      <c r="K134" s="7" t="s">
        <v>1122</v>
      </c>
      <c r="L134" s="7" t="s">
        <v>43</v>
      </c>
      <c r="M134" s="7" t="s">
        <v>164</v>
      </c>
      <c r="N134" s="7" t="s">
        <v>164</v>
      </c>
      <c r="O134" s="7" t="s">
        <v>1123</v>
      </c>
      <c r="P134" s="7" t="s">
        <v>128</v>
      </c>
      <c r="Q134" s="7" t="s">
        <v>166</v>
      </c>
      <c r="R134" s="7" t="s">
        <v>1124</v>
      </c>
      <c r="S134" s="7" t="s">
        <v>593</v>
      </c>
      <c r="T134" s="7" t="s">
        <v>593</v>
      </c>
      <c r="U134" s="7" t="s">
        <v>1125</v>
      </c>
      <c r="V134" s="7" t="s">
        <v>5</v>
      </c>
      <c r="W134" s="7" t="s">
        <v>52</v>
      </c>
      <c r="X134" s="7" t="s">
        <v>53</v>
      </c>
      <c r="Y134" s="7" t="s">
        <v>1126</v>
      </c>
      <c r="Z134" s="7" t="s">
        <v>171</v>
      </c>
      <c r="AA134" s="7" t="s">
        <v>52</v>
      </c>
      <c r="AB134" s="7" t="s">
        <v>1127</v>
      </c>
      <c r="AC134" s="7">
        <v>12415</v>
      </c>
      <c r="AD134" s="7" t="s">
        <v>1128</v>
      </c>
      <c r="AE134" s="3">
        <v>0.14369212962962963</v>
      </c>
      <c r="AF134" s="8" t="s">
        <v>94</v>
      </c>
      <c r="AG134" s="3" t="s">
        <v>32</v>
      </c>
      <c r="AH134" s="3" t="s">
        <v>146</v>
      </c>
      <c r="AI134" s="8"/>
      <c r="AJ134" s="8"/>
      <c r="AK134" s="8"/>
    </row>
    <row r="135" spans="1:37" ht="15" customHeight="1" x14ac:dyDescent="0.35">
      <c r="A135" s="6" t="s">
        <v>1129</v>
      </c>
      <c r="B135" s="6" t="s">
        <v>1130</v>
      </c>
      <c r="C135" s="7">
        <v>0</v>
      </c>
      <c r="D135" s="10">
        <v>45757.414212962962</v>
      </c>
      <c r="E135" s="13">
        <v>45757.487083333333</v>
      </c>
      <c r="F135" s="10">
        <v>45757.487083333333</v>
      </c>
      <c r="G135" s="7" t="s">
        <v>5</v>
      </c>
      <c r="H135" s="7" t="s">
        <v>39</v>
      </c>
      <c r="I135" s="7" t="s">
        <v>40</v>
      </c>
      <c r="J135" s="7" t="s">
        <v>1131</v>
      </c>
      <c r="K135" s="7" t="s">
        <v>1132</v>
      </c>
      <c r="L135" s="7" t="s">
        <v>43</v>
      </c>
      <c r="M135" s="7" t="s">
        <v>976</v>
      </c>
      <c r="N135" s="7" t="s">
        <v>976</v>
      </c>
      <c r="O135" s="7" t="s">
        <v>178</v>
      </c>
      <c r="P135" s="7" t="s">
        <v>69</v>
      </c>
      <c r="Q135" s="7" t="s">
        <v>191</v>
      </c>
      <c r="R135" s="7" t="s">
        <v>1133</v>
      </c>
      <c r="S135" s="7" t="s">
        <v>269</v>
      </c>
      <c r="T135" s="7" t="s">
        <v>269</v>
      </c>
      <c r="U135" s="7" t="s">
        <v>1134</v>
      </c>
      <c r="V135" s="7" t="s">
        <v>183</v>
      </c>
      <c r="W135" s="7" t="s">
        <v>184</v>
      </c>
      <c r="X135" s="7" t="s">
        <v>53</v>
      </c>
      <c r="Y135" s="7" t="s">
        <v>1135</v>
      </c>
      <c r="Z135" s="7" t="s">
        <v>91</v>
      </c>
      <c r="AA135" s="7" t="s">
        <v>52</v>
      </c>
      <c r="AB135" s="7" t="s">
        <v>1136</v>
      </c>
      <c r="AC135" s="7">
        <v>2372</v>
      </c>
      <c r="AD135" s="7" t="s">
        <v>1137</v>
      </c>
      <c r="AE135" s="3">
        <v>2.7453703703703702E-2</v>
      </c>
      <c r="AF135" s="3" t="s">
        <v>59</v>
      </c>
      <c r="AG135" s="3" t="s">
        <v>74</v>
      </c>
      <c r="AH135" s="3" t="s">
        <v>194</v>
      </c>
      <c r="AI135" s="8" t="s">
        <v>529</v>
      </c>
      <c r="AJ135" s="8" t="s">
        <v>76</v>
      </c>
      <c r="AK135" s="8" t="s">
        <v>77</v>
      </c>
    </row>
    <row r="136" spans="1:37" ht="15" customHeight="1" x14ac:dyDescent="0.35">
      <c r="A136" s="6" t="s">
        <v>1130</v>
      </c>
      <c r="B136" s="6"/>
      <c r="C136" s="7">
        <v>5</v>
      </c>
      <c r="D136" s="10">
        <v>45757.415983796294</v>
      </c>
      <c r="E136" s="13">
        <v>45757.487025462964</v>
      </c>
      <c r="F136" s="10">
        <v>45757.487025462964</v>
      </c>
      <c r="G136" s="7" t="s">
        <v>5</v>
      </c>
      <c r="H136" s="7" t="s">
        <v>62</v>
      </c>
      <c r="I136" s="7" t="s">
        <v>40</v>
      </c>
      <c r="J136" s="7" t="s">
        <v>1131</v>
      </c>
      <c r="K136" s="7" t="s">
        <v>1132</v>
      </c>
      <c r="L136" s="7" t="s">
        <v>43</v>
      </c>
      <c r="M136" s="7" t="s">
        <v>976</v>
      </c>
      <c r="N136" s="7" t="s">
        <v>140</v>
      </c>
      <c r="O136" s="7" t="s">
        <v>178</v>
      </c>
      <c r="P136" s="7" t="s">
        <v>69</v>
      </c>
      <c r="Q136" s="7" t="s">
        <v>191</v>
      </c>
      <c r="R136" s="7" t="s">
        <v>1138</v>
      </c>
      <c r="S136" s="7" t="s">
        <v>269</v>
      </c>
      <c r="T136" s="7" t="s">
        <v>269</v>
      </c>
      <c r="U136" s="7" t="s">
        <v>1134</v>
      </c>
      <c r="V136" s="7" t="s">
        <v>183</v>
      </c>
      <c r="W136" s="7" t="s">
        <v>184</v>
      </c>
      <c r="X136" s="7" t="s">
        <v>53</v>
      </c>
      <c r="Y136" s="7" t="s">
        <v>1135</v>
      </c>
      <c r="Z136" s="7" t="s">
        <v>91</v>
      </c>
      <c r="AA136" s="7" t="s">
        <v>52</v>
      </c>
      <c r="AB136" s="7" t="s">
        <v>1136</v>
      </c>
      <c r="AC136" s="7">
        <v>2372</v>
      </c>
      <c r="AD136" s="7" t="s">
        <v>1139</v>
      </c>
      <c r="AE136" s="3">
        <v>2.7453703703703702E-2</v>
      </c>
      <c r="AF136" s="3" t="s">
        <v>73</v>
      </c>
      <c r="AG136" s="3" t="s">
        <v>74</v>
      </c>
      <c r="AH136" s="3" t="s">
        <v>194</v>
      </c>
      <c r="AI136" s="8" t="s">
        <v>529</v>
      </c>
      <c r="AJ136" s="8" t="s">
        <v>76</v>
      </c>
      <c r="AK136" s="8" t="s">
        <v>77</v>
      </c>
    </row>
    <row r="137" spans="1:37" ht="15" customHeight="1" x14ac:dyDescent="0.35">
      <c r="A137" s="6" t="s">
        <v>1140</v>
      </c>
      <c r="B137" s="6"/>
      <c r="C137" s="7">
        <v>0</v>
      </c>
      <c r="D137" s="10">
        <v>45757.681354166663</v>
      </c>
      <c r="E137" s="13">
        <v>45757.72960648148</v>
      </c>
      <c r="F137" s="10">
        <v>45757.72960648148</v>
      </c>
      <c r="G137" s="7" t="s">
        <v>5</v>
      </c>
      <c r="H137" s="7" t="s">
        <v>62</v>
      </c>
      <c r="I137" s="7" t="s">
        <v>40</v>
      </c>
      <c r="J137" s="7" t="s">
        <v>148</v>
      </c>
      <c r="K137" s="7" t="s">
        <v>1141</v>
      </c>
      <c r="L137" s="7" t="s">
        <v>139</v>
      </c>
      <c r="M137" s="7" t="s">
        <v>164</v>
      </c>
      <c r="N137" s="7" t="s">
        <v>164</v>
      </c>
      <c r="O137" s="7" t="s">
        <v>232</v>
      </c>
      <c r="P137" s="7" t="s">
        <v>151</v>
      </c>
      <c r="Q137" s="7" t="s">
        <v>152</v>
      </c>
      <c r="R137" s="7" t="s">
        <v>153</v>
      </c>
      <c r="S137" s="7" t="s">
        <v>486</v>
      </c>
      <c r="T137" s="7" t="s">
        <v>486</v>
      </c>
      <c r="U137" s="7" t="s">
        <v>52</v>
      </c>
      <c r="V137" s="7" t="s">
        <v>52</v>
      </c>
      <c r="W137" s="7" t="s">
        <v>52</v>
      </c>
      <c r="X137" s="7" t="s">
        <v>53</v>
      </c>
      <c r="Y137" s="7" t="s">
        <v>1142</v>
      </c>
      <c r="Z137" s="7" t="s">
        <v>171</v>
      </c>
      <c r="AA137" s="7" t="s">
        <v>52</v>
      </c>
      <c r="AB137" s="7" t="s">
        <v>1143</v>
      </c>
      <c r="AC137" s="7">
        <v>2820</v>
      </c>
      <c r="AD137" s="7" t="s">
        <v>1144</v>
      </c>
      <c r="AE137" s="3">
        <v>3.2638888888888891E-2</v>
      </c>
      <c r="AF137" s="3" t="s">
        <v>94</v>
      </c>
      <c r="AG137" s="3" t="s">
        <v>32</v>
      </c>
      <c r="AH137" s="3" t="s">
        <v>160</v>
      </c>
      <c r="AI137" s="8"/>
      <c r="AJ137" s="8"/>
      <c r="AK137" s="8"/>
    </row>
    <row r="138" spans="1:37" ht="15" customHeight="1" x14ac:dyDescent="0.35">
      <c r="A138" s="6" t="s">
        <v>1145</v>
      </c>
      <c r="B138" s="6"/>
      <c r="C138" s="7">
        <v>5</v>
      </c>
      <c r="D138" s="10">
        <v>45758.403090277781</v>
      </c>
      <c r="E138" s="13">
        <v>45758.578761574077</v>
      </c>
      <c r="F138" s="10">
        <v>45758.578761574077</v>
      </c>
      <c r="G138" s="7" t="s">
        <v>5</v>
      </c>
      <c r="H138" s="7" t="s">
        <v>62</v>
      </c>
      <c r="I138" s="7" t="s">
        <v>63</v>
      </c>
      <c r="J138" s="7" t="s">
        <v>1146</v>
      </c>
      <c r="K138" s="7" t="s">
        <v>1147</v>
      </c>
      <c r="L138" s="7" t="s">
        <v>43</v>
      </c>
      <c r="M138" s="7" t="s">
        <v>988</v>
      </c>
      <c r="N138" s="7" t="s">
        <v>311</v>
      </c>
      <c r="O138" s="7" t="s">
        <v>1148</v>
      </c>
      <c r="P138" s="7" t="s">
        <v>69</v>
      </c>
      <c r="Q138" s="7" t="s">
        <v>267</v>
      </c>
      <c r="R138" s="7" t="s">
        <v>1149</v>
      </c>
      <c r="S138" s="7" t="s">
        <v>1150</v>
      </c>
      <c r="T138" s="7" t="s">
        <v>1151</v>
      </c>
      <c r="U138" s="7" t="s">
        <v>1152</v>
      </c>
      <c r="V138" s="7" t="s">
        <v>5</v>
      </c>
      <c r="W138" s="7" t="s">
        <v>52</v>
      </c>
      <c r="X138" s="7" t="s">
        <v>53</v>
      </c>
      <c r="Y138" s="7" t="s">
        <v>1153</v>
      </c>
      <c r="Z138" s="7" t="s">
        <v>224</v>
      </c>
      <c r="AA138" s="7" t="s">
        <v>52</v>
      </c>
      <c r="AB138" s="7" t="s">
        <v>1154</v>
      </c>
      <c r="AC138" s="7">
        <v>8166</v>
      </c>
      <c r="AD138" s="7" t="s">
        <v>1155</v>
      </c>
      <c r="AE138" s="3">
        <v>9.4513888888888883E-2</v>
      </c>
      <c r="AF138" s="3" t="s">
        <v>73</v>
      </c>
      <c r="AG138" s="3" t="s">
        <v>74</v>
      </c>
      <c r="AH138" s="3" t="s">
        <v>160</v>
      </c>
      <c r="AI138" s="8" t="s">
        <v>1156</v>
      </c>
      <c r="AJ138" s="8" t="s">
        <v>76</v>
      </c>
      <c r="AK138" s="8" t="s">
        <v>77</v>
      </c>
    </row>
    <row r="139" spans="1:37" ht="15" customHeight="1" x14ac:dyDescent="0.35">
      <c r="A139" s="6" t="s">
        <v>1157</v>
      </c>
      <c r="B139" s="6"/>
      <c r="C139" s="7">
        <v>19</v>
      </c>
      <c r="D139" s="10">
        <v>45761.706377314818</v>
      </c>
      <c r="E139" s="13">
        <v>45761.892858796295</v>
      </c>
      <c r="F139" s="10">
        <v>45761.892858796295</v>
      </c>
      <c r="G139" s="7" t="s">
        <v>5</v>
      </c>
      <c r="H139" s="7" t="s">
        <v>62</v>
      </c>
      <c r="I139" s="7" t="s">
        <v>291</v>
      </c>
      <c r="J139" s="7" t="s">
        <v>1158</v>
      </c>
      <c r="K139" s="7" t="s">
        <v>1159</v>
      </c>
      <c r="L139" s="7" t="s">
        <v>43</v>
      </c>
      <c r="M139" s="7" t="s">
        <v>190</v>
      </c>
      <c r="N139" s="7" t="s">
        <v>68</v>
      </c>
      <c r="O139" s="7" t="s">
        <v>1160</v>
      </c>
      <c r="P139" s="7" t="s">
        <v>69</v>
      </c>
      <c r="Q139" s="7" t="s">
        <v>191</v>
      </c>
      <c r="R139" s="7" t="s">
        <v>1161</v>
      </c>
      <c r="S139" s="7" t="s">
        <v>1162</v>
      </c>
      <c r="T139" s="7" t="s">
        <v>1162</v>
      </c>
      <c r="U139" s="7" t="s">
        <v>1163</v>
      </c>
      <c r="V139" s="7" t="s">
        <v>5</v>
      </c>
      <c r="W139" s="7" t="s">
        <v>52</v>
      </c>
      <c r="X139" s="7" t="s">
        <v>89</v>
      </c>
      <c r="Y139" s="7" t="s">
        <v>1164</v>
      </c>
      <c r="Z139" s="7" t="s">
        <v>340</v>
      </c>
      <c r="AA139" s="7" t="s">
        <v>52</v>
      </c>
      <c r="AB139" s="7" t="s">
        <v>1165</v>
      </c>
      <c r="AC139" s="7">
        <v>4668</v>
      </c>
      <c r="AD139" s="7" t="s">
        <v>1166</v>
      </c>
      <c r="AE139" s="3">
        <v>5.4027777777777779E-2</v>
      </c>
      <c r="AF139" s="3" t="s">
        <v>73</v>
      </c>
      <c r="AG139" s="3" t="s">
        <v>74</v>
      </c>
      <c r="AH139" s="3" t="s">
        <v>194</v>
      </c>
      <c r="AI139" s="8" t="s">
        <v>1159</v>
      </c>
      <c r="AJ139" s="8" t="s">
        <v>76</v>
      </c>
      <c r="AK139" s="8" t="s">
        <v>77</v>
      </c>
    </row>
    <row r="140" spans="1:37" ht="15" customHeight="1" x14ac:dyDescent="0.35">
      <c r="A140" s="6" t="s">
        <v>1167</v>
      </c>
      <c r="B140" s="6" t="s">
        <v>1157</v>
      </c>
      <c r="C140" s="7">
        <v>0</v>
      </c>
      <c r="D140" s="10">
        <v>45761.73814814815</v>
      </c>
      <c r="E140" s="13">
        <v>45761.892916666664</v>
      </c>
      <c r="F140" s="10">
        <v>45761.892916666664</v>
      </c>
      <c r="G140" s="7" t="s">
        <v>5</v>
      </c>
      <c r="H140" s="7" t="s">
        <v>39</v>
      </c>
      <c r="I140" s="7" t="s">
        <v>40</v>
      </c>
      <c r="J140" s="7" t="s">
        <v>1082</v>
      </c>
      <c r="K140" s="7" t="s">
        <v>1168</v>
      </c>
      <c r="L140" s="7" t="s">
        <v>43</v>
      </c>
      <c r="M140" s="7" t="s">
        <v>199</v>
      </c>
      <c r="N140" s="7" t="s">
        <v>199</v>
      </c>
      <c r="O140" s="7" t="s">
        <v>1160</v>
      </c>
      <c r="P140" s="7" t="s">
        <v>46</v>
      </c>
      <c r="Q140" s="7" t="s">
        <v>255</v>
      </c>
      <c r="R140" s="7" t="s">
        <v>424</v>
      </c>
      <c r="S140" s="7" t="s">
        <v>87</v>
      </c>
      <c r="T140" s="7" t="s">
        <v>1162</v>
      </c>
      <c r="U140" s="7" t="s">
        <v>1163</v>
      </c>
      <c r="V140" s="7" t="s">
        <v>5</v>
      </c>
      <c r="W140" s="7" t="s">
        <v>52</v>
      </c>
      <c r="X140" s="7" t="s">
        <v>89</v>
      </c>
      <c r="Y140" s="7" t="s">
        <v>1164</v>
      </c>
      <c r="Z140" s="7" t="s">
        <v>340</v>
      </c>
      <c r="AA140" s="7" t="s">
        <v>52</v>
      </c>
      <c r="AB140" s="7" t="s">
        <v>1165</v>
      </c>
      <c r="AC140" s="7">
        <v>2040</v>
      </c>
      <c r="AD140" s="7" t="s">
        <v>1169</v>
      </c>
      <c r="AE140" s="3">
        <v>2.361111111111111E-2</v>
      </c>
      <c r="AF140" s="3" t="s">
        <v>59</v>
      </c>
      <c r="AG140" s="3" t="s">
        <v>32</v>
      </c>
      <c r="AH140" s="3" t="s">
        <v>95</v>
      </c>
      <c r="AI140" s="8"/>
      <c r="AJ140" s="8"/>
      <c r="AK140" s="8"/>
    </row>
    <row r="141" spans="1:37" ht="15" customHeight="1" x14ac:dyDescent="0.35">
      <c r="A141" s="6" t="s">
        <v>1170</v>
      </c>
      <c r="B141" s="6" t="s">
        <v>1157</v>
      </c>
      <c r="C141" s="7">
        <v>0</v>
      </c>
      <c r="D141" s="10">
        <v>45761.751967592594</v>
      </c>
      <c r="E141" s="13">
        <v>45761.892893518518</v>
      </c>
      <c r="F141" s="10">
        <v>45761.892893518518</v>
      </c>
      <c r="G141" s="7" t="s">
        <v>5</v>
      </c>
      <c r="H141" s="7" t="s">
        <v>39</v>
      </c>
      <c r="I141" s="7" t="s">
        <v>40</v>
      </c>
      <c r="J141" s="7" t="s">
        <v>113</v>
      </c>
      <c r="K141" s="7" t="s">
        <v>1171</v>
      </c>
      <c r="L141" s="7" t="s">
        <v>43</v>
      </c>
      <c r="M141" s="7" t="s">
        <v>199</v>
      </c>
      <c r="N141" s="7" t="s">
        <v>199</v>
      </c>
      <c r="O141" s="7" t="s">
        <v>1160</v>
      </c>
      <c r="P141" s="7" t="s">
        <v>46</v>
      </c>
      <c r="Q141" s="7" t="s">
        <v>47</v>
      </c>
      <c r="R141" s="7" t="s">
        <v>117</v>
      </c>
      <c r="S141" s="7" t="s">
        <v>87</v>
      </c>
      <c r="T141" s="7" t="s">
        <v>1162</v>
      </c>
      <c r="U141" s="7" t="s">
        <v>1163</v>
      </c>
      <c r="V141" s="7" t="s">
        <v>5</v>
      </c>
      <c r="W141" s="7" t="s">
        <v>52</v>
      </c>
      <c r="X141" s="7" t="s">
        <v>89</v>
      </c>
      <c r="Y141" s="7" t="s">
        <v>1164</v>
      </c>
      <c r="Z141" s="7" t="s">
        <v>340</v>
      </c>
      <c r="AA141" s="7" t="s">
        <v>52</v>
      </c>
      <c r="AB141" s="7" t="s">
        <v>1165</v>
      </c>
      <c r="AC141" s="7">
        <v>1987</v>
      </c>
      <c r="AD141" s="7" t="s">
        <v>1172</v>
      </c>
      <c r="AE141" s="3">
        <v>2.2997685185185184E-2</v>
      </c>
      <c r="AF141" s="3" t="s">
        <v>59</v>
      </c>
      <c r="AG141" s="3" t="s">
        <v>32</v>
      </c>
      <c r="AH141" s="3" t="s">
        <v>61</v>
      </c>
      <c r="AI141" s="8"/>
      <c r="AJ141" s="8"/>
      <c r="AK141" s="8"/>
    </row>
    <row r="142" spans="1:37" ht="15" customHeight="1" x14ac:dyDescent="0.35">
      <c r="A142" s="6" t="s">
        <v>1173</v>
      </c>
      <c r="B142" s="6"/>
      <c r="C142" s="7">
        <v>0</v>
      </c>
      <c r="D142" s="10">
        <v>45761.833923611113</v>
      </c>
      <c r="E142" s="13">
        <v>45761.859166666669</v>
      </c>
      <c r="F142" s="10">
        <v>45761.859166666669</v>
      </c>
      <c r="G142" s="7" t="s">
        <v>5</v>
      </c>
      <c r="H142" s="7" t="s">
        <v>79</v>
      </c>
      <c r="I142" s="7" t="s">
        <v>40</v>
      </c>
      <c r="J142" s="7" t="s">
        <v>1082</v>
      </c>
      <c r="K142" s="7" t="s">
        <v>1168</v>
      </c>
      <c r="L142" s="7" t="s">
        <v>43</v>
      </c>
      <c r="M142" s="7" t="s">
        <v>199</v>
      </c>
      <c r="N142" s="7" t="s">
        <v>1174</v>
      </c>
      <c r="O142" s="7" t="s">
        <v>83</v>
      </c>
      <c r="P142" s="7" t="s">
        <v>46</v>
      </c>
      <c r="Q142" s="7" t="s">
        <v>255</v>
      </c>
      <c r="R142" s="7" t="s">
        <v>424</v>
      </c>
      <c r="S142" s="7" t="s">
        <v>87</v>
      </c>
      <c r="T142" s="7" t="s">
        <v>1162</v>
      </c>
      <c r="U142" s="7" t="s">
        <v>1163</v>
      </c>
      <c r="V142" s="7" t="s">
        <v>5</v>
      </c>
      <c r="W142" s="7" t="s">
        <v>52</v>
      </c>
      <c r="X142" s="7" t="s">
        <v>89</v>
      </c>
      <c r="Y142" s="7" t="s">
        <v>1175</v>
      </c>
      <c r="Z142" s="7" t="s">
        <v>340</v>
      </c>
      <c r="AA142" s="7" t="s">
        <v>52</v>
      </c>
      <c r="AB142" s="7" t="s">
        <v>1176</v>
      </c>
      <c r="AC142" s="7">
        <v>5280</v>
      </c>
      <c r="AD142" s="7" t="s">
        <v>1177</v>
      </c>
      <c r="AE142" s="3">
        <v>6.1111111111111109E-2</v>
      </c>
      <c r="AF142" s="3" t="s">
        <v>73</v>
      </c>
      <c r="AG142" s="3" t="s">
        <v>145</v>
      </c>
      <c r="AH142" s="3" t="s">
        <v>95</v>
      </c>
      <c r="AI142" s="8" t="s">
        <v>1178</v>
      </c>
      <c r="AJ142" s="8"/>
      <c r="AK142" s="8"/>
    </row>
    <row r="143" spans="1:37" s="32" customFormat="1" ht="15" customHeight="1" x14ac:dyDescent="0.35">
      <c r="A143" s="12" t="s">
        <v>1179</v>
      </c>
      <c r="B143" s="12"/>
      <c r="C143" s="22">
        <v>0</v>
      </c>
      <c r="D143" s="23">
        <v>45762.39335648148</v>
      </c>
      <c r="E143" s="24">
        <v>45762.533865740741</v>
      </c>
      <c r="F143" s="23">
        <v>45769.542094907411</v>
      </c>
      <c r="G143" s="7" t="s">
        <v>5</v>
      </c>
      <c r="H143" s="7" t="s">
        <v>62</v>
      </c>
      <c r="I143" s="7" t="s">
        <v>40</v>
      </c>
      <c r="J143" s="7" t="s">
        <v>1092</v>
      </c>
      <c r="K143" s="7" t="s">
        <v>1180</v>
      </c>
      <c r="L143" s="7" t="s">
        <v>43</v>
      </c>
      <c r="M143" s="7" t="s">
        <v>388</v>
      </c>
      <c r="N143" s="7" t="s">
        <v>388</v>
      </c>
      <c r="O143" s="7" t="s">
        <v>280</v>
      </c>
      <c r="P143" s="7" t="s">
        <v>46</v>
      </c>
      <c r="Q143" s="7" t="s">
        <v>255</v>
      </c>
      <c r="R143" s="7" t="s">
        <v>424</v>
      </c>
      <c r="S143" s="7" t="s">
        <v>330</v>
      </c>
      <c r="T143" s="7" t="s">
        <v>788</v>
      </c>
      <c r="U143" s="7" t="s">
        <v>1181</v>
      </c>
      <c r="V143" s="7" t="s">
        <v>5</v>
      </c>
      <c r="W143" s="7" t="s">
        <v>52</v>
      </c>
      <c r="X143" s="7" t="s">
        <v>53</v>
      </c>
      <c r="Y143" s="7" t="s">
        <v>1182</v>
      </c>
      <c r="Z143" s="7" t="s">
        <v>171</v>
      </c>
      <c r="AA143" s="7" t="s">
        <v>52</v>
      </c>
      <c r="AB143" s="7" t="s">
        <v>1183</v>
      </c>
      <c r="AC143" s="7">
        <v>5983</v>
      </c>
      <c r="AD143" s="7" t="s">
        <v>1184</v>
      </c>
      <c r="AE143" s="3">
        <v>6.924768518518519E-2</v>
      </c>
      <c r="AF143" s="8" t="s">
        <v>94</v>
      </c>
      <c r="AG143" s="8" t="s">
        <v>32</v>
      </c>
      <c r="AH143" s="3" t="s">
        <v>95</v>
      </c>
      <c r="AI143" s="8"/>
      <c r="AJ143" s="8"/>
      <c r="AK143" s="8"/>
    </row>
    <row r="144" spans="1:37" ht="15" customHeight="1" x14ac:dyDescent="0.35">
      <c r="A144" s="12" t="s">
        <v>1185</v>
      </c>
      <c r="B144" s="12"/>
      <c r="C144" s="22">
        <v>3</v>
      </c>
      <c r="D144" s="23">
        <v>45764.343506944446</v>
      </c>
      <c r="E144" s="24">
        <v>45764.553020833337</v>
      </c>
      <c r="F144" s="10">
        <v>45764.553020833337</v>
      </c>
      <c r="G144" s="7" t="s">
        <v>5</v>
      </c>
      <c r="H144" s="7" t="s">
        <v>62</v>
      </c>
      <c r="I144" s="7" t="s">
        <v>291</v>
      </c>
      <c r="J144" s="7" t="s">
        <v>513</v>
      </c>
      <c r="K144" s="7" t="s">
        <v>654</v>
      </c>
      <c r="L144" s="7" t="s">
        <v>139</v>
      </c>
      <c r="M144" s="7" t="s">
        <v>655</v>
      </c>
      <c r="N144" s="7" t="s">
        <v>1186</v>
      </c>
      <c r="O144" s="7" t="s">
        <v>1187</v>
      </c>
      <c r="P144" s="7" t="s">
        <v>705</v>
      </c>
      <c r="Q144" s="7" t="s">
        <v>706</v>
      </c>
      <c r="R144" s="7" t="s">
        <v>1188</v>
      </c>
      <c r="S144" s="7" t="s">
        <v>535</v>
      </c>
      <c r="T144" s="7" t="s">
        <v>1189</v>
      </c>
      <c r="U144" s="7" t="s">
        <v>1190</v>
      </c>
      <c r="V144" s="7" t="s">
        <v>5</v>
      </c>
      <c r="W144" s="7" t="s">
        <v>52</v>
      </c>
      <c r="X144" s="7" t="s">
        <v>89</v>
      </c>
      <c r="Y144" s="7" t="s">
        <v>1191</v>
      </c>
      <c r="Z144" s="7" t="s">
        <v>91</v>
      </c>
      <c r="AA144" s="7" t="s">
        <v>52</v>
      </c>
      <c r="AB144" s="7" t="s">
        <v>1192</v>
      </c>
      <c r="AC144" s="7">
        <v>6929</v>
      </c>
      <c r="AD144" s="7" t="s">
        <v>1193</v>
      </c>
      <c r="AE144" s="3">
        <v>8.0196759259259259E-2</v>
      </c>
      <c r="AF144" s="8" t="s">
        <v>73</v>
      </c>
      <c r="AG144" s="3" t="s">
        <v>145</v>
      </c>
      <c r="AH144" s="8" t="s">
        <v>194</v>
      </c>
      <c r="AI144" s="8" t="s">
        <v>1194</v>
      </c>
      <c r="AJ144" s="8"/>
      <c r="AK144" s="8"/>
    </row>
    <row r="145" spans="1:37" ht="15" customHeight="1" x14ac:dyDescent="0.35">
      <c r="A145" s="12" t="s">
        <v>1195</v>
      </c>
      <c r="B145" s="12" t="s">
        <v>1185</v>
      </c>
      <c r="C145" s="22">
        <v>0</v>
      </c>
      <c r="D145" s="23">
        <v>45764.430879629632</v>
      </c>
      <c r="E145" s="24">
        <v>45764.614305555559</v>
      </c>
      <c r="F145" s="10">
        <v>45764.614305555559</v>
      </c>
      <c r="G145" s="7" t="s">
        <v>5</v>
      </c>
      <c r="H145" s="7" t="s">
        <v>39</v>
      </c>
      <c r="I145" s="7" t="s">
        <v>40</v>
      </c>
      <c r="J145" s="7" t="s">
        <v>1092</v>
      </c>
      <c r="K145" s="7" t="s">
        <v>1196</v>
      </c>
      <c r="L145" s="7" t="s">
        <v>43</v>
      </c>
      <c r="M145" s="7" t="s">
        <v>388</v>
      </c>
      <c r="N145" s="7" t="s">
        <v>388</v>
      </c>
      <c r="O145" s="7" t="s">
        <v>1187</v>
      </c>
      <c r="P145" s="7" t="s">
        <v>46</v>
      </c>
      <c r="Q145" s="7" t="s">
        <v>255</v>
      </c>
      <c r="R145" s="7" t="s">
        <v>424</v>
      </c>
      <c r="S145" s="7" t="s">
        <v>87</v>
      </c>
      <c r="T145" s="7" t="s">
        <v>1189</v>
      </c>
      <c r="U145" s="7" t="s">
        <v>52</v>
      </c>
      <c r="V145" s="7" t="s">
        <v>52</v>
      </c>
      <c r="W145" s="7" t="s">
        <v>52</v>
      </c>
      <c r="X145" s="7" t="s">
        <v>89</v>
      </c>
      <c r="Y145" s="7" t="s">
        <v>1191</v>
      </c>
      <c r="Z145" s="7" t="s">
        <v>91</v>
      </c>
      <c r="AA145" s="7" t="s">
        <v>52</v>
      </c>
      <c r="AB145" s="7" t="s">
        <v>1192</v>
      </c>
      <c r="AC145" s="7">
        <v>6929</v>
      </c>
      <c r="AD145" s="7" t="s">
        <v>1197</v>
      </c>
      <c r="AE145" s="3">
        <v>8.0196759259259259E-2</v>
      </c>
      <c r="AF145" s="8" t="s">
        <v>59</v>
      </c>
      <c r="AG145" s="8" t="s">
        <v>32</v>
      </c>
      <c r="AH145" s="3" t="s">
        <v>95</v>
      </c>
      <c r="AI145" s="8"/>
      <c r="AJ145" s="8"/>
      <c r="AK145" s="8"/>
    </row>
    <row r="146" spans="1:37" ht="15" customHeight="1" x14ac:dyDescent="0.35">
      <c r="A146" s="12" t="s">
        <v>1198</v>
      </c>
      <c r="B146" s="12" t="s">
        <v>1185</v>
      </c>
      <c r="C146" s="22">
        <v>0</v>
      </c>
      <c r="D146" s="23">
        <v>45764.43546296296</v>
      </c>
      <c r="E146" s="24">
        <v>45764.553020833337</v>
      </c>
      <c r="F146" s="10">
        <v>45764.553020833337</v>
      </c>
      <c r="G146" s="7" t="s">
        <v>5</v>
      </c>
      <c r="H146" s="7" t="s">
        <v>39</v>
      </c>
      <c r="I146" s="7" t="s">
        <v>40</v>
      </c>
      <c r="J146" s="7" t="s">
        <v>458</v>
      </c>
      <c r="K146" s="7" t="s">
        <v>1199</v>
      </c>
      <c r="L146" s="7" t="s">
        <v>66</v>
      </c>
      <c r="M146" s="7" t="s">
        <v>388</v>
      </c>
      <c r="N146" s="7" t="s">
        <v>388</v>
      </c>
      <c r="O146" s="7" t="s">
        <v>1187</v>
      </c>
      <c r="P146" s="7" t="s">
        <v>254</v>
      </c>
      <c r="Q146" s="7" t="s">
        <v>460</v>
      </c>
      <c r="R146" s="7" t="s">
        <v>220</v>
      </c>
      <c r="S146" s="7" t="s">
        <v>1052</v>
      </c>
      <c r="T146" s="7" t="s">
        <v>1189</v>
      </c>
      <c r="U146" s="7" t="s">
        <v>1190</v>
      </c>
      <c r="V146" s="7" t="s">
        <v>5</v>
      </c>
      <c r="W146" s="7" t="s">
        <v>52</v>
      </c>
      <c r="X146" s="7" t="s">
        <v>89</v>
      </c>
      <c r="Y146" s="7" t="s">
        <v>1191</v>
      </c>
      <c r="Z146" s="7" t="s">
        <v>91</v>
      </c>
      <c r="AA146" s="7" t="s">
        <v>52</v>
      </c>
      <c r="AB146" s="7" t="s">
        <v>1192</v>
      </c>
      <c r="AC146" s="7">
        <v>6929</v>
      </c>
      <c r="AD146" s="7" t="s">
        <v>1200</v>
      </c>
      <c r="AE146" s="3">
        <v>8.0196759259259259E-2</v>
      </c>
      <c r="AF146" s="8" t="s">
        <v>59</v>
      </c>
      <c r="AG146" s="8" t="s">
        <v>32</v>
      </c>
      <c r="AH146" s="8" t="s">
        <v>261</v>
      </c>
      <c r="AI146" s="8"/>
      <c r="AJ146" s="8"/>
      <c r="AK146" s="8"/>
    </row>
    <row r="147" spans="1:37" ht="15" customHeight="1" x14ac:dyDescent="0.35">
      <c r="A147" s="12" t="s">
        <v>1201</v>
      </c>
      <c r="B147" s="12"/>
      <c r="C147" s="22">
        <v>3</v>
      </c>
      <c r="D147" s="23">
        <v>45764.748738425929</v>
      </c>
      <c r="E147" s="24">
        <v>45764.791192129633</v>
      </c>
      <c r="F147" s="10">
        <v>45764.791192129633</v>
      </c>
      <c r="G147" s="7" t="s">
        <v>5</v>
      </c>
      <c r="H147" s="7" t="s">
        <v>62</v>
      </c>
      <c r="I147" s="7" t="s">
        <v>40</v>
      </c>
      <c r="J147" s="7" t="s">
        <v>263</v>
      </c>
      <c r="K147" s="7" t="s">
        <v>1202</v>
      </c>
      <c r="L147" s="7" t="s">
        <v>43</v>
      </c>
      <c r="M147" s="7" t="s">
        <v>310</v>
      </c>
      <c r="N147" s="7" t="s">
        <v>247</v>
      </c>
      <c r="O147" s="7" t="s">
        <v>1203</v>
      </c>
      <c r="P147" s="7" t="s">
        <v>69</v>
      </c>
      <c r="Q147" s="7" t="s">
        <v>267</v>
      </c>
      <c r="R147" s="7" t="s">
        <v>1204</v>
      </c>
      <c r="S147" s="7" t="s">
        <v>269</v>
      </c>
      <c r="T147" s="7" t="s">
        <v>269</v>
      </c>
      <c r="U147" s="7" t="s">
        <v>1205</v>
      </c>
      <c r="V147" s="7" t="s">
        <v>5</v>
      </c>
      <c r="W147" s="7" t="s">
        <v>52</v>
      </c>
      <c r="X147" s="7" t="s">
        <v>89</v>
      </c>
      <c r="Y147" s="7" t="s">
        <v>1206</v>
      </c>
      <c r="Z147" s="7" t="s">
        <v>91</v>
      </c>
      <c r="AA147" s="7" t="s">
        <v>52</v>
      </c>
      <c r="AB147" s="7" t="s">
        <v>1207</v>
      </c>
      <c r="AC147" s="7">
        <v>262</v>
      </c>
      <c r="AD147" s="7" t="s">
        <v>1208</v>
      </c>
      <c r="AE147" s="3">
        <v>3.0324074074074073E-3</v>
      </c>
      <c r="AF147" s="8" t="s">
        <v>73</v>
      </c>
      <c r="AG147" s="3" t="s">
        <v>74</v>
      </c>
      <c r="AH147" s="8" t="s">
        <v>194</v>
      </c>
      <c r="AI147" s="8" t="s">
        <v>1209</v>
      </c>
      <c r="AJ147" s="8" t="s">
        <v>76</v>
      </c>
      <c r="AK147" s="8" t="s">
        <v>77</v>
      </c>
    </row>
    <row r="148" spans="1:37" ht="15" customHeight="1" x14ac:dyDescent="0.35">
      <c r="A148" s="12" t="s">
        <v>1210</v>
      </c>
      <c r="B148" s="12" t="s">
        <v>1211</v>
      </c>
      <c r="C148" s="22">
        <v>0</v>
      </c>
      <c r="D148" s="23">
        <v>45767.467037037037</v>
      </c>
      <c r="E148" s="24">
        <v>45767.906712962962</v>
      </c>
      <c r="F148" s="10">
        <v>45767.906712962962</v>
      </c>
      <c r="G148" s="7" t="s">
        <v>5</v>
      </c>
      <c r="H148" s="7" t="s">
        <v>39</v>
      </c>
      <c r="I148" s="7" t="s">
        <v>40</v>
      </c>
      <c r="J148" s="7" t="s">
        <v>958</v>
      </c>
      <c r="K148" s="7" t="s">
        <v>1212</v>
      </c>
      <c r="L148" s="7" t="s">
        <v>43</v>
      </c>
      <c r="M148" s="7" t="s">
        <v>976</v>
      </c>
      <c r="N148" s="7" t="s">
        <v>976</v>
      </c>
      <c r="O148" s="7" t="s">
        <v>1213</v>
      </c>
      <c r="P148" s="7" t="s">
        <v>69</v>
      </c>
      <c r="Q148" s="7" t="s">
        <v>191</v>
      </c>
      <c r="R148" s="7" t="s">
        <v>1214</v>
      </c>
      <c r="S148" s="7" t="s">
        <v>269</v>
      </c>
      <c r="T148" s="7" t="s">
        <v>1215</v>
      </c>
      <c r="U148" s="7" t="s">
        <v>1216</v>
      </c>
      <c r="V148" s="7" t="s">
        <v>5</v>
      </c>
      <c r="W148" s="7" t="s">
        <v>52</v>
      </c>
      <c r="X148" s="7" t="s">
        <v>89</v>
      </c>
      <c r="Y148" s="7" t="s">
        <v>1217</v>
      </c>
      <c r="Z148" s="7" t="s">
        <v>404</v>
      </c>
      <c r="AA148" s="7" t="s">
        <v>52</v>
      </c>
      <c r="AB148" s="7" t="s">
        <v>1218</v>
      </c>
      <c r="AC148" s="7">
        <v>5462</v>
      </c>
      <c r="AD148" s="7" t="s">
        <v>1219</v>
      </c>
      <c r="AE148" s="3">
        <v>6.3217592592592589E-2</v>
      </c>
      <c r="AF148" s="8" t="s">
        <v>59</v>
      </c>
      <c r="AG148" s="3" t="s">
        <v>74</v>
      </c>
      <c r="AH148" s="8" t="s">
        <v>194</v>
      </c>
      <c r="AI148" s="8"/>
      <c r="AJ148" s="8"/>
      <c r="AK148" s="8"/>
    </row>
    <row r="149" spans="1:37" ht="15" customHeight="1" x14ac:dyDescent="0.35">
      <c r="A149" s="12" t="s">
        <v>1211</v>
      </c>
      <c r="B149" s="12"/>
      <c r="C149" s="22">
        <v>3</v>
      </c>
      <c r="D149" s="23">
        <v>45767.49486111111</v>
      </c>
      <c r="E149" s="24">
        <v>45767.906712962962</v>
      </c>
      <c r="F149" s="10">
        <v>45767.906712962962</v>
      </c>
      <c r="G149" s="7" t="s">
        <v>5</v>
      </c>
      <c r="H149" s="7" t="s">
        <v>62</v>
      </c>
      <c r="I149" s="7" t="s">
        <v>40</v>
      </c>
      <c r="J149" s="7" t="s">
        <v>958</v>
      </c>
      <c r="K149" s="7" t="s">
        <v>1212</v>
      </c>
      <c r="L149" s="7" t="s">
        <v>43</v>
      </c>
      <c r="M149" s="7" t="s">
        <v>976</v>
      </c>
      <c r="N149" s="7" t="s">
        <v>542</v>
      </c>
      <c r="O149" s="7" t="s">
        <v>1213</v>
      </c>
      <c r="P149" s="7" t="s">
        <v>69</v>
      </c>
      <c r="Q149" s="7" t="s">
        <v>191</v>
      </c>
      <c r="R149" s="7" t="s">
        <v>1214</v>
      </c>
      <c r="S149" s="7" t="s">
        <v>269</v>
      </c>
      <c r="T149" s="7" t="s">
        <v>1215</v>
      </c>
      <c r="U149" s="7" t="s">
        <v>1216</v>
      </c>
      <c r="V149" s="7" t="s">
        <v>5</v>
      </c>
      <c r="W149" s="7" t="s">
        <v>52</v>
      </c>
      <c r="X149" s="7" t="s">
        <v>89</v>
      </c>
      <c r="Y149" s="7" t="s">
        <v>1217</v>
      </c>
      <c r="Z149" s="7" t="s">
        <v>404</v>
      </c>
      <c r="AA149" s="7" t="s">
        <v>52</v>
      </c>
      <c r="AB149" s="7" t="s">
        <v>1218</v>
      </c>
      <c r="AC149" s="7">
        <v>5512</v>
      </c>
      <c r="AD149" s="7" t="s">
        <v>1220</v>
      </c>
      <c r="AE149" s="3">
        <v>6.3796296296296295E-2</v>
      </c>
      <c r="AF149" s="8" t="s">
        <v>73</v>
      </c>
      <c r="AG149" s="3" t="s">
        <v>74</v>
      </c>
      <c r="AH149" s="8" t="s">
        <v>194</v>
      </c>
      <c r="AI149" s="8" t="s">
        <v>1221</v>
      </c>
      <c r="AJ149" s="8" t="s">
        <v>76</v>
      </c>
      <c r="AK149" s="8" t="s">
        <v>77</v>
      </c>
    </row>
    <row r="150" spans="1:37" ht="15" customHeight="1" x14ac:dyDescent="0.35">
      <c r="A150" s="6" t="s">
        <v>1222</v>
      </c>
      <c r="B150" s="6"/>
      <c r="C150" s="7">
        <v>6</v>
      </c>
      <c r="D150" s="10">
        <v>45769.471250000002</v>
      </c>
      <c r="E150" s="13">
        <v>45769.614918981482</v>
      </c>
      <c r="F150" s="10">
        <v>45776.625601851854</v>
      </c>
      <c r="G150" s="7" t="s">
        <v>5</v>
      </c>
      <c r="H150" s="7" t="s">
        <v>62</v>
      </c>
      <c r="I150" s="7" t="s">
        <v>40</v>
      </c>
      <c r="J150" s="7" t="s">
        <v>1131</v>
      </c>
      <c r="K150" s="7" t="s">
        <v>1223</v>
      </c>
      <c r="L150" s="7" t="s">
        <v>43</v>
      </c>
      <c r="M150" s="7" t="s">
        <v>190</v>
      </c>
      <c r="N150" s="7" t="s">
        <v>542</v>
      </c>
      <c r="O150" s="7" t="s">
        <v>1224</v>
      </c>
      <c r="P150" s="7" t="s">
        <v>69</v>
      </c>
      <c r="Q150" s="7" t="s">
        <v>191</v>
      </c>
      <c r="R150" s="7" t="s">
        <v>1225</v>
      </c>
      <c r="S150" s="7" t="s">
        <v>269</v>
      </c>
      <c r="T150" s="7" t="s">
        <v>269</v>
      </c>
      <c r="U150" s="7" t="s">
        <v>1134</v>
      </c>
      <c r="V150" s="7" t="s">
        <v>183</v>
      </c>
      <c r="W150" s="7" t="s">
        <v>184</v>
      </c>
      <c r="X150" s="7" t="s">
        <v>53</v>
      </c>
      <c r="Y150" s="7" t="s">
        <v>1226</v>
      </c>
      <c r="Z150" s="7" t="s">
        <v>91</v>
      </c>
      <c r="AA150" s="7" t="s">
        <v>52</v>
      </c>
      <c r="AB150" s="7" t="s">
        <v>1227</v>
      </c>
      <c r="AC150" s="7">
        <v>7448</v>
      </c>
      <c r="AD150" s="7" t="s">
        <v>1228</v>
      </c>
      <c r="AE150" s="3">
        <v>8.6203703703703699E-2</v>
      </c>
      <c r="AF150" s="3" t="s">
        <v>73</v>
      </c>
      <c r="AG150" s="3" t="s">
        <v>74</v>
      </c>
      <c r="AH150" s="3" t="s">
        <v>194</v>
      </c>
      <c r="AI150" s="8" t="s">
        <v>1229</v>
      </c>
      <c r="AJ150" s="8" t="s">
        <v>76</v>
      </c>
      <c r="AK150" s="8" t="s">
        <v>77</v>
      </c>
    </row>
    <row r="151" spans="1:37" ht="15" customHeight="1" x14ac:dyDescent="0.35">
      <c r="A151" s="6" t="s">
        <v>1230</v>
      </c>
      <c r="B151" s="33" t="s">
        <v>1231</v>
      </c>
      <c r="C151" s="7">
        <v>0</v>
      </c>
      <c r="D151" s="30">
        <v>45770.407962962963</v>
      </c>
      <c r="E151" s="13">
        <v>45770.544687499998</v>
      </c>
      <c r="F151" s="10">
        <v>45777.58390046296</v>
      </c>
      <c r="G151" s="7" t="s">
        <v>5</v>
      </c>
      <c r="H151" s="7" t="s">
        <v>39</v>
      </c>
      <c r="I151" s="7" t="s">
        <v>40</v>
      </c>
      <c r="J151" s="7" t="s">
        <v>113</v>
      </c>
      <c r="K151" s="7" t="s">
        <v>1232</v>
      </c>
      <c r="L151" s="7" t="s">
        <v>43</v>
      </c>
      <c r="M151" s="7" t="s">
        <v>164</v>
      </c>
      <c r="N151" s="7" t="s">
        <v>164</v>
      </c>
      <c r="O151" s="7" t="s">
        <v>44</v>
      </c>
      <c r="P151" s="7" t="s">
        <v>46</v>
      </c>
      <c r="Q151" s="7" t="s">
        <v>47</v>
      </c>
      <c r="R151" s="7" t="s">
        <v>117</v>
      </c>
      <c r="S151" s="7" t="s">
        <v>49</v>
      </c>
      <c r="T151" s="7" t="s">
        <v>1233</v>
      </c>
      <c r="U151" s="7" t="s">
        <v>1234</v>
      </c>
      <c r="V151" s="7" t="s">
        <v>5</v>
      </c>
      <c r="W151" s="7" t="s">
        <v>52</v>
      </c>
      <c r="X151" s="7" t="s">
        <v>53</v>
      </c>
      <c r="Y151" s="7" t="s">
        <v>1235</v>
      </c>
      <c r="Z151" s="7" t="s">
        <v>1088</v>
      </c>
      <c r="AA151" s="7" t="s">
        <v>52</v>
      </c>
      <c r="AB151" s="7" t="s">
        <v>1236</v>
      </c>
      <c r="AC151" s="7">
        <v>8193</v>
      </c>
      <c r="AD151" s="7" t="s">
        <v>1237</v>
      </c>
      <c r="AE151" s="3">
        <v>9.4826388888888891E-2</v>
      </c>
      <c r="AF151" s="3" t="s">
        <v>59</v>
      </c>
      <c r="AG151" s="3" t="s">
        <v>32</v>
      </c>
      <c r="AH151" s="3" t="s">
        <v>61</v>
      </c>
      <c r="AI151" s="8"/>
      <c r="AJ151" s="8"/>
      <c r="AK151" s="8"/>
    </row>
    <row r="152" spans="1:37" ht="15" customHeight="1" x14ac:dyDescent="0.35">
      <c r="A152" s="12" t="s">
        <v>1231</v>
      </c>
      <c r="B152" s="12"/>
      <c r="C152" s="22">
        <v>2</v>
      </c>
      <c r="D152" s="34">
        <v>45770.442187499997</v>
      </c>
      <c r="E152" s="24">
        <v>45770.544618055559</v>
      </c>
      <c r="F152" s="23">
        <v>45777.583981481483</v>
      </c>
      <c r="G152" s="7" t="s">
        <v>5</v>
      </c>
      <c r="H152" s="7" t="s">
        <v>62</v>
      </c>
      <c r="I152" s="7" t="s">
        <v>40</v>
      </c>
      <c r="J152" s="7" t="s">
        <v>113</v>
      </c>
      <c r="K152" s="7" t="s">
        <v>1232</v>
      </c>
      <c r="L152" s="7" t="s">
        <v>43</v>
      </c>
      <c r="M152" s="7" t="s">
        <v>164</v>
      </c>
      <c r="N152" s="7" t="s">
        <v>311</v>
      </c>
      <c r="O152" s="7" t="s">
        <v>44</v>
      </c>
      <c r="P152" s="7" t="s">
        <v>46</v>
      </c>
      <c r="Q152" s="7" t="s">
        <v>47</v>
      </c>
      <c r="R152" s="7" t="s">
        <v>117</v>
      </c>
      <c r="S152" s="7" t="s">
        <v>49</v>
      </c>
      <c r="T152" s="7" t="s">
        <v>1233</v>
      </c>
      <c r="U152" s="7" t="s">
        <v>1234</v>
      </c>
      <c r="V152" s="7" t="s">
        <v>5</v>
      </c>
      <c r="W152" s="7" t="s">
        <v>52</v>
      </c>
      <c r="X152" s="7" t="s">
        <v>53</v>
      </c>
      <c r="Y152" s="7" t="s">
        <v>1235</v>
      </c>
      <c r="Z152" s="7" t="s">
        <v>1088</v>
      </c>
      <c r="AA152" s="7" t="s">
        <v>52</v>
      </c>
      <c r="AB152" s="7" t="s">
        <v>1236</v>
      </c>
      <c r="AC152" s="7">
        <v>8193</v>
      </c>
      <c r="AD152" s="7" t="s">
        <v>1237</v>
      </c>
      <c r="AE152" s="3">
        <v>9.4826388888888891E-2</v>
      </c>
      <c r="AF152" s="8" t="s">
        <v>73</v>
      </c>
      <c r="AG152" s="8" t="s">
        <v>145</v>
      </c>
      <c r="AH152" s="3" t="s">
        <v>61</v>
      </c>
      <c r="AI152" s="8" t="s">
        <v>1238</v>
      </c>
      <c r="AJ152" s="8"/>
      <c r="AK152" s="8"/>
    </row>
    <row r="153" spans="1:37" ht="15" customHeight="1" x14ac:dyDescent="0.35">
      <c r="A153" s="12" t="s">
        <v>1239</v>
      </c>
      <c r="B153" s="12"/>
      <c r="C153" s="22">
        <v>0</v>
      </c>
      <c r="D153" s="23">
        <v>45770.641261574077</v>
      </c>
      <c r="E153" s="24">
        <v>45770.682662037034</v>
      </c>
      <c r="F153" s="23">
        <v>45777.708541666667</v>
      </c>
      <c r="G153" s="7" t="s">
        <v>5</v>
      </c>
      <c r="H153" s="7" t="s">
        <v>79</v>
      </c>
      <c r="I153" s="7" t="s">
        <v>40</v>
      </c>
      <c r="J153" s="7" t="s">
        <v>148</v>
      </c>
      <c r="K153" s="7" t="s">
        <v>1240</v>
      </c>
      <c r="L153" s="7" t="s">
        <v>139</v>
      </c>
      <c r="M153" s="7" t="s">
        <v>730</v>
      </c>
      <c r="N153" s="7" t="s">
        <v>164</v>
      </c>
      <c r="O153" s="7" t="s">
        <v>232</v>
      </c>
      <c r="P153" s="7" t="s">
        <v>151</v>
      </c>
      <c r="Q153" s="7" t="s">
        <v>152</v>
      </c>
      <c r="R153" s="7" t="s">
        <v>153</v>
      </c>
      <c r="S153" s="7" t="s">
        <v>486</v>
      </c>
      <c r="T153" s="7" t="s">
        <v>486</v>
      </c>
      <c r="U153" s="7" t="s">
        <v>52</v>
      </c>
      <c r="V153" s="7" t="s">
        <v>52</v>
      </c>
      <c r="W153" s="7" t="s">
        <v>52</v>
      </c>
      <c r="X153" s="7" t="s">
        <v>53</v>
      </c>
      <c r="Y153" s="7" t="s">
        <v>1241</v>
      </c>
      <c r="Z153" s="7" t="s">
        <v>171</v>
      </c>
      <c r="AA153" s="7" t="s">
        <v>52</v>
      </c>
      <c r="AB153" s="7" t="s">
        <v>1242</v>
      </c>
      <c r="AC153" s="7">
        <v>973</v>
      </c>
      <c r="AD153" s="7" t="s">
        <v>1243</v>
      </c>
      <c r="AE153" s="3">
        <v>1.1261574074074075E-2</v>
      </c>
      <c r="AF153" s="8" t="s">
        <v>94</v>
      </c>
      <c r="AG153" s="8" t="s">
        <v>33</v>
      </c>
      <c r="AH153" s="8" t="s">
        <v>160</v>
      </c>
      <c r="AI153" s="8" t="s">
        <v>1244</v>
      </c>
      <c r="AJ153" s="8" t="s">
        <v>1245</v>
      </c>
      <c r="AK153" s="8" t="s">
        <v>96</v>
      </c>
    </row>
    <row r="154" spans="1:37" ht="15" customHeight="1" x14ac:dyDescent="0.35">
      <c r="A154" s="12" t="s">
        <v>1246</v>
      </c>
      <c r="B154" s="12"/>
      <c r="C154" s="22">
        <v>0</v>
      </c>
      <c r="D154" s="23">
        <v>45771.367905092593</v>
      </c>
      <c r="E154" s="24">
        <v>45771.428078703706</v>
      </c>
      <c r="F154" s="23">
        <v>45778.458611111113</v>
      </c>
      <c r="G154" s="7" t="s">
        <v>5</v>
      </c>
      <c r="H154" s="7" t="s">
        <v>62</v>
      </c>
      <c r="I154" s="7" t="s">
        <v>40</v>
      </c>
      <c r="J154" s="7" t="s">
        <v>1247</v>
      </c>
      <c r="K154" s="7" t="s">
        <v>1248</v>
      </c>
      <c r="L154" s="7" t="s">
        <v>43</v>
      </c>
      <c r="M154" s="7" t="s">
        <v>1249</v>
      </c>
      <c r="N154" s="7" t="s">
        <v>1249</v>
      </c>
      <c r="O154" s="7" t="s">
        <v>1250</v>
      </c>
      <c r="P154" s="7" t="s">
        <v>128</v>
      </c>
      <c r="Q154" s="7" t="s">
        <v>1251</v>
      </c>
      <c r="R154" s="7" t="s">
        <v>732</v>
      </c>
      <c r="S154" s="7" t="s">
        <v>593</v>
      </c>
      <c r="T154" s="7" t="s">
        <v>593</v>
      </c>
      <c r="U154" s="7" t="s">
        <v>52</v>
      </c>
      <c r="V154" s="7" t="s">
        <v>52</v>
      </c>
      <c r="W154" s="7" t="s">
        <v>52</v>
      </c>
      <c r="X154" s="7" t="s">
        <v>89</v>
      </c>
      <c r="Y154" s="7" t="s">
        <v>1252</v>
      </c>
      <c r="Z154" s="7" t="s">
        <v>171</v>
      </c>
      <c r="AA154" s="7" t="s">
        <v>52</v>
      </c>
      <c r="AB154" s="7" t="s">
        <v>1253</v>
      </c>
      <c r="AC154" s="7">
        <v>3540</v>
      </c>
      <c r="AD154" s="7" t="s">
        <v>1254</v>
      </c>
      <c r="AE154" s="3">
        <v>4.0972222222222222E-2</v>
      </c>
      <c r="AF154" s="8" t="s">
        <v>94</v>
      </c>
      <c r="AG154" s="8" t="s">
        <v>32</v>
      </c>
      <c r="AH154" s="8" t="s">
        <v>160</v>
      </c>
      <c r="AI154" s="8"/>
      <c r="AJ154" s="8"/>
      <c r="AK154" s="8"/>
    </row>
    <row r="155" spans="1:37" ht="15" customHeight="1" x14ac:dyDescent="0.35">
      <c r="A155" s="12" t="s">
        <v>1255</v>
      </c>
      <c r="B155" s="12"/>
      <c r="C155" s="22">
        <v>21</v>
      </c>
      <c r="D155" s="23">
        <v>45771.7734375</v>
      </c>
      <c r="E155" s="24">
        <v>45771.886620370373</v>
      </c>
      <c r="F155" s="23">
        <v>45778.917025462964</v>
      </c>
      <c r="G155" s="7" t="s">
        <v>5</v>
      </c>
      <c r="H155" s="7" t="s">
        <v>62</v>
      </c>
      <c r="I155" s="7" t="s">
        <v>291</v>
      </c>
      <c r="J155" s="7" t="s">
        <v>1256</v>
      </c>
      <c r="K155" s="7" t="s">
        <v>1257</v>
      </c>
      <c r="L155" s="7" t="s">
        <v>1258</v>
      </c>
      <c r="M155" s="7" t="s">
        <v>1259</v>
      </c>
      <c r="N155" s="7" t="s">
        <v>68</v>
      </c>
      <c r="O155" s="7" t="s">
        <v>1160</v>
      </c>
      <c r="P155" s="7" t="s">
        <v>141</v>
      </c>
      <c r="Q155" s="7" t="s">
        <v>142</v>
      </c>
      <c r="R155" s="7" t="s">
        <v>1260</v>
      </c>
      <c r="S155" s="7" t="s">
        <v>1162</v>
      </c>
      <c r="T155" s="7" t="s">
        <v>390</v>
      </c>
      <c r="U155" s="7" t="s">
        <v>1261</v>
      </c>
      <c r="V155" s="7" t="s">
        <v>5</v>
      </c>
      <c r="W155" s="7" t="s">
        <v>52</v>
      </c>
      <c r="X155" s="7" t="s">
        <v>53</v>
      </c>
      <c r="Y155" s="7" t="s">
        <v>1262</v>
      </c>
      <c r="Z155" s="7" t="s">
        <v>394</v>
      </c>
      <c r="AA155" s="7" t="s">
        <v>52</v>
      </c>
      <c r="AB155" s="7" t="s">
        <v>1263</v>
      </c>
      <c r="AC155" s="7">
        <v>6060</v>
      </c>
      <c r="AD155" s="7" t="s">
        <v>1264</v>
      </c>
      <c r="AE155" s="3">
        <v>7.013888888888889E-2</v>
      </c>
      <c r="AF155" s="8" t="s">
        <v>73</v>
      </c>
      <c r="AG155" s="3" t="s">
        <v>74</v>
      </c>
      <c r="AH155" s="3" t="s">
        <v>61</v>
      </c>
      <c r="AI155" s="8" t="s">
        <v>1265</v>
      </c>
      <c r="AJ155" s="8" t="s">
        <v>76</v>
      </c>
      <c r="AK155" s="8" t="s">
        <v>77</v>
      </c>
    </row>
    <row r="156" spans="1:37" ht="15" customHeight="1" x14ac:dyDescent="0.35">
      <c r="A156" s="12" t="s">
        <v>1266</v>
      </c>
      <c r="B156" s="12"/>
      <c r="C156" s="22">
        <v>0</v>
      </c>
      <c r="D156" s="23">
        <v>45772.358043981483</v>
      </c>
      <c r="E156" s="24">
        <v>45772.461539351854</v>
      </c>
      <c r="F156" s="23">
        <v>45779.5</v>
      </c>
      <c r="G156" s="7" t="s">
        <v>5</v>
      </c>
      <c r="H156" s="7" t="s">
        <v>62</v>
      </c>
      <c r="I156" s="7" t="s">
        <v>40</v>
      </c>
      <c r="J156" s="7" t="s">
        <v>1267</v>
      </c>
      <c r="K156" s="7" t="s">
        <v>1268</v>
      </c>
      <c r="L156" s="7" t="s">
        <v>43</v>
      </c>
      <c r="M156" s="7" t="s">
        <v>388</v>
      </c>
      <c r="N156" s="7" t="s">
        <v>388</v>
      </c>
      <c r="O156" s="7" t="s">
        <v>280</v>
      </c>
      <c r="P156" s="7" t="s">
        <v>128</v>
      </c>
      <c r="Q156" s="7" t="s">
        <v>1269</v>
      </c>
      <c r="R156" s="7" t="s">
        <v>651</v>
      </c>
      <c r="S156" s="7" t="s">
        <v>593</v>
      </c>
      <c r="T156" s="7" t="s">
        <v>640</v>
      </c>
      <c r="U156" s="7" t="s">
        <v>1103</v>
      </c>
      <c r="V156" s="7" t="s">
        <v>183</v>
      </c>
      <c r="W156" s="7" t="s">
        <v>1104</v>
      </c>
      <c r="X156" s="7" t="s">
        <v>89</v>
      </c>
      <c r="Y156" s="7" t="s">
        <v>1270</v>
      </c>
      <c r="Z156" s="7" t="s">
        <v>91</v>
      </c>
      <c r="AA156" s="7" t="s">
        <v>52</v>
      </c>
      <c r="AB156" s="7" t="s">
        <v>1271</v>
      </c>
      <c r="AC156" s="7">
        <v>4320</v>
      </c>
      <c r="AD156" s="7" t="s">
        <v>1272</v>
      </c>
      <c r="AE156" s="3">
        <v>0.05</v>
      </c>
      <c r="AF156" s="8" t="s">
        <v>73</v>
      </c>
      <c r="AG156" s="8" t="s">
        <v>32</v>
      </c>
      <c r="AH156" s="3" t="s">
        <v>95</v>
      </c>
      <c r="AI156" s="8"/>
      <c r="AJ156" s="8"/>
      <c r="AK156" s="8"/>
    </row>
    <row r="157" spans="1:37" ht="15" customHeight="1" x14ac:dyDescent="0.35">
      <c r="A157" s="12" t="s">
        <v>1273</v>
      </c>
      <c r="B157" s="12"/>
      <c r="C157" s="22">
        <v>0</v>
      </c>
      <c r="D157" s="23">
        <v>45772.636053240742</v>
      </c>
      <c r="E157" s="24">
        <v>45772.687025462961</v>
      </c>
      <c r="F157" s="23">
        <v>45779.709027777775</v>
      </c>
      <c r="G157" s="7" t="s">
        <v>5</v>
      </c>
      <c r="H157" s="7" t="s">
        <v>62</v>
      </c>
      <c r="I157" s="7" t="s">
        <v>40</v>
      </c>
      <c r="J157" s="7" t="s">
        <v>1082</v>
      </c>
      <c r="K157" s="7" t="s">
        <v>1274</v>
      </c>
      <c r="L157" s="7" t="s">
        <v>43</v>
      </c>
      <c r="M157" s="7" t="s">
        <v>164</v>
      </c>
      <c r="N157" s="7" t="s">
        <v>164</v>
      </c>
      <c r="O157" s="7" t="s">
        <v>83</v>
      </c>
      <c r="P157" s="7" t="s">
        <v>46</v>
      </c>
      <c r="Q157" s="7" t="s">
        <v>255</v>
      </c>
      <c r="R157" s="7" t="s">
        <v>424</v>
      </c>
      <c r="S157" s="7" t="s">
        <v>87</v>
      </c>
      <c r="T157" s="7" t="s">
        <v>87</v>
      </c>
      <c r="U157" s="7" t="s">
        <v>52</v>
      </c>
      <c r="V157" s="7" t="s">
        <v>52</v>
      </c>
      <c r="W157" s="7" t="s">
        <v>52</v>
      </c>
      <c r="X157" s="7" t="s">
        <v>53</v>
      </c>
      <c r="Y157" s="7" t="s">
        <v>1275</v>
      </c>
      <c r="Z157" s="7" t="s">
        <v>404</v>
      </c>
      <c r="AA157" s="7" t="s">
        <v>52</v>
      </c>
      <c r="AB157" s="7" t="s">
        <v>1276</v>
      </c>
      <c r="AC157" s="7">
        <v>3240</v>
      </c>
      <c r="AD157" s="7" t="s">
        <v>1277</v>
      </c>
      <c r="AE157" s="3">
        <v>3.7499999999999999E-2</v>
      </c>
      <c r="AF157" s="8" t="s">
        <v>73</v>
      </c>
      <c r="AG157" s="8" t="s">
        <v>32</v>
      </c>
      <c r="AH157" s="8" t="s">
        <v>160</v>
      </c>
      <c r="AI157" s="8"/>
      <c r="AJ157" s="8"/>
      <c r="AK157" s="8"/>
    </row>
    <row r="158" spans="1:37" ht="15" customHeight="1" x14ac:dyDescent="0.35">
      <c r="A158" s="12" t="s">
        <v>1278</v>
      </c>
      <c r="B158" s="12"/>
      <c r="C158" s="22">
        <v>0</v>
      </c>
      <c r="D158" s="23">
        <v>45778.432141203702</v>
      </c>
      <c r="E158" s="24">
        <v>45778.621365740742</v>
      </c>
      <c r="F158" s="10">
        <v>45778.621365740742</v>
      </c>
      <c r="G158" s="7" t="s">
        <v>5</v>
      </c>
      <c r="H158" s="7" t="s">
        <v>62</v>
      </c>
      <c r="I158" s="7" t="s">
        <v>40</v>
      </c>
      <c r="J158" s="7" t="s">
        <v>1279</v>
      </c>
      <c r="K158" s="7" t="s">
        <v>1280</v>
      </c>
      <c r="L158" s="7" t="s">
        <v>66</v>
      </c>
      <c r="M158" s="7" t="s">
        <v>388</v>
      </c>
      <c r="N158" s="7" t="s">
        <v>388</v>
      </c>
      <c r="O158" s="7" t="s">
        <v>970</v>
      </c>
      <c r="P158" s="7" t="s">
        <v>254</v>
      </c>
      <c r="Q158" s="7" t="s">
        <v>460</v>
      </c>
      <c r="R158" s="7" t="s">
        <v>220</v>
      </c>
      <c r="S158" s="7" t="s">
        <v>256</v>
      </c>
      <c r="T158" s="7" t="s">
        <v>1071</v>
      </c>
      <c r="U158" s="7" t="s">
        <v>1281</v>
      </c>
      <c r="V158" s="7" t="s">
        <v>5</v>
      </c>
      <c r="W158" s="7" t="s">
        <v>52</v>
      </c>
      <c r="X158" s="7" t="s">
        <v>53</v>
      </c>
      <c r="Y158" s="7" t="s">
        <v>1282</v>
      </c>
      <c r="Z158" s="7" t="s">
        <v>55</v>
      </c>
      <c r="AA158" s="7" t="s">
        <v>1283</v>
      </c>
      <c r="AB158" s="7" t="s">
        <v>1284</v>
      </c>
      <c r="AC158" s="7">
        <v>5507</v>
      </c>
      <c r="AD158" s="7" t="s">
        <v>1285</v>
      </c>
      <c r="AE158" s="3">
        <v>6.3738425925925921E-2</v>
      </c>
      <c r="AF158" s="8" t="s">
        <v>73</v>
      </c>
      <c r="AG158" s="8" t="s">
        <v>32</v>
      </c>
      <c r="AH158" s="8" t="s">
        <v>261</v>
      </c>
      <c r="AI158" s="8"/>
      <c r="AJ158" s="8"/>
      <c r="AK158" s="8"/>
    </row>
    <row r="159" spans="1:37" ht="15" customHeight="1" x14ac:dyDescent="0.35">
      <c r="A159" s="12" t="s">
        <v>1286</v>
      </c>
      <c r="B159" s="12"/>
      <c r="C159" s="22">
        <v>0</v>
      </c>
      <c r="D159" s="23">
        <v>45778.609050925923</v>
      </c>
      <c r="E159" s="24">
        <v>45778.726493055554</v>
      </c>
      <c r="F159" s="10">
        <v>45778.726493055554</v>
      </c>
      <c r="G159" s="7" t="s">
        <v>5</v>
      </c>
      <c r="H159" s="7" t="s">
        <v>62</v>
      </c>
      <c r="I159" s="7" t="s">
        <v>40</v>
      </c>
      <c r="J159" s="7" t="s">
        <v>1287</v>
      </c>
      <c r="K159" s="7" t="s">
        <v>1288</v>
      </c>
      <c r="L159" s="7" t="s">
        <v>66</v>
      </c>
      <c r="M159" s="7" t="s">
        <v>388</v>
      </c>
      <c r="N159" s="7" t="s">
        <v>388</v>
      </c>
      <c r="O159" s="7" t="s">
        <v>970</v>
      </c>
      <c r="P159" s="7" t="s">
        <v>254</v>
      </c>
      <c r="Q159" s="7" t="s">
        <v>255</v>
      </c>
      <c r="R159" s="7" t="s">
        <v>220</v>
      </c>
      <c r="S159" s="7" t="s">
        <v>256</v>
      </c>
      <c r="T159" s="7" t="s">
        <v>1071</v>
      </c>
      <c r="U159" s="7" t="s">
        <v>1281</v>
      </c>
      <c r="V159" s="7" t="s">
        <v>5</v>
      </c>
      <c r="W159" s="7" t="s">
        <v>52</v>
      </c>
      <c r="X159" s="7" t="s">
        <v>53</v>
      </c>
      <c r="Y159" s="7" t="s">
        <v>1282</v>
      </c>
      <c r="Z159" s="7" t="s">
        <v>55</v>
      </c>
      <c r="AA159" s="7" t="s">
        <v>1283</v>
      </c>
      <c r="AB159" s="7" t="s">
        <v>1289</v>
      </c>
      <c r="AC159" s="7">
        <v>2820</v>
      </c>
      <c r="AD159" s="7" t="s">
        <v>1290</v>
      </c>
      <c r="AE159" s="3">
        <v>3.2638888888888891E-2</v>
      </c>
      <c r="AF159" s="8" t="s">
        <v>73</v>
      </c>
      <c r="AG159" s="8" t="s">
        <v>32</v>
      </c>
      <c r="AH159" s="8" t="s">
        <v>261</v>
      </c>
      <c r="AI159" s="8"/>
      <c r="AJ159" s="8"/>
      <c r="AK159" s="8"/>
    </row>
    <row r="160" spans="1:37" ht="15" customHeight="1" x14ac:dyDescent="0.35">
      <c r="A160" s="12" t="s">
        <v>1291</v>
      </c>
      <c r="B160" s="12"/>
      <c r="C160" s="22">
        <v>0</v>
      </c>
      <c r="D160" s="23">
        <v>45778.689675925925</v>
      </c>
      <c r="E160" s="24">
        <v>45778.726539351854</v>
      </c>
      <c r="F160" s="10">
        <v>45778.726539351854</v>
      </c>
      <c r="G160" s="7" t="s">
        <v>5</v>
      </c>
      <c r="H160" s="7" t="s">
        <v>79</v>
      </c>
      <c r="I160" s="7" t="s">
        <v>40</v>
      </c>
      <c r="J160" s="7" t="s">
        <v>1292</v>
      </c>
      <c r="K160" s="7" t="s">
        <v>1293</v>
      </c>
      <c r="L160" s="7" t="s">
        <v>66</v>
      </c>
      <c r="M160" s="7" t="s">
        <v>388</v>
      </c>
      <c r="N160" s="7" t="s">
        <v>388</v>
      </c>
      <c r="O160" s="7" t="s">
        <v>970</v>
      </c>
      <c r="P160" s="7" t="s">
        <v>1294</v>
      </c>
      <c r="Q160" s="7" t="s">
        <v>1295</v>
      </c>
      <c r="R160" s="7" t="s">
        <v>1051</v>
      </c>
      <c r="S160" s="7" t="s">
        <v>1052</v>
      </c>
      <c r="T160" s="7" t="s">
        <v>1071</v>
      </c>
      <c r="U160" s="7" t="s">
        <v>1281</v>
      </c>
      <c r="V160" s="7" t="s">
        <v>5</v>
      </c>
      <c r="W160" s="7" t="s">
        <v>52</v>
      </c>
      <c r="X160" s="7" t="s">
        <v>53</v>
      </c>
      <c r="Y160" s="7" t="s">
        <v>1282</v>
      </c>
      <c r="Z160" s="7" t="s">
        <v>55</v>
      </c>
      <c r="AA160" s="7" t="s">
        <v>1283</v>
      </c>
      <c r="AB160" s="7" t="s">
        <v>1296</v>
      </c>
      <c r="AC160" s="7">
        <v>420</v>
      </c>
      <c r="AD160" s="7" t="s">
        <v>1297</v>
      </c>
      <c r="AE160" s="3">
        <v>4.8611111111111112E-3</v>
      </c>
      <c r="AF160" s="8" t="s">
        <v>73</v>
      </c>
      <c r="AG160" s="8" t="s">
        <v>32</v>
      </c>
      <c r="AH160" s="8" t="s">
        <v>905</v>
      </c>
      <c r="AI160" s="8"/>
      <c r="AJ160" s="8"/>
      <c r="AK160" s="8"/>
    </row>
    <row r="161" spans="1:37" ht="15" customHeight="1" x14ac:dyDescent="0.35">
      <c r="A161" s="12" t="s">
        <v>1298</v>
      </c>
      <c r="B161" s="12"/>
      <c r="C161" s="22">
        <v>0</v>
      </c>
      <c r="D161" s="23">
        <v>45781.642650462964</v>
      </c>
      <c r="E161" s="24">
        <v>45781.753831018519</v>
      </c>
      <c r="F161" s="10">
        <v>45781.753831018519</v>
      </c>
      <c r="G161" s="7" t="s">
        <v>5</v>
      </c>
      <c r="H161" s="7" t="s">
        <v>62</v>
      </c>
      <c r="I161" s="7" t="s">
        <v>40</v>
      </c>
      <c r="J161" s="7" t="s">
        <v>747</v>
      </c>
      <c r="K161" s="7" t="s">
        <v>1299</v>
      </c>
      <c r="L161" s="7" t="s">
        <v>43</v>
      </c>
      <c r="M161" s="7" t="s">
        <v>164</v>
      </c>
      <c r="N161" s="7" t="s">
        <v>164</v>
      </c>
      <c r="O161" s="7" t="s">
        <v>1300</v>
      </c>
      <c r="P161" s="7" t="s">
        <v>749</v>
      </c>
      <c r="Q161" s="7" t="s">
        <v>750</v>
      </c>
      <c r="R161" s="7" t="s">
        <v>1301</v>
      </c>
      <c r="S161" s="7" t="s">
        <v>761</v>
      </c>
      <c r="T161" s="7" t="s">
        <v>761</v>
      </c>
      <c r="U161" s="7" t="s">
        <v>1302</v>
      </c>
      <c r="V161" s="7" t="s">
        <v>5</v>
      </c>
      <c r="W161" s="7" t="s">
        <v>52</v>
      </c>
      <c r="X161" s="7" t="s">
        <v>53</v>
      </c>
      <c r="Y161" s="7" t="s">
        <v>1303</v>
      </c>
      <c r="Z161" s="7" t="s">
        <v>306</v>
      </c>
      <c r="AA161" s="7" t="s">
        <v>52</v>
      </c>
      <c r="AB161" s="7" t="s">
        <v>1304</v>
      </c>
      <c r="AC161" s="7">
        <v>5520</v>
      </c>
      <c r="AD161" s="7" t="s">
        <v>1305</v>
      </c>
      <c r="AE161" s="3">
        <v>6.3888888888888884E-2</v>
      </c>
      <c r="AF161" s="8" t="s">
        <v>73</v>
      </c>
      <c r="AG161" s="8" t="s">
        <v>32</v>
      </c>
      <c r="AH161" s="8" t="s">
        <v>757</v>
      </c>
      <c r="AI161" s="8"/>
      <c r="AJ161" s="8"/>
      <c r="AK161" s="8"/>
    </row>
    <row r="162" spans="1:37" ht="15" customHeight="1" x14ac:dyDescent="0.35">
      <c r="A162" s="12" t="s">
        <v>1306</v>
      </c>
      <c r="B162" s="12"/>
      <c r="C162" s="22">
        <v>0</v>
      </c>
      <c r="D162" s="23">
        <v>45786.585740740738</v>
      </c>
      <c r="E162" s="24">
        <v>45786.80841435185</v>
      </c>
      <c r="F162" s="10">
        <v>45786.80841435185</v>
      </c>
      <c r="G162" s="7" t="s">
        <v>5</v>
      </c>
      <c r="H162" s="7" t="s">
        <v>62</v>
      </c>
      <c r="I162" s="7" t="s">
        <v>40</v>
      </c>
      <c r="J162" s="7" t="s">
        <v>1307</v>
      </c>
      <c r="K162" s="7" t="s">
        <v>1308</v>
      </c>
      <c r="L162" s="7" t="s">
        <v>43</v>
      </c>
      <c r="M162" s="7" t="s">
        <v>650</v>
      </c>
      <c r="N162" s="7" t="s">
        <v>650</v>
      </c>
      <c r="O162" s="7" t="s">
        <v>44</v>
      </c>
      <c r="P162" s="7" t="s">
        <v>128</v>
      </c>
      <c r="Q162" s="7" t="s">
        <v>1037</v>
      </c>
      <c r="R162" s="7" t="s">
        <v>117</v>
      </c>
      <c r="S162" s="7" t="s">
        <v>1309</v>
      </c>
      <c r="T162" s="7" t="s">
        <v>49</v>
      </c>
      <c r="U162" s="7" t="s">
        <v>1310</v>
      </c>
      <c r="V162" s="7" t="s">
        <v>5</v>
      </c>
      <c r="W162" s="7" t="s">
        <v>52</v>
      </c>
      <c r="X162" s="7" t="s">
        <v>53</v>
      </c>
      <c r="Y162" s="7" t="s">
        <v>1311</v>
      </c>
      <c r="Z162" s="7" t="s">
        <v>171</v>
      </c>
      <c r="AA162" s="7" t="s">
        <v>52</v>
      </c>
      <c r="AB162" s="7" t="s">
        <v>1312</v>
      </c>
      <c r="AC162" s="7">
        <v>14748</v>
      </c>
      <c r="AD162" s="7" t="s">
        <v>1313</v>
      </c>
      <c r="AE162" s="3">
        <v>0.17069444444444445</v>
      </c>
      <c r="AF162" s="8" t="s">
        <v>94</v>
      </c>
      <c r="AG162" s="8" t="s">
        <v>32</v>
      </c>
      <c r="AH162" s="8" t="s">
        <v>757</v>
      </c>
      <c r="AI162" s="8"/>
      <c r="AJ162" s="8"/>
      <c r="AK162" s="8"/>
    </row>
    <row r="163" spans="1:37" ht="21" customHeight="1" x14ac:dyDescent="0.35">
      <c r="A163" s="12" t="s">
        <v>1314</v>
      </c>
      <c r="B163" s="12"/>
      <c r="C163" s="22">
        <v>0</v>
      </c>
      <c r="D163" s="23">
        <v>45790.402615740742</v>
      </c>
      <c r="E163" s="24">
        <v>45790.464131944442</v>
      </c>
      <c r="F163" s="10">
        <v>45790.464131944442</v>
      </c>
      <c r="G163" s="7" t="s">
        <v>5</v>
      </c>
      <c r="H163" s="7" t="s">
        <v>79</v>
      </c>
      <c r="I163" s="7" t="s">
        <v>40</v>
      </c>
      <c r="J163" s="7" t="s">
        <v>241</v>
      </c>
      <c r="K163" s="7" t="s">
        <v>1315</v>
      </c>
      <c r="L163" s="7" t="s">
        <v>1316</v>
      </c>
      <c r="M163" s="7" t="s">
        <v>423</v>
      </c>
      <c r="N163" s="7" t="s">
        <v>423</v>
      </c>
      <c r="O163" s="7" t="s">
        <v>1317</v>
      </c>
      <c r="P163" s="7" t="s">
        <v>244</v>
      </c>
      <c r="Q163" s="7" t="s">
        <v>245</v>
      </c>
      <c r="R163" s="7" t="s">
        <v>234</v>
      </c>
      <c r="S163" s="7" t="s">
        <v>1009</v>
      </c>
      <c r="T163" s="7" t="s">
        <v>1009</v>
      </c>
      <c r="U163" s="7" t="s">
        <v>52</v>
      </c>
      <c r="V163" s="7" t="s">
        <v>52</v>
      </c>
      <c r="W163" s="7" t="s">
        <v>52</v>
      </c>
      <c r="X163" s="7" t="s">
        <v>89</v>
      </c>
      <c r="Y163" s="7" t="s">
        <v>1318</v>
      </c>
      <c r="Z163" s="7" t="s">
        <v>91</v>
      </c>
      <c r="AA163" s="7" t="s">
        <v>52</v>
      </c>
      <c r="AB163" s="7" t="s">
        <v>1319</v>
      </c>
      <c r="AC163" s="7">
        <v>670</v>
      </c>
      <c r="AD163" s="7" t="s">
        <v>1320</v>
      </c>
      <c r="AE163" s="3">
        <v>7.7546296296296295E-3</v>
      </c>
      <c r="AF163" s="8" t="s">
        <v>73</v>
      </c>
      <c r="AG163" s="3" t="s">
        <v>74</v>
      </c>
      <c r="AH163" s="8" t="s">
        <v>160</v>
      </c>
      <c r="AI163" s="8" t="s">
        <v>1321</v>
      </c>
      <c r="AJ163" s="8" t="s">
        <v>1322</v>
      </c>
      <c r="AK163" s="8" t="s">
        <v>96</v>
      </c>
    </row>
    <row r="164" spans="1:37" ht="15" customHeight="1" x14ac:dyDescent="0.35">
      <c r="A164" s="12" t="s">
        <v>1323</v>
      </c>
      <c r="B164" s="12"/>
      <c r="C164" s="22">
        <v>0</v>
      </c>
      <c r="D164" s="23">
        <v>45790.635914351849</v>
      </c>
      <c r="E164" s="24">
        <v>45790.73064814815</v>
      </c>
      <c r="F164" s="10">
        <v>45790.73064814815</v>
      </c>
      <c r="G164" s="7" t="s">
        <v>5</v>
      </c>
      <c r="H164" s="7" t="s">
        <v>62</v>
      </c>
      <c r="I164" s="7" t="s">
        <v>40</v>
      </c>
      <c r="J164" s="7" t="s">
        <v>678</v>
      </c>
      <c r="K164" s="7" t="s">
        <v>1324</v>
      </c>
      <c r="L164" s="7" t="s">
        <v>139</v>
      </c>
      <c r="M164" s="7" t="s">
        <v>388</v>
      </c>
      <c r="N164" s="7" t="s">
        <v>388</v>
      </c>
      <c r="O164" s="7" t="s">
        <v>814</v>
      </c>
      <c r="P164" s="7" t="s">
        <v>151</v>
      </c>
      <c r="Q164" s="7" t="s">
        <v>152</v>
      </c>
      <c r="R164" s="7" t="s">
        <v>153</v>
      </c>
      <c r="S164" s="7" t="s">
        <v>486</v>
      </c>
      <c r="T164" s="7" t="s">
        <v>486</v>
      </c>
      <c r="U164" s="7" t="s">
        <v>1325</v>
      </c>
      <c r="V164" s="7" t="s">
        <v>5</v>
      </c>
      <c r="W164" s="7" t="s">
        <v>52</v>
      </c>
      <c r="X164" s="7" t="s">
        <v>53</v>
      </c>
      <c r="Y164" s="7" t="s">
        <v>1326</v>
      </c>
      <c r="Z164" s="7" t="s">
        <v>55</v>
      </c>
      <c r="AA164" s="7" t="s">
        <v>1327</v>
      </c>
      <c r="AB164" s="7" t="s">
        <v>1328</v>
      </c>
      <c r="AC164" s="7">
        <v>6000</v>
      </c>
      <c r="AD164" s="7" t="s">
        <v>1329</v>
      </c>
      <c r="AE164" s="3">
        <v>6.9444444444444448E-2</v>
      </c>
      <c r="AF164" s="8" t="s">
        <v>73</v>
      </c>
      <c r="AG164" s="8" t="s">
        <v>32</v>
      </c>
      <c r="AH164" s="8" t="s">
        <v>160</v>
      </c>
      <c r="AI164" s="8"/>
      <c r="AJ164" s="8"/>
      <c r="AK164" s="8"/>
    </row>
    <row r="165" spans="1:37" ht="15" customHeight="1" x14ac:dyDescent="0.35">
      <c r="A165" s="12" t="s">
        <v>1330</v>
      </c>
      <c r="B165" s="12" t="s">
        <v>52</v>
      </c>
      <c r="C165" s="22">
        <v>0</v>
      </c>
      <c r="D165" s="23">
        <v>45792.598807870374</v>
      </c>
      <c r="E165" s="24">
        <v>45792.674756944441</v>
      </c>
      <c r="F165" s="10">
        <v>45792.674756944441</v>
      </c>
      <c r="G165" s="7" t="s">
        <v>5</v>
      </c>
      <c r="H165" s="7" t="s">
        <v>62</v>
      </c>
      <c r="I165" s="7" t="s">
        <v>40</v>
      </c>
      <c r="J165" s="7" t="s">
        <v>805</v>
      </c>
      <c r="K165" s="7" t="s">
        <v>1331</v>
      </c>
      <c r="L165" s="7" t="s">
        <v>43</v>
      </c>
      <c r="M165" s="7" t="s">
        <v>976</v>
      </c>
      <c r="N165" s="7" t="s">
        <v>976</v>
      </c>
      <c r="O165" s="7" t="s">
        <v>871</v>
      </c>
      <c r="P165" s="7" t="s">
        <v>749</v>
      </c>
      <c r="Q165" s="7" t="s">
        <v>750</v>
      </c>
      <c r="R165" s="7" t="s">
        <v>1332</v>
      </c>
      <c r="S165" s="7" t="s">
        <v>269</v>
      </c>
      <c r="T165" s="7" t="s">
        <v>761</v>
      </c>
      <c r="U165" s="7" t="s">
        <v>1333</v>
      </c>
      <c r="V165" s="7" t="s">
        <v>5</v>
      </c>
      <c r="W165" s="7" t="s">
        <v>52</v>
      </c>
      <c r="X165" s="7" t="s">
        <v>89</v>
      </c>
      <c r="Y165" s="7" t="s">
        <v>1334</v>
      </c>
      <c r="Z165" s="7" t="s">
        <v>306</v>
      </c>
      <c r="AA165" s="7" t="s">
        <v>52</v>
      </c>
      <c r="AB165" s="7" t="s">
        <v>1335</v>
      </c>
      <c r="AC165" s="7">
        <v>4560</v>
      </c>
      <c r="AD165" s="7" t="s">
        <v>1336</v>
      </c>
      <c r="AE165" s="3">
        <v>5.2777777777777778E-2</v>
      </c>
      <c r="AF165" s="8" t="s">
        <v>73</v>
      </c>
      <c r="AG165" s="8" t="s">
        <v>32</v>
      </c>
      <c r="AH165" s="8" t="s">
        <v>757</v>
      </c>
      <c r="AI165" s="8" t="s">
        <v>1337</v>
      </c>
      <c r="AJ165" s="8" t="s">
        <v>1322</v>
      </c>
      <c r="AK165" s="8"/>
    </row>
    <row r="166" spans="1:37" ht="15" customHeight="1" x14ac:dyDescent="0.35">
      <c r="A166" s="12" t="s">
        <v>1338</v>
      </c>
      <c r="B166" s="12" t="s">
        <v>52</v>
      </c>
      <c r="C166" s="22">
        <v>0</v>
      </c>
      <c r="D166" s="23">
        <v>45793.691967592589</v>
      </c>
      <c r="E166" s="24">
        <v>45793.793900462966</v>
      </c>
      <c r="F166" s="10">
        <v>45793.793900462966</v>
      </c>
      <c r="G166" s="7" t="s">
        <v>5</v>
      </c>
      <c r="H166" s="7" t="s">
        <v>62</v>
      </c>
      <c r="I166" s="7" t="s">
        <v>40</v>
      </c>
      <c r="J166" s="7" t="s">
        <v>1339</v>
      </c>
      <c r="K166" s="7" t="s">
        <v>1340</v>
      </c>
      <c r="L166" s="7" t="s">
        <v>43</v>
      </c>
      <c r="M166" s="7" t="s">
        <v>164</v>
      </c>
      <c r="N166" s="7" t="s">
        <v>164</v>
      </c>
      <c r="O166" s="7" t="s">
        <v>1341</v>
      </c>
      <c r="P166" s="7" t="s">
        <v>128</v>
      </c>
      <c r="Q166" s="7" t="s">
        <v>1342</v>
      </c>
      <c r="R166" s="7" t="s">
        <v>921</v>
      </c>
      <c r="S166" s="7" t="s">
        <v>1309</v>
      </c>
      <c r="T166" s="7" t="s">
        <v>1309</v>
      </c>
      <c r="U166" s="7" t="s">
        <v>1343</v>
      </c>
      <c r="V166" s="7" t="s">
        <v>5</v>
      </c>
      <c r="W166" s="7" t="s">
        <v>52</v>
      </c>
      <c r="X166" s="7" t="s">
        <v>53</v>
      </c>
      <c r="Y166" s="7" t="s">
        <v>1344</v>
      </c>
      <c r="Z166" s="7" t="s">
        <v>171</v>
      </c>
      <c r="AA166" s="7" t="s">
        <v>52</v>
      </c>
      <c r="AB166" s="7" t="s">
        <v>1345</v>
      </c>
      <c r="AC166" s="7">
        <v>7140</v>
      </c>
      <c r="AD166" s="7" t="s">
        <v>1346</v>
      </c>
      <c r="AE166" s="3">
        <v>8.2638888888888887E-2</v>
      </c>
      <c r="AF166" s="8" t="s">
        <v>94</v>
      </c>
      <c r="AG166" s="8" t="s">
        <v>32</v>
      </c>
      <c r="AH166" s="3" t="s">
        <v>61</v>
      </c>
      <c r="AI166" s="8"/>
      <c r="AJ166" s="8"/>
      <c r="AK166" s="8"/>
    </row>
    <row r="167" spans="1:37" ht="15" customHeight="1" x14ac:dyDescent="0.35">
      <c r="A167" s="12" t="s">
        <v>1347</v>
      </c>
      <c r="B167" s="12" t="s">
        <v>52</v>
      </c>
      <c r="C167" s="22">
        <v>2</v>
      </c>
      <c r="D167" s="23">
        <v>45794.932754629626</v>
      </c>
      <c r="E167" s="24">
        <v>45794.995879629627</v>
      </c>
      <c r="F167" s="10">
        <v>45794.995879629627</v>
      </c>
      <c r="G167" s="7" t="s">
        <v>5</v>
      </c>
      <c r="H167" s="7" t="s">
        <v>62</v>
      </c>
      <c r="I167" s="7" t="s">
        <v>63</v>
      </c>
      <c r="J167" s="7" t="s">
        <v>477</v>
      </c>
      <c r="K167" s="7" t="s">
        <v>1348</v>
      </c>
      <c r="L167" s="7" t="s">
        <v>43</v>
      </c>
      <c r="M167" s="7" t="s">
        <v>82</v>
      </c>
      <c r="N167" s="7" t="s">
        <v>82</v>
      </c>
      <c r="O167" s="7" t="s">
        <v>44</v>
      </c>
      <c r="P167" s="7" t="s">
        <v>46</v>
      </c>
      <c r="Q167" s="7" t="s">
        <v>479</v>
      </c>
      <c r="R167" s="7" t="s">
        <v>921</v>
      </c>
      <c r="S167" s="7" t="s">
        <v>49</v>
      </c>
      <c r="T167" s="7" t="s">
        <v>49</v>
      </c>
      <c r="U167" s="7" t="s">
        <v>1349</v>
      </c>
      <c r="V167" s="7" t="s">
        <v>183</v>
      </c>
      <c r="W167" s="7" t="s">
        <v>392</v>
      </c>
      <c r="X167" s="7" t="s">
        <v>53</v>
      </c>
      <c r="Y167" s="7" t="s">
        <v>1350</v>
      </c>
      <c r="Z167" s="7" t="s">
        <v>306</v>
      </c>
      <c r="AA167" s="7" t="s">
        <v>1351</v>
      </c>
      <c r="AB167" s="7" t="s">
        <v>1352</v>
      </c>
      <c r="AC167" s="7">
        <v>4020</v>
      </c>
      <c r="AD167" s="7" t="s">
        <v>1353</v>
      </c>
      <c r="AE167" s="3">
        <v>4.6527777777777779E-2</v>
      </c>
      <c r="AF167" s="8" t="s">
        <v>73</v>
      </c>
      <c r="AG167" s="8" t="s">
        <v>32</v>
      </c>
      <c r="AH167" s="3" t="s">
        <v>61</v>
      </c>
      <c r="AI167" s="8"/>
      <c r="AJ167" s="8"/>
      <c r="AK167" s="8"/>
    </row>
    <row r="168" spans="1:37" ht="15" customHeight="1" x14ac:dyDescent="0.35">
      <c r="A168" s="12" t="s">
        <v>1354</v>
      </c>
      <c r="B168" s="12" t="s">
        <v>1355</v>
      </c>
      <c r="C168" s="22">
        <v>0</v>
      </c>
      <c r="D168" s="23">
        <v>45797.427800925929</v>
      </c>
      <c r="E168" s="24">
        <v>45797.590717592589</v>
      </c>
      <c r="F168" s="10">
        <v>45797.590717592589</v>
      </c>
      <c r="G168" s="7" t="s">
        <v>5</v>
      </c>
      <c r="H168" s="7" t="s">
        <v>39</v>
      </c>
      <c r="I168" s="7" t="s">
        <v>40</v>
      </c>
      <c r="J168" s="7" t="s">
        <v>610</v>
      </c>
      <c r="K168" s="7" t="s">
        <v>1356</v>
      </c>
      <c r="L168" s="7" t="s">
        <v>43</v>
      </c>
      <c r="M168" s="7" t="s">
        <v>164</v>
      </c>
      <c r="N168" s="7" t="s">
        <v>164</v>
      </c>
      <c r="O168" s="7" t="s">
        <v>116</v>
      </c>
      <c r="P168" s="7" t="s">
        <v>46</v>
      </c>
      <c r="Q168" s="7" t="s">
        <v>442</v>
      </c>
      <c r="R168" s="7" t="s">
        <v>881</v>
      </c>
      <c r="S168" s="7" t="s">
        <v>49</v>
      </c>
      <c r="T168" s="7" t="s">
        <v>87</v>
      </c>
      <c r="U168" s="7" t="s">
        <v>1357</v>
      </c>
      <c r="V168" s="7" t="s">
        <v>5</v>
      </c>
      <c r="W168" s="7" t="s">
        <v>52</v>
      </c>
      <c r="X168" s="7" t="s">
        <v>89</v>
      </c>
      <c r="Y168" s="7" t="s">
        <v>1358</v>
      </c>
      <c r="Z168" s="7" t="s">
        <v>55</v>
      </c>
      <c r="AA168" s="7" t="s">
        <v>1358</v>
      </c>
      <c r="AB168" s="7" t="s">
        <v>1359</v>
      </c>
      <c r="AC168" s="7">
        <v>9829</v>
      </c>
      <c r="AD168" s="7" t="s">
        <v>1360</v>
      </c>
      <c r="AE168" s="3">
        <v>0.11376157407407407</v>
      </c>
      <c r="AF168" s="8" t="s">
        <v>59</v>
      </c>
      <c r="AG168" s="8" t="s">
        <v>32</v>
      </c>
      <c r="AH168" s="3" t="s">
        <v>61</v>
      </c>
      <c r="AI168" s="8"/>
      <c r="AJ168" s="8"/>
      <c r="AK168" s="8"/>
    </row>
    <row r="169" spans="1:37" ht="15" customHeight="1" x14ac:dyDescent="0.35">
      <c r="A169" s="12" t="s">
        <v>1355</v>
      </c>
      <c r="B169" s="12" t="s">
        <v>52</v>
      </c>
      <c r="C169" s="22">
        <v>1</v>
      </c>
      <c r="D169" s="23">
        <v>45797.436296296299</v>
      </c>
      <c r="E169" s="24">
        <v>45797.590717592589</v>
      </c>
      <c r="F169" s="10">
        <v>45797.590717592589</v>
      </c>
      <c r="G169" s="7" t="s">
        <v>5</v>
      </c>
      <c r="H169" s="7" t="s">
        <v>62</v>
      </c>
      <c r="I169" s="7" t="s">
        <v>63</v>
      </c>
      <c r="J169" s="7" t="s">
        <v>610</v>
      </c>
      <c r="K169" s="7" t="s">
        <v>1356</v>
      </c>
      <c r="L169" s="7" t="s">
        <v>43</v>
      </c>
      <c r="M169" s="7" t="s">
        <v>164</v>
      </c>
      <c r="N169" s="7" t="s">
        <v>295</v>
      </c>
      <c r="O169" s="7" t="s">
        <v>116</v>
      </c>
      <c r="P169" s="7" t="s">
        <v>46</v>
      </c>
      <c r="Q169" s="7" t="s">
        <v>442</v>
      </c>
      <c r="R169" s="7" t="s">
        <v>881</v>
      </c>
      <c r="S169" s="7" t="s">
        <v>49</v>
      </c>
      <c r="T169" s="7" t="s">
        <v>87</v>
      </c>
      <c r="U169" s="7" t="s">
        <v>1357</v>
      </c>
      <c r="V169" s="7" t="s">
        <v>5</v>
      </c>
      <c r="W169" s="7" t="s">
        <v>52</v>
      </c>
      <c r="X169" s="7" t="s">
        <v>89</v>
      </c>
      <c r="Y169" s="7" t="s">
        <v>1358</v>
      </c>
      <c r="Z169" s="7" t="s">
        <v>55</v>
      </c>
      <c r="AA169" s="7" t="s">
        <v>1358</v>
      </c>
      <c r="AB169" s="7" t="s">
        <v>1359</v>
      </c>
      <c r="AC169" s="7">
        <v>9829</v>
      </c>
      <c r="AD169" s="7" t="s">
        <v>1360</v>
      </c>
      <c r="AE169" s="3">
        <v>0.11376157407407407</v>
      </c>
      <c r="AF169" s="8" t="s">
        <v>73</v>
      </c>
      <c r="AG169" s="8" t="s">
        <v>145</v>
      </c>
      <c r="AH169" s="3" t="s">
        <v>61</v>
      </c>
      <c r="AI169" s="8"/>
      <c r="AJ169" s="8"/>
      <c r="AK169" s="8"/>
    </row>
    <row r="170" spans="1:37" ht="15" customHeight="1" x14ac:dyDescent="0.35">
      <c r="A170" s="12" t="s">
        <v>1361</v>
      </c>
      <c r="B170" s="12" t="s">
        <v>52</v>
      </c>
      <c r="C170" s="22">
        <v>0</v>
      </c>
      <c r="D170" s="23">
        <v>45797.670995370368</v>
      </c>
      <c r="E170" s="24">
        <v>45797.796527777777</v>
      </c>
      <c r="F170" s="10">
        <v>45797.796527777777</v>
      </c>
      <c r="G170" s="7" t="s">
        <v>5</v>
      </c>
      <c r="H170" s="7" t="s">
        <v>62</v>
      </c>
      <c r="I170" s="7" t="s">
        <v>40</v>
      </c>
      <c r="J170" s="7" t="s">
        <v>1339</v>
      </c>
      <c r="K170" s="7" t="s">
        <v>1362</v>
      </c>
      <c r="L170" s="7" t="s">
        <v>43</v>
      </c>
      <c r="M170" s="7" t="s">
        <v>1058</v>
      </c>
      <c r="N170" s="7" t="s">
        <v>1249</v>
      </c>
      <c r="O170" s="7" t="s">
        <v>83</v>
      </c>
      <c r="P170" s="7" t="s">
        <v>46</v>
      </c>
      <c r="Q170" s="7" t="s">
        <v>479</v>
      </c>
      <c r="R170" s="7" t="s">
        <v>117</v>
      </c>
      <c r="S170" s="7" t="s">
        <v>49</v>
      </c>
      <c r="T170" s="7" t="s">
        <v>49</v>
      </c>
      <c r="U170" s="7" t="s">
        <v>1357</v>
      </c>
      <c r="V170" s="7" t="s">
        <v>5</v>
      </c>
      <c r="W170" s="7" t="s">
        <v>52</v>
      </c>
      <c r="X170" s="7" t="s">
        <v>53</v>
      </c>
      <c r="Y170" s="7" t="s">
        <v>1363</v>
      </c>
      <c r="Z170" s="7" t="s">
        <v>55</v>
      </c>
      <c r="AA170" s="7" t="s">
        <v>1358</v>
      </c>
      <c r="AB170" s="7" t="s">
        <v>1364</v>
      </c>
      <c r="AC170" s="7">
        <v>3595</v>
      </c>
      <c r="AD170" s="7" t="s">
        <v>1365</v>
      </c>
      <c r="AE170" s="3">
        <v>4.1608796296296297E-2</v>
      </c>
      <c r="AF170" s="8" t="s">
        <v>73</v>
      </c>
      <c r="AG170" s="8" t="s">
        <v>33</v>
      </c>
      <c r="AH170" s="3" t="s">
        <v>61</v>
      </c>
      <c r="AI170" s="8" t="s">
        <v>1366</v>
      </c>
      <c r="AJ170" s="8" t="s">
        <v>1322</v>
      </c>
      <c r="AK170" s="8" t="s">
        <v>77</v>
      </c>
    </row>
    <row r="171" spans="1:37" ht="15" customHeight="1" x14ac:dyDescent="0.35">
      <c r="A171" s="12" t="s">
        <v>1367</v>
      </c>
      <c r="B171" s="12" t="s">
        <v>52</v>
      </c>
      <c r="C171" s="22">
        <v>0</v>
      </c>
      <c r="D171" s="23">
        <v>45799.530775462961</v>
      </c>
      <c r="E171" s="24">
        <v>45799.640983796293</v>
      </c>
      <c r="F171" s="10">
        <v>45799.640983796293</v>
      </c>
      <c r="G171" s="7" t="s">
        <v>5</v>
      </c>
      <c r="H171" s="7" t="s">
        <v>62</v>
      </c>
      <c r="I171" s="7" t="s">
        <v>40</v>
      </c>
      <c r="J171" s="7" t="s">
        <v>345</v>
      </c>
      <c r="K171" s="7" t="s">
        <v>1368</v>
      </c>
      <c r="L171" s="7" t="s">
        <v>139</v>
      </c>
      <c r="M171" s="7" t="s">
        <v>164</v>
      </c>
      <c r="N171" s="7" t="s">
        <v>164</v>
      </c>
      <c r="O171" s="7" t="s">
        <v>1369</v>
      </c>
      <c r="P171" s="7" t="s">
        <v>151</v>
      </c>
      <c r="Q171" s="7" t="s">
        <v>347</v>
      </c>
      <c r="R171" s="7" t="s">
        <v>153</v>
      </c>
      <c r="S171" s="7" t="s">
        <v>486</v>
      </c>
      <c r="T171" s="7" t="s">
        <v>1370</v>
      </c>
      <c r="U171" s="7" t="s">
        <v>1371</v>
      </c>
      <c r="V171" s="7" t="s">
        <v>5</v>
      </c>
      <c r="W171" s="7" t="s">
        <v>52</v>
      </c>
      <c r="X171" s="7" t="s">
        <v>53</v>
      </c>
      <c r="Y171" s="7" t="s">
        <v>1372</v>
      </c>
      <c r="Z171" s="7" t="s">
        <v>55</v>
      </c>
      <c r="AA171" s="7" t="s">
        <v>1373</v>
      </c>
      <c r="AB171" s="7" t="s">
        <v>1374</v>
      </c>
      <c r="AC171" s="7">
        <v>2141</v>
      </c>
      <c r="AD171" s="7" t="s">
        <v>1375</v>
      </c>
      <c r="AE171" s="3">
        <v>2.4780092592592593E-2</v>
      </c>
      <c r="AF171" s="8" t="s">
        <v>73</v>
      </c>
      <c r="AG171" s="8" t="s">
        <v>32</v>
      </c>
      <c r="AH171" s="3" t="s">
        <v>160</v>
      </c>
      <c r="AI171" s="8"/>
      <c r="AJ171" s="8"/>
      <c r="AK171" s="8"/>
    </row>
    <row r="172" spans="1:37" ht="15" customHeight="1" x14ac:dyDescent="0.35">
      <c r="A172" s="38" t="s">
        <v>1376</v>
      </c>
      <c r="B172" s="35" t="s">
        <v>1377</v>
      </c>
      <c r="C172" s="22">
        <v>0</v>
      </c>
      <c r="D172" s="23">
        <v>45804.42396990741</v>
      </c>
      <c r="E172" s="24">
        <v>45804.463495370372</v>
      </c>
      <c r="F172" s="10">
        <v>45804.463495370372</v>
      </c>
      <c r="G172" s="7" t="s">
        <v>5</v>
      </c>
      <c r="H172" s="7" t="s">
        <v>39</v>
      </c>
      <c r="I172" s="7" t="s">
        <v>40</v>
      </c>
      <c r="J172" s="7" t="s">
        <v>1131</v>
      </c>
      <c r="K172" s="7" t="s">
        <v>1378</v>
      </c>
      <c r="L172" s="7" t="s">
        <v>43</v>
      </c>
      <c r="M172" s="7" t="s">
        <v>976</v>
      </c>
      <c r="N172" s="7" t="s">
        <v>976</v>
      </c>
      <c r="O172" s="7" t="s">
        <v>178</v>
      </c>
      <c r="P172" s="7" t="s">
        <v>69</v>
      </c>
      <c r="Q172" s="7" t="s">
        <v>191</v>
      </c>
      <c r="R172" s="7" t="s">
        <v>1379</v>
      </c>
      <c r="S172" s="7" t="s">
        <v>269</v>
      </c>
      <c r="T172" s="7" t="s">
        <v>1380</v>
      </c>
      <c r="U172" s="7" t="s">
        <v>1381</v>
      </c>
      <c r="V172" s="7" t="s">
        <v>183</v>
      </c>
      <c r="W172" s="7" t="s">
        <v>1104</v>
      </c>
      <c r="X172" s="7" t="s">
        <v>53</v>
      </c>
      <c r="Y172" s="7" t="s">
        <v>1382</v>
      </c>
      <c r="Z172" s="7" t="s">
        <v>91</v>
      </c>
      <c r="AA172" s="7" t="s">
        <v>52</v>
      </c>
      <c r="AB172" s="7" t="s">
        <v>1383</v>
      </c>
      <c r="AC172" s="7">
        <v>1200</v>
      </c>
      <c r="AD172" s="7" t="s">
        <v>1384</v>
      </c>
      <c r="AE172" s="3">
        <v>1.3888888888888888E-2</v>
      </c>
      <c r="AF172" s="8" t="s">
        <v>59</v>
      </c>
      <c r="AG172" s="8" t="s">
        <v>145</v>
      </c>
      <c r="AH172" s="3" t="s">
        <v>61</v>
      </c>
      <c r="AI172" s="8" t="s">
        <v>1385</v>
      </c>
      <c r="AJ172" s="8" t="s">
        <v>76</v>
      </c>
      <c r="AK172" s="8" t="s">
        <v>77</v>
      </c>
    </row>
    <row r="173" spans="1:37" ht="15" customHeight="1" x14ac:dyDescent="0.35">
      <c r="A173" s="36" t="s">
        <v>1377</v>
      </c>
      <c r="B173" s="38" t="s">
        <v>52</v>
      </c>
      <c r="C173" s="22">
        <v>2</v>
      </c>
      <c r="D173" s="23">
        <v>45804.433368055557</v>
      </c>
      <c r="E173" s="24">
        <v>45804.463425925926</v>
      </c>
      <c r="F173" s="10">
        <v>45804.463425925926</v>
      </c>
      <c r="G173" s="7" t="s">
        <v>5</v>
      </c>
      <c r="H173" s="7" t="s">
        <v>62</v>
      </c>
      <c r="I173" s="7" t="s">
        <v>40</v>
      </c>
      <c r="J173" s="7" t="s">
        <v>1131</v>
      </c>
      <c r="K173" s="7" t="s">
        <v>1378</v>
      </c>
      <c r="L173" s="7" t="s">
        <v>43</v>
      </c>
      <c r="M173" s="7" t="s">
        <v>976</v>
      </c>
      <c r="N173" s="7" t="s">
        <v>140</v>
      </c>
      <c r="O173" s="7" t="s">
        <v>178</v>
      </c>
      <c r="P173" s="7" t="s">
        <v>69</v>
      </c>
      <c r="Q173" s="7" t="s">
        <v>191</v>
      </c>
      <c r="R173" s="7" t="s">
        <v>1386</v>
      </c>
      <c r="S173" s="7" t="s">
        <v>269</v>
      </c>
      <c r="T173" s="7" t="s">
        <v>1380</v>
      </c>
      <c r="U173" s="7" t="s">
        <v>1381</v>
      </c>
      <c r="V173" s="7" t="s">
        <v>183</v>
      </c>
      <c r="W173" s="7" t="s">
        <v>1104</v>
      </c>
      <c r="X173" s="7" t="s">
        <v>53</v>
      </c>
      <c r="Y173" s="7" t="s">
        <v>1382</v>
      </c>
      <c r="Z173" s="7" t="s">
        <v>91</v>
      </c>
      <c r="AA173" s="7" t="s">
        <v>52</v>
      </c>
      <c r="AB173" s="7" t="s">
        <v>1383</v>
      </c>
      <c r="AC173" s="7">
        <v>1200</v>
      </c>
      <c r="AD173" s="7" t="s">
        <v>1384</v>
      </c>
      <c r="AE173" s="3">
        <v>1.3888888888888888E-2</v>
      </c>
      <c r="AF173" s="8" t="s">
        <v>73</v>
      </c>
      <c r="AG173" s="8" t="s">
        <v>145</v>
      </c>
      <c r="AH173" s="3" t="s">
        <v>61</v>
      </c>
      <c r="AI173" s="8" t="s">
        <v>1385</v>
      </c>
      <c r="AJ173" s="8" t="s">
        <v>76</v>
      </c>
      <c r="AK173" s="8" t="s">
        <v>77</v>
      </c>
    </row>
    <row r="174" spans="1:37" ht="15" customHeight="1" x14ac:dyDescent="0.35">
      <c r="A174" s="12" t="s">
        <v>1387</v>
      </c>
      <c r="B174" s="12" t="s">
        <v>1388</v>
      </c>
      <c r="C174" s="22">
        <v>0</v>
      </c>
      <c r="D174" s="23">
        <v>45804.620069444441</v>
      </c>
      <c r="E174" s="24">
        <v>45804.676874999997</v>
      </c>
      <c r="F174" s="10">
        <v>45804.676874999997</v>
      </c>
      <c r="G174" s="7" t="s">
        <v>5</v>
      </c>
      <c r="H174" s="7" t="s">
        <v>39</v>
      </c>
      <c r="I174" s="7" t="s">
        <v>40</v>
      </c>
      <c r="J174" s="7" t="s">
        <v>1022</v>
      </c>
      <c r="K174" s="7" t="s">
        <v>1389</v>
      </c>
      <c r="L174" s="7" t="s">
        <v>43</v>
      </c>
      <c r="M174" s="7" t="s">
        <v>164</v>
      </c>
      <c r="N174" s="7" t="s">
        <v>164</v>
      </c>
      <c r="O174" s="7" t="s">
        <v>83</v>
      </c>
      <c r="P174" s="7" t="s">
        <v>46</v>
      </c>
      <c r="Q174" s="7" t="s">
        <v>179</v>
      </c>
      <c r="R174" s="7" t="s">
        <v>424</v>
      </c>
      <c r="S174" s="7" t="s">
        <v>87</v>
      </c>
      <c r="T174" s="7" t="s">
        <v>87</v>
      </c>
      <c r="U174" s="7" t="s">
        <v>1390</v>
      </c>
      <c r="V174" s="7" t="s">
        <v>5</v>
      </c>
      <c r="W174" s="7" t="s">
        <v>52</v>
      </c>
      <c r="X174" s="7" t="s">
        <v>89</v>
      </c>
      <c r="Y174" s="7" t="s">
        <v>1391</v>
      </c>
      <c r="Z174" s="7" t="s">
        <v>404</v>
      </c>
      <c r="AA174" s="7" t="s">
        <v>1392</v>
      </c>
      <c r="AB174" s="7" t="s">
        <v>1393</v>
      </c>
      <c r="AC174" s="7">
        <v>300</v>
      </c>
      <c r="AD174" s="7" t="s">
        <v>1394</v>
      </c>
      <c r="AE174" s="3">
        <v>3.472222222222222E-3</v>
      </c>
      <c r="AF174" s="8" t="s">
        <v>59</v>
      </c>
      <c r="AG174" s="8" t="s">
        <v>32</v>
      </c>
      <c r="AH174" s="3" t="s">
        <v>95</v>
      </c>
      <c r="AI174" s="8"/>
      <c r="AJ174" s="8"/>
      <c r="AK174" s="8"/>
    </row>
    <row r="175" spans="1:37" ht="15" customHeight="1" x14ac:dyDescent="0.35">
      <c r="A175" s="12" t="s">
        <v>1388</v>
      </c>
      <c r="B175" s="12" t="s">
        <v>52</v>
      </c>
      <c r="C175" s="22">
        <v>2</v>
      </c>
      <c r="D175" s="23">
        <v>45804.623726851853</v>
      </c>
      <c r="E175" s="24">
        <v>45804.676874999997</v>
      </c>
      <c r="F175" s="10">
        <v>45804.676874999997</v>
      </c>
      <c r="G175" s="7" t="s">
        <v>5</v>
      </c>
      <c r="H175" s="7" t="s">
        <v>62</v>
      </c>
      <c r="I175" s="7" t="s">
        <v>40</v>
      </c>
      <c r="J175" s="7" t="s">
        <v>1022</v>
      </c>
      <c r="K175" s="7" t="s">
        <v>1389</v>
      </c>
      <c r="L175" s="7" t="s">
        <v>43</v>
      </c>
      <c r="M175" s="7" t="s">
        <v>164</v>
      </c>
      <c r="N175" s="7" t="s">
        <v>1174</v>
      </c>
      <c r="O175" s="7" t="s">
        <v>83</v>
      </c>
      <c r="P175" s="7" t="s">
        <v>46</v>
      </c>
      <c r="Q175" s="7" t="s">
        <v>179</v>
      </c>
      <c r="R175" s="7" t="s">
        <v>424</v>
      </c>
      <c r="S175" s="7" t="s">
        <v>87</v>
      </c>
      <c r="T175" s="7" t="s">
        <v>87</v>
      </c>
      <c r="U175" s="7" t="s">
        <v>1390</v>
      </c>
      <c r="V175" s="7" t="s">
        <v>5</v>
      </c>
      <c r="W175" s="7" t="s">
        <v>52</v>
      </c>
      <c r="X175" s="7" t="s">
        <v>89</v>
      </c>
      <c r="Y175" s="7" t="s">
        <v>1391</v>
      </c>
      <c r="Z175" s="7" t="s">
        <v>55</v>
      </c>
      <c r="AA175" s="7" t="s">
        <v>1392</v>
      </c>
      <c r="AB175" s="7" t="s">
        <v>1393</v>
      </c>
      <c r="AC175" s="7">
        <v>300</v>
      </c>
      <c r="AD175" s="7" t="s">
        <v>1394</v>
      </c>
      <c r="AE175" s="3">
        <v>3.472222222222222E-3</v>
      </c>
      <c r="AF175" s="8" t="s">
        <v>73</v>
      </c>
      <c r="AG175" s="8" t="s">
        <v>145</v>
      </c>
      <c r="AH175" s="3" t="s">
        <v>95</v>
      </c>
      <c r="AI175" s="8"/>
      <c r="AJ175" s="8"/>
      <c r="AK175" s="8"/>
    </row>
    <row r="176" spans="1:37" ht="15" customHeight="1" x14ac:dyDescent="0.35">
      <c r="A176" s="12" t="s">
        <v>1395</v>
      </c>
      <c r="B176" s="12" t="s">
        <v>1396</v>
      </c>
      <c r="C176" s="22">
        <v>0</v>
      </c>
      <c r="D176" s="23">
        <v>45804.909803240742</v>
      </c>
      <c r="E176" s="24">
        <v>45804.995034722226</v>
      </c>
      <c r="F176" s="10">
        <v>45804.995034722226</v>
      </c>
      <c r="G176" s="7" t="s">
        <v>5</v>
      </c>
      <c r="H176" s="7" t="s">
        <v>39</v>
      </c>
      <c r="I176" s="7" t="s">
        <v>40</v>
      </c>
      <c r="J176" s="7" t="s">
        <v>1082</v>
      </c>
      <c r="K176" s="7" t="s">
        <v>1397</v>
      </c>
      <c r="L176" s="7" t="s">
        <v>43</v>
      </c>
      <c r="M176" s="7" t="s">
        <v>82</v>
      </c>
      <c r="N176" s="7" t="s">
        <v>82</v>
      </c>
      <c r="O176" s="7" t="s">
        <v>83</v>
      </c>
      <c r="P176" s="7" t="s">
        <v>46</v>
      </c>
      <c r="Q176" s="7" t="s">
        <v>255</v>
      </c>
      <c r="R176" s="7" t="s">
        <v>424</v>
      </c>
      <c r="S176" s="7" t="s">
        <v>87</v>
      </c>
      <c r="T176" s="7" t="s">
        <v>87</v>
      </c>
      <c r="U176" s="7" t="s">
        <v>1390</v>
      </c>
      <c r="V176" s="7" t="s">
        <v>5</v>
      </c>
      <c r="W176" s="7" t="s">
        <v>52</v>
      </c>
      <c r="X176" s="7" t="s">
        <v>53</v>
      </c>
      <c r="Y176" s="7" t="s">
        <v>1398</v>
      </c>
      <c r="Z176" s="7" t="s">
        <v>55</v>
      </c>
      <c r="AA176" s="7" t="s">
        <v>1399</v>
      </c>
      <c r="AB176" s="7" t="s">
        <v>1400</v>
      </c>
      <c r="AC176" s="7">
        <v>240</v>
      </c>
      <c r="AD176" s="7" t="s">
        <v>1401</v>
      </c>
      <c r="AE176" s="3">
        <v>2.7777777777777779E-3</v>
      </c>
      <c r="AF176" s="8" t="s">
        <v>59</v>
      </c>
      <c r="AG176" s="8" t="s">
        <v>32</v>
      </c>
      <c r="AH176" s="3" t="s">
        <v>95</v>
      </c>
      <c r="AI176" s="8"/>
      <c r="AJ176" s="8"/>
      <c r="AK176" s="8"/>
    </row>
    <row r="177" spans="1:37" ht="15" customHeight="1" x14ac:dyDescent="0.35">
      <c r="A177" s="12" t="s">
        <v>1396</v>
      </c>
      <c r="B177" s="12" t="s">
        <v>52</v>
      </c>
      <c r="C177" s="22">
        <v>2</v>
      </c>
      <c r="D177" s="23">
        <v>45804.920057870368</v>
      </c>
      <c r="E177" s="24">
        <v>45804.995034722226</v>
      </c>
      <c r="F177" s="10">
        <v>45804.995034722226</v>
      </c>
      <c r="G177" s="7" t="s">
        <v>5</v>
      </c>
      <c r="H177" s="7" t="s">
        <v>62</v>
      </c>
      <c r="I177" s="7" t="s">
        <v>40</v>
      </c>
      <c r="J177" s="7" t="s">
        <v>1082</v>
      </c>
      <c r="K177" s="7" t="s">
        <v>1397</v>
      </c>
      <c r="L177" s="7" t="s">
        <v>43</v>
      </c>
      <c r="M177" s="7" t="s">
        <v>82</v>
      </c>
      <c r="N177" s="7" t="s">
        <v>1402</v>
      </c>
      <c r="O177" s="7" t="s">
        <v>83</v>
      </c>
      <c r="P177" s="7" t="s">
        <v>46</v>
      </c>
      <c r="Q177" s="7" t="s">
        <v>255</v>
      </c>
      <c r="R177" s="7" t="s">
        <v>424</v>
      </c>
      <c r="S177" s="7" t="s">
        <v>87</v>
      </c>
      <c r="T177" s="7" t="s">
        <v>87</v>
      </c>
      <c r="U177" s="7" t="s">
        <v>1390</v>
      </c>
      <c r="V177" s="7" t="s">
        <v>5</v>
      </c>
      <c r="W177" s="7" t="s">
        <v>52</v>
      </c>
      <c r="X177" s="7" t="s">
        <v>53</v>
      </c>
      <c r="Y177" s="7" t="s">
        <v>1398</v>
      </c>
      <c r="Z177" s="7" t="s">
        <v>55</v>
      </c>
      <c r="AA177" s="7" t="s">
        <v>1399</v>
      </c>
      <c r="AB177" s="7" t="s">
        <v>1400</v>
      </c>
      <c r="AC177" s="7">
        <v>240</v>
      </c>
      <c r="AD177" s="7" t="s">
        <v>1401</v>
      </c>
      <c r="AE177" s="3">
        <v>2.7777777777777779E-3</v>
      </c>
      <c r="AF177" s="8" t="s">
        <v>73</v>
      </c>
      <c r="AG177" s="8" t="s">
        <v>145</v>
      </c>
      <c r="AH177" s="3" t="s">
        <v>95</v>
      </c>
      <c r="AI177" s="8"/>
      <c r="AJ177" s="8"/>
      <c r="AK177" s="8"/>
    </row>
    <row r="178" spans="1:37" ht="15" customHeight="1" x14ac:dyDescent="0.35">
      <c r="A178" s="12" t="s">
        <v>1403</v>
      </c>
      <c r="B178" s="12"/>
      <c r="C178" s="22">
        <v>8</v>
      </c>
      <c r="D178" s="23">
        <v>45806.844467592593</v>
      </c>
      <c r="E178" s="24">
        <v>45807.279988425929</v>
      </c>
      <c r="F178" s="10">
        <v>45807.279988425929</v>
      </c>
      <c r="G178" s="7" t="s">
        <v>5</v>
      </c>
      <c r="H178" s="7" t="s">
        <v>62</v>
      </c>
      <c r="I178" s="7" t="s">
        <v>40</v>
      </c>
      <c r="J178" s="7" t="s">
        <v>1404</v>
      </c>
      <c r="K178" s="7" t="s">
        <v>1405</v>
      </c>
      <c r="L178" s="7" t="s">
        <v>1316</v>
      </c>
      <c r="M178" s="7" t="s">
        <v>243</v>
      </c>
      <c r="N178" s="7" t="s">
        <v>1406</v>
      </c>
      <c r="O178" s="7" t="s">
        <v>1407</v>
      </c>
      <c r="P178" s="7" t="s">
        <v>1408</v>
      </c>
      <c r="Q178" s="7" t="s">
        <v>1409</v>
      </c>
      <c r="R178" s="7" t="s">
        <v>1410</v>
      </c>
      <c r="S178" s="7" t="s">
        <v>1411</v>
      </c>
      <c r="T178" s="7" t="s">
        <v>824</v>
      </c>
      <c r="U178" s="7" t="s">
        <v>1412</v>
      </c>
      <c r="V178" s="7" t="s">
        <v>5</v>
      </c>
      <c r="W178" s="7" t="s">
        <v>52</v>
      </c>
      <c r="X178" s="7" t="s">
        <v>89</v>
      </c>
      <c r="Y178" s="7" t="s">
        <v>1413</v>
      </c>
      <c r="Z178" s="7" t="s">
        <v>827</v>
      </c>
      <c r="AA178" s="7" t="s">
        <v>52</v>
      </c>
      <c r="AB178" s="7" t="s">
        <v>1414</v>
      </c>
      <c r="AC178" s="7">
        <v>15520</v>
      </c>
      <c r="AD178" s="7" t="s">
        <v>1415</v>
      </c>
      <c r="AE178" s="3">
        <v>0.17962962962962964</v>
      </c>
      <c r="AF178" s="8" t="s">
        <v>73</v>
      </c>
      <c r="AG178" s="8" t="s">
        <v>145</v>
      </c>
      <c r="AH178" s="3" t="s">
        <v>76</v>
      </c>
      <c r="AI178" s="37" t="s">
        <v>1416</v>
      </c>
      <c r="AJ178" s="8" t="s">
        <v>76</v>
      </c>
      <c r="AK178" s="8" t="s">
        <v>77</v>
      </c>
    </row>
    <row r="179" spans="1:37" ht="15" customHeight="1" x14ac:dyDescent="0.35">
      <c r="A179" s="12" t="s">
        <v>1417</v>
      </c>
      <c r="B179" s="12" t="s">
        <v>1403</v>
      </c>
      <c r="C179" s="22">
        <v>0</v>
      </c>
      <c r="D179" s="23">
        <v>45806.95511574074</v>
      </c>
      <c r="E179" s="24">
        <v>45807.28</v>
      </c>
      <c r="F179" s="10">
        <v>45807.28</v>
      </c>
      <c r="G179" s="7" t="s">
        <v>5</v>
      </c>
      <c r="H179" s="7" t="s">
        <v>39</v>
      </c>
      <c r="I179" s="7" t="s">
        <v>40</v>
      </c>
      <c r="J179" s="7" t="s">
        <v>1418</v>
      </c>
      <c r="K179" s="7" t="s">
        <v>1419</v>
      </c>
      <c r="L179" s="7" t="s">
        <v>43</v>
      </c>
      <c r="M179" s="7" t="s">
        <v>82</v>
      </c>
      <c r="N179" s="7" t="s">
        <v>82</v>
      </c>
      <c r="O179" s="7" t="s">
        <v>1407</v>
      </c>
      <c r="P179" s="7" t="s">
        <v>46</v>
      </c>
      <c r="Q179" s="7" t="s">
        <v>1420</v>
      </c>
      <c r="R179" s="7" t="s">
        <v>117</v>
      </c>
      <c r="S179" s="7" t="s">
        <v>87</v>
      </c>
      <c r="T179" s="7" t="s">
        <v>824</v>
      </c>
      <c r="U179" s="7" t="s">
        <v>1412</v>
      </c>
      <c r="V179" s="7" t="s">
        <v>5</v>
      </c>
      <c r="W179" s="7" t="s">
        <v>52</v>
      </c>
      <c r="X179" s="7" t="s">
        <v>89</v>
      </c>
      <c r="Y179" s="7" t="s">
        <v>1413</v>
      </c>
      <c r="Z179" s="7" t="s">
        <v>827</v>
      </c>
      <c r="AA179" s="7" t="s">
        <v>52</v>
      </c>
      <c r="AB179" s="7" t="s">
        <v>1414</v>
      </c>
      <c r="AC179" s="7">
        <v>3780</v>
      </c>
      <c r="AD179" s="7" t="s">
        <v>1421</v>
      </c>
      <c r="AE179" s="3">
        <v>4.3749999999999997E-2</v>
      </c>
      <c r="AF179" s="8" t="s">
        <v>59</v>
      </c>
      <c r="AG179" s="8" t="s">
        <v>32</v>
      </c>
      <c r="AH179" s="3" t="s">
        <v>61</v>
      </c>
      <c r="AI179" s="8"/>
      <c r="AJ179" s="8"/>
      <c r="AK179" s="8"/>
    </row>
    <row r="180" spans="1:37" ht="15" customHeight="1" x14ac:dyDescent="0.35">
      <c r="A180" s="12" t="s">
        <v>1422</v>
      </c>
      <c r="B180" s="12" t="s">
        <v>1423</v>
      </c>
      <c r="C180" s="22">
        <v>0</v>
      </c>
      <c r="D180" s="23">
        <v>45812.077824074076</v>
      </c>
      <c r="E180" s="24">
        <v>45812.238506944443</v>
      </c>
      <c r="F180" s="10">
        <v>45812.238506944443</v>
      </c>
      <c r="G180" s="7" t="s">
        <v>5</v>
      </c>
      <c r="H180" s="7" t="s">
        <v>39</v>
      </c>
      <c r="I180" s="7" t="s">
        <v>40</v>
      </c>
      <c r="J180" s="7" t="s">
        <v>1424</v>
      </c>
      <c r="K180" s="7" t="s">
        <v>1425</v>
      </c>
      <c r="L180" s="7" t="s">
        <v>43</v>
      </c>
      <c r="M180" s="7" t="s">
        <v>821</v>
      </c>
      <c r="N180" s="7" t="s">
        <v>821</v>
      </c>
      <c r="O180" s="7" t="s">
        <v>693</v>
      </c>
      <c r="P180" s="7" t="s">
        <v>69</v>
      </c>
      <c r="Q180" s="7" t="s">
        <v>267</v>
      </c>
      <c r="R180" s="7" t="s">
        <v>214</v>
      </c>
      <c r="S180" s="7" t="s">
        <v>1426</v>
      </c>
      <c r="T180" s="7" t="s">
        <v>390</v>
      </c>
      <c r="U180" s="7" t="s">
        <v>1427</v>
      </c>
      <c r="V180" s="7" t="s">
        <v>5</v>
      </c>
      <c r="W180" s="7" t="s">
        <v>52</v>
      </c>
      <c r="X180" s="7" t="s">
        <v>89</v>
      </c>
      <c r="Y180" s="7" t="s">
        <v>1428</v>
      </c>
      <c r="Z180" s="7" t="s">
        <v>394</v>
      </c>
      <c r="AA180" s="7" t="s">
        <v>52</v>
      </c>
      <c r="AB180" s="7" t="s">
        <v>1429</v>
      </c>
      <c r="AC180" s="7">
        <v>8709</v>
      </c>
      <c r="AD180" s="7" t="s">
        <v>1430</v>
      </c>
      <c r="AE180" s="3">
        <v>0.10079861111111112</v>
      </c>
      <c r="AF180" s="8" t="s">
        <v>59</v>
      </c>
      <c r="AG180" s="3" t="s">
        <v>74</v>
      </c>
      <c r="AH180" s="3" t="s">
        <v>146</v>
      </c>
      <c r="AI180" s="8" t="s">
        <v>1431</v>
      </c>
      <c r="AJ180" s="8" t="s">
        <v>76</v>
      </c>
      <c r="AK180" s="8" t="s">
        <v>77</v>
      </c>
    </row>
    <row r="181" spans="1:37" ht="15" customHeight="1" x14ac:dyDescent="0.35">
      <c r="A181" s="12" t="s">
        <v>1432</v>
      </c>
      <c r="B181" s="12"/>
      <c r="C181" s="22">
        <v>0</v>
      </c>
      <c r="D181" s="23">
        <v>45812.394687499997</v>
      </c>
      <c r="E181" s="24">
        <v>45812.555162037039</v>
      </c>
      <c r="F181" s="10">
        <v>45812.555162037039</v>
      </c>
      <c r="G181" s="7" t="s">
        <v>5</v>
      </c>
      <c r="H181" s="7" t="s">
        <v>62</v>
      </c>
      <c r="I181" s="7" t="s">
        <v>40</v>
      </c>
      <c r="J181" s="7" t="s">
        <v>1433</v>
      </c>
      <c r="K181" s="7" t="s">
        <v>1434</v>
      </c>
      <c r="L181" s="7" t="s">
        <v>43</v>
      </c>
      <c r="M181" s="7" t="s">
        <v>388</v>
      </c>
      <c r="N181" s="7" t="s">
        <v>388</v>
      </c>
      <c r="O181" s="7" t="s">
        <v>165</v>
      </c>
      <c r="P181" s="7" t="s">
        <v>128</v>
      </c>
      <c r="Q181" s="7" t="s">
        <v>1435</v>
      </c>
      <c r="R181" s="7" t="s">
        <v>921</v>
      </c>
      <c r="S181" s="7" t="s">
        <v>1309</v>
      </c>
      <c r="T181" s="7" t="s">
        <v>1436</v>
      </c>
      <c r="U181" s="7" t="s">
        <v>1437</v>
      </c>
      <c r="V181" s="7" t="s">
        <v>5</v>
      </c>
      <c r="W181" s="7" t="s">
        <v>52</v>
      </c>
      <c r="X181" s="7" t="s">
        <v>89</v>
      </c>
      <c r="Y181" s="7" t="s">
        <v>1438</v>
      </c>
      <c r="Z181" s="7" t="s">
        <v>171</v>
      </c>
      <c r="AA181" s="7" t="s">
        <v>52</v>
      </c>
      <c r="AB181" s="7" t="s">
        <v>1439</v>
      </c>
      <c r="AC181" s="7">
        <v>8972</v>
      </c>
      <c r="AD181" s="7" t="s">
        <v>1440</v>
      </c>
      <c r="AE181" s="3">
        <v>0.1038425925925926</v>
      </c>
      <c r="AF181" s="8" t="s">
        <v>94</v>
      </c>
      <c r="AG181" s="6" t="s">
        <v>32</v>
      </c>
      <c r="AH181" s="3" t="s">
        <v>61</v>
      </c>
      <c r="AI181" s="8"/>
      <c r="AJ181" s="8"/>
      <c r="AK181" s="8"/>
    </row>
    <row r="182" spans="1:37" ht="15" customHeight="1" x14ac:dyDescent="0.35">
      <c r="A182" s="12" t="s">
        <v>1441</v>
      </c>
      <c r="B182" s="12"/>
      <c r="C182" s="22">
        <v>36</v>
      </c>
      <c r="D182" s="23">
        <v>45812.437696759262</v>
      </c>
      <c r="E182" s="24">
        <v>45812.745196759257</v>
      </c>
      <c r="F182" s="10">
        <v>45812.745196759257</v>
      </c>
      <c r="G182" s="7" t="s">
        <v>5</v>
      </c>
      <c r="H182" s="7" t="s">
        <v>62</v>
      </c>
      <c r="I182" s="7" t="s">
        <v>63</v>
      </c>
      <c r="J182" s="7" t="s">
        <v>1131</v>
      </c>
      <c r="K182" s="7" t="s">
        <v>1442</v>
      </c>
      <c r="L182" s="7" t="s">
        <v>43</v>
      </c>
      <c r="M182" s="7" t="s">
        <v>976</v>
      </c>
      <c r="N182" s="7" t="s">
        <v>311</v>
      </c>
      <c r="O182" s="7" t="s">
        <v>1443</v>
      </c>
      <c r="P182" s="7" t="s">
        <v>69</v>
      </c>
      <c r="Q182" s="7" t="s">
        <v>191</v>
      </c>
      <c r="R182" s="7" t="s">
        <v>1444</v>
      </c>
      <c r="S182" s="7" t="s">
        <v>269</v>
      </c>
      <c r="T182" s="7" t="s">
        <v>1162</v>
      </c>
      <c r="U182" s="7" t="s">
        <v>1445</v>
      </c>
      <c r="V182" s="7" t="s">
        <v>5</v>
      </c>
      <c r="W182" s="7" t="s">
        <v>52</v>
      </c>
      <c r="X182" s="7" t="s">
        <v>53</v>
      </c>
      <c r="Y182" s="7" t="s">
        <v>1446</v>
      </c>
      <c r="Z182" s="7" t="s">
        <v>340</v>
      </c>
      <c r="AA182" s="7" t="s">
        <v>52</v>
      </c>
      <c r="AB182" s="7" t="s">
        <v>1447</v>
      </c>
      <c r="AC182" s="7">
        <v>13245</v>
      </c>
      <c r="AD182" s="7" t="s">
        <v>1448</v>
      </c>
      <c r="AE182" s="3">
        <v>0.15329861111111112</v>
      </c>
      <c r="AF182" s="8" t="s">
        <v>73</v>
      </c>
      <c r="AG182" s="3" t="s">
        <v>74</v>
      </c>
      <c r="AH182" s="3" t="s">
        <v>194</v>
      </c>
      <c r="AI182" s="8" t="s">
        <v>1178</v>
      </c>
      <c r="AJ182" s="8" t="s">
        <v>76</v>
      </c>
      <c r="AK182" s="8" t="s">
        <v>77</v>
      </c>
    </row>
    <row r="183" spans="1:37" ht="15" customHeight="1" x14ac:dyDescent="0.35">
      <c r="A183" s="12" t="s">
        <v>1449</v>
      </c>
      <c r="B183" s="12" t="s">
        <v>1441</v>
      </c>
      <c r="C183" s="22">
        <v>0</v>
      </c>
      <c r="D183" s="23">
        <v>45812.474907407406</v>
      </c>
      <c r="E183" s="24">
        <v>45812.745613425926</v>
      </c>
      <c r="F183" s="10">
        <v>45812.745613425926</v>
      </c>
      <c r="G183" s="7" t="s">
        <v>5</v>
      </c>
      <c r="H183" s="7" t="s">
        <v>39</v>
      </c>
      <c r="I183" s="7" t="s">
        <v>40</v>
      </c>
      <c r="J183" s="7" t="s">
        <v>1082</v>
      </c>
      <c r="K183" s="7" t="s">
        <v>1450</v>
      </c>
      <c r="L183" s="7" t="s">
        <v>43</v>
      </c>
      <c r="M183" s="7" t="s">
        <v>164</v>
      </c>
      <c r="N183" s="7" t="s">
        <v>164</v>
      </c>
      <c r="O183" s="7" t="s">
        <v>1443</v>
      </c>
      <c r="P183" s="7" t="s">
        <v>46</v>
      </c>
      <c r="Q183" s="7" t="s">
        <v>255</v>
      </c>
      <c r="R183" s="7" t="s">
        <v>424</v>
      </c>
      <c r="S183" s="7" t="s">
        <v>593</v>
      </c>
      <c r="T183" s="7" t="s">
        <v>1162</v>
      </c>
      <c r="U183" s="7" t="s">
        <v>1445</v>
      </c>
      <c r="V183" s="7" t="s">
        <v>5</v>
      </c>
      <c r="W183" s="7" t="s">
        <v>52</v>
      </c>
      <c r="X183" s="7" t="s">
        <v>53</v>
      </c>
      <c r="Y183" s="7" t="s">
        <v>1446</v>
      </c>
      <c r="Z183" s="7" t="s">
        <v>340</v>
      </c>
      <c r="AA183" s="7" t="s">
        <v>52</v>
      </c>
      <c r="AB183" s="7" t="s">
        <v>1447</v>
      </c>
      <c r="AC183" s="7">
        <v>13245</v>
      </c>
      <c r="AD183" s="7" t="s">
        <v>1448</v>
      </c>
      <c r="AE183" s="3">
        <v>0.15329861111111112</v>
      </c>
      <c r="AF183" s="8" t="s">
        <v>59</v>
      </c>
      <c r="AG183" s="6" t="s">
        <v>32</v>
      </c>
      <c r="AH183" s="3" t="s">
        <v>95</v>
      </c>
      <c r="AI183" s="8"/>
      <c r="AJ183" s="8"/>
      <c r="AK183" s="8"/>
    </row>
    <row r="184" spans="1:37" ht="15" customHeight="1" x14ac:dyDescent="0.35">
      <c r="A184" s="12" t="s">
        <v>1451</v>
      </c>
      <c r="B184" s="12" t="s">
        <v>1441</v>
      </c>
      <c r="C184" s="22">
        <v>0</v>
      </c>
      <c r="D184" s="23">
        <v>45812.494432870371</v>
      </c>
      <c r="E184" s="24">
        <v>45812.745324074072</v>
      </c>
      <c r="F184" s="10">
        <v>45812.745324074072</v>
      </c>
      <c r="G184" s="7" t="s">
        <v>5</v>
      </c>
      <c r="H184" s="7" t="s">
        <v>39</v>
      </c>
      <c r="I184" s="7" t="s">
        <v>40</v>
      </c>
      <c r="J184" s="7" t="s">
        <v>1452</v>
      </c>
      <c r="K184" s="7" t="s">
        <v>1453</v>
      </c>
      <c r="L184" s="7" t="s">
        <v>139</v>
      </c>
      <c r="M184" s="7" t="s">
        <v>164</v>
      </c>
      <c r="N184" s="7" t="s">
        <v>164</v>
      </c>
      <c r="O184" s="7" t="s">
        <v>1443</v>
      </c>
      <c r="P184" s="7" t="s">
        <v>151</v>
      </c>
      <c r="Q184" s="7" t="s">
        <v>1454</v>
      </c>
      <c r="R184" s="7" t="s">
        <v>214</v>
      </c>
      <c r="S184" s="7" t="s">
        <v>593</v>
      </c>
      <c r="T184" s="7" t="s">
        <v>1162</v>
      </c>
      <c r="U184" s="7" t="s">
        <v>1445</v>
      </c>
      <c r="V184" s="7" t="s">
        <v>5</v>
      </c>
      <c r="W184" s="7" t="s">
        <v>52</v>
      </c>
      <c r="X184" s="7" t="s">
        <v>53</v>
      </c>
      <c r="Y184" s="7" t="s">
        <v>1446</v>
      </c>
      <c r="Z184" s="7" t="s">
        <v>340</v>
      </c>
      <c r="AA184" s="7" t="s">
        <v>52</v>
      </c>
      <c r="AB184" s="7" t="s">
        <v>1447</v>
      </c>
      <c r="AC184" s="7">
        <v>13245</v>
      </c>
      <c r="AD184" s="7" t="s">
        <v>1448</v>
      </c>
      <c r="AE184" s="3">
        <v>0.15329861111111112</v>
      </c>
      <c r="AF184" s="8" t="s">
        <v>59</v>
      </c>
      <c r="AG184" s="6" t="s">
        <v>32</v>
      </c>
      <c r="AH184" s="3" t="s">
        <v>146</v>
      </c>
      <c r="AI184" s="8"/>
      <c r="AJ184" s="8"/>
      <c r="AK184" s="8"/>
    </row>
    <row r="185" spans="1:37" ht="15" customHeight="1" x14ac:dyDescent="0.35">
      <c r="A185" s="12" t="s">
        <v>1455</v>
      </c>
      <c r="B185" s="12"/>
      <c r="C185" s="22">
        <v>0</v>
      </c>
      <c r="D185" s="23">
        <v>45812.502083333333</v>
      </c>
      <c r="E185" s="24">
        <v>45812.696759259263</v>
      </c>
      <c r="F185" s="10">
        <v>45812.696759259263</v>
      </c>
      <c r="G185" s="7" t="s">
        <v>5</v>
      </c>
      <c r="H185" s="7" t="s">
        <v>39</v>
      </c>
      <c r="I185" s="7" t="s">
        <v>40</v>
      </c>
      <c r="J185" s="7" t="s">
        <v>1452</v>
      </c>
      <c r="K185" s="7" t="s">
        <v>1456</v>
      </c>
      <c r="L185" s="7" t="s">
        <v>139</v>
      </c>
      <c r="M185" s="7" t="s">
        <v>388</v>
      </c>
      <c r="N185" s="7" t="s">
        <v>388</v>
      </c>
      <c r="O185" s="7" t="s">
        <v>1443</v>
      </c>
      <c r="P185" s="7" t="s">
        <v>151</v>
      </c>
      <c r="Q185" s="7" t="s">
        <v>1454</v>
      </c>
      <c r="R185" s="7" t="s">
        <v>1457</v>
      </c>
      <c r="S185" s="7" t="s">
        <v>486</v>
      </c>
      <c r="T185" s="7" t="s">
        <v>1162</v>
      </c>
      <c r="U185" s="7" t="s">
        <v>1445</v>
      </c>
      <c r="V185" s="7" t="s">
        <v>5</v>
      </c>
      <c r="W185" s="7" t="s">
        <v>52</v>
      </c>
      <c r="X185" s="7" t="s">
        <v>53</v>
      </c>
      <c r="Y185" s="7" t="s">
        <v>1446</v>
      </c>
      <c r="Z185" s="7" t="s">
        <v>340</v>
      </c>
      <c r="AA185" s="7" t="s">
        <v>52</v>
      </c>
      <c r="AB185" s="7" t="s">
        <v>1458</v>
      </c>
      <c r="AC185" s="7">
        <v>6782</v>
      </c>
      <c r="AD185" s="7" t="s">
        <v>1459</v>
      </c>
      <c r="AE185" s="3">
        <v>7.8495370370370368E-2</v>
      </c>
      <c r="AF185" s="8" t="s">
        <v>73</v>
      </c>
      <c r="AG185" s="6" t="s">
        <v>32</v>
      </c>
      <c r="AH185" s="3" t="s">
        <v>146</v>
      </c>
      <c r="AI185" s="8"/>
      <c r="AJ185" s="8"/>
      <c r="AK185" s="8"/>
    </row>
    <row r="186" spans="1:37" ht="15" customHeight="1" x14ac:dyDescent="0.35">
      <c r="A186" s="12" t="s">
        <v>1460</v>
      </c>
      <c r="B186" s="12"/>
      <c r="C186" s="22">
        <v>0</v>
      </c>
      <c r="D186" s="23">
        <v>45813.422384259262</v>
      </c>
      <c r="E186" s="24">
        <v>45813.4606712963</v>
      </c>
      <c r="F186" s="23">
        <v>45820.50068287037</v>
      </c>
      <c r="G186" s="7" t="s">
        <v>5</v>
      </c>
      <c r="H186" s="7" t="s">
        <v>62</v>
      </c>
      <c r="I186" s="7" t="s">
        <v>40</v>
      </c>
      <c r="J186" s="7" t="s">
        <v>1461</v>
      </c>
      <c r="K186" s="7" t="s">
        <v>1462</v>
      </c>
      <c r="L186" s="7" t="s">
        <v>43</v>
      </c>
      <c r="M186" s="7" t="s">
        <v>1249</v>
      </c>
      <c r="N186" s="7" t="s">
        <v>1249</v>
      </c>
      <c r="O186" s="7" t="s">
        <v>44</v>
      </c>
      <c r="P186" s="7" t="s">
        <v>46</v>
      </c>
      <c r="Q186" s="7" t="s">
        <v>255</v>
      </c>
      <c r="R186" s="7" t="s">
        <v>1463</v>
      </c>
      <c r="S186" s="7" t="s">
        <v>87</v>
      </c>
      <c r="T186" s="7" t="s">
        <v>87</v>
      </c>
      <c r="U186" s="7" t="s">
        <v>1464</v>
      </c>
      <c r="V186" s="7" t="s">
        <v>5</v>
      </c>
      <c r="W186" s="7" t="s">
        <v>52</v>
      </c>
      <c r="X186" s="7" t="s">
        <v>89</v>
      </c>
      <c r="Y186" s="7" t="s">
        <v>1465</v>
      </c>
      <c r="Z186" s="7" t="s">
        <v>55</v>
      </c>
      <c r="AA186" s="7" t="s">
        <v>1466</v>
      </c>
      <c r="AB186" s="7" t="s">
        <v>1467</v>
      </c>
      <c r="AC186" s="7">
        <v>1471</v>
      </c>
      <c r="AD186" s="7" t="s">
        <v>1468</v>
      </c>
      <c r="AE186" s="3">
        <v>1.7025462962962964E-2</v>
      </c>
      <c r="AF186" s="6" t="s">
        <v>73</v>
      </c>
      <c r="AG186" s="8" t="s">
        <v>32</v>
      </c>
      <c r="AH186" s="3" t="s">
        <v>160</v>
      </c>
      <c r="AI186" s="8"/>
      <c r="AJ186" s="8"/>
      <c r="AK186" s="8"/>
    </row>
    <row r="187" spans="1:37" ht="15" customHeight="1" x14ac:dyDescent="0.35">
      <c r="A187" s="12" t="s">
        <v>1469</v>
      </c>
      <c r="B187" s="12"/>
      <c r="C187" s="22">
        <v>0</v>
      </c>
      <c r="D187" s="23">
        <v>45813.647592592592</v>
      </c>
      <c r="E187" s="24">
        <v>45813.793391203704</v>
      </c>
      <c r="F187" s="10">
        <v>45813.793391203704</v>
      </c>
      <c r="G187" s="7" t="s">
        <v>5</v>
      </c>
      <c r="H187" s="7" t="s">
        <v>62</v>
      </c>
      <c r="I187" s="7" t="s">
        <v>40</v>
      </c>
      <c r="J187" s="7" t="s">
        <v>1082</v>
      </c>
      <c r="K187" s="7" t="s">
        <v>1470</v>
      </c>
      <c r="L187" s="7" t="s">
        <v>43</v>
      </c>
      <c r="M187" s="7" t="s">
        <v>1471</v>
      </c>
      <c r="N187" s="7" t="s">
        <v>164</v>
      </c>
      <c r="O187" s="7" t="s">
        <v>83</v>
      </c>
      <c r="P187" s="7" t="s">
        <v>46</v>
      </c>
      <c r="Q187" s="7" t="s">
        <v>255</v>
      </c>
      <c r="R187" s="7" t="s">
        <v>401</v>
      </c>
      <c r="S187" s="7" t="s">
        <v>87</v>
      </c>
      <c r="T187" s="7" t="s">
        <v>87</v>
      </c>
      <c r="U187" s="7" t="s">
        <v>1472</v>
      </c>
      <c r="V187" s="7" t="s">
        <v>5</v>
      </c>
      <c r="W187" s="7" t="s">
        <v>52</v>
      </c>
      <c r="X187" s="7" t="s">
        <v>53</v>
      </c>
      <c r="Y187" s="7" t="s">
        <v>1473</v>
      </c>
      <c r="Z187" s="7" t="s">
        <v>171</v>
      </c>
      <c r="AA187" s="7" t="s">
        <v>1474</v>
      </c>
      <c r="AB187" s="7" t="s">
        <v>1475</v>
      </c>
      <c r="AC187" s="7">
        <v>10080</v>
      </c>
      <c r="AD187" s="7" t="s">
        <v>1476</v>
      </c>
      <c r="AE187" s="3">
        <v>0.11666666666666667</v>
      </c>
      <c r="AF187" s="6" t="s">
        <v>94</v>
      </c>
      <c r="AG187" s="8" t="s">
        <v>32</v>
      </c>
      <c r="AH187" s="3" t="s">
        <v>194</v>
      </c>
      <c r="AI187" s="8"/>
      <c r="AJ187" s="8"/>
      <c r="AK187" s="8"/>
    </row>
    <row r="188" spans="1:37" ht="15" customHeight="1" x14ac:dyDescent="0.35">
      <c r="A188" s="12" t="s">
        <v>1477</v>
      </c>
      <c r="B188" s="12"/>
      <c r="C188" s="22">
        <v>0</v>
      </c>
      <c r="D188" s="23">
        <v>45814.546018518522</v>
      </c>
      <c r="E188" s="24">
        <v>45814.730914351851</v>
      </c>
      <c r="F188" s="10">
        <v>45814.730914351851</v>
      </c>
      <c r="G188" s="7" t="s">
        <v>5</v>
      </c>
      <c r="H188" s="7" t="s">
        <v>62</v>
      </c>
      <c r="I188" s="7" t="s">
        <v>40</v>
      </c>
      <c r="J188" s="7" t="s">
        <v>148</v>
      </c>
      <c r="K188" s="7" t="s">
        <v>1478</v>
      </c>
      <c r="L188" s="7" t="s">
        <v>139</v>
      </c>
      <c r="M188" s="7" t="s">
        <v>164</v>
      </c>
      <c r="N188" s="7" t="s">
        <v>164</v>
      </c>
      <c r="O188" s="7" t="s">
        <v>786</v>
      </c>
      <c r="P188" s="7" t="s">
        <v>151</v>
      </c>
      <c r="Q188" s="7" t="s">
        <v>152</v>
      </c>
      <c r="R188" s="7" t="s">
        <v>153</v>
      </c>
      <c r="S188" s="7" t="s">
        <v>486</v>
      </c>
      <c r="T188" s="7" t="s">
        <v>87</v>
      </c>
      <c r="U188" s="7" t="s">
        <v>1479</v>
      </c>
      <c r="V188" s="7" t="s">
        <v>5</v>
      </c>
      <c r="W188" s="7" t="s">
        <v>52</v>
      </c>
      <c r="X188" s="7" t="s">
        <v>89</v>
      </c>
      <c r="Y188" s="7" t="s">
        <v>1480</v>
      </c>
      <c r="Z188" s="7" t="s">
        <v>404</v>
      </c>
      <c r="AA188" s="7" t="s">
        <v>52</v>
      </c>
      <c r="AB188" s="7" t="s">
        <v>1481</v>
      </c>
      <c r="AC188" s="7">
        <v>13826</v>
      </c>
      <c r="AD188" s="7" t="s">
        <v>1482</v>
      </c>
      <c r="AE188" s="3">
        <v>0.16002314814814814</v>
      </c>
      <c r="AF188" s="6" t="s">
        <v>73</v>
      </c>
      <c r="AG188" s="8" t="s">
        <v>32</v>
      </c>
      <c r="AH188" s="3" t="s">
        <v>95</v>
      </c>
      <c r="AI188" s="8"/>
      <c r="AJ188" s="8"/>
      <c r="AK188" s="8"/>
    </row>
    <row r="189" spans="1:37" ht="15" customHeight="1" x14ac:dyDescent="0.35">
      <c r="A189" s="12" t="s">
        <v>1483</v>
      </c>
      <c r="B189" s="12"/>
      <c r="C189" s="22">
        <v>0</v>
      </c>
      <c r="D189" s="23">
        <v>45817.425162037034</v>
      </c>
      <c r="E189" s="24">
        <v>45817.470833333333</v>
      </c>
      <c r="F189" s="10">
        <v>45817.470833333333</v>
      </c>
      <c r="G189" s="7" t="s">
        <v>5</v>
      </c>
      <c r="H189" s="7" t="s">
        <v>79</v>
      </c>
      <c r="I189" s="7" t="s">
        <v>40</v>
      </c>
      <c r="J189" s="7" t="s">
        <v>1484</v>
      </c>
      <c r="K189" s="7" t="s">
        <v>1485</v>
      </c>
      <c r="L189" s="7" t="s">
        <v>66</v>
      </c>
      <c r="M189" s="7" t="s">
        <v>533</v>
      </c>
      <c r="N189" s="7" t="s">
        <v>1249</v>
      </c>
      <c r="O189" s="7" t="s">
        <v>116</v>
      </c>
      <c r="P189" s="7" t="s">
        <v>254</v>
      </c>
      <c r="Q189" s="7" t="s">
        <v>378</v>
      </c>
      <c r="R189" s="7" t="s">
        <v>220</v>
      </c>
      <c r="S189" s="7" t="s">
        <v>256</v>
      </c>
      <c r="T189" s="7" t="s">
        <v>256</v>
      </c>
      <c r="U189" s="7" t="s">
        <v>52</v>
      </c>
      <c r="V189" s="7" t="s">
        <v>52</v>
      </c>
      <c r="W189" s="7" t="s">
        <v>52</v>
      </c>
      <c r="X189" s="7" t="s">
        <v>89</v>
      </c>
      <c r="Y189" s="7" t="s">
        <v>1486</v>
      </c>
      <c r="Z189" s="7" t="s">
        <v>91</v>
      </c>
      <c r="AA189" s="7" t="s">
        <v>52</v>
      </c>
      <c r="AB189" s="7" t="s">
        <v>1487</v>
      </c>
      <c r="AC189" s="7">
        <v>1300</v>
      </c>
      <c r="AD189" s="7" t="s">
        <v>1488</v>
      </c>
      <c r="AE189" s="3">
        <v>1.5046296296296295E-2</v>
      </c>
      <c r="AF189" s="6" t="s">
        <v>73</v>
      </c>
      <c r="AG189" s="8" t="s">
        <v>32</v>
      </c>
      <c r="AH189" s="3" t="s">
        <v>261</v>
      </c>
      <c r="AI189" s="8"/>
      <c r="AJ189" s="8"/>
      <c r="AK189" s="8"/>
    </row>
    <row r="190" spans="1:37" ht="15" customHeight="1" x14ac:dyDescent="0.35">
      <c r="A190" s="12" t="s">
        <v>1489</v>
      </c>
      <c r="B190" s="12"/>
      <c r="C190" s="22">
        <v>0</v>
      </c>
      <c r="D190" s="23">
        <v>45817.437800925924</v>
      </c>
      <c r="E190" s="24">
        <v>45817.496851851851</v>
      </c>
      <c r="F190" s="10">
        <v>45817.496851851851</v>
      </c>
      <c r="G190" s="7" t="s">
        <v>5</v>
      </c>
      <c r="H190" s="7" t="s">
        <v>62</v>
      </c>
      <c r="I190" s="7" t="s">
        <v>40</v>
      </c>
      <c r="J190" s="7" t="s">
        <v>1490</v>
      </c>
      <c r="K190" s="7" t="s">
        <v>1491</v>
      </c>
      <c r="L190" s="7" t="s">
        <v>43</v>
      </c>
      <c r="M190" s="7" t="s">
        <v>730</v>
      </c>
      <c r="N190" s="7" t="s">
        <v>1249</v>
      </c>
      <c r="O190" s="7" t="s">
        <v>1492</v>
      </c>
      <c r="P190" s="7" t="s">
        <v>46</v>
      </c>
      <c r="Q190" s="7" t="s">
        <v>1493</v>
      </c>
      <c r="R190" s="7" t="s">
        <v>424</v>
      </c>
      <c r="S190" s="7" t="s">
        <v>87</v>
      </c>
      <c r="T190" s="7" t="s">
        <v>1494</v>
      </c>
      <c r="U190" s="7" t="s">
        <v>1495</v>
      </c>
      <c r="V190" s="7" t="s">
        <v>5</v>
      </c>
      <c r="W190" s="7" t="s">
        <v>52</v>
      </c>
      <c r="X190" s="7" t="s">
        <v>89</v>
      </c>
      <c r="Y190" s="7" t="s">
        <v>1496</v>
      </c>
      <c r="Z190" s="7" t="s">
        <v>55</v>
      </c>
      <c r="AA190" s="7" t="s">
        <v>1496</v>
      </c>
      <c r="AB190" s="7" t="s">
        <v>1497</v>
      </c>
      <c r="AC190" s="7">
        <v>2328</v>
      </c>
      <c r="AD190" s="7" t="s">
        <v>1498</v>
      </c>
      <c r="AE190" s="3">
        <v>2.6944444444444444E-2</v>
      </c>
      <c r="AF190" s="6" t="s">
        <v>73</v>
      </c>
      <c r="AG190" s="6" t="s">
        <v>32</v>
      </c>
      <c r="AH190" s="3" t="s">
        <v>95</v>
      </c>
      <c r="AI190" s="8"/>
      <c r="AJ190" s="8"/>
      <c r="AK190" s="8"/>
    </row>
    <row r="191" spans="1:37" ht="15" customHeight="1" x14ac:dyDescent="0.35">
      <c r="A191" s="12" t="s">
        <v>1499</v>
      </c>
      <c r="B191" s="12"/>
      <c r="C191" s="22">
        <v>0</v>
      </c>
      <c r="D191" s="23">
        <v>45817.486886574072</v>
      </c>
      <c r="E191" s="24">
        <v>45817.562916666669</v>
      </c>
      <c r="F191" s="10">
        <v>45817.562916666669</v>
      </c>
      <c r="G191" s="7" t="s">
        <v>5</v>
      </c>
      <c r="H191" s="7" t="s">
        <v>62</v>
      </c>
      <c r="I191" s="7" t="s">
        <v>40</v>
      </c>
      <c r="J191" s="7" t="s">
        <v>1500</v>
      </c>
      <c r="K191" s="7" t="s">
        <v>1501</v>
      </c>
      <c r="L191" s="7" t="s">
        <v>43</v>
      </c>
      <c r="M191" s="7" t="s">
        <v>1502</v>
      </c>
      <c r="N191" s="7" t="s">
        <v>164</v>
      </c>
      <c r="O191" s="7" t="s">
        <v>786</v>
      </c>
      <c r="P191" s="7" t="s">
        <v>128</v>
      </c>
      <c r="Q191" s="7" t="s">
        <v>1503</v>
      </c>
      <c r="R191" s="7" t="s">
        <v>1504</v>
      </c>
      <c r="S191" s="7" t="s">
        <v>593</v>
      </c>
      <c r="T191" s="7" t="s">
        <v>593</v>
      </c>
      <c r="U191" s="7" t="s">
        <v>1505</v>
      </c>
      <c r="V191" s="7" t="s">
        <v>5</v>
      </c>
      <c r="W191" s="7" t="s">
        <v>52</v>
      </c>
      <c r="X191" s="7" t="s">
        <v>53</v>
      </c>
      <c r="Y191" s="7" t="s">
        <v>1506</v>
      </c>
      <c r="Z191" s="7" t="s">
        <v>171</v>
      </c>
      <c r="AA191" s="7" t="s">
        <v>52</v>
      </c>
      <c r="AB191" s="7" t="s">
        <v>1507</v>
      </c>
      <c r="AC191" s="7">
        <v>5576</v>
      </c>
      <c r="AD191" s="7" t="s">
        <v>1508</v>
      </c>
      <c r="AE191" s="3">
        <v>6.4537037037037032E-2</v>
      </c>
      <c r="AF191" s="6" t="s">
        <v>94</v>
      </c>
      <c r="AG191" s="6" t="s">
        <v>32</v>
      </c>
      <c r="AH191" s="3" t="s">
        <v>194</v>
      </c>
      <c r="AI191" s="8"/>
      <c r="AJ191" s="8"/>
      <c r="AK191" s="8"/>
    </row>
    <row r="192" spans="1:37" ht="15" customHeight="1" x14ac:dyDescent="0.35">
      <c r="A192" s="12" t="s">
        <v>1509</v>
      </c>
      <c r="B192" s="12"/>
      <c r="C192" s="22">
        <v>15</v>
      </c>
      <c r="D192" s="23">
        <v>45818.452789351853</v>
      </c>
      <c r="E192" s="24">
        <v>45818.56722222222</v>
      </c>
      <c r="F192" s="10">
        <v>45818.56722222222</v>
      </c>
      <c r="G192" s="7" t="s">
        <v>5</v>
      </c>
      <c r="H192" s="7" t="s">
        <v>62</v>
      </c>
      <c r="I192" s="7" t="s">
        <v>63</v>
      </c>
      <c r="J192" s="7" t="s">
        <v>1510</v>
      </c>
      <c r="K192" s="7" t="s">
        <v>1511</v>
      </c>
      <c r="L192" s="7" t="s">
        <v>43</v>
      </c>
      <c r="M192" s="7" t="s">
        <v>433</v>
      </c>
      <c r="N192" s="7" t="s">
        <v>311</v>
      </c>
      <c r="O192" s="7" t="s">
        <v>1203</v>
      </c>
      <c r="P192" s="7" t="s">
        <v>69</v>
      </c>
      <c r="Q192" s="7" t="s">
        <v>989</v>
      </c>
      <c r="R192" s="7" t="s">
        <v>1512</v>
      </c>
      <c r="S192" s="7" t="s">
        <v>269</v>
      </c>
      <c r="T192" s="7" t="s">
        <v>1513</v>
      </c>
      <c r="U192" s="7" t="s">
        <v>1514</v>
      </c>
      <c r="V192" s="7" t="s">
        <v>414</v>
      </c>
      <c r="W192" s="7" t="s">
        <v>1515</v>
      </c>
      <c r="X192" s="7" t="s">
        <v>53</v>
      </c>
      <c r="Y192" s="7" t="s">
        <v>1516</v>
      </c>
      <c r="Z192" s="7" t="s">
        <v>91</v>
      </c>
      <c r="AA192" s="7" t="s">
        <v>52</v>
      </c>
      <c r="AB192" s="7" t="s">
        <v>1517</v>
      </c>
      <c r="AC192" s="7">
        <v>3301</v>
      </c>
      <c r="AD192" s="7" t="s">
        <v>1518</v>
      </c>
      <c r="AE192" s="3">
        <v>3.8206018518518521E-2</v>
      </c>
      <c r="AF192" s="6" t="s">
        <v>1042</v>
      </c>
      <c r="AG192" s="6" t="s">
        <v>145</v>
      </c>
      <c r="AH192" s="3" t="s">
        <v>61</v>
      </c>
      <c r="AI192" s="8"/>
      <c r="AJ192" s="8"/>
      <c r="AK192" s="8"/>
    </row>
    <row r="193" spans="1:37" ht="15" customHeight="1" x14ac:dyDescent="0.35">
      <c r="A193" s="12" t="s">
        <v>1519</v>
      </c>
      <c r="B193" s="12" t="s">
        <v>1509</v>
      </c>
      <c r="C193" s="22">
        <v>0</v>
      </c>
      <c r="D193" s="23">
        <v>45818.489849537036</v>
      </c>
      <c r="E193" s="24">
        <v>45818.603831018518</v>
      </c>
      <c r="F193" s="10">
        <v>45818.603831018518</v>
      </c>
      <c r="G193" s="7" t="s">
        <v>5</v>
      </c>
      <c r="H193" s="7" t="s">
        <v>39</v>
      </c>
      <c r="I193" s="7" t="s">
        <v>40</v>
      </c>
      <c r="J193" s="7" t="s">
        <v>1520</v>
      </c>
      <c r="K193" s="7" t="s">
        <v>1521</v>
      </c>
      <c r="L193" s="7" t="s">
        <v>43</v>
      </c>
      <c r="M193" s="7" t="s">
        <v>388</v>
      </c>
      <c r="N193" s="7" t="s">
        <v>388</v>
      </c>
      <c r="O193" s="7" t="s">
        <v>1203</v>
      </c>
      <c r="P193" s="7" t="s">
        <v>128</v>
      </c>
      <c r="Q193" s="7" t="s">
        <v>1522</v>
      </c>
      <c r="R193" s="7" t="s">
        <v>117</v>
      </c>
      <c r="S193" s="7" t="s">
        <v>1523</v>
      </c>
      <c r="T193" s="7" t="s">
        <v>1513</v>
      </c>
      <c r="U193" s="7" t="s">
        <v>52</v>
      </c>
      <c r="V193" s="7" t="s">
        <v>52</v>
      </c>
      <c r="W193" s="7" t="s">
        <v>52</v>
      </c>
      <c r="X193" s="7" t="s">
        <v>53</v>
      </c>
      <c r="Y193" s="7" t="s">
        <v>1516</v>
      </c>
      <c r="Z193" s="7" t="s">
        <v>91</v>
      </c>
      <c r="AA193" s="7" t="s">
        <v>52</v>
      </c>
      <c r="AB193" s="7" t="s">
        <v>1517</v>
      </c>
      <c r="AC193" s="7">
        <v>3301</v>
      </c>
      <c r="AD193" s="7" t="s">
        <v>1524</v>
      </c>
      <c r="AE193" s="3">
        <v>3.8206018518518521E-2</v>
      </c>
      <c r="AF193" s="6" t="s">
        <v>59</v>
      </c>
      <c r="AG193" s="6" t="s">
        <v>32</v>
      </c>
      <c r="AH193" s="3" t="s">
        <v>61</v>
      </c>
      <c r="AI193" s="8"/>
      <c r="AJ193" s="8"/>
      <c r="AK193" s="8"/>
    </row>
    <row r="194" spans="1:37" ht="15" customHeight="1" x14ac:dyDescent="0.35">
      <c r="A194" s="12" t="s">
        <v>1525</v>
      </c>
      <c r="B194" s="12" t="s">
        <v>1526</v>
      </c>
      <c r="C194" s="22">
        <v>0</v>
      </c>
      <c r="D194" s="23">
        <v>45824.400752314818</v>
      </c>
      <c r="E194" s="24">
        <v>45824.534386574072</v>
      </c>
      <c r="F194" s="23">
        <v>45831.542592592596</v>
      </c>
      <c r="G194" s="7" t="s">
        <v>5</v>
      </c>
      <c r="H194" s="7" t="s">
        <v>39</v>
      </c>
      <c r="I194" s="7" t="s">
        <v>40</v>
      </c>
      <c r="J194" s="7" t="s">
        <v>1527</v>
      </c>
      <c r="K194" s="7" t="s">
        <v>1528</v>
      </c>
      <c r="L194" s="7" t="s">
        <v>43</v>
      </c>
      <c r="M194" s="7" t="s">
        <v>388</v>
      </c>
      <c r="N194" s="7" t="s">
        <v>388</v>
      </c>
      <c r="O194" s="7" t="s">
        <v>280</v>
      </c>
      <c r="P194" s="7" t="s">
        <v>128</v>
      </c>
      <c r="Q194" s="7" t="s">
        <v>129</v>
      </c>
      <c r="R194" s="7" t="s">
        <v>214</v>
      </c>
      <c r="S194" s="7" t="s">
        <v>593</v>
      </c>
      <c r="T194" s="7" t="s">
        <v>593</v>
      </c>
      <c r="U194" s="7" t="s">
        <v>1529</v>
      </c>
      <c r="V194" s="7" t="s">
        <v>5</v>
      </c>
      <c r="W194" s="7" t="s">
        <v>52</v>
      </c>
      <c r="X194" s="7" t="s">
        <v>53</v>
      </c>
      <c r="Y194" s="7" t="s">
        <v>1530</v>
      </c>
      <c r="Z194" s="7" t="s">
        <v>171</v>
      </c>
      <c r="AA194" s="7" t="s">
        <v>52</v>
      </c>
      <c r="AB194" s="7" t="s">
        <v>1531</v>
      </c>
      <c r="AC194" s="7">
        <v>7188</v>
      </c>
      <c r="AD194" s="7" t="s">
        <v>1532</v>
      </c>
      <c r="AE194" s="3">
        <v>8.3194444444444446E-2</v>
      </c>
      <c r="AF194" s="6" t="s">
        <v>94</v>
      </c>
      <c r="AG194" s="6" t="s">
        <v>32</v>
      </c>
      <c r="AH194" s="3" t="s">
        <v>146</v>
      </c>
      <c r="AI194" s="8"/>
      <c r="AJ194" s="8"/>
      <c r="AK194" s="8"/>
    </row>
    <row r="195" spans="1:37" ht="15" customHeight="1" x14ac:dyDescent="0.35">
      <c r="A195" s="12" t="s">
        <v>1526</v>
      </c>
      <c r="B195" s="12" t="s">
        <v>52</v>
      </c>
      <c r="C195" s="22">
        <v>2</v>
      </c>
      <c r="D195" s="23">
        <v>45824.514004629629</v>
      </c>
      <c r="E195" s="24">
        <v>45824.534375000003</v>
      </c>
      <c r="F195" s="23">
        <v>45831.541701388887</v>
      </c>
      <c r="G195" s="7" t="s">
        <v>5</v>
      </c>
      <c r="H195" s="7" t="s">
        <v>62</v>
      </c>
      <c r="I195" s="7" t="s">
        <v>40</v>
      </c>
      <c r="J195" s="7" t="s">
        <v>1527</v>
      </c>
      <c r="K195" s="7" t="s">
        <v>1528</v>
      </c>
      <c r="L195" s="7" t="s">
        <v>43</v>
      </c>
      <c r="M195" s="7" t="s">
        <v>388</v>
      </c>
      <c r="N195" s="7" t="s">
        <v>1402</v>
      </c>
      <c r="O195" s="7" t="s">
        <v>280</v>
      </c>
      <c r="P195" s="7" t="s">
        <v>128</v>
      </c>
      <c r="Q195" s="7" t="s">
        <v>129</v>
      </c>
      <c r="R195" s="7" t="s">
        <v>771</v>
      </c>
      <c r="S195" s="7" t="s">
        <v>593</v>
      </c>
      <c r="T195" s="7" t="s">
        <v>593</v>
      </c>
      <c r="U195" s="7" t="s">
        <v>1529</v>
      </c>
      <c r="V195" s="7" t="s">
        <v>5</v>
      </c>
      <c r="W195" s="7" t="s">
        <v>52</v>
      </c>
      <c r="X195" s="7" t="s">
        <v>53</v>
      </c>
      <c r="Y195" s="7" t="s">
        <v>1530</v>
      </c>
      <c r="Z195" s="7" t="s">
        <v>171</v>
      </c>
      <c r="AA195" s="7" t="s">
        <v>52</v>
      </c>
      <c r="AB195" s="7" t="s">
        <v>1531</v>
      </c>
      <c r="AC195" s="7">
        <v>7188</v>
      </c>
      <c r="AD195" s="7" t="s">
        <v>1532</v>
      </c>
      <c r="AE195" s="3">
        <v>8.3194444444444446E-2</v>
      </c>
      <c r="AF195" s="6" t="s">
        <v>1533</v>
      </c>
      <c r="AG195" s="6" t="s">
        <v>32</v>
      </c>
      <c r="AH195" s="3" t="s">
        <v>146</v>
      </c>
      <c r="AI195" s="8"/>
      <c r="AJ195" s="8"/>
      <c r="AK195" s="8"/>
    </row>
    <row r="196" spans="1:37" ht="15" customHeight="1" x14ac:dyDescent="0.35">
      <c r="A196" s="12" t="s">
        <v>1534</v>
      </c>
      <c r="B196" s="12" t="s">
        <v>1535</v>
      </c>
      <c r="C196" s="22">
        <v>0</v>
      </c>
      <c r="D196" s="23">
        <v>45824.57880787037</v>
      </c>
      <c r="E196" s="24">
        <v>45824.657060185185</v>
      </c>
      <c r="F196" s="23">
        <v>45831.66883101852</v>
      </c>
      <c r="G196" s="7" t="s">
        <v>5</v>
      </c>
      <c r="H196" s="7" t="s">
        <v>39</v>
      </c>
      <c r="I196" s="7" t="s">
        <v>40</v>
      </c>
      <c r="J196" s="7" t="s">
        <v>1527</v>
      </c>
      <c r="K196" s="7" t="s">
        <v>1536</v>
      </c>
      <c r="L196" s="7" t="s">
        <v>43</v>
      </c>
      <c r="M196" s="7" t="s">
        <v>388</v>
      </c>
      <c r="N196" s="7" t="s">
        <v>388</v>
      </c>
      <c r="O196" s="7" t="s">
        <v>1537</v>
      </c>
      <c r="P196" s="7" t="s">
        <v>128</v>
      </c>
      <c r="Q196" s="7" t="s">
        <v>129</v>
      </c>
      <c r="R196" s="7" t="s">
        <v>130</v>
      </c>
      <c r="S196" s="7" t="s">
        <v>1309</v>
      </c>
      <c r="T196" s="7" t="s">
        <v>1309</v>
      </c>
      <c r="U196" s="7" t="s">
        <v>1529</v>
      </c>
      <c r="V196" s="7" t="s">
        <v>5</v>
      </c>
      <c r="W196" s="7" t="s">
        <v>52</v>
      </c>
      <c r="X196" s="7" t="s">
        <v>89</v>
      </c>
      <c r="Y196" s="7" t="s">
        <v>1538</v>
      </c>
      <c r="Z196" s="7" t="s">
        <v>171</v>
      </c>
      <c r="AA196" s="7" t="s">
        <v>52</v>
      </c>
      <c r="AB196" s="7" t="s">
        <v>1539</v>
      </c>
      <c r="AC196" s="7">
        <v>1800</v>
      </c>
      <c r="AD196" s="7" t="s">
        <v>1540</v>
      </c>
      <c r="AE196" s="3">
        <v>2.0833333333333332E-2</v>
      </c>
      <c r="AF196" s="6" t="s">
        <v>1533</v>
      </c>
      <c r="AG196" s="6" t="s">
        <v>32</v>
      </c>
      <c r="AH196" s="3" t="s">
        <v>146</v>
      </c>
      <c r="AI196" s="8"/>
      <c r="AJ196" s="8"/>
      <c r="AK196" s="8"/>
    </row>
    <row r="197" spans="1:37" ht="15" customHeight="1" x14ac:dyDescent="0.35">
      <c r="A197" s="12" t="s">
        <v>1535</v>
      </c>
      <c r="B197" s="12" t="s">
        <v>52</v>
      </c>
      <c r="C197" s="22">
        <v>2</v>
      </c>
      <c r="D197" s="23">
        <v>45824.584351851852</v>
      </c>
      <c r="E197" s="24">
        <v>45824.657037037039</v>
      </c>
      <c r="F197" s="23">
        <v>45831.667372685188</v>
      </c>
      <c r="G197" s="7" t="s">
        <v>5</v>
      </c>
      <c r="H197" s="7" t="s">
        <v>62</v>
      </c>
      <c r="I197" s="7" t="s">
        <v>40</v>
      </c>
      <c r="J197" s="7" t="s">
        <v>1527</v>
      </c>
      <c r="K197" s="7" t="s">
        <v>1536</v>
      </c>
      <c r="L197" s="7" t="s">
        <v>43</v>
      </c>
      <c r="M197" s="7" t="s">
        <v>388</v>
      </c>
      <c r="N197" s="7" t="s">
        <v>1174</v>
      </c>
      <c r="O197" s="7" t="s">
        <v>1537</v>
      </c>
      <c r="P197" s="7" t="s">
        <v>128</v>
      </c>
      <c r="Q197" s="7" t="s">
        <v>129</v>
      </c>
      <c r="R197" s="7" t="s">
        <v>130</v>
      </c>
      <c r="S197" s="7" t="s">
        <v>1309</v>
      </c>
      <c r="T197" s="7" t="s">
        <v>1309</v>
      </c>
      <c r="U197" s="7" t="s">
        <v>1529</v>
      </c>
      <c r="V197" s="7" t="s">
        <v>5</v>
      </c>
      <c r="W197" s="7" t="s">
        <v>52</v>
      </c>
      <c r="X197" s="7" t="s">
        <v>89</v>
      </c>
      <c r="Y197" s="7" t="s">
        <v>1538</v>
      </c>
      <c r="Z197" s="7" t="s">
        <v>171</v>
      </c>
      <c r="AA197" s="7" t="s">
        <v>52</v>
      </c>
      <c r="AB197" s="7" t="s">
        <v>1539</v>
      </c>
      <c r="AC197" s="7">
        <v>1800</v>
      </c>
      <c r="AD197" s="7" t="s">
        <v>1540</v>
      </c>
      <c r="AE197" s="3">
        <v>2.0833333333333332E-2</v>
      </c>
      <c r="AF197" s="6" t="s">
        <v>1533</v>
      </c>
      <c r="AG197" s="6" t="s">
        <v>32</v>
      </c>
      <c r="AH197" s="3" t="s">
        <v>146</v>
      </c>
      <c r="AI197" s="8"/>
      <c r="AJ197" s="8"/>
      <c r="AK197" s="8"/>
    </row>
    <row r="198" spans="1:37" ht="15" customHeight="1" x14ac:dyDescent="0.35">
      <c r="A198" s="12" t="s">
        <v>1541</v>
      </c>
      <c r="B198" s="12" t="s">
        <v>52</v>
      </c>
      <c r="C198" s="22">
        <v>6</v>
      </c>
      <c r="D198" s="23">
        <v>45824.685162037036</v>
      </c>
      <c r="E198" s="24">
        <v>45824.722268518519</v>
      </c>
      <c r="F198" s="23">
        <v>45831.750335648147</v>
      </c>
      <c r="G198" s="7" t="s">
        <v>5</v>
      </c>
      <c r="H198" s="7" t="s">
        <v>79</v>
      </c>
      <c r="I198" s="7" t="s">
        <v>40</v>
      </c>
      <c r="J198" s="7" t="s">
        <v>1542</v>
      </c>
      <c r="K198" s="7" t="s">
        <v>1543</v>
      </c>
      <c r="L198" s="7" t="s">
        <v>43</v>
      </c>
      <c r="M198" s="7" t="s">
        <v>318</v>
      </c>
      <c r="N198" s="7" t="s">
        <v>205</v>
      </c>
      <c r="O198" s="7" t="s">
        <v>1544</v>
      </c>
      <c r="P198" s="7" t="s">
        <v>69</v>
      </c>
      <c r="Q198" s="7" t="s">
        <v>527</v>
      </c>
      <c r="R198" s="7" t="s">
        <v>1545</v>
      </c>
      <c r="S198" s="7" t="s">
        <v>1546</v>
      </c>
      <c r="T198" s="7" t="s">
        <v>518</v>
      </c>
      <c r="U198" s="7" t="s">
        <v>1547</v>
      </c>
      <c r="V198" s="7" t="s">
        <v>4</v>
      </c>
      <c r="W198" s="7" t="s">
        <v>52</v>
      </c>
      <c r="X198" s="7" t="s">
        <v>53</v>
      </c>
      <c r="Y198" s="7" t="s">
        <v>1548</v>
      </c>
      <c r="Z198" s="7" t="s">
        <v>404</v>
      </c>
      <c r="AA198" s="7" t="s">
        <v>52</v>
      </c>
      <c r="AB198" s="7" t="s">
        <v>1549</v>
      </c>
      <c r="AC198" s="7">
        <v>180</v>
      </c>
      <c r="AD198" s="7" t="s">
        <v>1550</v>
      </c>
      <c r="AE198" s="3">
        <v>2.0833333333333333E-3</v>
      </c>
      <c r="AF198" s="6" t="s">
        <v>73</v>
      </c>
      <c r="AG198" s="3" t="s">
        <v>74</v>
      </c>
      <c r="AH198" s="3" t="s">
        <v>95</v>
      </c>
      <c r="AI198" s="8" t="s">
        <v>1551</v>
      </c>
      <c r="AJ198" s="8" t="s">
        <v>76</v>
      </c>
      <c r="AK198" s="8" t="s">
        <v>77</v>
      </c>
    </row>
    <row r="199" spans="1:37" ht="15" customHeight="1" x14ac:dyDescent="0.35">
      <c r="A199" s="12" t="s">
        <v>1552</v>
      </c>
      <c r="B199" s="12" t="s">
        <v>1553</v>
      </c>
      <c r="C199" s="22">
        <v>0</v>
      </c>
      <c r="D199" s="23">
        <v>45825.571909722225</v>
      </c>
      <c r="E199" s="24">
        <v>45825.630046296297</v>
      </c>
      <c r="F199" s="23">
        <v>45832.666724537034</v>
      </c>
      <c r="G199" s="7" t="s">
        <v>5</v>
      </c>
      <c r="H199" s="7" t="s">
        <v>39</v>
      </c>
      <c r="I199" s="7" t="s">
        <v>40</v>
      </c>
      <c r="J199" s="7" t="s">
        <v>1554</v>
      </c>
      <c r="K199" s="7" t="s">
        <v>1555</v>
      </c>
      <c r="L199" s="7" t="s">
        <v>43</v>
      </c>
      <c r="M199" s="7" t="s">
        <v>1556</v>
      </c>
      <c r="N199" s="7" t="s">
        <v>1556</v>
      </c>
      <c r="O199" s="7" t="s">
        <v>1537</v>
      </c>
      <c r="P199" s="7" t="s">
        <v>128</v>
      </c>
      <c r="Q199" s="7" t="s">
        <v>129</v>
      </c>
      <c r="R199" s="7" t="s">
        <v>214</v>
      </c>
      <c r="S199" s="7" t="s">
        <v>593</v>
      </c>
      <c r="T199" s="7" t="s">
        <v>593</v>
      </c>
      <c r="U199" s="7" t="s">
        <v>1529</v>
      </c>
      <c r="V199" s="7" t="s">
        <v>5</v>
      </c>
      <c r="W199" s="7" t="s">
        <v>52</v>
      </c>
      <c r="X199" s="7" t="s">
        <v>53</v>
      </c>
      <c r="Y199" s="7" t="s">
        <v>1557</v>
      </c>
      <c r="Z199" s="7" t="s">
        <v>91</v>
      </c>
      <c r="AA199" s="7" t="s">
        <v>52</v>
      </c>
      <c r="AB199" s="7" t="s">
        <v>1558</v>
      </c>
      <c r="AC199" s="7">
        <v>1573</v>
      </c>
      <c r="AD199" s="7" t="s">
        <v>1559</v>
      </c>
      <c r="AE199" s="3">
        <v>1.8206018518518517E-2</v>
      </c>
      <c r="AF199" s="6" t="s">
        <v>59</v>
      </c>
      <c r="AG199" s="6" t="s">
        <v>32</v>
      </c>
      <c r="AH199" s="3" t="s">
        <v>146</v>
      </c>
      <c r="AI199" s="8"/>
      <c r="AJ199" s="8"/>
      <c r="AK199" s="8"/>
    </row>
    <row r="200" spans="1:37" ht="15" customHeight="1" x14ac:dyDescent="0.35">
      <c r="A200" s="12" t="s">
        <v>1553</v>
      </c>
      <c r="B200" s="12" t="s">
        <v>52</v>
      </c>
      <c r="C200" s="22">
        <v>2</v>
      </c>
      <c r="D200" s="23">
        <v>45825.583634259259</v>
      </c>
      <c r="E200" s="24">
        <v>45825.630046296297</v>
      </c>
      <c r="F200" s="23">
        <v>45832.668530092589</v>
      </c>
      <c r="G200" s="7" t="s">
        <v>5</v>
      </c>
      <c r="H200" s="7" t="s">
        <v>62</v>
      </c>
      <c r="I200" s="7" t="s">
        <v>40</v>
      </c>
      <c r="J200" s="7" t="s">
        <v>1560</v>
      </c>
      <c r="K200" s="7" t="s">
        <v>1561</v>
      </c>
      <c r="L200" s="7" t="s">
        <v>43</v>
      </c>
      <c r="M200" s="7" t="s">
        <v>1556</v>
      </c>
      <c r="N200" s="7" t="s">
        <v>247</v>
      </c>
      <c r="O200" s="7" t="s">
        <v>1537</v>
      </c>
      <c r="P200" s="7" t="s">
        <v>128</v>
      </c>
      <c r="Q200" s="7" t="s">
        <v>1562</v>
      </c>
      <c r="R200" s="7" t="s">
        <v>130</v>
      </c>
      <c r="S200" s="7" t="s">
        <v>593</v>
      </c>
      <c r="T200" s="7" t="s">
        <v>593</v>
      </c>
      <c r="U200" s="7" t="s">
        <v>1563</v>
      </c>
      <c r="V200" s="7" t="s">
        <v>5</v>
      </c>
      <c r="W200" s="7" t="s">
        <v>52</v>
      </c>
      <c r="X200" s="7" t="s">
        <v>53</v>
      </c>
      <c r="Y200" s="7" t="s">
        <v>1557</v>
      </c>
      <c r="Z200" s="7" t="s">
        <v>91</v>
      </c>
      <c r="AA200" s="7" t="s">
        <v>52</v>
      </c>
      <c r="AB200" s="7" t="s">
        <v>1558</v>
      </c>
      <c r="AC200" s="7">
        <v>2272</v>
      </c>
      <c r="AD200" s="7" t="s">
        <v>1564</v>
      </c>
      <c r="AE200" s="3">
        <v>2.6296296296296297E-2</v>
      </c>
      <c r="AF200" s="6" t="s">
        <v>73</v>
      </c>
      <c r="AG200" s="6" t="s">
        <v>32</v>
      </c>
      <c r="AH200" s="3" t="s">
        <v>146</v>
      </c>
      <c r="AI200" s="8"/>
      <c r="AJ200" s="8"/>
      <c r="AK200" s="8"/>
    </row>
    <row r="201" spans="1:37" ht="15" customHeight="1" x14ac:dyDescent="0.35">
      <c r="A201" s="12" t="s">
        <v>1565</v>
      </c>
      <c r="B201" s="12" t="s">
        <v>52</v>
      </c>
      <c r="C201" s="22">
        <v>2</v>
      </c>
      <c r="D201" s="23">
        <v>45825.604594907411</v>
      </c>
      <c r="E201" s="24">
        <v>45825.675474537034</v>
      </c>
      <c r="F201" s="23">
        <v>45832.709918981483</v>
      </c>
      <c r="G201" s="7" t="s">
        <v>5</v>
      </c>
      <c r="H201" s="7" t="s">
        <v>62</v>
      </c>
      <c r="I201" s="7" t="s">
        <v>40</v>
      </c>
      <c r="J201" s="7" t="s">
        <v>665</v>
      </c>
      <c r="K201" s="7" t="s">
        <v>1566</v>
      </c>
      <c r="L201" s="7" t="s">
        <v>43</v>
      </c>
      <c r="M201" s="7" t="s">
        <v>190</v>
      </c>
      <c r="N201" s="7" t="s">
        <v>1174</v>
      </c>
      <c r="O201" s="7" t="s">
        <v>1567</v>
      </c>
      <c r="P201" s="7" t="s">
        <v>69</v>
      </c>
      <c r="Q201" s="7" t="s">
        <v>267</v>
      </c>
      <c r="R201" s="7" t="s">
        <v>1301</v>
      </c>
      <c r="S201" s="7" t="s">
        <v>269</v>
      </c>
      <c r="T201" s="7" t="s">
        <v>1568</v>
      </c>
      <c r="U201" s="7" t="s">
        <v>1569</v>
      </c>
      <c r="V201" s="7" t="s">
        <v>5</v>
      </c>
      <c r="W201" s="7" t="s">
        <v>52</v>
      </c>
      <c r="X201" s="7" t="s">
        <v>89</v>
      </c>
      <c r="Y201" s="7" t="s">
        <v>1570</v>
      </c>
      <c r="Z201" s="7" t="s">
        <v>224</v>
      </c>
      <c r="AA201" s="7" t="s">
        <v>52</v>
      </c>
      <c r="AB201" s="7" t="s">
        <v>1571</v>
      </c>
      <c r="AC201" s="7">
        <v>840</v>
      </c>
      <c r="AD201" s="7" t="s">
        <v>1572</v>
      </c>
      <c r="AE201" s="3">
        <v>9.7222222222222224E-3</v>
      </c>
      <c r="AF201" s="6" t="s">
        <v>73</v>
      </c>
      <c r="AG201" s="3" t="s">
        <v>74</v>
      </c>
      <c r="AH201" s="3" t="s">
        <v>160</v>
      </c>
      <c r="AI201" s="8" t="s">
        <v>1551</v>
      </c>
      <c r="AJ201" s="8" t="s">
        <v>76</v>
      </c>
      <c r="AK201" s="8" t="s">
        <v>77</v>
      </c>
    </row>
    <row r="202" spans="1:37" ht="15" customHeight="1" x14ac:dyDescent="0.35">
      <c r="A202" s="12" t="s">
        <v>1573</v>
      </c>
      <c r="B202" s="12" t="s">
        <v>52</v>
      </c>
      <c r="C202" s="22">
        <v>0</v>
      </c>
      <c r="D202" s="23">
        <v>45826.3596875</v>
      </c>
      <c r="E202" s="24">
        <v>45826.437314814815</v>
      </c>
      <c r="F202" s="23">
        <v>45833.459629629629</v>
      </c>
      <c r="G202" s="7" t="s">
        <v>5</v>
      </c>
      <c r="H202" s="7" t="s">
        <v>62</v>
      </c>
      <c r="I202" s="7" t="s">
        <v>40</v>
      </c>
      <c r="J202" s="7" t="s">
        <v>678</v>
      </c>
      <c r="K202" s="7" t="s">
        <v>1574</v>
      </c>
      <c r="L202" s="7" t="s">
        <v>139</v>
      </c>
      <c r="M202" s="7" t="s">
        <v>388</v>
      </c>
      <c r="N202" s="7" t="s">
        <v>388</v>
      </c>
      <c r="O202" s="7" t="s">
        <v>150</v>
      </c>
      <c r="P202" s="7" t="s">
        <v>151</v>
      </c>
      <c r="Q202" s="7" t="s">
        <v>152</v>
      </c>
      <c r="R202" s="7" t="s">
        <v>424</v>
      </c>
      <c r="S202" s="7" t="s">
        <v>486</v>
      </c>
      <c r="T202" s="7" t="s">
        <v>486</v>
      </c>
      <c r="U202" s="7" t="s">
        <v>1575</v>
      </c>
      <c r="V202" s="7" t="s">
        <v>5</v>
      </c>
      <c r="W202" s="7" t="s">
        <v>52</v>
      </c>
      <c r="X202" s="7" t="s">
        <v>89</v>
      </c>
      <c r="Y202" s="7" t="s">
        <v>1576</v>
      </c>
      <c r="Z202" s="7" t="s">
        <v>55</v>
      </c>
      <c r="AA202" s="7" t="s">
        <v>1577</v>
      </c>
      <c r="AB202" s="7" t="s">
        <v>1578</v>
      </c>
      <c r="AC202" s="7">
        <v>2175</v>
      </c>
      <c r="AD202" s="7" t="s">
        <v>1579</v>
      </c>
      <c r="AE202" s="3">
        <v>2.5173611111111112E-2</v>
      </c>
      <c r="AF202" s="6" t="s">
        <v>73</v>
      </c>
      <c r="AG202" s="6" t="s">
        <v>32</v>
      </c>
      <c r="AH202" s="3" t="s">
        <v>160</v>
      </c>
      <c r="AI202" s="8"/>
      <c r="AJ202" s="8"/>
      <c r="AK202" s="8"/>
    </row>
    <row r="203" spans="1:37" ht="15" customHeight="1" x14ac:dyDescent="0.35">
      <c r="A203" s="12" t="s">
        <v>1580</v>
      </c>
      <c r="B203" s="12" t="s">
        <v>1581</v>
      </c>
      <c r="C203" s="22">
        <v>0</v>
      </c>
      <c r="D203" s="23">
        <v>45831.393020833333</v>
      </c>
      <c r="E203" s="24">
        <v>45831.448472222219</v>
      </c>
      <c r="F203" s="23">
        <v>45838.458587962959</v>
      </c>
      <c r="G203" s="7" t="s">
        <v>5</v>
      </c>
      <c r="H203" s="7" t="s">
        <v>39</v>
      </c>
      <c r="I203" s="7" t="s">
        <v>40</v>
      </c>
      <c r="J203" s="7" t="s">
        <v>1554</v>
      </c>
      <c r="K203" s="7" t="s">
        <v>1555</v>
      </c>
      <c r="L203" s="7" t="s">
        <v>43</v>
      </c>
      <c r="M203" s="7" t="s">
        <v>1556</v>
      </c>
      <c r="N203" s="7" t="s">
        <v>1556</v>
      </c>
      <c r="O203" s="7" t="s">
        <v>1537</v>
      </c>
      <c r="P203" s="7" t="s">
        <v>128</v>
      </c>
      <c r="Q203" s="7" t="s">
        <v>129</v>
      </c>
      <c r="R203" s="7" t="s">
        <v>130</v>
      </c>
      <c r="S203" s="7" t="s">
        <v>1309</v>
      </c>
      <c r="T203" s="7" t="s">
        <v>1309</v>
      </c>
      <c r="U203" s="7" t="s">
        <v>1529</v>
      </c>
      <c r="V203" s="7" t="s">
        <v>5</v>
      </c>
      <c r="W203" s="7" t="s">
        <v>52</v>
      </c>
      <c r="X203" s="7" t="s">
        <v>89</v>
      </c>
      <c r="Y203" s="7" t="s">
        <v>1582</v>
      </c>
      <c r="Z203" s="7" t="s">
        <v>91</v>
      </c>
      <c r="AA203" s="7" t="s">
        <v>52</v>
      </c>
      <c r="AB203" s="7" t="s">
        <v>1583</v>
      </c>
      <c r="AC203" s="7">
        <v>306</v>
      </c>
      <c r="AD203" s="7" t="s">
        <v>1584</v>
      </c>
      <c r="AE203" s="3">
        <v>3.5416666666666665E-3</v>
      </c>
      <c r="AF203" s="6" t="s">
        <v>59</v>
      </c>
      <c r="AG203" s="6" t="s">
        <v>32</v>
      </c>
      <c r="AH203" s="3" t="s">
        <v>146</v>
      </c>
      <c r="AI203" s="8"/>
      <c r="AJ203" s="8"/>
      <c r="AK203" s="8"/>
    </row>
    <row r="204" spans="1:37" ht="15" customHeight="1" x14ac:dyDescent="0.35">
      <c r="A204" s="12" t="s">
        <v>1585</v>
      </c>
      <c r="B204" s="12" t="s">
        <v>1581</v>
      </c>
      <c r="C204" s="22">
        <v>0</v>
      </c>
      <c r="D204" s="23">
        <v>45831.400729166664</v>
      </c>
      <c r="E204" s="24">
        <v>45831.448495370372</v>
      </c>
      <c r="F204" s="23">
        <v>45838.458726851852</v>
      </c>
      <c r="G204" s="7" t="s">
        <v>5</v>
      </c>
      <c r="H204" s="7" t="s">
        <v>39</v>
      </c>
      <c r="I204" s="7" t="s">
        <v>40</v>
      </c>
      <c r="J204" s="7" t="s">
        <v>1554</v>
      </c>
      <c r="K204" s="7" t="s">
        <v>1586</v>
      </c>
      <c r="L204" s="7" t="s">
        <v>43</v>
      </c>
      <c r="M204" s="7" t="s">
        <v>1249</v>
      </c>
      <c r="N204" s="7" t="s">
        <v>1249</v>
      </c>
      <c r="O204" s="7" t="s">
        <v>1537</v>
      </c>
      <c r="P204" s="7" t="s">
        <v>128</v>
      </c>
      <c r="Q204" s="7" t="s">
        <v>129</v>
      </c>
      <c r="R204" s="7" t="s">
        <v>214</v>
      </c>
      <c r="S204" s="7" t="s">
        <v>1309</v>
      </c>
      <c r="T204" s="7" t="s">
        <v>1309</v>
      </c>
      <c r="U204" s="7" t="s">
        <v>1529</v>
      </c>
      <c r="V204" s="7" t="s">
        <v>5</v>
      </c>
      <c r="W204" s="7" t="s">
        <v>52</v>
      </c>
      <c r="X204" s="7" t="s">
        <v>89</v>
      </c>
      <c r="Y204" s="7" t="s">
        <v>1582</v>
      </c>
      <c r="Z204" s="7" t="s">
        <v>91</v>
      </c>
      <c r="AA204" s="7" t="s">
        <v>52</v>
      </c>
      <c r="AB204" s="7" t="s">
        <v>1583</v>
      </c>
      <c r="AC204" s="7">
        <v>306</v>
      </c>
      <c r="AD204" s="7" t="s">
        <v>1584</v>
      </c>
      <c r="AE204" s="3">
        <v>3.5416666666666665E-3</v>
      </c>
      <c r="AF204" s="6" t="s">
        <v>59</v>
      </c>
      <c r="AG204" s="6" t="s">
        <v>32</v>
      </c>
      <c r="AH204" s="3" t="s">
        <v>146</v>
      </c>
      <c r="AI204" s="8"/>
      <c r="AJ204" s="8"/>
      <c r="AK204" s="8"/>
    </row>
    <row r="205" spans="1:37" ht="15" customHeight="1" x14ac:dyDescent="0.35">
      <c r="A205" s="12" t="s">
        <v>1581</v>
      </c>
      <c r="B205" s="12" t="s">
        <v>52</v>
      </c>
      <c r="C205" s="22">
        <v>2</v>
      </c>
      <c r="D205" s="23">
        <v>45831.437800925924</v>
      </c>
      <c r="E205" s="24">
        <v>45831.448472222219</v>
      </c>
      <c r="F205" s="23">
        <v>45838.458784722221</v>
      </c>
      <c r="G205" s="7" t="s">
        <v>5</v>
      </c>
      <c r="H205" s="7" t="s">
        <v>79</v>
      </c>
      <c r="I205" s="7" t="s">
        <v>40</v>
      </c>
      <c r="J205" s="7" t="s">
        <v>1554</v>
      </c>
      <c r="K205" s="7" t="s">
        <v>1555</v>
      </c>
      <c r="L205" s="7" t="s">
        <v>43</v>
      </c>
      <c r="M205" s="7" t="s">
        <v>1556</v>
      </c>
      <c r="N205" s="7" t="s">
        <v>704</v>
      </c>
      <c r="O205" s="7" t="s">
        <v>1537</v>
      </c>
      <c r="P205" s="7" t="s">
        <v>128</v>
      </c>
      <c r="Q205" s="7" t="s">
        <v>129</v>
      </c>
      <c r="R205" s="7" t="s">
        <v>130</v>
      </c>
      <c r="S205" s="7" t="s">
        <v>1309</v>
      </c>
      <c r="T205" s="7" t="s">
        <v>1309</v>
      </c>
      <c r="U205" s="7" t="s">
        <v>1587</v>
      </c>
      <c r="V205" s="7" t="s">
        <v>5</v>
      </c>
      <c r="W205" s="7" t="s">
        <v>52</v>
      </c>
      <c r="X205" s="7" t="s">
        <v>89</v>
      </c>
      <c r="Y205" s="7" t="s">
        <v>1582</v>
      </c>
      <c r="Z205" s="7" t="s">
        <v>91</v>
      </c>
      <c r="AA205" s="7" t="s">
        <v>52</v>
      </c>
      <c r="AB205" s="7" t="s">
        <v>1583</v>
      </c>
      <c r="AC205" s="7">
        <v>306</v>
      </c>
      <c r="AD205" s="7" t="s">
        <v>1584</v>
      </c>
      <c r="AE205" s="3">
        <v>3.5416666666666665E-3</v>
      </c>
      <c r="AF205" s="6" t="s">
        <v>73</v>
      </c>
      <c r="AG205" s="6" t="s">
        <v>32</v>
      </c>
      <c r="AH205" s="3" t="s">
        <v>146</v>
      </c>
      <c r="AI205" s="8"/>
      <c r="AJ205" s="8"/>
      <c r="AK205" s="8"/>
    </row>
    <row r="206" spans="1:37" ht="15" customHeight="1" x14ac:dyDescent="0.35">
      <c r="A206" s="12" t="s">
        <v>1588</v>
      </c>
      <c r="B206" s="12" t="s">
        <v>52</v>
      </c>
      <c r="C206" s="22">
        <v>0</v>
      </c>
      <c r="D206" s="23">
        <v>45834.091180555559</v>
      </c>
      <c r="E206" s="24">
        <v>45834.253611111111</v>
      </c>
      <c r="F206" s="23">
        <v>45841.291712962964</v>
      </c>
      <c r="G206" s="7" t="s">
        <v>5</v>
      </c>
      <c r="H206" s="7" t="s">
        <v>79</v>
      </c>
      <c r="I206" s="7" t="s">
        <v>40</v>
      </c>
      <c r="J206" s="7" t="s">
        <v>778</v>
      </c>
      <c r="K206" s="7" t="s">
        <v>1589</v>
      </c>
      <c r="L206" s="7" t="s">
        <v>43</v>
      </c>
      <c r="M206" s="7" t="s">
        <v>693</v>
      </c>
      <c r="N206" s="7" t="s">
        <v>693</v>
      </c>
      <c r="O206" s="7" t="s">
        <v>693</v>
      </c>
      <c r="P206" s="7" t="s">
        <v>1590</v>
      </c>
      <c r="Q206" s="7" t="s">
        <v>1591</v>
      </c>
      <c r="R206" s="7" t="s">
        <v>1592</v>
      </c>
      <c r="S206" s="7" t="s">
        <v>389</v>
      </c>
      <c r="T206" s="7" t="s">
        <v>390</v>
      </c>
      <c r="U206" s="7" t="s">
        <v>1593</v>
      </c>
      <c r="V206" s="7" t="s">
        <v>5</v>
      </c>
      <c r="W206" s="7" t="s">
        <v>52</v>
      </c>
      <c r="X206" s="7" t="s">
        <v>89</v>
      </c>
      <c r="Y206" s="7" t="s">
        <v>1594</v>
      </c>
      <c r="Z206" s="7" t="s">
        <v>1595</v>
      </c>
      <c r="AA206" s="7" t="s">
        <v>52</v>
      </c>
      <c r="AB206" s="7" t="s">
        <v>1596</v>
      </c>
      <c r="AC206" s="7">
        <v>780</v>
      </c>
      <c r="AD206" s="7" t="s">
        <v>1597</v>
      </c>
      <c r="AE206" s="3">
        <v>9.0277777777777769E-3</v>
      </c>
      <c r="AF206" s="6" t="s">
        <v>73</v>
      </c>
      <c r="AG206" s="3" t="s">
        <v>74</v>
      </c>
      <c r="AH206" s="3" t="s">
        <v>146</v>
      </c>
      <c r="AI206" s="8"/>
      <c r="AJ206" s="8" t="s">
        <v>76</v>
      </c>
      <c r="AK206" s="8" t="s">
        <v>77</v>
      </c>
    </row>
    <row r="207" spans="1:37" ht="15" customHeight="1" x14ac:dyDescent="0.35">
      <c r="A207" s="12" t="s">
        <v>1598</v>
      </c>
      <c r="B207" s="12" t="s">
        <v>52</v>
      </c>
      <c r="C207" s="22">
        <v>15</v>
      </c>
      <c r="D207" s="23">
        <v>45834.462754629632</v>
      </c>
      <c r="E207" s="24">
        <v>45834.635381944441</v>
      </c>
      <c r="F207" s="23">
        <v>45841.666956018518</v>
      </c>
      <c r="G207" s="7" t="s">
        <v>5</v>
      </c>
      <c r="H207" s="7" t="s">
        <v>62</v>
      </c>
      <c r="I207" s="7" t="s">
        <v>291</v>
      </c>
      <c r="J207" s="7" t="s">
        <v>263</v>
      </c>
      <c r="K207" s="7" t="s">
        <v>1599</v>
      </c>
      <c r="L207" s="7" t="s">
        <v>43</v>
      </c>
      <c r="M207" s="7" t="s">
        <v>190</v>
      </c>
      <c r="N207" s="7" t="s">
        <v>781</v>
      </c>
      <c r="O207" s="7" t="s">
        <v>1600</v>
      </c>
      <c r="P207" s="7" t="s">
        <v>69</v>
      </c>
      <c r="Q207" s="7" t="s">
        <v>267</v>
      </c>
      <c r="R207" s="7" t="s">
        <v>1601</v>
      </c>
      <c r="S207" s="7" t="s">
        <v>1602</v>
      </c>
      <c r="T207" s="7" t="s">
        <v>221</v>
      </c>
      <c r="U207" s="7" t="s">
        <v>1603</v>
      </c>
      <c r="V207" s="7" t="s">
        <v>5</v>
      </c>
      <c r="W207" s="7" t="s">
        <v>52</v>
      </c>
      <c r="X207" s="7" t="s">
        <v>89</v>
      </c>
      <c r="Y207" s="7" t="s">
        <v>1604</v>
      </c>
      <c r="Z207" s="7" t="s">
        <v>224</v>
      </c>
      <c r="AA207" s="7" t="s">
        <v>52</v>
      </c>
      <c r="AB207" s="7" t="s">
        <v>1605</v>
      </c>
      <c r="AC207" s="7">
        <v>9418</v>
      </c>
      <c r="AD207" s="7" t="s">
        <v>1606</v>
      </c>
      <c r="AE207" s="3">
        <v>0.10900462962962963</v>
      </c>
      <c r="AF207" s="6" t="s">
        <v>73</v>
      </c>
      <c r="AG207" s="3" t="s">
        <v>145</v>
      </c>
      <c r="AH207" s="3" t="s">
        <v>1607</v>
      </c>
      <c r="AI207" s="8"/>
      <c r="AJ207" s="8" t="s">
        <v>76</v>
      </c>
      <c r="AK207" s="8" t="s">
        <v>77</v>
      </c>
    </row>
    <row r="208" spans="1:37" ht="15" customHeight="1" x14ac:dyDescent="0.35">
      <c r="A208" s="12" t="s">
        <v>1608</v>
      </c>
      <c r="B208" s="12" t="s">
        <v>1598</v>
      </c>
      <c r="C208" s="22">
        <v>0</v>
      </c>
      <c r="D208" s="23">
        <v>45834.520150462966</v>
      </c>
      <c r="E208" s="24">
        <v>45834.635567129626</v>
      </c>
      <c r="F208" s="23">
        <v>45841.667881944442</v>
      </c>
      <c r="G208" s="7" t="s">
        <v>5</v>
      </c>
      <c r="H208" s="7" t="s">
        <v>39</v>
      </c>
      <c r="I208" s="7" t="s">
        <v>40</v>
      </c>
      <c r="J208" s="7" t="s">
        <v>616</v>
      </c>
      <c r="K208" s="7" t="s">
        <v>1609</v>
      </c>
      <c r="L208" s="7" t="s">
        <v>43</v>
      </c>
      <c r="M208" s="7" t="s">
        <v>164</v>
      </c>
      <c r="N208" s="7" t="s">
        <v>164</v>
      </c>
      <c r="O208" s="7" t="s">
        <v>1077</v>
      </c>
      <c r="P208" s="7" t="s">
        <v>212</v>
      </c>
      <c r="Q208" s="7" t="s">
        <v>213</v>
      </c>
      <c r="R208" s="7" t="s">
        <v>214</v>
      </c>
      <c r="S208" s="7" t="s">
        <v>593</v>
      </c>
      <c r="T208" s="7" t="s">
        <v>221</v>
      </c>
      <c r="U208" s="7" t="s">
        <v>1603</v>
      </c>
      <c r="V208" s="7" t="s">
        <v>5</v>
      </c>
      <c r="W208" s="7" t="s">
        <v>52</v>
      </c>
      <c r="X208" s="7" t="s">
        <v>89</v>
      </c>
      <c r="Y208" s="7" t="s">
        <v>1604</v>
      </c>
      <c r="Z208" s="7" t="s">
        <v>224</v>
      </c>
      <c r="AA208" s="7" t="s">
        <v>52</v>
      </c>
      <c r="AB208" s="7" t="s">
        <v>1605</v>
      </c>
      <c r="AC208" s="7">
        <v>1637</v>
      </c>
      <c r="AD208" s="7" t="s">
        <v>1610</v>
      </c>
      <c r="AE208" s="3">
        <v>1.894675925925926E-2</v>
      </c>
      <c r="AF208" s="6" t="s">
        <v>73</v>
      </c>
      <c r="AG208" s="6" t="s">
        <v>32</v>
      </c>
      <c r="AH208" s="3" t="s">
        <v>61</v>
      </c>
      <c r="AI208" s="8"/>
      <c r="AJ208" s="8"/>
      <c r="AK208" s="8"/>
    </row>
    <row r="209" spans="1:37" ht="15" customHeight="1" x14ac:dyDescent="0.35">
      <c r="A209" s="12" t="s">
        <v>1611</v>
      </c>
      <c r="B209" s="12" t="s">
        <v>52</v>
      </c>
      <c r="C209" s="22">
        <v>4</v>
      </c>
      <c r="D209" s="23">
        <v>45838.537418981483</v>
      </c>
      <c r="E209" s="24">
        <v>45838.607581018521</v>
      </c>
      <c r="F209" s="23">
        <v>45845.625891203701</v>
      </c>
      <c r="G209" s="7" t="s">
        <v>5</v>
      </c>
      <c r="H209" s="7" t="s">
        <v>62</v>
      </c>
      <c r="I209" s="7" t="s">
        <v>40</v>
      </c>
      <c r="J209" s="7" t="s">
        <v>523</v>
      </c>
      <c r="K209" s="7" t="s">
        <v>1612</v>
      </c>
      <c r="L209" s="7" t="s">
        <v>43</v>
      </c>
      <c r="M209" s="7" t="s">
        <v>1613</v>
      </c>
      <c r="N209" s="7" t="s">
        <v>1402</v>
      </c>
      <c r="O209" s="7" t="s">
        <v>549</v>
      </c>
      <c r="P209" s="7" t="s">
        <v>69</v>
      </c>
      <c r="Q209" s="7" t="s">
        <v>527</v>
      </c>
      <c r="R209" s="7" t="s">
        <v>1614</v>
      </c>
      <c r="S209" s="7" t="s">
        <v>1546</v>
      </c>
      <c r="T209" s="7" t="s">
        <v>1380</v>
      </c>
      <c r="U209" s="7" t="s">
        <v>1381</v>
      </c>
      <c r="V209" s="7" t="s">
        <v>183</v>
      </c>
      <c r="W209" s="7" t="s">
        <v>1104</v>
      </c>
      <c r="X209" s="7" t="s">
        <v>53</v>
      </c>
      <c r="Y209" s="7" t="s">
        <v>1615</v>
      </c>
      <c r="Z209" s="7" t="s">
        <v>91</v>
      </c>
      <c r="AA209" s="7" t="s">
        <v>52</v>
      </c>
      <c r="AB209" s="7" t="s">
        <v>1616</v>
      </c>
      <c r="AC209" s="7">
        <v>1380</v>
      </c>
      <c r="AD209" s="7" t="s">
        <v>1617</v>
      </c>
      <c r="AE209" s="3">
        <v>1.5972222222222221E-2</v>
      </c>
      <c r="AF209" s="6" t="s">
        <v>73</v>
      </c>
      <c r="AG209" s="6" t="s">
        <v>32</v>
      </c>
      <c r="AH209" s="3" t="s">
        <v>61</v>
      </c>
      <c r="AI209" s="8"/>
      <c r="AJ209" s="8"/>
      <c r="AK209" s="8"/>
    </row>
    <row r="210" spans="1:37" ht="15" customHeight="1" x14ac:dyDescent="0.35">
      <c r="A210" s="12" t="s">
        <v>1618</v>
      </c>
      <c r="B210" s="12" t="s">
        <v>52</v>
      </c>
      <c r="C210" s="22">
        <v>0</v>
      </c>
      <c r="D210" s="23">
        <v>45839.635972222219</v>
      </c>
      <c r="E210" s="24">
        <v>45839.700162037036</v>
      </c>
      <c r="F210" s="23">
        <v>45846.708819444444</v>
      </c>
      <c r="G210" s="7" t="s">
        <v>5</v>
      </c>
      <c r="H210" s="7" t="s">
        <v>79</v>
      </c>
      <c r="I210" s="7" t="s">
        <v>40</v>
      </c>
      <c r="J210" s="7" t="s">
        <v>1339</v>
      </c>
      <c r="K210" s="7" t="s">
        <v>1619</v>
      </c>
      <c r="L210" s="7" t="s">
        <v>43</v>
      </c>
      <c r="M210" s="7" t="s">
        <v>1249</v>
      </c>
      <c r="N210" s="7" t="s">
        <v>1249</v>
      </c>
      <c r="O210" s="7" t="s">
        <v>1341</v>
      </c>
      <c r="P210" s="7" t="s">
        <v>46</v>
      </c>
      <c r="Q210" s="7" t="s">
        <v>479</v>
      </c>
      <c r="R210" s="7" t="s">
        <v>921</v>
      </c>
      <c r="S210" s="7" t="s">
        <v>1309</v>
      </c>
      <c r="T210" s="7" t="s">
        <v>1309</v>
      </c>
      <c r="U210" s="7" t="s">
        <v>1620</v>
      </c>
      <c r="V210" s="7" t="s">
        <v>5</v>
      </c>
      <c r="W210" s="7" t="s">
        <v>52</v>
      </c>
      <c r="X210" s="7" t="s">
        <v>89</v>
      </c>
      <c r="Y210" s="7" t="s">
        <v>1621</v>
      </c>
      <c r="Z210" s="7" t="s">
        <v>91</v>
      </c>
      <c r="AA210" s="7" t="s">
        <v>52</v>
      </c>
      <c r="AB210" s="7" t="s">
        <v>1622</v>
      </c>
      <c r="AC210" s="7">
        <v>1140</v>
      </c>
      <c r="AD210" s="7" t="s">
        <v>1623</v>
      </c>
      <c r="AE210" s="3">
        <v>1.3194444444444444E-2</v>
      </c>
      <c r="AF210" s="6" t="s">
        <v>73</v>
      </c>
      <c r="AG210" s="6" t="s">
        <v>32</v>
      </c>
      <c r="AH210" s="3" t="s">
        <v>61</v>
      </c>
      <c r="AI210" s="8"/>
      <c r="AJ210" s="8"/>
      <c r="AK210" s="8"/>
    </row>
    <row r="211" spans="1:37" ht="15" customHeight="1" x14ac:dyDescent="0.35">
      <c r="A211" s="12" t="s">
        <v>1624</v>
      </c>
      <c r="B211" s="12" t="s">
        <v>52</v>
      </c>
      <c r="C211" s="22">
        <v>0</v>
      </c>
      <c r="D211" s="23">
        <v>45840.634201388886</v>
      </c>
      <c r="E211" s="24">
        <v>45840.739421296297</v>
      </c>
      <c r="F211" s="23">
        <v>45847.750069444446</v>
      </c>
      <c r="G211" s="7" t="s">
        <v>5</v>
      </c>
      <c r="H211" s="7" t="s">
        <v>79</v>
      </c>
      <c r="I211" s="7" t="s">
        <v>40</v>
      </c>
      <c r="J211" s="7" t="s">
        <v>1527</v>
      </c>
      <c r="K211" s="7" t="s">
        <v>1625</v>
      </c>
      <c r="L211" s="7" t="s">
        <v>43</v>
      </c>
      <c r="M211" s="7" t="s">
        <v>388</v>
      </c>
      <c r="N211" s="7" t="s">
        <v>388</v>
      </c>
      <c r="O211" s="7" t="s">
        <v>1341</v>
      </c>
      <c r="P211" s="7" t="s">
        <v>128</v>
      </c>
      <c r="Q211" s="7" t="s">
        <v>129</v>
      </c>
      <c r="R211" s="7" t="s">
        <v>130</v>
      </c>
      <c r="S211" s="7" t="s">
        <v>1309</v>
      </c>
      <c r="T211" s="7" t="s">
        <v>1309</v>
      </c>
      <c r="U211" s="7" t="s">
        <v>52</v>
      </c>
      <c r="V211" s="7" t="s">
        <v>52</v>
      </c>
      <c r="W211" s="7" t="s">
        <v>52</v>
      </c>
      <c r="X211" s="7" t="s">
        <v>53</v>
      </c>
      <c r="Y211" s="7" t="s">
        <v>1626</v>
      </c>
      <c r="Z211" s="7" t="s">
        <v>171</v>
      </c>
      <c r="AA211" s="7" t="s">
        <v>52</v>
      </c>
      <c r="AB211" s="7" t="s">
        <v>1627</v>
      </c>
      <c r="AC211" s="7">
        <v>641</v>
      </c>
      <c r="AD211" s="7" t="s">
        <v>1628</v>
      </c>
      <c r="AE211" s="3">
        <v>7.4189814814814813E-3</v>
      </c>
      <c r="AF211" s="6" t="s">
        <v>1533</v>
      </c>
      <c r="AG211" s="6" t="s">
        <v>32</v>
      </c>
      <c r="AH211" s="3" t="s">
        <v>146</v>
      </c>
      <c r="AI211" s="8"/>
      <c r="AJ211" s="8"/>
      <c r="AK211" s="8"/>
    </row>
    <row r="212" spans="1:37" ht="15" customHeight="1" x14ac:dyDescent="0.35">
      <c r="A212" s="12" t="s">
        <v>1629</v>
      </c>
      <c r="B212" s="12" t="s">
        <v>52</v>
      </c>
      <c r="C212" s="22">
        <v>0</v>
      </c>
      <c r="D212" s="23">
        <v>45841.983310185184</v>
      </c>
      <c r="E212" s="24">
        <v>45842.230370370373</v>
      </c>
      <c r="F212" s="23">
        <v>45849.250023148146</v>
      </c>
      <c r="G212" s="7" t="s">
        <v>5</v>
      </c>
      <c r="H212" s="7" t="s">
        <v>62</v>
      </c>
      <c r="I212" s="7" t="s">
        <v>40</v>
      </c>
      <c r="J212" s="7" t="s">
        <v>125</v>
      </c>
      <c r="K212" s="7" t="s">
        <v>1630</v>
      </c>
      <c r="L212" s="7" t="s">
        <v>43</v>
      </c>
      <c r="M212" s="7" t="s">
        <v>199</v>
      </c>
      <c r="N212" s="7" t="s">
        <v>199</v>
      </c>
      <c r="O212" s="7" t="s">
        <v>410</v>
      </c>
      <c r="P212" s="7" t="s">
        <v>128</v>
      </c>
      <c r="Q212" s="7" t="s">
        <v>129</v>
      </c>
      <c r="R212" s="7" t="s">
        <v>130</v>
      </c>
      <c r="S212" s="7" t="s">
        <v>593</v>
      </c>
      <c r="T212" s="7" t="s">
        <v>206</v>
      </c>
      <c r="U212" s="7" t="s">
        <v>1631</v>
      </c>
      <c r="V212" s="7" t="s">
        <v>414</v>
      </c>
      <c r="W212" s="7" t="s">
        <v>1515</v>
      </c>
      <c r="X212" s="7" t="s">
        <v>53</v>
      </c>
      <c r="Y212" s="7" t="s">
        <v>1632</v>
      </c>
      <c r="Z212" s="7" t="s">
        <v>171</v>
      </c>
      <c r="AA212" s="7" t="s">
        <v>52</v>
      </c>
      <c r="AB212" s="7" t="s">
        <v>1633</v>
      </c>
      <c r="AC212" s="7">
        <v>18964</v>
      </c>
      <c r="AD212" s="7" t="s">
        <v>1634</v>
      </c>
      <c r="AE212" s="3">
        <v>0.21949074074074074</v>
      </c>
      <c r="AF212" s="6" t="s">
        <v>1533</v>
      </c>
      <c r="AG212" s="6" t="s">
        <v>32</v>
      </c>
      <c r="AH212" s="3" t="s">
        <v>146</v>
      </c>
      <c r="AI212" s="8"/>
      <c r="AJ212" s="8"/>
      <c r="AK212" s="8"/>
    </row>
    <row r="213" spans="1:37" ht="15" customHeight="1" x14ac:dyDescent="0.35">
      <c r="A213" s="12" t="s">
        <v>1635</v>
      </c>
      <c r="B213" s="12"/>
      <c r="C213" s="22">
        <v>0</v>
      </c>
      <c r="D213" s="23">
        <v>45845.422303240739</v>
      </c>
      <c r="E213" s="24">
        <v>45845.458969907406</v>
      </c>
      <c r="F213" s="10">
        <v>45845.458969907406</v>
      </c>
      <c r="G213" s="7" t="s">
        <v>5</v>
      </c>
      <c r="H213" s="7" t="s">
        <v>62</v>
      </c>
      <c r="I213" s="7" t="s">
        <v>40</v>
      </c>
      <c r="J213" s="7" t="s">
        <v>1636</v>
      </c>
      <c r="K213" s="7" t="s">
        <v>1637</v>
      </c>
      <c r="L213" s="7" t="s">
        <v>43</v>
      </c>
      <c r="M213" s="7" t="s">
        <v>839</v>
      </c>
      <c r="N213" s="7" t="s">
        <v>839</v>
      </c>
      <c r="O213" s="7" t="s">
        <v>839</v>
      </c>
      <c r="P213" s="7" t="s">
        <v>694</v>
      </c>
      <c r="Q213" s="7" t="s">
        <v>695</v>
      </c>
      <c r="R213" s="7" t="s">
        <v>1638</v>
      </c>
      <c r="S213" s="7" t="s">
        <v>389</v>
      </c>
      <c r="T213" s="7" t="s">
        <v>389</v>
      </c>
      <c r="U213" s="7" t="s">
        <v>1639</v>
      </c>
      <c r="V213" s="7" t="s">
        <v>414</v>
      </c>
      <c r="W213" s="7" t="s">
        <v>415</v>
      </c>
      <c r="X213" s="7" t="s">
        <v>89</v>
      </c>
      <c r="Y213" s="7" t="s">
        <v>1640</v>
      </c>
      <c r="Z213" s="7" t="s">
        <v>91</v>
      </c>
      <c r="AA213" s="7" t="s">
        <v>52</v>
      </c>
      <c r="AB213" s="7" t="s">
        <v>1641</v>
      </c>
      <c r="AC213" s="7">
        <v>2700</v>
      </c>
      <c r="AD213" s="7" t="s">
        <v>1642</v>
      </c>
      <c r="AE213" s="3">
        <v>3.125E-2</v>
      </c>
      <c r="AF213" s="6" t="s">
        <v>73</v>
      </c>
      <c r="AG213" s="3" t="s">
        <v>74</v>
      </c>
      <c r="AH213" s="3" t="s">
        <v>146</v>
      </c>
      <c r="AI213" s="8" t="s">
        <v>1643</v>
      </c>
      <c r="AJ213" s="8" t="s">
        <v>76</v>
      </c>
      <c r="AK213" s="8" t="s">
        <v>77</v>
      </c>
    </row>
    <row r="214" spans="1:37" ht="15" customHeight="1" x14ac:dyDescent="0.35">
      <c r="A214" s="12" t="s">
        <v>1644</v>
      </c>
      <c r="B214" s="12"/>
      <c r="C214" s="22">
        <v>0</v>
      </c>
      <c r="D214" s="23">
        <v>45849.292129629626</v>
      </c>
      <c r="E214" s="24">
        <v>45849.325324074074</v>
      </c>
      <c r="F214" s="10">
        <v>45849.325324074074</v>
      </c>
      <c r="G214" s="7" t="s">
        <v>5</v>
      </c>
      <c r="H214" s="7" t="s">
        <v>79</v>
      </c>
      <c r="I214" s="7" t="s">
        <v>40</v>
      </c>
      <c r="J214" s="7" t="s">
        <v>1645</v>
      </c>
      <c r="K214" s="7" t="s">
        <v>1646</v>
      </c>
      <c r="L214" s="7" t="s">
        <v>43</v>
      </c>
      <c r="M214" s="7" t="s">
        <v>1249</v>
      </c>
      <c r="N214" s="7" t="s">
        <v>1249</v>
      </c>
      <c r="O214" s="7" t="s">
        <v>116</v>
      </c>
      <c r="P214" s="7" t="s">
        <v>46</v>
      </c>
      <c r="Q214" s="7" t="s">
        <v>442</v>
      </c>
      <c r="R214" s="7" t="s">
        <v>424</v>
      </c>
      <c r="S214" s="7" t="s">
        <v>87</v>
      </c>
      <c r="T214" s="7" t="s">
        <v>87</v>
      </c>
      <c r="U214" s="7" t="s">
        <v>52</v>
      </c>
      <c r="V214" s="7" t="s">
        <v>52</v>
      </c>
      <c r="W214" s="7" t="s">
        <v>52</v>
      </c>
      <c r="X214" s="7" t="s">
        <v>89</v>
      </c>
      <c r="Y214" s="7" t="s">
        <v>1647</v>
      </c>
      <c r="Z214" s="7" t="s">
        <v>91</v>
      </c>
      <c r="AA214" s="7" t="s">
        <v>52</v>
      </c>
      <c r="AB214" s="7" t="s">
        <v>1648</v>
      </c>
      <c r="AC214" s="7">
        <v>1050</v>
      </c>
      <c r="AD214" s="7" t="s">
        <v>1649</v>
      </c>
      <c r="AE214" s="3">
        <v>1.2152777777777778E-2</v>
      </c>
      <c r="AF214" s="6" t="s">
        <v>73</v>
      </c>
      <c r="AG214" s="6" t="s">
        <v>32</v>
      </c>
      <c r="AH214" s="3" t="s">
        <v>61</v>
      </c>
      <c r="AI214" s="8"/>
      <c r="AJ214" s="8"/>
      <c r="AK214" s="8"/>
    </row>
    <row r="215" spans="1:37" ht="15" customHeight="1" x14ac:dyDescent="0.35">
      <c r="A215" s="12" t="s">
        <v>1650</v>
      </c>
      <c r="B215" s="12" t="s">
        <v>52</v>
      </c>
      <c r="C215" s="22">
        <v>0</v>
      </c>
      <c r="D215" s="23">
        <v>45852.298472222225</v>
      </c>
      <c r="E215" s="24">
        <v>45852.388113425928</v>
      </c>
      <c r="F215" s="10">
        <v>45852.388113425928</v>
      </c>
      <c r="G215" s="7" t="s">
        <v>5</v>
      </c>
      <c r="H215" s="7" t="s">
        <v>62</v>
      </c>
      <c r="I215" s="7" t="s">
        <v>40</v>
      </c>
      <c r="J215" s="7" t="s">
        <v>386</v>
      </c>
      <c r="K215" s="7" t="s">
        <v>1651</v>
      </c>
      <c r="L215" s="7" t="s">
        <v>43</v>
      </c>
      <c r="M215" s="7" t="s">
        <v>388</v>
      </c>
      <c r="N215" s="7" t="s">
        <v>388</v>
      </c>
      <c r="O215" s="7" t="s">
        <v>200</v>
      </c>
      <c r="P215" s="7" t="s">
        <v>212</v>
      </c>
      <c r="Q215" s="7" t="s">
        <v>213</v>
      </c>
      <c r="R215" s="7" t="s">
        <v>214</v>
      </c>
      <c r="S215" s="7" t="s">
        <v>1309</v>
      </c>
      <c r="T215" s="7" t="s">
        <v>206</v>
      </c>
      <c r="U215" s="7" t="s">
        <v>1652</v>
      </c>
      <c r="V215" s="7" t="s">
        <v>414</v>
      </c>
      <c r="W215" s="7" t="s">
        <v>1515</v>
      </c>
      <c r="X215" s="7" t="s">
        <v>89</v>
      </c>
      <c r="Y215" s="7" t="s">
        <v>1653</v>
      </c>
      <c r="Z215" s="7" t="s">
        <v>171</v>
      </c>
      <c r="AA215" s="7" t="s">
        <v>52</v>
      </c>
      <c r="AB215" s="7" t="s">
        <v>1654</v>
      </c>
      <c r="AC215" s="7">
        <v>4910</v>
      </c>
      <c r="AD215" s="7" t="s">
        <v>1655</v>
      </c>
      <c r="AE215" s="3">
        <v>5.6828703703703701E-2</v>
      </c>
      <c r="AF215" s="6" t="s">
        <v>1533</v>
      </c>
      <c r="AG215" s="6" t="s">
        <v>32</v>
      </c>
      <c r="AH215" s="3" t="s">
        <v>146</v>
      </c>
      <c r="AI215" s="8"/>
      <c r="AJ215" s="8"/>
      <c r="AK215" s="8"/>
    </row>
    <row r="216" spans="1:37" ht="15" customHeight="1" x14ac:dyDescent="0.35">
      <c r="A216" s="12" t="s">
        <v>1656</v>
      </c>
      <c r="B216" s="12" t="s">
        <v>52</v>
      </c>
      <c r="C216" s="22">
        <v>8</v>
      </c>
      <c r="D216" s="23">
        <v>45852.555486111109</v>
      </c>
      <c r="E216" s="24">
        <v>45852.714803240742</v>
      </c>
      <c r="F216" s="10">
        <v>45852.714803240742</v>
      </c>
      <c r="G216" s="7" t="s">
        <v>5</v>
      </c>
      <c r="H216" s="7" t="s">
        <v>62</v>
      </c>
      <c r="I216" s="7" t="s">
        <v>40</v>
      </c>
      <c r="J216" s="7" t="s">
        <v>665</v>
      </c>
      <c r="K216" s="7" t="s">
        <v>1657</v>
      </c>
      <c r="L216" s="7" t="s">
        <v>43</v>
      </c>
      <c r="M216" s="7" t="s">
        <v>310</v>
      </c>
      <c r="N216" s="7" t="s">
        <v>140</v>
      </c>
      <c r="O216" s="7" t="s">
        <v>1443</v>
      </c>
      <c r="P216" s="7" t="s">
        <v>69</v>
      </c>
      <c r="Q216" s="7" t="s">
        <v>267</v>
      </c>
      <c r="R216" s="7" t="s">
        <v>1658</v>
      </c>
      <c r="S216" s="7" t="s">
        <v>1659</v>
      </c>
      <c r="T216" s="7" t="s">
        <v>1162</v>
      </c>
      <c r="U216" s="7" t="s">
        <v>1660</v>
      </c>
      <c r="V216" s="7" t="s">
        <v>4</v>
      </c>
      <c r="W216" s="7" t="s">
        <v>52</v>
      </c>
      <c r="X216" s="7" t="s">
        <v>53</v>
      </c>
      <c r="Y216" s="7" t="s">
        <v>1661</v>
      </c>
      <c r="Z216" s="7" t="s">
        <v>404</v>
      </c>
      <c r="AA216" s="7" t="s">
        <v>52</v>
      </c>
      <c r="AB216" s="7" t="s">
        <v>1662</v>
      </c>
      <c r="AC216" s="7">
        <v>7800</v>
      </c>
      <c r="AD216" s="7" t="s">
        <v>1663</v>
      </c>
      <c r="AE216" s="3">
        <v>9.0277777777777776E-2</v>
      </c>
      <c r="AF216" s="6" t="s">
        <v>73</v>
      </c>
      <c r="AG216" s="3" t="s">
        <v>74</v>
      </c>
      <c r="AH216" s="3" t="s">
        <v>160</v>
      </c>
      <c r="AI216" s="8" t="s">
        <v>1664</v>
      </c>
      <c r="AJ216" s="8" t="s">
        <v>76</v>
      </c>
      <c r="AK216" s="8" t="s">
        <v>77</v>
      </c>
    </row>
    <row r="217" spans="1:37" ht="15" customHeight="1" x14ac:dyDescent="0.35">
      <c r="A217" s="12" t="s">
        <v>1665</v>
      </c>
      <c r="B217" s="12"/>
      <c r="C217" s="22">
        <v>13</v>
      </c>
      <c r="D217" s="23">
        <v>45855.559837962966</v>
      </c>
      <c r="E217" s="24">
        <v>45855.652974537035</v>
      </c>
      <c r="F217" s="10">
        <v>45855.652974537035</v>
      </c>
      <c r="G217" s="7" t="s">
        <v>5</v>
      </c>
      <c r="H217" s="7" t="s">
        <v>62</v>
      </c>
      <c r="I217" s="7" t="s">
        <v>63</v>
      </c>
      <c r="J217" s="7" t="s">
        <v>1666</v>
      </c>
      <c r="K217" s="7" t="s">
        <v>1667</v>
      </c>
      <c r="L217" s="7" t="s">
        <v>43</v>
      </c>
      <c r="M217" s="7" t="s">
        <v>1668</v>
      </c>
      <c r="N217" s="7" t="s">
        <v>1669</v>
      </c>
      <c r="O217" s="7" t="s">
        <v>1443</v>
      </c>
      <c r="P217" s="7" t="s">
        <v>141</v>
      </c>
      <c r="Q217" s="7" t="s">
        <v>142</v>
      </c>
      <c r="R217" s="7" t="s">
        <v>1670</v>
      </c>
      <c r="S217" s="7" t="s">
        <v>1162</v>
      </c>
      <c r="T217" s="7" t="s">
        <v>1162</v>
      </c>
      <c r="U217" s="7" t="s">
        <v>1671</v>
      </c>
      <c r="V217" s="7" t="s">
        <v>5</v>
      </c>
      <c r="W217" s="7" t="s">
        <v>52</v>
      </c>
      <c r="X217" s="7" t="s">
        <v>89</v>
      </c>
      <c r="Y217" s="7" t="s">
        <v>1672</v>
      </c>
      <c r="Z217" s="7" t="s">
        <v>340</v>
      </c>
      <c r="AA217" s="7" t="s">
        <v>52</v>
      </c>
      <c r="AB217" s="7" t="s">
        <v>1673</v>
      </c>
      <c r="AC217" s="7">
        <v>3000</v>
      </c>
      <c r="AD217" s="7" t="s">
        <v>1674</v>
      </c>
      <c r="AE217" s="3">
        <v>3.4722222222222224E-2</v>
      </c>
      <c r="AF217" s="6" t="s">
        <v>73</v>
      </c>
      <c r="AG217" s="3" t="s">
        <v>74</v>
      </c>
      <c r="AH217" s="3" t="s">
        <v>61</v>
      </c>
      <c r="AI217" s="8"/>
      <c r="AJ217" s="8"/>
      <c r="AK217" s="8"/>
    </row>
    <row r="218" spans="1:37" ht="15" customHeight="1" x14ac:dyDescent="0.35">
      <c r="A218" s="12" t="s">
        <v>1675</v>
      </c>
      <c r="B218" s="12" t="s">
        <v>1676</v>
      </c>
      <c r="C218" s="22">
        <v>0</v>
      </c>
      <c r="D218" s="23">
        <v>45858.484780092593</v>
      </c>
      <c r="E218" s="24">
        <v>45858.600092592591</v>
      </c>
      <c r="F218" s="10">
        <v>45858.600092592591</v>
      </c>
      <c r="G218" s="7" t="s">
        <v>5</v>
      </c>
      <c r="H218" s="7" t="s">
        <v>39</v>
      </c>
      <c r="I218" s="7" t="s">
        <v>40</v>
      </c>
      <c r="J218" s="7" t="s">
        <v>623</v>
      </c>
      <c r="K218" s="7" t="s">
        <v>1677</v>
      </c>
      <c r="L218" s="7" t="s">
        <v>43</v>
      </c>
      <c r="M218" s="7" t="s">
        <v>388</v>
      </c>
      <c r="N218" s="7" t="s">
        <v>388</v>
      </c>
      <c r="O218" s="7" t="s">
        <v>44</v>
      </c>
      <c r="P218" s="7" t="s">
        <v>46</v>
      </c>
      <c r="Q218" s="7" t="s">
        <v>479</v>
      </c>
      <c r="R218" s="7" t="s">
        <v>117</v>
      </c>
      <c r="S218" s="7" t="s">
        <v>49</v>
      </c>
      <c r="T218" s="7" t="s">
        <v>49</v>
      </c>
      <c r="U218" s="7" t="s">
        <v>1678</v>
      </c>
      <c r="V218" s="7" t="s">
        <v>5</v>
      </c>
      <c r="W218" s="7" t="s">
        <v>52</v>
      </c>
      <c r="X218" s="7" t="s">
        <v>89</v>
      </c>
      <c r="Y218" s="7" t="s">
        <v>1679</v>
      </c>
      <c r="Z218" s="7" t="s">
        <v>55</v>
      </c>
      <c r="AA218" s="7" t="s">
        <v>1680</v>
      </c>
      <c r="AB218" s="7" t="s">
        <v>1681</v>
      </c>
      <c r="AC218" s="7">
        <v>3830</v>
      </c>
      <c r="AD218" s="7" t="s">
        <v>1682</v>
      </c>
      <c r="AE218" s="3">
        <v>4.4328703703703703E-2</v>
      </c>
      <c r="AF218" s="6" t="s">
        <v>59</v>
      </c>
      <c r="AG218" s="3" t="s">
        <v>32</v>
      </c>
      <c r="AH218" s="3" t="s">
        <v>61</v>
      </c>
      <c r="AI218" s="8"/>
      <c r="AJ218" s="8"/>
      <c r="AK218" s="8"/>
    </row>
    <row r="219" spans="1:37" ht="15" customHeight="1" x14ac:dyDescent="0.35">
      <c r="A219" s="12" t="s">
        <v>1676</v>
      </c>
      <c r="B219" s="12"/>
      <c r="C219" s="22">
        <v>2</v>
      </c>
      <c r="D219" s="23">
        <v>45858.492037037038</v>
      </c>
      <c r="E219" s="24">
        <v>45858.600092592591</v>
      </c>
      <c r="F219" s="10">
        <v>45858.600092592591</v>
      </c>
      <c r="G219" s="7" t="s">
        <v>5</v>
      </c>
      <c r="H219" s="7" t="s">
        <v>62</v>
      </c>
      <c r="I219" s="7" t="s">
        <v>40</v>
      </c>
      <c r="J219" s="7" t="s">
        <v>623</v>
      </c>
      <c r="K219" s="7" t="s">
        <v>1677</v>
      </c>
      <c r="L219" s="7" t="s">
        <v>43</v>
      </c>
      <c r="M219" s="7" t="s">
        <v>388</v>
      </c>
      <c r="N219" s="7" t="s">
        <v>1402</v>
      </c>
      <c r="O219" s="7" t="s">
        <v>44</v>
      </c>
      <c r="P219" s="7" t="s">
        <v>46</v>
      </c>
      <c r="Q219" s="7" t="s">
        <v>479</v>
      </c>
      <c r="R219" s="7" t="s">
        <v>117</v>
      </c>
      <c r="S219" s="7" t="s">
        <v>49</v>
      </c>
      <c r="T219" s="7" t="s">
        <v>49</v>
      </c>
      <c r="U219" s="7" t="s">
        <v>1683</v>
      </c>
      <c r="V219" s="7" t="s">
        <v>5</v>
      </c>
      <c r="W219" s="7" t="s">
        <v>52</v>
      </c>
      <c r="X219" s="7" t="s">
        <v>89</v>
      </c>
      <c r="Y219" s="7" t="s">
        <v>1679</v>
      </c>
      <c r="Z219" s="7" t="s">
        <v>55</v>
      </c>
      <c r="AA219" s="7" t="s">
        <v>1680</v>
      </c>
      <c r="AB219" s="7" t="s">
        <v>1681</v>
      </c>
      <c r="AC219" s="7">
        <v>3830</v>
      </c>
      <c r="AD219" s="7" t="s">
        <v>1684</v>
      </c>
      <c r="AE219" s="3">
        <v>4.4328703703703703E-2</v>
      </c>
      <c r="AF219" s="6" t="s">
        <v>73</v>
      </c>
      <c r="AG219" s="3" t="s">
        <v>145</v>
      </c>
      <c r="AH219" s="3" t="s">
        <v>61</v>
      </c>
      <c r="AI219" s="8"/>
      <c r="AJ219" s="8"/>
      <c r="AK219" s="8"/>
    </row>
    <row r="220" spans="1:37" ht="15" customHeight="1" x14ac:dyDescent="0.35">
      <c r="A220" s="12" t="s">
        <v>1685</v>
      </c>
      <c r="B220" s="12"/>
      <c r="C220" s="22">
        <v>0</v>
      </c>
      <c r="D220" s="23">
        <v>45858.521770833337</v>
      </c>
      <c r="E220" s="24">
        <v>45858.843101851853</v>
      </c>
      <c r="F220" s="10">
        <v>45858.843101851853</v>
      </c>
      <c r="G220" s="7" t="s">
        <v>5</v>
      </c>
      <c r="H220" s="7" t="s">
        <v>62</v>
      </c>
      <c r="I220" s="7" t="s">
        <v>40</v>
      </c>
      <c r="J220" s="7" t="s">
        <v>1035</v>
      </c>
      <c r="K220" s="7" t="s">
        <v>1686</v>
      </c>
      <c r="L220" s="7" t="s">
        <v>43</v>
      </c>
      <c r="M220" s="7" t="s">
        <v>388</v>
      </c>
      <c r="N220" s="7" t="s">
        <v>388</v>
      </c>
      <c r="O220" s="7" t="s">
        <v>44</v>
      </c>
      <c r="P220" s="7" t="s">
        <v>128</v>
      </c>
      <c r="Q220" s="7" t="s">
        <v>1037</v>
      </c>
      <c r="R220" s="7" t="s">
        <v>921</v>
      </c>
      <c r="S220" s="7" t="s">
        <v>1309</v>
      </c>
      <c r="T220" s="7" t="s">
        <v>49</v>
      </c>
      <c r="U220" s="7" t="s">
        <v>1687</v>
      </c>
      <c r="V220" s="7" t="s">
        <v>414</v>
      </c>
      <c r="W220" s="7" t="s">
        <v>1515</v>
      </c>
      <c r="X220" s="7" t="s">
        <v>53</v>
      </c>
      <c r="Y220" s="7" t="s">
        <v>1688</v>
      </c>
      <c r="Z220" s="7" t="s">
        <v>91</v>
      </c>
      <c r="AA220" s="7" t="s">
        <v>52</v>
      </c>
      <c r="AB220" s="7" t="s">
        <v>1689</v>
      </c>
      <c r="AC220" s="7">
        <v>15871</v>
      </c>
      <c r="AD220" s="7" t="s">
        <v>1690</v>
      </c>
      <c r="AE220" s="3">
        <v>0.18369212962962964</v>
      </c>
      <c r="AF220" s="6" t="s">
        <v>73</v>
      </c>
      <c r="AG220" s="3" t="s">
        <v>32</v>
      </c>
      <c r="AH220" s="3" t="s">
        <v>61</v>
      </c>
      <c r="AI220" s="8"/>
      <c r="AJ220" s="8"/>
      <c r="AK220" s="8"/>
    </row>
    <row r="221" spans="1:37" ht="15" customHeight="1" x14ac:dyDescent="0.35">
      <c r="A221" s="12" t="s">
        <v>1691</v>
      </c>
      <c r="B221" s="12"/>
      <c r="C221" s="22">
        <v>0</v>
      </c>
      <c r="D221" s="23">
        <v>45859.711817129632</v>
      </c>
      <c r="E221" s="24">
        <v>45859.910810185182</v>
      </c>
      <c r="F221" s="10">
        <v>45859.910810185182</v>
      </c>
      <c r="G221" s="7" t="s">
        <v>5</v>
      </c>
      <c r="H221" s="7" t="s">
        <v>79</v>
      </c>
      <c r="I221" s="7" t="s">
        <v>40</v>
      </c>
      <c r="J221" s="7" t="s">
        <v>209</v>
      </c>
      <c r="K221" s="7" t="s">
        <v>1692</v>
      </c>
      <c r="L221" s="7" t="s">
        <v>43</v>
      </c>
      <c r="M221" s="7" t="s">
        <v>1249</v>
      </c>
      <c r="N221" s="7" t="s">
        <v>1249</v>
      </c>
      <c r="O221" s="7" t="s">
        <v>1341</v>
      </c>
      <c r="P221" s="7" t="s">
        <v>212</v>
      </c>
      <c r="Q221" s="7" t="s">
        <v>213</v>
      </c>
      <c r="R221" s="7" t="s">
        <v>214</v>
      </c>
      <c r="S221" s="7" t="s">
        <v>206</v>
      </c>
      <c r="T221" s="7" t="s">
        <v>593</v>
      </c>
      <c r="U221" s="7" t="s">
        <v>1693</v>
      </c>
      <c r="V221" s="7" t="s">
        <v>5</v>
      </c>
      <c r="W221" s="7" t="s">
        <v>52</v>
      </c>
      <c r="X221" s="7" t="s">
        <v>53</v>
      </c>
      <c r="Y221" s="7" t="s">
        <v>1694</v>
      </c>
      <c r="Z221" s="7" t="s">
        <v>91</v>
      </c>
      <c r="AA221" s="7" t="s">
        <v>52</v>
      </c>
      <c r="AB221" s="7" t="s">
        <v>1695</v>
      </c>
      <c r="AC221" s="7">
        <v>720</v>
      </c>
      <c r="AD221" s="7" t="s">
        <v>1696</v>
      </c>
      <c r="AE221" s="3">
        <v>8.3333333333333332E-3</v>
      </c>
      <c r="AF221" s="6" t="s">
        <v>73</v>
      </c>
      <c r="AG221" s="3" t="s">
        <v>32</v>
      </c>
      <c r="AH221" s="3" t="s">
        <v>146</v>
      </c>
      <c r="AI221" s="8"/>
      <c r="AJ221" s="8"/>
      <c r="AK221" s="8"/>
    </row>
    <row r="222" spans="1:37" ht="15" customHeight="1" x14ac:dyDescent="0.35">
      <c r="A222" s="12" t="s">
        <v>1697</v>
      </c>
      <c r="B222" s="12"/>
      <c r="C222" s="22">
        <v>2</v>
      </c>
      <c r="D222" s="23">
        <v>45859.739849537036</v>
      </c>
      <c r="E222" s="24">
        <v>45859.91065972222</v>
      </c>
      <c r="F222" s="10">
        <v>45859.91065972222</v>
      </c>
      <c r="G222" s="7" t="s">
        <v>5</v>
      </c>
      <c r="H222" s="7" t="s">
        <v>62</v>
      </c>
      <c r="I222" s="7" t="s">
        <v>40</v>
      </c>
      <c r="J222" s="7" t="s">
        <v>1698</v>
      </c>
      <c r="K222" s="7" t="s">
        <v>1699</v>
      </c>
      <c r="L222" s="7" t="s">
        <v>43</v>
      </c>
      <c r="M222" s="7" t="s">
        <v>199</v>
      </c>
      <c r="N222" s="7" t="s">
        <v>68</v>
      </c>
      <c r="O222" s="7" t="s">
        <v>1341</v>
      </c>
      <c r="P222" s="7" t="s">
        <v>128</v>
      </c>
      <c r="Q222" s="7" t="s">
        <v>1435</v>
      </c>
      <c r="R222" s="7" t="s">
        <v>130</v>
      </c>
      <c r="S222" s="7" t="s">
        <v>593</v>
      </c>
      <c r="T222" s="7" t="s">
        <v>593</v>
      </c>
      <c r="U222" s="7" t="s">
        <v>1693</v>
      </c>
      <c r="V222" s="7" t="s">
        <v>5</v>
      </c>
      <c r="W222" s="7" t="s">
        <v>52</v>
      </c>
      <c r="X222" s="7" t="s">
        <v>53</v>
      </c>
      <c r="Y222" s="7" t="s">
        <v>1694</v>
      </c>
      <c r="Z222" s="7" t="s">
        <v>91</v>
      </c>
      <c r="AA222" s="7" t="s">
        <v>52</v>
      </c>
      <c r="AB222" s="7" t="s">
        <v>1695</v>
      </c>
      <c r="AC222" s="7">
        <v>720</v>
      </c>
      <c r="AD222" s="7" t="s">
        <v>1696</v>
      </c>
      <c r="AE222" s="3">
        <v>8.3333333333333332E-3</v>
      </c>
      <c r="AF222" s="6" t="s">
        <v>73</v>
      </c>
      <c r="AG222" s="3" t="s">
        <v>145</v>
      </c>
      <c r="AH222" s="3" t="s">
        <v>61</v>
      </c>
      <c r="AI222" s="8"/>
      <c r="AJ222" s="8"/>
      <c r="AK222" s="8"/>
    </row>
    <row r="223" spans="1:37" ht="15" customHeight="1" x14ac:dyDescent="0.35">
      <c r="A223" s="12" t="s">
        <v>1700</v>
      </c>
      <c r="B223" s="12"/>
      <c r="C223" s="22">
        <v>0</v>
      </c>
      <c r="D223" s="23">
        <v>45859.754652777781</v>
      </c>
      <c r="E223" s="24">
        <v>45859.910960648151</v>
      </c>
      <c r="F223" s="10">
        <v>45859.910960648151</v>
      </c>
      <c r="G223" s="7" t="s">
        <v>5</v>
      </c>
      <c r="H223" s="7" t="s">
        <v>79</v>
      </c>
      <c r="I223" s="7" t="s">
        <v>40</v>
      </c>
      <c r="J223" s="7" t="s">
        <v>162</v>
      </c>
      <c r="K223" s="7" t="s">
        <v>1701</v>
      </c>
      <c r="L223" s="7" t="s">
        <v>43</v>
      </c>
      <c r="M223" s="7" t="s">
        <v>164</v>
      </c>
      <c r="N223" s="7" t="s">
        <v>164</v>
      </c>
      <c r="O223" s="7" t="s">
        <v>1341</v>
      </c>
      <c r="P223" s="7" t="s">
        <v>128</v>
      </c>
      <c r="Q223" s="7" t="s">
        <v>166</v>
      </c>
      <c r="R223" s="7" t="s">
        <v>651</v>
      </c>
      <c r="S223" s="7" t="s">
        <v>593</v>
      </c>
      <c r="T223" s="7" t="s">
        <v>593</v>
      </c>
      <c r="U223" s="7" t="s">
        <v>1693</v>
      </c>
      <c r="V223" s="7" t="s">
        <v>5</v>
      </c>
      <c r="W223" s="7" t="s">
        <v>52</v>
      </c>
      <c r="X223" s="7" t="s">
        <v>53</v>
      </c>
      <c r="Y223" s="7" t="s">
        <v>1694</v>
      </c>
      <c r="Z223" s="7" t="s">
        <v>91</v>
      </c>
      <c r="AA223" s="7" t="s">
        <v>52</v>
      </c>
      <c r="AB223" s="7" t="s">
        <v>1695</v>
      </c>
      <c r="AC223" s="7">
        <v>720</v>
      </c>
      <c r="AD223" s="7" t="s">
        <v>1696</v>
      </c>
      <c r="AE223" s="3">
        <v>8.3333333333333332E-3</v>
      </c>
      <c r="AF223" s="6" t="s">
        <v>73</v>
      </c>
      <c r="AG223" s="3" t="s">
        <v>32</v>
      </c>
      <c r="AH223" s="3" t="s">
        <v>95</v>
      </c>
      <c r="AI223" s="8"/>
      <c r="AJ223" s="8"/>
      <c r="AK223" s="8"/>
    </row>
    <row r="224" spans="1:37" ht="15" customHeight="1" x14ac:dyDescent="0.35">
      <c r="A224" s="12" t="s">
        <v>1702</v>
      </c>
      <c r="B224" s="12"/>
      <c r="C224" s="22">
        <v>0</v>
      </c>
      <c r="D224" s="23">
        <v>45860.350416666668</v>
      </c>
      <c r="E224" s="24">
        <v>45860.529108796298</v>
      </c>
      <c r="F224" s="10">
        <v>45860.529108796298</v>
      </c>
      <c r="G224" s="7" t="s">
        <v>5</v>
      </c>
      <c r="H224" s="7" t="s">
        <v>62</v>
      </c>
      <c r="I224" s="7" t="s">
        <v>291</v>
      </c>
      <c r="J224" s="7" t="s">
        <v>1703</v>
      </c>
      <c r="K224" s="7" t="s">
        <v>1704</v>
      </c>
      <c r="L224" s="7" t="s">
        <v>66</v>
      </c>
      <c r="M224" s="7" t="s">
        <v>1705</v>
      </c>
      <c r="N224" s="7" t="s">
        <v>140</v>
      </c>
      <c r="O224" s="7" t="s">
        <v>1706</v>
      </c>
      <c r="P224" s="7" t="s">
        <v>69</v>
      </c>
      <c r="Q224" s="7" t="s">
        <v>1707</v>
      </c>
      <c r="R224" s="7" t="s">
        <v>1708</v>
      </c>
      <c r="S224" s="7" t="s">
        <v>1709</v>
      </c>
      <c r="T224" s="7" t="s">
        <v>1709</v>
      </c>
      <c r="U224" s="7" t="s">
        <v>1710</v>
      </c>
      <c r="V224" s="7" t="s">
        <v>414</v>
      </c>
      <c r="W224" s="7" t="s">
        <v>415</v>
      </c>
      <c r="X224" s="7" t="s">
        <v>53</v>
      </c>
      <c r="Y224" s="7" t="s">
        <v>1711</v>
      </c>
      <c r="Z224" s="7" t="s">
        <v>55</v>
      </c>
      <c r="AA224" s="7" t="s">
        <v>1712</v>
      </c>
      <c r="AB224" s="7" t="s">
        <v>1713</v>
      </c>
      <c r="AC224" s="7">
        <v>960</v>
      </c>
      <c r="AD224" s="7" t="s">
        <v>1714</v>
      </c>
      <c r="AE224" s="3">
        <v>1.1111111111111112E-2</v>
      </c>
      <c r="AF224" s="6" t="s">
        <v>73</v>
      </c>
      <c r="AG224" s="3" t="s">
        <v>74</v>
      </c>
      <c r="AH224" s="3" t="s">
        <v>905</v>
      </c>
      <c r="AI224" s="8" t="s">
        <v>1715</v>
      </c>
      <c r="AJ224" s="8" t="s">
        <v>76</v>
      </c>
      <c r="AK224" s="8" t="s">
        <v>77</v>
      </c>
    </row>
    <row r="225" spans="1:37" ht="15" customHeight="1" x14ac:dyDescent="0.35">
      <c r="A225" s="12" t="s">
        <v>1716</v>
      </c>
      <c r="B225" s="12"/>
      <c r="C225" s="22">
        <v>0</v>
      </c>
      <c r="D225" s="23">
        <v>45860.377222222225</v>
      </c>
      <c r="E225" s="24">
        <v>45860.440185185187</v>
      </c>
      <c r="F225" s="10">
        <v>45860.440185185187</v>
      </c>
      <c r="G225" s="7" t="s">
        <v>5</v>
      </c>
      <c r="H225" s="7" t="s">
        <v>62</v>
      </c>
      <c r="I225" s="7" t="s">
        <v>40</v>
      </c>
      <c r="J225" s="7" t="s">
        <v>1527</v>
      </c>
      <c r="K225" s="7" t="s">
        <v>1717</v>
      </c>
      <c r="L225" s="7" t="s">
        <v>43</v>
      </c>
      <c r="M225" s="7" t="s">
        <v>388</v>
      </c>
      <c r="N225" s="7" t="s">
        <v>388</v>
      </c>
      <c r="O225" s="7" t="s">
        <v>200</v>
      </c>
      <c r="P225" s="7" t="s">
        <v>128</v>
      </c>
      <c r="Q225" s="7" t="s">
        <v>129</v>
      </c>
      <c r="R225" s="7" t="s">
        <v>214</v>
      </c>
      <c r="S225" s="7" t="s">
        <v>206</v>
      </c>
      <c r="T225" s="7" t="s">
        <v>206</v>
      </c>
      <c r="U225" s="7" t="s">
        <v>52</v>
      </c>
      <c r="V225" s="7" t="s">
        <v>52</v>
      </c>
      <c r="W225" s="7" t="s">
        <v>52</v>
      </c>
      <c r="X225" s="7" t="s">
        <v>89</v>
      </c>
      <c r="Y225" s="7" t="s">
        <v>1718</v>
      </c>
      <c r="Z225" s="7" t="s">
        <v>171</v>
      </c>
      <c r="AA225" s="7" t="s">
        <v>52</v>
      </c>
      <c r="AB225" s="7" t="s">
        <v>1719</v>
      </c>
      <c r="AC225" s="7">
        <v>754</v>
      </c>
      <c r="AD225" s="7" t="s">
        <v>1720</v>
      </c>
      <c r="AE225" s="3">
        <v>8.726851851851852E-3</v>
      </c>
      <c r="AF225" s="6" t="s">
        <v>1533</v>
      </c>
      <c r="AG225" s="3" t="s">
        <v>32</v>
      </c>
      <c r="AH225" s="3" t="s">
        <v>146</v>
      </c>
      <c r="AI225" s="8"/>
      <c r="AJ225" s="8"/>
      <c r="AK225" s="8"/>
    </row>
    <row r="226" spans="1:37" ht="15" customHeight="1" x14ac:dyDescent="0.35">
      <c r="A226" s="12" t="s">
        <v>1721</v>
      </c>
      <c r="B226" s="12" t="s">
        <v>52</v>
      </c>
      <c r="C226" s="22">
        <v>0</v>
      </c>
      <c r="D226" s="23">
        <v>45866.274733796294</v>
      </c>
      <c r="E226" s="24">
        <v>45866.408958333333</v>
      </c>
      <c r="F226" s="23">
        <f>VLOOKUP($A226,'[1]Page 1'!$A:$F,6,0)</f>
        <v>45873.417523148149</v>
      </c>
      <c r="G226" s="7" t="s">
        <v>5</v>
      </c>
      <c r="H226" s="7" t="s">
        <v>62</v>
      </c>
      <c r="I226" s="7" t="s">
        <v>40</v>
      </c>
      <c r="J226" s="7" t="s">
        <v>1722</v>
      </c>
      <c r="K226" s="7" t="s">
        <v>1723</v>
      </c>
      <c r="L226" s="7" t="s">
        <v>43</v>
      </c>
      <c r="M226" s="7" t="s">
        <v>388</v>
      </c>
      <c r="N226" s="7" t="s">
        <v>388</v>
      </c>
      <c r="O226" s="7" t="s">
        <v>165</v>
      </c>
      <c r="P226" s="7" t="s">
        <v>128</v>
      </c>
      <c r="Q226" s="7" t="s">
        <v>1724</v>
      </c>
      <c r="R226" s="7" t="s">
        <v>921</v>
      </c>
      <c r="S226" s="7" t="s">
        <v>1309</v>
      </c>
      <c r="T226" s="7" t="s">
        <v>640</v>
      </c>
      <c r="U226" s="7" t="s">
        <v>1725</v>
      </c>
      <c r="V226" s="7" t="s">
        <v>414</v>
      </c>
      <c r="W226" s="7" t="s">
        <v>1515</v>
      </c>
      <c r="X226" s="7" t="s">
        <v>89</v>
      </c>
      <c r="Y226" s="7" t="s">
        <v>1726</v>
      </c>
      <c r="Z226" s="7" t="s">
        <v>171</v>
      </c>
      <c r="AA226" s="7" t="s">
        <v>52</v>
      </c>
      <c r="AB226" s="7" t="s">
        <v>1727</v>
      </c>
      <c r="AC226" s="7">
        <v>9019</v>
      </c>
      <c r="AD226" s="7" t="s">
        <v>1728</v>
      </c>
      <c r="AE226" s="3">
        <v>0.10438657407407408</v>
      </c>
      <c r="AF226" s="6" t="s">
        <v>1533</v>
      </c>
      <c r="AG226" s="3" t="s">
        <v>32</v>
      </c>
      <c r="AH226" s="3" t="s">
        <v>146</v>
      </c>
      <c r="AI226" s="8"/>
      <c r="AJ226" s="8"/>
      <c r="AK226" s="8"/>
    </row>
    <row r="227" spans="1:37" ht="15" customHeight="1" x14ac:dyDescent="0.35">
      <c r="A227" s="12" t="s">
        <v>1729</v>
      </c>
      <c r="B227" s="12" t="s">
        <v>1730</v>
      </c>
      <c r="C227" s="22">
        <v>0</v>
      </c>
      <c r="D227" s="23">
        <v>45870.518807870372</v>
      </c>
      <c r="E227" s="24">
        <v>45870.568472222221</v>
      </c>
      <c r="F227" s="23">
        <f>VLOOKUP($A227,'[1]Page 1'!$A:$F,6,0)</f>
        <v>45877.583981481483</v>
      </c>
      <c r="G227" s="7" t="s">
        <v>5</v>
      </c>
      <c r="H227" s="7" t="s">
        <v>39</v>
      </c>
      <c r="I227" s="7" t="s">
        <v>40</v>
      </c>
      <c r="J227" s="7" t="s">
        <v>1287</v>
      </c>
      <c r="K227" s="7" t="s">
        <v>1731</v>
      </c>
      <c r="L227" s="7" t="s">
        <v>66</v>
      </c>
      <c r="M227" s="7" t="s">
        <v>388</v>
      </c>
      <c r="N227" s="7" t="s">
        <v>388</v>
      </c>
      <c r="O227" s="7" t="s">
        <v>44</v>
      </c>
      <c r="P227" s="7" t="s">
        <v>254</v>
      </c>
      <c r="Q227" s="7" t="s">
        <v>255</v>
      </c>
      <c r="R227" s="7" t="s">
        <v>220</v>
      </c>
      <c r="S227" s="7" t="s">
        <v>256</v>
      </c>
      <c r="T227" s="7" t="s">
        <v>256</v>
      </c>
      <c r="U227" s="7" t="s">
        <v>1732</v>
      </c>
      <c r="V227" s="7" t="s">
        <v>5</v>
      </c>
      <c r="W227" s="7" t="s">
        <v>52</v>
      </c>
      <c r="X227" s="7" t="s">
        <v>89</v>
      </c>
      <c r="Y227" s="7" t="s">
        <v>1733</v>
      </c>
      <c r="Z227" s="7" t="s">
        <v>171</v>
      </c>
      <c r="AA227" s="7" t="s">
        <v>52</v>
      </c>
      <c r="AB227" s="7" t="s">
        <v>1734</v>
      </c>
      <c r="AC227" s="7">
        <v>3237</v>
      </c>
      <c r="AD227" s="7" t="s">
        <v>1735</v>
      </c>
      <c r="AE227" s="3">
        <v>3.7465277777777778E-2</v>
      </c>
      <c r="AF227" s="6" t="s">
        <v>94</v>
      </c>
      <c r="AG227" s="3" t="s">
        <v>32</v>
      </c>
      <c r="AH227" s="3" t="s">
        <v>261</v>
      </c>
      <c r="AI227" s="8"/>
      <c r="AJ227" s="8"/>
      <c r="AK227" s="8"/>
    </row>
    <row r="228" spans="1:37" ht="15" customHeight="1" x14ac:dyDescent="0.35">
      <c r="A228" s="12" t="s">
        <v>1730</v>
      </c>
      <c r="B228" s="12"/>
      <c r="C228" s="22">
        <v>2</v>
      </c>
      <c r="D228" s="23">
        <v>45870.529282407406</v>
      </c>
      <c r="E228" s="24">
        <v>45870.568449074075</v>
      </c>
      <c r="F228" s="23">
        <f>VLOOKUP($A228,'[1]Page 1'!$A:$F,6,0)</f>
        <v>45877.58353009259</v>
      </c>
      <c r="G228" s="7" t="s">
        <v>5</v>
      </c>
      <c r="H228" s="7" t="s">
        <v>62</v>
      </c>
      <c r="I228" s="7" t="s">
        <v>40</v>
      </c>
      <c r="J228" s="7" t="s">
        <v>1287</v>
      </c>
      <c r="K228" s="7" t="s">
        <v>1731</v>
      </c>
      <c r="L228" s="7" t="s">
        <v>66</v>
      </c>
      <c r="M228" s="7" t="s">
        <v>388</v>
      </c>
      <c r="N228" s="7" t="s">
        <v>311</v>
      </c>
      <c r="O228" s="7" t="s">
        <v>44</v>
      </c>
      <c r="P228" s="7" t="s">
        <v>254</v>
      </c>
      <c r="Q228" s="7" t="s">
        <v>255</v>
      </c>
      <c r="R228" s="7" t="s">
        <v>220</v>
      </c>
      <c r="S228" s="7" t="s">
        <v>256</v>
      </c>
      <c r="T228" s="7" t="s">
        <v>256</v>
      </c>
      <c r="U228" s="7" t="s">
        <v>1732</v>
      </c>
      <c r="V228" s="7" t="s">
        <v>5</v>
      </c>
      <c r="W228" s="7" t="s">
        <v>52</v>
      </c>
      <c r="X228" s="7" t="s">
        <v>89</v>
      </c>
      <c r="Y228" s="7" t="s">
        <v>1733</v>
      </c>
      <c r="Z228" s="7" t="s">
        <v>171</v>
      </c>
      <c r="AA228" s="7" t="s">
        <v>52</v>
      </c>
      <c r="AB228" s="7" t="s">
        <v>1734</v>
      </c>
      <c r="AC228" s="7">
        <v>3237</v>
      </c>
      <c r="AD228" s="7" t="s">
        <v>1736</v>
      </c>
      <c r="AE228" s="3">
        <v>3.7465277777777778E-2</v>
      </c>
      <c r="AF228" s="6" t="s">
        <v>94</v>
      </c>
      <c r="AG228" s="3" t="s">
        <v>145</v>
      </c>
      <c r="AH228" s="3" t="s">
        <v>261</v>
      </c>
      <c r="AI228" s="8"/>
      <c r="AJ228" s="8"/>
      <c r="AK228" s="8"/>
    </row>
    <row r="229" spans="1:37" ht="15" customHeight="1" x14ac:dyDescent="0.35">
      <c r="A229" s="12" t="s">
        <v>1737</v>
      </c>
      <c r="B229" s="12" t="s">
        <v>1738</v>
      </c>
      <c r="C229" s="22">
        <v>0</v>
      </c>
      <c r="D229" s="23">
        <v>45870.632199074076</v>
      </c>
      <c r="E229" s="24">
        <v>45870.922638888886</v>
      </c>
      <c r="F229" s="23">
        <f>VLOOKUP($A229,'[1]Page 1'!$A:$F,6,0)</f>
        <v>45877.95853009259</v>
      </c>
      <c r="G229" s="7" t="s">
        <v>5</v>
      </c>
      <c r="H229" s="7" t="s">
        <v>39</v>
      </c>
      <c r="I229" s="7" t="s">
        <v>40</v>
      </c>
      <c r="J229" s="7" t="s">
        <v>1739</v>
      </c>
      <c r="K229" s="7" t="s">
        <v>1740</v>
      </c>
      <c r="L229" s="7" t="s">
        <v>43</v>
      </c>
      <c r="M229" s="7" t="s">
        <v>164</v>
      </c>
      <c r="N229" s="7" t="s">
        <v>164</v>
      </c>
      <c r="O229" s="7" t="s">
        <v>1741</v>
      </c>
      <c r="P229" s="7" t="s">
        <v>128</v>
      </c>
      <c r="Q229" s="7" t="s">
        <v>1742</v>
      </c>
      <c r="R229" s="7" t="s">
        <v>1743</v>
      </c>
      <c r="S229" s="7" t="s">
        <v>1309</v>
      </c>
      <c r="T229" s="7" t="s">
        <v>761</v>
      </c>
      <c r="U229" s="7" t="s">
        <v>1744</v>
      </c>
      <c r="V229" s="7" t="s">
        <v>183</v>
      </c>
      <c r="W229" s="7" t="s">
        <v>1104</v>
      </c>
      <c r="X229" s="7" t="s">
        <v>53</v>
      </c>
      <c r="Y229" s="7" t="s">
        <v>1745</v>
      </c>
      <c r="Z229" s="7" t="s">
        <v>306</v>
      </c>
      <c r="AA229" s="7" t="s">
        <v>52</v>
      </c>
      <c r="AB229" s="7" t="s">
        <v>1746</v>
      </c>
      <c r="AC229" s="7">
        <v>11220</v>
      </c>
      <c r="AD229" s="7" t="s">
        <v>1747</v>
      </c>
      <c r="AE229" s="3">
        <v>0.12986111111111112</v>
      </c>
      <c r="AF229" s="6" t="s">
        <v>59</v>
      </c>
      <c r="AG229" s="3" t="s">
        <v>32</v>
      </c>
      <c r="AH229" s="3" t="s">
        <v>757</v>
      </c>
      <c r="AI229" s="8"/>
      <c r="AJ229" s="8"/>
      <c r="AK229" s="8"/>
    </row>
    <row r="230" spans="1:37" ht="15" customHeight="1" x14ac:dyDescent="0.35">
      <c r="A230" s="12" t="s">
        <v>1738</v>
      </c>
      <c r="B230" s="12"/>
      <c r="C230" s="22">
        <v>8</v>
      </c>
      <c r="D230" s="23">
        <v>45870.645567129628</v>
      </c>
      <c r="E230" s="24">
        <v>45870.922546296293</v>
      </c>
      <c r="F230" s="23">
        <f>VLOOKUP($A230,'[1]Page 1'!$A:$F,6,0)</f>
        <v>45877.95853009259</v>
      </c>
      <c r="G230" s="7" t="s">
        <v>5</v>
      </c>
      <c r="H230" s="7" t="s">
        <v>62</v>
      </c>
      <c r="I230" s="7" t="s">
        <v>40</v>
      </c>
      <c r="J230" s="7" t="s">
        <v>1748</v>
      </c>
      <c r="K230" s="7" t="s">
        <v>1749</v>
      </c>
      <c r="L230" s="7" t="s">
        <v>43</v>
      </c>
      <c r="M230" s="7" t="s">
        <v>190</v>
      </c>
      <c r="N230" s="7" t="s">
        <v>140</v>
      </c>
      <c r="O230" s="7" t="s">
        <v>1741</v>
      </c>
      <c r="P230" s="7" t="s">
        <v>1750</v>
      </c>
      <c r="Q230" s="7" t="s">
        <v>750</v>
      </c>
      <c r="R230" s="7" t="s">
        <v>1751</v>
      </c>
      <c r="S230" s="7" t="s">
        <v>761</v>
      </c>
      <c r="T230" s="7" t="s">
        <v>761</v>
      </c>
      <c r="U230" s="7" t="s">
        <v>1744</v>
      </c>
      <c r="V230" s="7" t="s">
        <v>183</v>
      </c>
      <c r="W230" s="7" t="s">
        <v>1104</v>
      </c>
      <c r="X230" s="7" t="s">
        <v>53</v>
      </c>
      <c r="Y230" s="7" t="s">
        <v>1745</v>
      </c>
      <c r="Z230" s="7" t="s">
        <v>306</v>
      </c>
      <c r="AA230" s="7" t="s">
        <v>52</v>
      </c>
      <c r="AB230" s="7" t="s">
        <v>1746</v>
      </c>
      <c r="AC230" s="7">
        <v>22080</v>
      </c>
      <c r="AD230" s="7" t="s">
        <v>1752</v>
      </c>
      <c r="AE230" s="3">
        <v>0.25555555555555554</v>
      </c>
      <c r="AF230" s="6" t="s">
        <v>73</v>
      </c>
      <c r="AG230" s="3" t="s">
        <v>145</v>
      </c>
      <c r="AH230" s="3" t="s">
        <v>757</v>
      </c>
      <c r="AI230" s="8"/>
      <c r="AJ230" s="8"/>
      <c r="AK230" s="8"/>
    </row>
    <row r="231" spans="1:37" ht="15" customHeight="1" x14ac:dyDescent="0.35">
      <c r="A231" s="12" t="s">
        <v>1753</v>
      </c>
      <c r="B231" s="12" t="s">
        <v>1738</v>
      </c>
      <c r="C231" s="22">
        <v>0</v>
      </c>
      <c r="D231" s="23">
        <v>45870.704317129632</v>
      </c>
      <c r="E231" s="24">
        <v>45870.922581018516</v>
      </c>
      <c r="F231" s="23">
        <f>VLOOKUP($A231,'[1]Page 1'!$A:$F,6,0)</f>
        <v>45877.958425925928</v>
      </c>
      <c r="G231" s="7" t="s">
        <v>5</v>
      </c>
      <c r="H231" s="7" t="s">
        <v>39</v>
      </c>
      <c r="I231" s="7" t="s">
        <v>40</v>
      </c>
      <c r="J231" s="7" t="s">
        <v>1754</v>
      </c>
      <c r="K231" s="7" t="s">
        <v>1755</v>
      </c>
      <c r="L231" s="7" t="s">
        <v>43</v>
      </c>
      <c r="M231" s="7" t="s">
        <v>164</v>
      </c>
      <c r="N231" s="7" t="s">
        <v>164</v>
      </c>
      <c r="O231" s="7" t="s">
        <v>1741</v>
      </c>
      <c r="P231" s="7" t="s">
        <v>1750</v>
      </c>
      <c r="Q231" s="7" t="s">
        <v>750</v>
      </c>
      <c r="R231" s="7" t="s">
        <v>1743</v>
      </c>
      <c r="S231" s="7" t="s">
        <v>761</v>
      </c>
      <c r="T231" s="7" t="s">
        <v>761</v>
      </c>
      <c r="U231" s="7" t="s">
        <v>1744</v>
      </c>
      <c r="V231" s="7" t="s">
        <v>183</v>
      </c>
      <c r="W231" s="7" t="s">
        <v>1104</v>
      </c>
      <c r="X231" s="7" t="s">
        <v>53</v>
      </c>
      <c r="Y231" s="7" t="s">
        <v>1745</v>
      </c>
      <c r="Z231" s="7" t="s">
        <v>306</v>
      </c>
      <c r="AA231" s="7" t="s">
        <v>52</v>
      </c>
      <c r="AB231" s="7" t="s">
        <v>1746</v>
      </c>
      <c r="AC231" s="7">
        <v>10560</v>
      </c>
      <c r="AD231" s="7" t="s">
        <v>1756</v>
      </c>
      <c r="AE231" s="3">
        <v>0.12222222222222222</v>
      </c>
      <c r="AF231" s="6" t="s">
        <v>59</v>
      </c>
      <c r="AG231" s="3" t="s">
        <v>145</v>
      </c>
      <c r="AH231" s="3" t="s">
        <v>757</v>
      </c>
      <c r="AI231" s="8"/>
      <c r="AJ231" s="8"/>
      <c r="AK231" s="8"/>
    </row>
    <row r="232" spans="1:37" ht="15" customHeight="1" x14ac:dyDescent="0.35">
      <c r="A232" s="12" t="s">
        <v>1757</v>
      </c>
      <c r="B232" s="12"/>
      <c r="C232" s="22">
        <v>0</v>
      </c>
      <c r="D232" s="23">
        <v>45870.806203703702</v>
      </c>
      <c r="E232" s="24">
        <v>45870.929293981484</v>
      </c>
      <c r="F232" s="23">
        <f>VLOOKUP($A232,'[1]Page 1'!$A:$F,6,0)</f>
        <v>45877.958391203705</v>
      </c>
      <c r="G232" s="7" t="s">
        <v>5</v>
      </c>
      <c r="H232" s="7" t="s">
        <v>79</v>
      </c>
      <c r="I232" s="7" t="s">
        <v>40</v>
      </c>
      <c r="J232" s="7" t="s">
        <v>1527</v>
      </c>
      <c r="K232" s="7" t="s">
        <v>1758</v>
      </c>
      <c r="L232" s="7" t="s">
        <v>43</v>
      </c>
      <c r="M232" s="7" t="s">
        <v>82</v>
      </c>
      <c r="N232" s="7" t="s">
        <v>82</v>
      </c>
      <c r="O232" s="7" t="s">
        <v>1341</v>
      </c>
      <c r="P232" s="7" t="s">
        <v>128</v>
      </c>
      <c r="Q232" s="7" t="s">
        <v>129</v>
      </c>
      <c r="R232" s="7" t="s">
        <v>1743</v>
      </c>
      <c r="S232" s="7" t="s">
        <v>1309</v>
      </c>
      <c r="T232" s="7" t="s">
        <v>1309</v>
      </c>
      <c r="U232" s="7" t="s">
        <v>1759</v>
      </c>
      <c r="V232" s="7" t="s">
        <v>5</v>
      </c>
      <c r="W232" s="7" t="s">
        <v>52</v>
      </c>
      <c r="X232" s="7" t="s">
        <v>53</v>
      </c>
      <c r="Y232" s="7" t="s">
        <v>1760</v>
      </c>
      <c r="Z232" s="7" t="s">
        <v>171</v>
      </c>
      <c r="AA232" s="7" t="s">
        <v>52</v>
      </c>
      <c r="AB232" s="7" t="s">
        <v>1761</v>
      </c>
      <c r="AC232" s="7">
        <v>4920</v>
      </c>
      <c r="AD232" s="7" t="s">
        <v>1762</v>
      </c>
      <c r="AE232" s="3">
        <v>5.6944444444444443E-2</v>
      </c>
      <c r="AF232" s="6" t="s">
        <v>94</v>
      </c>
      <c r="AG232" s="3" t="s">
        <v>32</v>
      </c>
      <c r="AH232" s="3" t="s">
        <v>146</v>
      </c>
      <c r="AI232" s="8"/>
      <c r="AJ232" s="8"/>
      <c r="AK232" s="8"/>
    </row>
    <row r="233" spans="1:37" ht="15" customHeight="1" x14ac:dyDescent="0.35">
      <c r="A233" s="12" t="s">
        <v>1763</v>
      </c>
      <c r="B233" s="12"/>
      <c r="C233" s="22">
        <v>0</v>
      </c>
      <c r="D233" s="23">
        <v>45873.399918981479</v>
      </c>
      <c r="E233" s="24">
        <v>45873.53634259259</v>
      </c>
      <c r="F233" s="23">
        <f>VLOOKUP($A233,'[1]Page 1'!$A:$F,6,0)</f>
        <v>45880.543055555558</v>
      </c>
      <c r="G233" s="7" t="s">
        <v>5</v>
      </c>
      <c r="H233" s="7" t="s">
        <v>62</v>
      </c>
      <c r="I233" s="7" t="s">
        <v>40</v>
      </c>
      <c r="J233" s="7" t="s">
        <v>1764</v>
      </c>
      <c r="K233" s="7" t="s">
        <v>1765</v>
      </c>
      <c r="L233" s="7" t="s">
        <v>43</v>
      </c>
      <c r="M233" s="7" t="s">
        <v>1249</v>
      </c>
      <c r="N233" s="7" t="s">
        <v>1249</v>
      </c>
      <c r="O233" s="7" t="s">
        <v>280</v>
      </c>
      <c r="P233" s="7" t="s">
        <v>128</v>
      </c>
      <c r="Q233" s="7" t="s">
        <v>1766</v>
      </c>
      <c r="R233" s="7" t="s">
        <v>732</v>
      </c>
      <c r="S233" s="7" t="s">
        <v>593</v>
      </c>
      <c r="T233" s="7" t="s">
        <v>593</v>
      </c>
      <c r="U233" s="7" t="s">
        <v>1767</v>
      </c>
      <c r="V233" s="7" t="s">
        <v>5</v>
      </c>
      <c r="W233" s="7" t="s">
        <v>52</v>
      </c>
      <c r="X233" s="7" t="s">
        <v>53</v>
      </c>
      <c r="Y233" s="7" t="s">
        <v>1768</v>
      </c>
      <c r="Z233" s="7" t="s">
        <v>171</v>
      </c>
      <c r="AA233" s="7" t="s">
        <v>52</v>
      </c>
      <c r="AB233" s="7" t="s">
        <v>1769</v>
      </c>
      <c r="AC233" s="7">
        <v>8400</v>
      </c>
      <c r="AD233" s="7" t="s">
        <v>1770</v>
      </c>
      <c r="AE233" s="3">
        <v>9.7222222222222224E-2</v>
      </c>
      <c r="AF233" s="6" t="s">
        <v>94</v>
      </c>
      <c r="AG233" s="3" t="s">
        <v>32</v>
      </c>
      <c r="AH233" s="3" t="s">
        <v>95</v>
      </c>
      <c r="AI233" s="8"/>
      <c r="AJ233" s="8"/>
      <c r="AK233" s="8"/>
    </row>
    <row r="234" spans="1:37" ht="15" customHeight="1" x14ac:dyDescent="0.35">
      <c r="A234" s="12" t="s">
        <v>1771</v>
      </c>
      <c r="B234" s="12"/>
      <c r="C234" s="22">
        <v>0</v>
      </c>
      <c r="D234" s="23">
        <v>45873.773576388892</v>
      </c>
      <c r="E234" s="24">
        <v>45873.851261574076</v>
      </c>
      <c r="F234" s="23">
        <f>VLOOKUP($A234,'[1]Page 1'!$A:$F,6,0)</f>
        <v>45880.875405092593</v>
      </c>
      <c r="G234" s="7" t="s">
        <v>5</v>
      </c>
      <c r="H234" s="7" t="s">
        <v>62</v>
      </c>
      <c r="I234" s="7" t="s">
        <v>40</v>
      </c>
      <c r="J234" s="7" t="s">
        <v>1772</v>
      </c>
      <c r="K234" s="7" t="s">
        <v>1773</v>
      </c>
      <c r="L234" s="7" t="s">
        <v>43</v>
      </c>
      <c r="M234" s="7" t="s">
        <v>199</v>
      </c>
      <c r="N234" s="7" t="s">
        <v>199</v>
      </c>
      <c r="O234" s="7" t="s">
        <v>83</v>
      </c>
      <c r="P234" s="7" t="s">
        <v>128</v>
      </c>
      <c r="Q234" s="7" t="s">
        <v>1774</v>
      </c>
      <c r="R234" s="7" t="s">
        <v>732</v>
      </c>
      <c r="S234" s="7" t="s">
        <v>593</v>
      </c>
      <c r="T234" s="7" t="s">
        <v>87</v>
      </c>
      <c r="U234" s="7" t="s">
        <v>1775</v>
      </c>
      <c r="V234" s="7" t="s">
        <v>5</v>
      </c>
      <c r="W234" s="7" t="s">
        <v>52</v>
      </c>
      <c r="X234" s="7" t="s">
        <v>89</v>
      </c>
      <c r="Y234" s="7" t="s">
        <v>1776</v>
      </c>
      <c r="Z234" s="7" t="s">
        <v>91</v>
      </c>
      <c r="AA234" s="7" t="s">
        <v>52</v>
      </c>
      <c r="AB234" s="7" t="s">
        <v>1777</v>
      </c>
      <c r="AC234" s="7">
        <v>3634</v>
      </c>
      <c r="AD234" s="7" t="s">
        <v>1778</v>
      </c>
      <c r="AE234" s="3">
        <v>4.2060185185185187E-2</v>
      </c>
      <c r="AF234" s="6" t="s">
        <v>73</v>
      </c>
      <c r="AG234" s="3" t="s">
        <v>33</v>
      </c>
      <c r="AH234" s="3" t="s">
        <v>95</v>
      </c>
      <c r="AI234" s="8" t="s">
        <v>1779</v>
      </c>
      <c r="AJ234" s="8" t="s">
        <v>1780</v>
      </c>
      <c r="AK234" s="8"/>
    </row>
    <row r="235" spans="1:37" ht="15" customHeight="1" x14ac:dyDescent="0.35">
      <c r="A235" s="12" t="s">
        <v>1781</v>
      </c>
      <c r="B235" s="12"/>
      <c r="C235" s="22">
        <v>0</v>
      </c>
      <c r="D235" s="23">
        <v>45875.490474537037</v>
      </c>
      <c r="E235" s="24">
        <v>45875.701180555552</v>
      </c>
      <c r="F235" s="23">
        <f>VLOOKUP($A235,'[1]Page 1'!$A:$F,6,0)</f>
        <v>45882.708958333336</v>
      </c>
      <c r="G235" s="7" t="s">
        <v>5</v>
      </c>
      <c r="H235" s="7" t="s">
        <v>62</v>
      </c>
      <c r="I235" s="7" t="s">
        <v>40</v>
      </c>
      <c r="J235" s="7" t="s">
        <v>1782</v>
      </c>
      <c r="K235" s="7" t="s">
        <v>1783</v>
      </c>
      <c r="L235" s="7" t="s">
        <v>43</v>
      </c>
      <c r="M235" s="7" t="s">
        <v>1249</v>
      </c>
      <c r="N235" s="7" t="s">
        <v>1249</v>
      </c>
      <c r="O235" s="7" t="s">
        <v>786</v>
      </c>
      <c r="P235" s="7" t="s">
        <v>128</v>
      </c>
      <c r="Q235" s="7" t="s">
        <v>1774</v>
      </c>
      <c r="R235" s="7" t="s">
        <v>732</v>
      </c>
      <c r="S235" s="7" t="s">
        <v>1309</v>
      </c>
      <c r="T235" s="7" t="s">
        <v>87</v>
      </c>
      <c r="U235" s="7" t="s">
        <v>1784</v>
      </c>
      <c r="V235" s="7" t="s">
        <v>5</v>
      </c>
      <c r="W235" s="7" t="s">
        <v>52</v>
      </c>
      <c r="X235" s="7" t="s">
        <v>53</v>
      </c>
      <c r="Y235" s="7" t="s">
        <v>1785</v>
      </c>
      <c r="Z235" s="7" t="s">
        <v>171</v>
      </c>
      <c r="AA235" s="7" t="s">
        <v>52</v>
      </c>
      <c r="AB235" s="7" t="s">
        <v>1786</v>
      </c>
      <c r="AC235" s="7">
        <v>14650</v>
      </c>
      <c r="AD235" s="7" t="s">
        <v>1787</v>
      </c>
      <c r="AE235" s="3">
        <v>0.16956018518518517</v>
      </c>
      <c r="AF235" s="6" t="s">
        <v>94</v>
      </c>
      <c r="AG235" s="3" t="s">
        <v>33</v>
      </c>
      <c r="AH235" s="3" t="s">
        <v>95</v>
      </c>
      <c r="AI235" s="8" t="s">
        <v>1779</v>
      </c>
      <c r="AJ235" s="8" t="s">
        <v>1780</v>
      </c>
      <c r="AK235" s="8"/>
    </row>
    <row r="236" spans="1:37" ht="15" customHeight="1" x14ac:dyDescent="0.35">
      <c r="A236" s="12" t="s">
        <v>1788</v>
      </c>
      <c r="B236" s="12" t="s">
        <v>1789</v>
      </c>
      <c r="C236" s="22">
        <v>0</v>
      </c>
      <c r="D236" s="23">
        <v>45875.640069444446</v>
      </c>
      <c r="E236" s="24">
        <v>45875.758263888885</v>
      </c>
      <c r="F236" s="23">
        <f>VLOOKUP($A236,'[1]Page 1'!$A:$F,6,0)</f>
        <v>45882.792430555557</v>
      </c>
      <c r="G236" s="7" t="s">
        <v>5</v>
      </c>
      <c r="H236" s="7" t="s">
        <v>39</v>
      </c>
      <c r="I236" s="7" t="s">
        <v>40</v>
      </c>
      <c r="J236" s="7" t="s">
        <v>1790</v>
      </c>
      <c r="K236" s="7" t="s">
        <v>1791</v>
      </c>
      <c r="L236" s="7" t="s">
        <v>43</v>
      </c>
      <c r="M236" s="7" t="s">
        <v>164</v>
      </c>
      <c r="N236" s="7" t="s">
        <v>164</v>
      </c>
      <c r="O236" s="7" t="s">
        <v>1792</v>
      </c>
      <c r="P236" s="7" t="s">
        <v>128</v>
      </c>
      <c r="Q236" s="7" t="s">
        <v>1037</v>
      </c>
      <c r="R236" s="7" t="s">
        <v>921</v>
      </c>
      <c r="S236" s="7" t="s">
        <v>593</v>
      </c>
      <c r="T236" s="7" t="s">
        <v>390</v>
      </c>
      <c r="U236" s="7" t="s">
        <v>1793</v>
      </c>
      <c r="V236" s="7" t="s">
        <v>414</v>
      </c>
      <c r="W236" s="7" t="s">
        <v>415</v>
      </c>
      <c r="X236" s="7" t="s">
        <v>53</v>
      </c>
      <c r="Y236" s="7" t="s">
        <v>1794</v>
      </c>
      <c r="Z236" s="7" t="s">
        <v>394</v>
      </c>
      <c r="AA236" s="7" t="s">
        <v>52</v>
      </c>
      <c r="AB236" s="7" t="s">
        <v>1795</v>
      </c>
      <c r="AC236" s="7">
        <v>1620</v>
      </c>
      <c r="AD236" s="7" t="s">
        <v>1796</v>
      </c>
      <c r="AE236" s="3">
        <v>1.8749999999999999E-2</v>
      </c>
      <c r="AF236" s="6" t="s">
        <v>59</v>
      </c>
      <c r="AG236" s="3" t="s">
        <v>32</v>
      </c>
      <c r="AH236" s="3" t="s">
        <v>61</v>
      </c>
      <c r="AI236" s="8"/>
      <c r="AJ236" s="8"/>
      <c r="AK236" s="8"/>
    </row>
    <row r="237" spans="1:37" ht="15" customHeight="1" x14ac:dyDescent="0.35">
      <c r="A237" s="12" t="s">
        <v>1789</v>
      </c>
      <c r="B237" s="12"/>
      <c r="C237" s="22">
        <v>46</v>
      </c>
      <c r="D237" s="23">
        <v>45875.648761574077</v>
      </c>
      <c r="E237" s="24">
        <v>45875.758206018516</v>
      </c>
      <c r="F237" s="23">
        <f>VLOOKUP($A237,'[1]Page 1'!$A:$F,6,0)</f>
        <v>45882.791990740741</v>
      </c>
      <c r="G237" s="7" t="s">
        <v>5</v>
      </c>
      <c r="H237" s="7" t="s">
        <v>62</v>
      </c>
      <c r="I237" s="7" t="s">
        <v>63</v>
      </c>
      <c r="J237" s="7" t="s">
        <v>1790</v>
      </c>
      <c r="K237" s="7" t="s">
        <v>1791</v>
      </c>
      <c r="L237" s="7" t="s">
        <v>139</v>
      </c>
      <c r="M237" s="7" t="s">
        <v>164</v>
      </c>
      <c r="N237" s="7" t="s">
        <v>68</v>
      </c>
      <c r="O237" s="7" t="s">
        <v>1792</v>
      </c>
      <c r="P237" s="7" t="s">
        <v>141</v>
      </c>
      <c r="Q237" s="7" t="s">
        <v>142</v>
      </c>
      <c r="R237" s="7" t="s">
        <v>1797</v>
      </c>
      <c r="S237" s="7" t="s">
        <v>390</v>
      </c>
      <c r="T237" s="7" t="s">
        <v>390</v>
      </c>
      <c r="U237" s="7" t="s">
        <v>1793</v>
      </c>
      <c r="V237" s="7" t="s">
        <v>414</v>
      </c>
      <c r="W237" s="7" t="s">
        <v>415</v>
      </c>
      <c r="X237" s="7" t="s">
        <v>53</v>
      </c>
      <c r="Y237" s="7" t="s">
        <v>1794</v>
      </c>
      <c r="Z237" s="7" t="s">
        <v>394</v>
      </c>
      <c r="AA237" s="7" t="s">
        <v>52</v>
      </c>
      <c r="AB237" s="7" t="s">
        <v>1795</v>
      </c>
      <c r="AC237" s="7">
        <v>1691</v>
      </c>
      <c r="AD237" s="7" t="s">
        <v>1798</v>
      </c>
      <c r="AE237" s="3">
        <v>1.9571759259259261E-2</v>
      </c>
      <c r="AF237" s="6" t="s">
        <v>73</v>
      </c>
      <c r="AG237" s="3" t="s">
        <v>145</v>
      </c>
      <c r="AH237" s="3" t="s">
        <v>61</v>
      </c>
      <c r="AI237" s="8"/>
      <c r="AJ237" s="8"/>
      <c r="AK237" s="8"/>
    </row>
    <row r="238" spans="1:37" ht="15" customHeight="1" x14ac:dyDescent="0.35">
      <c r="A238" s="12" t="s">
        <v>1799</v>
      </c>
      <c r="B238" s="12" t="s">
        <v>1789</v>
      </c>
      <c r="C238" s="22">
        <v>0</v>
      </c>
      <c r="D238" s="23">
        <v>45875.652326388888</v>
      </c>
      <c r="E238" s="24">
        <v>45875.758240740739</v>
      </c>
      <c r="F238" s="23">
        <f>VLOOKUP($A238,'[1]Page 1'!$A:$F,6,0)</f>
        <v>45882.792025462964</v>
      </c>
      <c r="G238" s="7" t="s">
        <v>5</v>
      </c>
      <c r="H238" s="7" t="s">
        <v>39</v>
      </c>
      <c r="I238" s="7" t="s">
        <v>40</v>
      </c>
      <c r="J238" s="7" t="s">
        <v>162</v>
      </c>
      <c r="K238" s="7" t="s">
        <v>1800</v>
      </c>
      <c r="L238" s="7" t="s">
        <v>43</v>
      </c>
      <c r="M238" s="7" t="s">
        <v>164</v>
      </c>
      <c r="N238" s="7" t="s">
        <v>164</v>
      </c>
      <c r="O238" s="7" t="s">
        <v>1792</v>
      </c>
      <c r="P238" s="7" t="s">
        <v>128</v>
      </c>
      <c r="Q238" s="7" t="s">
        <v>166</v>
      </c>
      <c r="R238" s="7" t="s">
        <v>1801</v>
      </c>
      <c r="S238" s="7" t="s">
        <v>593</v>
      </c>
      <c r="T238" s="7" t="s">
        <v>390</v>
      </c>
      <c r="U238" s="7" t="s">
        <v>1793</v>
      </c>
      <c r="V238" s="7" t="s">
        <v>414</v>
      </c>
      <c r="W238" s="7" t="s">
        <v>415</v>
      </c>
      <c r="X238" s="7" t="s">
        <v>53</v>
      </c>
      <c r="Y238" s="7" t="s">
        <v>1794</v>
      </c>
      <c r="Z238" s="7" t="s">
        <v>394</v>
      </c>
      <c r="AA238" s="7" t="s">
        <v>52</v>
      </c>
      <c r="AB238" s="7" t="s">
        <v>1795</v>
      </c>
      <c r="AC238" s="7">
        <v>540</v>
      </c>
      <c r="AD238" s="7" t="s">
        <v>1802</v>
      </c>
      <c r="AE238" s="3">
        <v>6.2500000000000003E-3</v>
      </c>
      <c r="AF238" s="6" t="s">
        <v>59</v>
      </c>
      <c r="AG238" s="3" t="s">
        <v>32</v>
      </c>
      <c r="AH238" s="3" t="s">
        <v>95</v>
      </c>
      <c r="AI238" s="8"/>
      <c r="AJ238" s="8"/>
      <c r="AK238" s="8"/>
    </row>
    <row r="239" spans="1:37" ht="15" customHeight="1" x14ac:dyDescent="0.35">
      <c r="A239" s="12" t="s">
        <v>1803</v>
      </c>
      <c r="B239" s="12" t="s">
        <v>1804</v>
      </c>
      <c r="C239" s="22">
        <v>0</v>
      </c>
      <c r="D239" s="23">
        <v>45875.936747685184</v>
      </c>
      <c r="E239" s="24">
        <v>45875.967673611114</v>
      </c>
      <c r="F239" s="23">
        <f>VLOOKUP($A239,'[1]Page 1'!$A:$F,6,0)</f>
        <v>45883.000034722223</v>
      </c>
      <c r="G239" s="7" t="s">
        <v>5</v>
      </c>
      <c r="H239" s="7" t="s">
        <v>39</v>
      </c>
      <c r="I239" s="7" t="s">
        <v>40</v>
      </c>
      <c r="J239" s="7" t="s">
        <v>1698</v>
      </c>
      <c r="K239" s="7" t="s">
        <v>1805</v>
      </c>
      <c r="L239" s="7" t="s">
        <v>43</v>
      </c>
      <c r="M239" s="7" t="s">
        <v>199</v>
      </c>
      <c r="N239" s="7" t="s">
        <v>199</v>
      </c>
      <c r="O239" s="7" t="s">
        <v>1537</v>
      </c>
      <c r="P239" s="7" t="s">
        <v>128</v>
      </c>
      <c r="Q239" s="7" t="s">
        <v>1435</v>
      </c>
      <c r="R239" s="7" t="s">
        <v>1806</v>
      </c>
      <c r="S239" s="7" t="s">
        <v>1309</v>
      </c>
      <c r="T239" s="7" t="s">
        <v>1309</v>
      </c>
      <c r="U239" s="7" t="s">
        <v>1807</v>
      </c>
      <c r="V239" s="7" t="s">
        <v>5</v>
      </c>
      <c r="W239" s="7" t="s">
        <v>52</v>
      </c>
      <c r="X239" s="7" t="s">
        <v>53</v>
      </c>
      <c r="Y239" s="7" t="s">
        <v>1808</v>
      </c>
      <c r="Z239" s="7" t="s">
        <v>306</v>
      </c>
      <c r="AA239" s="7" t="s">
        <v>52</v>
      </c>
      <c r="AB239" s="7" t="s">
        <v>1809</v>
      </c>
      <c r="AC239" s="7">
        <v>360</v>
      </c>
      <c r="AD239" s="7" t="s">
        <v>1810</v>
      </c>
      <c r="AE239" s="3">
        <v>4.1666666666666666E-3</v>
      </c>
      <c r="AF239" s="6" t="s">
        <v>59</v>
      </c>
      <c r="AG239" s="3" t="s">
        <v>32</v>
      </c>
      <c r="AH239" s="3" t="s">
        <v>61</v>
      </c>
      <c r="AI239" s="8"/>
      <c r="AJ239" s="8"/>
      <c r="AK239" s="8"/>
    </row>
    <row r="240" spans="1:37" ht="15" customHeight="1" x14ac:dyDescent="0.35">
      <c r="A240" s="12" t="s">
        <v>1811</v>
      </c>
      <c r="B240" s="12" t="s">
        <v>1804</v>
      </c>
      <c r="C240" s="22">
        <v>0</v>
      </c>
      <c r="D240" s="23">
        <v>45875.942766203705</v>
      </c>
      <c r="E240" s="24">
        <v>45875.96769675926</v>
      </c>
      <c r="F240" s="23">
        <f>VLOOKUP($A240,'[1]Page 1'!$A:$F,6,0)</f>
        <v>45883.000104166669</v>
      </c>
      <c r="G240" s="7" t="s">
        <v>5</v>
      </c>
      <c r="H240" s="7" t="s">
        <v>39</v>
      </c>
      <c r="I240" s="7" t="s">
        <v>40</v>
      </c>
      <c r="J240" s="7" t="s">
        <v>125</v>
      </c>
      <c r="K240" s="7" t="s">
        <v>1812</v>
      </c>
      <c r="L240" s="7" t="s">
        <v>43</v>
      </c>
      <c r="M240" s="7" t="s">
        <v>199</v>
      </c>
      <c r="N240" s="7" t="s">
        <v>199</v>
      </c>
      <c r="O240" s="7" t="s">
        <v>1537</v>
      </c>
      <c r="P240" s="7" t="s">
        <v>128</v>
      </c>
      <c r="Q240" s="7" t="s">
        <v>129</v>
      </c>
      <c r="R240" s="7" t="s">
        <v>1813</v>
      </c>
      <c r="S240" s="7" t="s">
        <v>1309</v>
      </c>
      <c r="T240" s="7" t="s">
        <v>1309</v>
      </c>
      <c r="U240" s="7" t="s">
        <v>1807</v>
      </c>
      <c r="V240" s="7" t="s">
        <v>5</v>
      </c>
      <c r="W240" s="7" t="s">
        <v>52</v>
      </c>
      <c r="X240" s="7" t="s">
        <v>53</v>
      </c>
      <c r="Y240" s="7" t="s">
        <v>1808</v>
      </c>
      <c r="Z240" s="7" t="s">
        <v>306</v>
      </c>
      <c r="AA240" s="7" t="s">
        <v>52</v>
      </c>
      <c r="AB240" s="7" t="s">
        <v>1809</v>
      </c>
      <c r="AC240" s="7">
        <v>360</v>
      </c>
      <c r="AD240" s="7" t="s">
        <v>1814</v>
      </c>
      <c r="AE240" s="3">
        <v>4.1666666666666666E-3</v>
      </c>
      <c r="AF240" s="6" t="s">
        <v>59</v>
      </c>
      <c r="AG240" s="3" t="s">
        <v>32</v>
      </c>
      <c r="AH240" s="3" t="s">
        <v>146</v>
      </c>
      <c r="AI240" s="8"/>
      <c r="AJ240" s="8"/>
      <c r="AK240" s="8"/>
    </row>
    <row r="241" spans="1:37" ht="15" customHeight="1" x14ac:dyDescent="0.35">
      <c r="A241" s="12" t="s">
        <v>1804</v>
      </c>
      <c r="B241" s="12"/>
      <c r="C241" s="22">
        <v>2</v>
      </c>
      <c r="D241" s="23">
        <v>45875.952916666669</v>
      </c>
      <c r="E241" s="24">
        <v>45875.967673611114</v>
      </c>
      <c r="F241" s="23">
        <f>VLOOKUP($A241,'[1]Page 1'!$A:$F,6,0)</f>
        <v>45883.000023148146</v>
      </c>
      <c r="G241" s="7" t="s">
        <v>5</v>
      </c>
      <c r="H241" s="7" t="s">
        <v>62</v>
      </c>
      <c r="I241" s="7" t="s">
        <v>40</v>
      </c>
      <c r="J241" s="7" t="s">
        <v>1698</v>
      </c>
      <c r="K241" s="7" t="s">
        <v>1805</v>
      </c>
      <c r="L241" s="7" t="s">
        <v>43</v>
      </c>
      <c r="M241" s="7" t="s">
        <v>199</v>
      </c>
      <c r="N241" s="7" t="s">
        <v>205</v>
      </c>
      <c r="O241" s="7" t="s">
        <v>1537</v>
      </c>
      <c r="P241" s="7" t="s">
        <v>128</v>
      </c>
      <c r="Q241" s="7" t="s">
        <v>1435</v>
      </c>
      <c r="R241" s="7" t="s">
        <v>1801</v>
      </c>
      <c r="S241" s="7" t="s">
        <v>1309</v>
      </c>
      <c r="T241" s="7" t="s">
        <v>1309</v>
      </c>
      <c r="U241" s="7" t="s">
        <v>1807</v>
      </c>
      <c r="V241" s="7" t="s">
        <v>5</v>
      </c>
      <c r="W241" s="7" t="s">
        <v>52</v>
      </c>
      <c r="X241" s="7" t="s">
        <v>53</v>
      </c>
      <c r="Y241" s="7" t="s">
        <v>1808</v>
      </c>
      <c r="Z241" s="7" t="s">
        <v>306</v>
      </c>
      <c r="AA241" s="7" t="s">
        <v>52</v>
      </c>
      <c r="AB241" s="7" t="s">
        <v>1809</v>
      </c>
      <c r="AC241" s="7">
        <v>360</v>
      </c>
      <c r="AD241" s="7" t="s">
        <v>1815</v>
      </c>
      <c r="AE241" s="3">
        <v>4.1666666666666666E-3</v>
      </c>
      <c r="AF241" s="6" t="s">
        <v>73</v>
      </c>
      <c r="AG241" s="3" t="s">
        <v>145</v>
      </c>
      <c r="AH241" s="3" t="s">
        <v>61</v>
      </c>
      <c r="AI241" s="8"/>
      <c r="AJ241" s="8"/>
      <c r="AK241" s="8"/>
    </row>
    <row r="242" spans="1:37" ht="15" customHeight="1" x14ac:dyDescent="0.35">
      <c r="A242" s="12" t="s">
        <v>1816</v>
      </c>
      <c r="B242" s="12" t="s">
        <v>1817</v>
      </c>
      <c r="C242" s="22">
        <v>105</v>
      </c>
      <c r="D242" s="23">
        <v>45877.936412037037</v>
      </c>
      <c r="E242" s="24">
        <v>45878.429965277777</v>
      </c>
      <c r="F242" s="23">
        <f>VLOOKUP($A242,'[1]Page 1'!$A:$F,6,0)</f>
        <v>45885.458344907405</v>
      </c>
      <c r="G242" s="7" t="s">
        <v>5</v>
      </c>
      <c r="H242" s="7" t="s">
        <v>39</v>
      </c>
      <c r="I242" s="7" t="s">
        <v>40</v>
      </c>
      <c r="J242" s="7" t="s">
        <v>1818</v>
      </c>
      <c r="K242" s="7" t="s">
        <v>1819</v>
      </c>
      <c r="L242" s="7" t="s">
        <v>43</v>
      </c>
      <c r="M242" s="7" t="s">
        <v>1820</v>
      </c>
      <c r="N242" s="7" t="s">
        <v>1820</v>
      </c>
      <c r="O242" s="7" t="s">
        <v>116</v>
      </c>
      <c r="P242" s="7" t="s">
        <v>1821</v>
      </c>
      <c r="Q242" s="7" t="s">
        <v>1822</v>
      </c>
      <c r="R242" s="7" t="s">
        <v>1823</v>
      </c>
      <c r="S242" s="7" t="s">
        <v>1824</v>
      </c>
      <c r="T242" s="7" t="s">
        <v>49</v>
      </c>
      <c r="U242" s="7" t="s">
        <v>1825</v>
      </c>
      <c r="V242" s="7" t="s">
        <v>5</v>
      </c>
      <c r="W242" s="7" t="s">
        <v>52</v>
      </c>
      <c r="X242" s="7" t="s">
        <v>53</v>
      </c>
      <c r="Y242" s="7" t="s">
        <v>1826</v>
      </c>
      <c r="Z242" s="7" t="s">
        <v>91</v>
      </c>
      <c r="AA242" s="7" t="s">
        <v>52</v>
      </c>
      <c r="AB242" s="7" t="s">
        <v>1827</v>
      </c>
      <c r="AC242" s="7">
        <v>1860</v>
      </c>
      <c r="AD242" s="7" t="s">
        <v>1828</v>
      </c>
      <c r="AE242" s="3">
        <v>2.1527777777777778E-2</v>
      </c>
      <c r="AF242" s="6" t="s">
        <v>59</v>
      </c>
      <c r="AG242" s="3" t="s">
        <v>74</v>
      </c>
      <c r="AH242" s="3" t="s">
        <v>61</v>
      </c>
      <c r="AI242" s="8" t="s">
        <v>1829</v>
      </c>
      <c r="AJ242" s="8" t="s">
        <v>76</v>
      </c>
      <c r="AK242" s="8" t="s">
        <v>1830</v>
      </c>
    </row>
    <row r="243" spans="1:37" ht="15" customHeight="1" x14ac:dyDescent="0.35">
      <c r="A243" s="12" t="s">
        <v>1831</v>
      </c>
      <c r="B243" s="12" t="s">
        <v>1817</v>
      </c>
      <c r="C243" s="22">
        <v>0</v>
      </c>
      <c r="D243" s="23">
        <v>45877.987662037034</v>
      </c>
      <c r="E243" s="24">
        <v>45878.43068287037</v>
      </c>
      <c r="F243" s="23">
        <f>VLOOKUP($A243,'[1]Page 1'!$A:$F,6,0)</f>
        <v>45885.459108796298</v>
      </c>
      <c r="G243" s="7" t="s">
        <v>5</v>
      </c>
      <c r="H243" s="7" t="s">
        <v>39</v>
      </c>
      <c r="I243" s="7" t="s">
        <v>40</v>
      </c>
      <c r="J243" s="7" t="s">
        <v>477</v>
      </c>
      <c r="K243" s="7" t="s">
        <v>1832</v>
      </c>
      <c r="L243" s="7" t="s">
        <v>43</v>
      </c>
      <c r="M243" s="7" t="s">
        <v>199</v>
      </c>
      <c r="N243" s="7" t="s">
        <v>199</v>
      </c>
      <c r="O243" s="7" t="s">
        <v>116</v>
      </c>
      <c r="P243" s="7" t="s">
        <v>46</v>
      </c>
      <c r="Q243" s="7" t="s">
        <v>479</v>
      </c>
      <c r="R243" s="7" t="s">
        <v>117</v>
      </c>
      <c r="S243" s="7" t="s">
        <v>49</v>
      </c>
      <c r="T243" s="7" t="s">
        <v>49</v>
      </c>
      <c r="U243" s="7" t="s">
        <v>1825</v>
      </c>
      <c r="V243" s="7" t="s">
        <v>5</v>
      </c>
      <c r="W243" s="7" t="s">
        <v>52</v>
      </c>
      <c r="X243" s="7" t="s">
        <v>53</v>
      </c>
      <c r="Y243" s="7" t="s">
        <v>1826</v>
      </c>
      <c r="Z243" s="7" t="s">
        <v>91</v>
      </c>
      <c r="AA243" s="7" t="s">
        <v>52</v>
      </c>
      <c r="AB243" s="7" t="s">
        <v>1827</v>
      </c>
      <c r="AC243" s="7">
        <v>3660</v>
      </c>
      <c r="AD243" s="7" t="s">
        <v>1833</v>
      </c>
      <c r="AE243" s="3">
        <v>4.2361111111111113E-2</v>
      </c>
      <c r="AF243" s="6" t="s">
        <v>59</v>
      </c>
      <c r="AG243" s="3" t="s">
        <v>32</v>
      </c>
      <c r="AH243" s="3" t="s">
        <v>61</v>
      </c>
      <c r="AI243" s="8"/>
      <c r="AJ243" s="8"/>
      <c r="AK243" s="8"/>
    </row>
    <row r="244" spans="1:37" ht="15" customHeight="1" x14ac:dyDescent="0.35">
      <c r="A244" s="12" t="s">
        <v>1817</v>
      </c>
      <c r="B244" s="12" t="s">
        <v>52</v>
      </c>
      <c r="C244" s="22">
        <v>2</v>
      </c>
      <c r="D244" s="23">
        <v>45877.998368055552</v>
      </c>
      <c r="E244" s="24">
        <v>45878.429965277777</v>
      </c>
      <c r="F244" s="23">
        <f>VLOOKUP($A244,'[1]Page 1'!$A:$F,6,0)</f>
        <v>45885.458564814813</v>
      </c>
      <c r="G244" s="7" t="s">
        <v>5</v>
      </c>
      <c r="H244" s="7" t="s">
        <v>62</v>
      </c>
      <c r="I244" s="7" t="s">
        <v>40</v>
      </c>
      <c r="J244" s="7" t="s">
        <v>1818</v>
      </c>
      <c r="K244" s="7" t="s">
        <v>1819</v>
      </c>
      <c r="L244" s="7" t="s">
        <v>43</v>
      </c>
      <c r="M244" s="7" t="s">
        <v>1820</v>
      </c>
      <c r="N244" s="7" t="s">
        <v>1834</v>
      </c>
      <c r="O244" s="7" t="s">
        <v>116</v>
      </c>
      <c r="P244" s="7" t="s">
        <v>46</v>
      </c>
      <c r="Q244" s="7" t="s">
        <v>479</v>
      </c>
      <c r="R244" s="7" t="s">
        <v>1823</v>
      </c>
      <c r="S244" s="7" t="s">
        <v>49</v>
      </c>
      <c r="T244" s="7" t="s">
        <v>49</v>
      </c>
      <c r="U244" s="7" t="s">
        <v>1825</v>
      </c>
      <c r="V244" s="7" t="s">
        <v>5</v>
      </c>
      <c r="W244" s="7" t="s">
        <v>52</v>
      </c>
      <c r="X244" s="7" t="s">
        <v>53</v>
      </c>
      <c r="Y244" s="7" t="s">
        <v>1826</v>
      </c>
      <c r="Z244" s="7" t="s">
        <v>306</v>
      </c>
      <c r="AA244" s="7" t="s">
        <v>52</v>
      </c>
      <c r="AB244" s="7" t="s">
        <v>1827</v>
      </c>
      <c r="AC244" s="7">
        <v>8040</v>
      </c>
      <c r="AD244" s="7" t="s">
        <v>1833</v>
      </c>
      <c r="AE244" s="3">
        <v>9.3055555555555558E-2</v>
      </c>
      <c r="AF244" s="6" t="s">
        <v>73</v>
      </c>
      <c r="AG244" s="3" t="s">
        <v>145</v>
      </c>
      <c r="AH244" s="3" t="s">
        <v>61</v>
      </c>
      <c r="AI244" s="8"/>
      <c r="AJ244" s="8"/>
      <c r="AK244" s="8"/>
    </row>
    <row r="245" spans="1:37" ht="15" customHeight="1" x14ac:dyDescent="0.35">
      <c r="A245" s="12" t="s">
        <v>1835</v>
      </c>
      <c r="B245" s="12" t="s">
        <v>1836</v>
      </c>
      <c r="C245" s="22">
        <v>0</v>
      </c>
      <c r="D245" s="23">
        <v>45880.443055555559</v>
      </c>
      <c r="E245" s="24">
        <v>45880.505324074074</v>
      </c>
      <c r="F245" s="23">
        <f>VLOOKUP($A245,'[1]Page 1'!$A:$F,6,0)</f>
        <v>45887.541701388887</v>
      </c>
      <c r="G245" s="7" t="s">
        <v>5</v>
      </c>
      <c r="H245" s="7" t="s">
        <v>39</v>
      </c>
      <c r="I245" s="7" t="s">
        <v>40</v>
      </c>
      <c r="J245" s="7" t="s">
        <v>1837</v>
      </c>
      <c r="K245" s="7" t="s">
        <v>1838</v>
      </c>
      <c r="L245" s="7" t="s">
        <v>43</v>
      </c>
      <c r="M245" s="7" t="s">
        <v>388</v>
      </c>
      <c r="N245" s="7" t="s">
        <v>388</v>
      </c>
      <c r="O245" s="7" t="s">
        <v>1839</v>
      </c>
      <c r="P245" s="7" t="s">
        <v>128</v>
      </c>
      <c r="Q245" s="7" t="s">
        <v>1840</v>
      </c>
      <c r="R245" s="7" t="s">
        <v>1801</v>
      </c>
      <c r="S245" s="7" t="s">
        <v>1309</v>
      </c>
      <c r="T245" s="7" t="s">
        <v>368</v>
      </c>
      <c r="U245" s="7" t="s">
        <v>1841</v>
      </c>
      <c r="V245" s="7" t="s">
        <v>183</v>
      </c>
      <c r="W245" s="7" t="s">
        <v>1104</v>
      </c>
      <c r="X245" s="7" t="s">
        <v>53</v>
      </c>
      <c r="Y245" s="7" t="s">
        <v>1842</v>
      </c>
      <c r="Z245" s="7" t="s">
        <v>55</v>
      </c>
      <c r="AA245" s="7" t="s">
        <v>1843</v>
      </c>
      <c r="AB245" s="7" t="s">
        <v>1844</v>
      </c>
      <c r="AC245" s="7">
        <v>1781</v>
      </c>
      <c r="AD245" s="7" t="s">
        <v>1845</v>
      </c>
      <c r="AE245" s="3">
        <v>2.0613425925925927E-2</v>
      </c>
      <c r="AF245" s="6" t="s">
        <v>59</v>
      </c>
      <c r="AG245" s="3" t="s">
        <v>32</v>
      </c>
      <c r="AH245" s="3" t="s">
        <v>95</v>
      </c>
      <c r="AI245" s="8"/>
      <c r="AJ245" s="8"/>
      <c r="AK245" s="8"/>
    </row>
    <row r="246" spans="1:37" ht="15" customHeight="1" x14ac:dyDescent="0.35">
      <c r="A246" s="12" t="s">
        <v>1836</v>
      </c>
      <c r="B246" s="12" t="s">
        <v>52</v>
      </c>
      <c r="C246" s="22">
        <v>10</v>
      </c>
      <c r="D246" s="23">
        <v>45880.451423611114</v>
      </c>
      <c r="E246" s="24">
        <v>45880.505324074074</v>
      </c>
      <c r="F246" s="23">
        <f>VLOOKUP($A246,'[1]Page 1'!$A:$F,6,0)</f>
        <v>45887.543009259258</v>
      </c>
      <c r="G246" s="7" t="s">
        <v>5</v>
      </c>
      <c r="H246" s="7" t="s">
        <v>62</v>
      </c>
      <c r="I246" s="7" t="s">
        <v>40</v>
      </c>
      <c r="J246" s="7" t="s">
        <v>1131</v>
      </c>
      <c r="K246" s="7" t="s">
        <v>1846</v>
      </c>
      <c r="L246" s="7" t="s">
        <v>43</v>
      </c>
      <c r="M246" s="7" t="s">
        <v>502</v>
      </c>
      <c r="N246" s="7" t="s">
        <v>311</v>
      </c>
      <c r="O246" s="7" t="s">
        <v>1839</v>
      </c>
      <c r="P246" s="7" t="s">
        <v>69</v>
      </c>
      <c r="Q246" s="7" t="s">
        <v>191</v>
      </c>
      <c r="R246" s="7" t="s">
        <v>1847</v>
      </c>
      <c r="S246" s="7" t="s">
        <v>269</v>
      </c>
      <c r="T246" s="7" t="s">
        <v>368</v>
      </c>
      <c r="U246" s="7" t="s">
        <v>1841</v>
      </c>
      <c r="V246" s="7" t="s">
        <v>183</v>
      </c>
      <c r="W246" s="7" t="s">
        <v>1104</v>
      </c>
      <c r="X246" s="7" t="s">
        <v>53</v>
      </c>
      <c r="Y246" s="7" t="s">
        <v>1842</v>
      </c>
      <c r="Z246" s="7" t="s">
        <v>55</v>
      </c>
      <c r="AA246" s="7" t="s">
        <v>1843</v>
      </c>
      <c r="AB246" s="7" t="s">
        <v>1844</v>
      </c>
      <c r="AC246" s="7">
        <v>1781</v>
      </c>
      <c r="AD246" s="7" t="s">
        <v>1848</v>
      </c>
      <c r="AE246" s="3">
        <v>2.0613425925925927E-2</v>
      </c>
      <c r="AF246" s="6" t="s">
        <v>73</v>
      </c>
      <c r="AG246" s="3" t="s">
        <v>74</v>
      </c>
      <c r="AH246" s="3" t="s">
        <v>61</v>
      </c>
      <c r="AI246" s="8" t="s">
        <v>1849</v>
      </c>
      <c r="AJ246" s="8" t="s">
        <v>76</v>
      </c>
      <c r="AK246" s="8" t="s">
        <v>1830</v>
      </c>
    </row>
    <row r="247" spans="1:37" ht="15" customHeight="1" x14ac:dyDescent="0.35">
      <c r="A247" s="12" t="s">
        <v>1850</v>
      </c>
      <c r="B247" s="12" t="s">
        <v>52</v>
      </c>
      <c r="C247" s="22">
        <v>11</v>
      </c>
      <c r="D247" s="23">
        <v>45880.671701388892</v>
      </c>
      <c r="E247" s="24">
        <v>45880.852048611108</v>
      </c>
      <c r="F247" s="23">
        <f>VLOOKUP($A247,'[1]Page 1'!$A:$F,6,0)</f>
        <v>45887.875138888892</v>
      </c>
      <c r="G247" s="7" t="s">
        <v>5</v>
      </c>
      <c r="H247" s="7" t="s">
        <v>62</v>
      </c>
      <c r="I247" s="7" t="s">
        <v>291</v>
      </c>
      <c r="J247" s="7" t="s">
        <v>1851</v>
      </c>
      <c r="K247" s="7" t="s">
        <v>1852</v>
      </c>
      <c r="L247" s="7" t="s">
        <v>66</v>
      </c>
      <c r="M247" s="7" t="s">
        <v>1853</v>
      </c>
      <c r="N247" s="7" t="s">
        <v>205</v>
      </c>
      <c r="O247" s="7" t="s">
        <v>1706</v>
      </c>
      <c r="P247" s="7" t="s">
        <v>1854</v>
      </c>
      <c r="Q247" s="7" t="s">
        <v>1855</v>
      </c>
      <c r="R247" s="7" t="s">
        <v>1856</v>
      </c>
      <c r="S247" s="7" t="s">
        <v>1857</v>
      </c>
      <c r="T247" s="7" t="s">
        <v>1857</v>
      </c>
      <c r="U247" s="7" t="s">
        <v>1858</v>
      </c>
      <c r="V247" s="7" t="s">
        <v>183</v>
      </c>
      <c r="W247" s="7" t="s">
        <v>184</v>
      </c>
      <c r="X247" s="7" t="s">
        <v>89</v>
      </c>
      <c r="Y247" s="7" t="s">
        <v>1859</v>
      </c>
      <c r="Z247" s="7" t="s">
        <v>306</v>
      </c>
      <c r="AA247" s="7" t="s">
        <v>52</v>
      </c>
      <c r="AB247" s="7" t="s">
        <v>1860</v>
      </c>
      <c r="AC247" s="7">
        <v>10920</v>
      </c>
      <c r="AD247" s="7" t="s">
        <v>1861</v>
      </c>
      <c r="AE247" s="44">
        <v>0.12638888888888888</v>
      </c>
      <c r="AF247" s="6" t="s">
        <v>73</v>
      </c>
      <c r="AG247" s="3" t="s">
        <v>74</v>
      </c>
      <c r="AH247" s="3" t="s">
        <v>1862</v>
      </c>
      <c r="AI247" s="8" t="s">
        <v>1863</v>
      </c>
      <c r="AJ247" s="8" t="s">
        <v>76</v>
      </c>
      <c r="AK247" s="8" t="s">
        <v>1830</v>
      </c>
    </row>
    <row r="248" spans="1:37" ht="15" customHeight="1" x14ac:dyDescent="0.35">
      <c r="A248" s="12" t="s">
        <v>1864</v>
      </c>
      <c r="B248" s="12" t="s">
        <v>1850</v>
      </c>
      <c r="C248" s="22">
        <v>0</v>
      </c>
      <c r="D248" s="23">
        <v>45880.740277777775</v>
      </c>
      <c r="E248" s="24">
        <v>45880.852060185185</v>
      </c>
      <c r="F248" s="23">
        <f>VLOOKUP($A248,'[1]Page 1'!$A:$F,6,0)</f>
        <v>45887.875</v>
      </c>
      <c r="G248" s="7" t="s">
        <v>5</v>
      </c>
      <c r="H248" s="7" t="s">
        <v>39</v>
      </c>
      <c r="I248" s="7" t="s">
        <v>40</v>
      </c>
      <c r="J248" s="7" t="s">
        <v>162</v>
      </c>
      <c r="K248" s="7" t="s">
        <v>1865</v>
      </c>
      <c r="L248" s="7" t="s">
        <v>43</v>
      </c>
      <c r="M248" s="7" t="s">
        <v>164</v>
      </c>
      <c r="N248" s="7" t="s">
        <v>164</v>
      </c>
      <c r="O248" s="7" t="s">
        <v>1706</v>
      </c>
      <c r="P248" s="7" t="s">
        <v>128</v>
      </c>
      <c r="Q248" s="7" t="s">
        <v>166</v>
      </c>
      <c r="R248" s="7" t="s">
        <v>167</v>
      </c>
      <c r="S248" s="7" t="s">
        <v>593</v>
      </c>
      <c r="T248" s="7" t="s">
        <v>1857</v>
      </c>
      <c r="U248" s="7" t="s">
        <v>1858</v>
      </c>
      <c r="V248" s="7" t="s">
        <v>183</v>
      </c>
      <c r="W248" s="7" t="s">
        <v>184</v>
      </c>
      <c r="X248" s="7" t="s">
        <v>89</v>
      </c>
      <c r="Y248" s="7" t="s">
        <v>1859</v>
      </c>
      <c r="Z248" s="7" t="s">
        <v>306</v>
      </c>
      <c r="AA248" s="7" t="s">
        <v>52</v>
      </c>
      <c r="AB248" s="7" t="s">
        <v>1860</v>
      </c>
      <c r="AC248" s="7">
        <v>4515</v>
      </c>
      <c r="AD248" s="7" t="s">
        <v>1866</v>
      </c>
      <c r="AE248" s="3">
        <v>5.2256944444444446E-2</v>
      </c>
      <c r="AF248" s="6" t="s">
        <v>59</v>
      </c>
      <c r="AG248" s="3" t="s">
        <v>145</v>
      </c>
      <c r="AH248" s="3" t="s">
        <v>1867</v>
      </c>
      <c r="AI248" s="8"/>
      <c r="AJ248" s="8"/>
      <c r="AK248" s="8"/>
    </row>
    <row r="249" spans="1:37" ht="15" customHeight="1" x14ac:dyDescent="0.35">
      <c r="A249" s="12" t="s">
        <v>1868</v>
      </c>
      <c r="B249" s="12" t="s">
        <v>52</v>
      </c>
      <c r="C249" s="22">
        <v>0</v>
      </c>
      <c r="D249" s="23">
        <v>45881.585856481484</v>
      </c>
      <c r="E249" s="24">
        <v>45881.623391203706</v>
      </c>
      <c r="F249" s="23">
        <f>VLOOKUP($A249,'[1]Page 1'!$A:$F,6,0)</f>
        <v>45888.626759259256</v>
      </c>
      <c r="G249" s="7" t="s">
        <v>5</v>
      </c>
      <c r="H249" s="7" t="s">
        <v>79</v>
      </c>
      <c r="I249" s="7" t="s">
        <v>40</v>
      </c>
      <c r="J249" s="7" t="s">
        <v>1869</v>
      </c>
      <c r="K249" s="7" t="s">
        <v>1870</v>
      </c>
      <c r="L249" s="7" t="s">
        <v>43</v>
      </c>
      <c r="M249" s="7" t="s">
        <v>1249</v>
      </c>
      <c r="N249" s="7" t="s">
        <v>1249</v>
      </c>
      <c r="O249" s="7" t="s">
        <v>1341</v>
      </c>
      <c r="P249" s="7" t="s">
        <v>128</v>
      </c>
      <c r="Q249" s="7" t="s">
        <v>1871</v>
      </c>
      <c r="R249" s="7" t="s">
        <v>130</v>
      </c>
      <c r="S249" s="7" t="s">
        <v>1309</v>
      </c>
      <c r="T249" s="7" t="s">
        <v>1309</v>
      </c>
      <c r="U249" s="7" t="s">
        <v>52</v>
      </c>
      <c r="V249" s="7" t="s">
        <v>52</v>
      </c>
      <c r="W249" s="7" t="s">
        <v>52</v>
      </c>
      <c r="X249" s="7" t="s">
        <v>53</v>
      </c>
      <c r="Y249" s="7" t="s">
        <v>1872</v>
      </c>
      <c r="Z249" s="7" t="s">
        <v>171</v>
      </c>
      <c r="AA249" s="7" t="s">
        <v>52</v>
      </c>
      <c r="AB249" s="7" t="s">
        <v>1873</v>
      </c>
      <c r="AC249" s="7">
        <v>1680</v>
      </c>
      <c r="AD249" s="7" t="s">
        <v>1874</v>
      </c>
      <c r="AE249" s="3">
        <v>1.9444444444444445E-2</v>
      </c>
      <c r="AF249" s="6" t="s">
        <v>94</v>
      </c>
      <c r="AG249" s="3" t="s">
        <v>32</v>
      </c>
      <c r="AH249" s="3" t="s">
        <v>146</v>
      </c>
      <c r="AI249" s="8"/>
      <c r="AJ249" s="8"/>
      <c r="AK249" s="8"/>
    </row>
    <row r="250" spans="1:37" ht="15" customHeight="1" x14ac:dyDescent="0.35">
      <c r="A250" s="12" t="s">
        <v>1875</v>
      </c>
      <c r="B250" s="12" t="s">
        <v>52</v>
      </c>
      <c r="C250" s="22">
        <v>0</v>
      </c>
      <c r="D250" s="23">
        <v>45882.272488425922</v>
      </c>
      <c r="E250" s="24">
        <v>45882.386886574073</v>
      </c>
      <c r="F250" s="23">
        <f>VLOOKUP($A250,'[1]Page 1'!$A:$F,6,0)</f>
        <v>45889.417500000003</v>
      </c>
      <c r="G250" s="7" t="s">
        <v>5</v>
      </c>
      <c r="H250" s="7" t="s">
        <v>62</v>
      </c>
      <c r="I250" s="7" t="s">
        <v>40</v>
      </c>
      <c r="J250" s="7" t="s">
        <v>1527</v>
      </c>
      <c r="K250" s="7" t="s">
        <v>1876</v>
      </c>
      <c r="L250" s="7" t="s">
        <v>43</v>
      </c>
      <c r="M250" s="7" t="s">
        <v>388</v>
      </c>
      <c r="N250" s="7" t="s">
        <v>388</v>
      </c>
      <c r="O250" s="7" t="s">
        <v>280</v>
      </c>
      <c r="P250" s="7" t="s">
        <v>128</v>
      </c>
      <c r="Q250" s="7" t="s">
        <v>129</v>
      </c>
      <c r="R250" s="7" t="s">
        <v>130</v>
      </c>
      <c r="S250" s="7" t="s">
        <v>1309</v>
      </c>
      <c r="T250" s="7" t="s">
        <v>1309</v>
      </c>
      <c r="U250" s="7" t="s">
        <v>1877</v>
      </c>
      <c r="V250" s="7" t="s">
        <v>5</v>
      </c>
      <c r="W250" s="7" t="s">
        <v>52</v>
      </c>
      <c r="X250" s="7" t="s">
        <v>53</v>
      </c>
      <c r="Y250" s="7" t="s">
        <v>1878</v>
      </c>
      <c r="Z250" s="7" t="s">
        <v>171</v>
      </c>
      <c r="AA250" s="7" t="s">
        <v>52</v>
      </c>
      <c r="AB250" s="7" t="s">
        <v>1879</v>
      </c>
      <c r="AC250" s="7">
        <v>8144</v>
      </c>
      <c r="AD250" s="7" t="s">
        <v>1880</v>
      </c>
      <c r="AE250" s="3">
        <v>9.4259259259259265E-2</v>
      </c>
      <c r="AF250" s="6" t="s">
        <v>94</v>
      </c>
      <c r="AG250" s="3" t="s">
        <v>32</v>
      </c>
      <c r="AH250" s="3" t="s">
        <v>146</v>
      </c>
      <c r="AI250" s="8"/>
      <c r="AJ250" s="8"/>
      <c r="AK250" s="8"/>
    </row>
    <row r="251" spans="1:37" ht="15" customHeight="1" x14ac:dyDescent="0.35">
      <c r="A251" s="12" t="s">
        <v>1881</v>
      </c>
      <c r="B251" s="12" t="s">
        <v>1882</v>
      </c>
      <c r="C251" s="22">
        <v>0</v>
      </c>
      <c r="D251" s="23">
        <v>45884.480717592596</v>
      </c>
      <c r="E251" s="24">
        <v>45884.54928240741</v>
      </c>
      <c r="F251" s="23">
        <v>45891.583912037036</v>
      </c>
      <c r="G251" s="7" t="s">
        <v>5</v>
      </c>
      <c r="H251" s="7" t="s">
        <v>39</v>
      </c>
      <c r="I251" s="7" t="s">
        <v>40</v>
      </c>
      <c r="J251" s="7" t="s">
        <v>1158</v>
      </c>
      <c r="K251" s="7" t="s">
        <v>1883</v>
      </c>
      <c r="L251" s="7" t="s">
        <v>43</v>
      </c>
      <c r="M251" s="7" t="s">
        <v>190</v>
      </c>
      <c r="N251" s="7" t="s">
        <v>190</v>
      </c>
      <c r="O251" s="7" t="s">
        <v>1884</v>
      </c>
      <c r="P251" s="7" t="s">
        <v>69</v>
      </c>
      <c r="Q251" s="7" t="s">
        <v>191</v>
      </c>
      <c r="R251" s="7" t="s">
        <v>1885</v>
      </c>
      <c r="S251" s="7" t="s">
        <v>269</v>
      </c>
      <c r="T251" s="7" t="s">
        <v>891</v>
      </c>
      <c r="U251" s="7" t="s">
        <v>1886</v>
      </c>
      <c r="V251" s="7" t="s">
        <v>414</v>
      </c>
      <c r="W251" s="7" t="s">
        <v>1515</v>
      </c>
      <c r="X251" s="7" t="s">
        <v>89</v>
      </c>
      <c r="Y251" s="7" t="s">
        <v>1887</v>
      </c>
      <c r="Z251" s="7" t="s">
        <v>1888</v>
      </c>
      <c r="AA251" s="7"/>
      <c r="AB251" s="7" t="s">
        <v>1889</v>
      </c>
      <c r="AC251" s="7">
        <v>1620</v>
      </c>
      <c r="AD251" s="7" t="s">
        <v>1890</v>
      </c>
      <c r="AE251" s="3">
        <v>5.2256944444444446E-2</v>
      </c>
      <c r="AF251" s="6" t="s">
        <v>59</v>
      </c>
      <c r="AG251" s="3" t="s">
        <v>74</v>
      </c>
      <c r="AH251" s="3" t="s">
        <v>194</v>
      </c>
      <c r="AI251" s="8" t="s">
        <v>1849</v>
      </c>
      <c r="AJ251" s="8" t="s">
        <v>76</v>
      </c>
      <c r="AK251" s="8" t="s">
        <v>1830</v>
      </c>
    </row>
    <row r="252" spans="1:37" ht="15" customHeight="1" x14ac:dyDescent="0.35">
      <c r="A252" s="12" t="s">
        <v>1882</v>
      </c>
      <c r="B252" s="12"/>
      <c r="C252" s="22">
        <v>6</v>
      </c>
      <c r="D252" s="23">
        <v>45884.486724537041</v>
      </c>
      <c r="E252" s="24">
        <v>45884.549224537041</v>
      </c>
      <c r="F252" s="23">
        <v>45891.584097222221</v>
      </c>
      <c r="G252" s="7" t="s">
        <v>5</v>
      </c>
      <c r="H252" s="7" t="s">
        <v>62</v>
      </c>
      <c r="I252" s="7" t="s">
        <v>40</v>
      </c>
      <c r="J252" s="7" t="s">
        <v>1158</v>
      </c>
      <c r="K252" s="7" t="s">
        <v>1883</v>
      </c>
      <c r="L252" s="7" t="s">
        <v>43</v>
      </c>
      <c r="M252" s="7" t="s">
        <v>190</v>
      </c>
      <c r="N252" s="7" t="s">
        <v>140</v>
      </c>
      <c r="O252" s="7" t="s">
        <v>1884</v>
      </c>
      <c r="P252" s="7" t="s">
        <v>69</v>
      </c>
      <c r="Q252" s="7" t="s">
        <v>191</v>
      </c>
      <c r="R252" s="7" t="s">
        <v>1891</v>
      </c>
      <c r="S252" s="7" t="s">
        <v>269</v>
      </c>
      <c r="T252" s="7" t="s">
        <v>891</v>
      </c>
      <c r="U252" s="7" t="s">
        <v>1886</v>
      </c>
      <c r="V252" s="7" t="s">
        <v>414</v>
      </c>
      <c r="W252" s="7" t="s">
        <v>1515</v>
      </c>
      <c r="X252" s="7" t="s">
        <v>89</v>
      </c>
      <c r="Y252" s="7" t="s">
        <v>1887</v>
      </c>
      <c r="Z252" s="7" t="s">
        <v>1888</v>
      </c>
      <c r="AA252" s="7"/>
      <c r="AB252" s="7" t="s">
        <v>1889</v>
      </c>
      <c r="AC252" s="7">
        <v>1620</v>
      </c>
      <c r="AD252" s="7" t="s">
        <v>1892</v>
      </c>
      <c r="AE252" s="3">
        <v>1.9444444444444445E-2</v>
      </c>
      <c r="AF252" s="6" t="s">
        <v>73</v>
      </c>
      <c r="AG252" s="3" t="s">
        <v>74</v>
      </c>
      <c r="AH252" s="3" t="s">
        <v>194</v>
      </c>
      <c r="AI252" s="8" t="s">
        <v>1849</v>
      </c>
      <c r="AJ252" s="8" t="s">
        <v>76</v>
      </c>
      <c r="AK252" s="8" t="s">
        <v>1830</v>
      </c>
    </row>
    <row r="253" spans="1:37" ht="15" customHeight="1" x14ac:dyDescent="0.35">
      <c r="A253" s="12" t="s">
        <v>1893</v>
      </c>
      <c r="B253" s="12"/>
      <c r="C253" s="22">
        <v>0</v>
      </c>
      <c r="D253" s="23">
        <v>45885.067337962966</v>
      </c>
      <c r="E253" s="24">
        <v>45885.104849537034</v>
      </c>
      <c r="F253" s="23">
        <v>45892.125011574077</v>
      </c>
      <c r="G253" s="7" t="s">
        <v>5</v>
      </c>
      <c r="H253" s="7" t="s">
        <v>79</v>
      </c>
      <c r="I253" s="7" t="s">
        <v>40</v>
      </c>
      <c r="J253" s="7" t="s">
        <v>148</v>
      </c>
      <c r="K253" s="7" t="s">
        <v>1894</v>
      </c>
      <c r="L253" s="7" t="s">
        <v>139</v>
      </c>
      <c r="M253" s="7" t="s">
        <v>82</v>
      </c>
      <c r="N253" s="7" t="s">
        <v>82</v>
      </c>
      <c r="O253" s="7" t="s">
        <v>150</v>
      </c>
      <c r="P253" s="7" t="s">
        <v>151</v>
      </c>
      <c r="Q253" s="7" t="s">
        <v>152</v>
      </c>
      <c r="R253" s="7" t="s">
        <v>234</v>
      </c>
      <c r="S253" s="7" t="s">
        <v>486</v>
      </c>
      <c r="T253" s="7" t="s">
        <v>486</v>
      </c>
      <c r="U253" s="7" t="s">
        <v>1895</v>
      </c>
      <c r="V253" s="7" t="s">
        <v>414</v>
      </c>
      <c r="W253" s="7" t="s">
        <v>415</v>
      </c>
      <c r="X253" s="7" t="s">
        <v>53</v>
      </c>
      <c r="Y253" s="7" t="s">
        <v>1896</v>
      </c>
      <c r="Z253" s="7" t="s">
        <v>91</v>
      </c>
      <c r="AA253" s="7"/>
      <c r="AB253" s="7" t="s">
        <v>1897</v>
      </c>
      <c r="AC253" s="7">
        <v>1440</v>
      </c>
      <c r="AD253" s="7" t="s">
        <v>1898</v>
      </c>
      <c r="AE253" s="3">
        <v>9.4259259259259265E-2</v>
      </c>
      <c r="AF253" s="6" t="s">
        <v>73</v>
      </c>
      <c r="AG253" s="3" t="s">
        <v>32</v>
      </c>
      <c r="AH253" s="3" t="s">
        <v>160</v>
      </c>
      <c r="AI253" s="8"/>
      <c r="AJ253" s="8"/>
      <c r="AK253" s="8"/>
    </row>
    <row r="254" spans="1:37" ht="15" customHeight="1" x14ac:dyDescent="0.35">
      <c r="A254" s="12" t="s">
        <v>1899</v>
      </c>
      <c r="B254" s="12"/>
      <c r="C254" s="22">
        <v>0</v>
      </c>
      <c r="D254" s="23">
        <v>45888.476956018516</v>
      </c>
      <c r="E254" s="24">
        <v>45888.535914351851</v>
      </c>
      <c r="F254" s="23">
        <v>45895.542384259257</v>
      </c>
      <c r="G254" s="7" t="s">
        <v>5</v>
      </c>
      <c r="H254" s="7" t="s">
        <v>62</v>
      </c>
      <c r="I254" s="7" t="s">
        <v>40</v>
      </c>
      <c r="J254" s="7" t="s">
        <v>678</v>
      </c>
      <c r="K254" s="7" t="s">
        <v>1900</v>
      </c>
      <c r="L254" s="7" t="s">
        <v>139</v>
      </c>
      <c r="M254" s="7" t="s">
        <v>164</v>
      </c>
      <c r="N254" s="7" t="s">
        <v>164</v>
      </c>
      <c r="O254" s="7" t="s">
        <v>232</v>
      </c>
      <c r="P254" s="7" t="s">
        <v>151</v>
      </c>
      <c r="Q254" s="7" t="s">
        <v>152</v>
      </c>
      <c r="R254" s="7" t="s">
        <v>424</v>
      </c>
      <c r="S254" s="7" t="s">
        <v>486</v>
      </c>
      <c r="T254" s="7" t="s">
        <v>486</v>
      </c>
      <c r="U254" s="7"/>
      <c r="V254" s="7"/>
      <c r="W254" s="7"/>
      <c r="X254" s="7" t="s">
        <v>89</v>
      </c>
      <c r="Y254" s="7" t="s">
        <v>1901</v>
      </c>
      <c r="Z254" s="7" t="s">
        <v>171</v>
      </c>
      <c r="AA254" s="7"/>
      <c r="AB254" s="7" t="s">
        <v>1902</v>
      </c>
      <c r="AC254" s="7">
        <v>2080</v>
      </c>
      <c r="AD254" s="7" t="s">
        <v>1903</v>
      </c>
      <c r="AE254" s="3">
        <v>5.2256944444444446E-2</v>
      </c>
      <c r="AF254" s="6" t="s">
        <v>94</v>
      </c>
      <c r="AG254" s="3" t="s">
        <v>32</v>
      </c>
      <c r="AH254" s="3" t="s">
        <v>160</v>
      </c>
      <c r="AI254" s="8"/>
      <c r="AJ254" s="8"/>
      <c r="AK254" s="8"/>
    </row>
    <row r="255" spans="1:37" ht="15" customHeight="1" x14ac:dyDescent="0.35">
      <c r="A255" s="12" t="s">
        <v>1904</v>
      </c>
      <c r="B255" s="12" t="s">
        <v>1905</v>
      </c>
      <c r="C255" s="22">
        <v>0</v>
      </c>
      <c r="D255" s="23">
        <v>45889.503530092596</v>
      </c>
      <c r="E255" s="24">
        <v>45889.577349537038</v>
      </c>
      <c r="F255" s="23">
        <v>45896.584224537037</v>
      </c>
      <c r="G255" s="7" t="s">
        <v>5</v>
      </c>
      <c r="H255" s="7" t="s">
        <v>39</v>
      </c>
      <c r="I255" s="7" t="s">
        <v>40</v>
      </c>
      <c r="J255" s="7" t="s">
        <v>263</v>
      </c>
      <c r="K255" s="7" t="s">
        <v>1906</v>
      </c>
      <c r="L255" s="7" t="s">
        <v>43</v>
      </c>
      <c r="M255" s="7" t="s">
        <v>310</v>
      </c>
      <c r="N255" s="7" t="s">
        <v>310</v>
      </c>
      <c r="O255" s="7" t="s">
        <v>178</v>
      </c>
      <c r="P255" s="7" t="s">
        <v>69</v>
      </c>
      <c r="Q255" s="7" t="s">
        <v>267</v>
      </c>
      <c r="R255" s="7" t="s">
        <v>1907</v>
      </c>
      <c r="S255" s="7" t="s">
        <v>269</v>
      </c>
      <c r="T255" s="7" t="s">
        <v>269</v>
      </c>
      <c r="U255" s="7" t="s">
        <v>1908</v>
      </c>
      <c r="V255" s="7" t="s">
        <v>414</v>
      </c>
      <c r="W255" s="7" t="s">
        <v>1515</v>
      </c>
      <c r="X255" s="7" t="s">
        <v>53</v>
      </c>
      <c r="Y255" s="7" t="s">
        <v>1909</v>
      </c>
      <c r="Z255" s="7" t="s">
        <v>91</v>
      </c>
      <c r="AA255" s="7"/>
      <c r="AB255" s="7" t="s">
        <v>1910</v>
      </c>
      <c r="AC255" s="7">
        <v>1740</v>
      </c>
      <c r="AD255" s="7" t="s">
        <v>1911</v>
      </c>
      <c r="AE255" s="3">
        <v>1.9444444444444445E-2</v>
      </c>
      <c r="AF255" s="6" t="s">
        <v>59</v>
      </c>
      <c r="AG255" s="3" t="s">
        <v>74</v>
      </c>
      <c r="AH255" s="3" t="s">
        <v>274</v>
      </c>
      <c r="AI255" s="8" t="s">
        <v>1849</v>
      </c>
      <c r="AJ255" s="8" t="s">
        <v>76</v>
      </c>
      <c r="AK255" s="8" t="s">
        <v>1830</v>
      </c>
    </row>
    <row r="256" spans="1:37" ht="15" customHeight="1" x14ac:dyDescent="0.35">
      <c r="A256" s="12" t="s">
        <v>1905</v>
      </c>
      <c r="B256" s="12"/>
      <c r="C256" s="22">
        <v>8</v>
      </c>
      <c r="D256" s="23">
        <v>45889.507372685184</v>
      </c>
      <c r="E256" s="24">
        <v>45889.577280092592</v>
      </c>
      <c r="F256" s="23">
        <v>45896.583784722221</v>
      </c>
      <c r="G256" s="7" t="s">
        <v>5</v>
      </c>
      <c r="H256" s="7" t="s">
        <v>62</v>
      </c>
      <c r="I256" s="7" t="s">
        <v>40</v>
      </c>
      <c r="J256" s="7" t="s">
        <v>263</v>
      </c>
      <c r="K256" s="7" t="s">
        <v>1906</v>
      </c>
      <c r="L256" s="7" t="s">
        <v>43</v>
      </c>
      <c r="M256" s="7" t="s">
        <v>310</v>
      </c>
      <c r="N256" s="7" t="s">
        <v>140</v>
      </c>
      <c r="O256" s="7" t="s">
        <v>178</v>
      </c>
      <c r="P256" s="7" t="s">
        <v>69</v>
      </c>
      <c r="Q256" s="7" t="s">
        <v>267</v>
      </c>
      <c r="R256" s="7" t="s">
        <v>1912</v>
      </c>
      <c r="S256" s="7" t="s">
        <v>269</v>
      </c>
      <c r="T256" s="7" t="s">
        <v>269</v>
      </c>
      <c r="U256" s="7" t="s">
        <v>1908</v>
      </c>
      <c r="V256" s="7" t="s">
        <v>414</v>
      </c>
      <c r="W256" s="7" t="s">
        <v>1515</v>
      </c>
      <c r="X256" s="7" t="s">
        <v>53</v>
      </c>
      <c r="Y256" s="7" t="s">
        <v>1909</v>
      </c>
      <c r="Z256" s="7" t="s">
        <v>91</v>
      </c>
      <c r="AA256" s="7"/>
      <c r="AB256" s="7" t="s">
        <v>1910</v>
      </c>
      <c r="AC256" s="7">
        <v>1740</v>
      </c>
      <c r="AD256" s="7" t="s">
        <v>1913</v>
      </c>
      <c r="AE256" s="3">
        <v>9.4259259259259265E-2</v>
      </c>
      <c r="AF256" s="6" t="s">
        <v>73</v>
      </c>
      <c r="AG256" s="3" t="s">
        <v>74</v>
      </c>
      <c r="AH256" s="3" t="s">
        <v>274</v>
      </c>
      <c r="AI256" s="8" t="s">
        <v>1849</v>
      </c>
      <c r="AJ256" s="8" t="s">
        <v>76</v>
      </c>
      <c r="AK256" s="8" t="s">
        <v>1830</v>
      </c>
    </row>
    <row r="257" spans="1:37" ht="15" customHeight="1" x14ac:dyDescent="0.35">
      <c r="A257" s="12" t="s">
        <v>1914</v>
      </c>
      <c r="B257" s="12"/>
      <c r="C257" s="22">
        <v>0</v>
      </c>
      <c r="D257" s="23">
        <v>45889.72928240741</v>
      </c>
      <c r="E257" s="24">
        <v>45889.767141203702</v>
      </c>
      <c r="F257" s="23">
        <v>45896.792349537034</v>
      </c>
      <c r="G257" s="7" t="s">
        <v>5</v>
      </c>
      <c r="H257" s="7" t="s">
        <v>62</v>
      </c>
      <c r="I257" s="7" t="s">
        <v>40</v>
      </c>
      <c r="J257" s="7" t="s">
        <v>1915</v>
      </c>
      <c r="K257" s="7" t="s">
        <v>1916</v>
      </c>
      <c r="L257" s="7" t="s">
        <v>43</v>
      </c>
      <c r="M257" s="7" t="s">
        <v>1249</v>
      </c>
      <c r="N257" s="7" t="s">
        <v>1249</v>
      </c>
      <c r="O257" s="7" t="s">
        <v>1341</v>
      </c>
      <c r="P257" s="7" t="s">
        <v>128</v>
      </c>
      <c r="Q257" s="7" t="s">
        <v>1522</v>
      </c>
      <c r="R257" s="7" t="s">
        <v>1743</v>
      </c>
      <c r="S257" s="7" t="s">
        <v>1309</v>
      </c>
      <c r="T257" s="7" t="s">
        <v>1309</v>
      </c>
      <c r="U257" s="7"/>
      <c r="V257" s="7"/>
      <c r="W257" s="7"/>
      <c r="X257" s="7" t="s">
        <v>89</v>
      </c>
      <c r="Y257" s="7" t="s">
        <v>1917</v>
      </c>
      <c r="Z257" s="7" t="s">
        <v>91</v>
      </c>
      <c r="AA257" s="7"/>
      <c r="AB257" s="7" t="s">
        <v>1918</v>
      </c>
      <c r="AC257" s="7">
        <v>1620</v>
      </c>
      <c r="AD257" s="7" t="s">
        <v>1919</v>
      </c>
      <c r="AE257" s="3">
        <v>5.2256944444444446E-2</v>
      </c>
      <c r="AF257" s="6" t="s">
        <v>73</v>
      </c>
      <c r="AG257" s="3" t="s">
        <v>33</v>
      </c>
      <c r="AH257" s="3" t="s">
        <v>757</v>
      </c>
      <c r="AI257" s="8" t="s">
        <v>1920</v>
      </c>
      <c r="AJ257" s="8" t="s">
        <v>1921</v>
      </c>
      <c r="AK257" s="8"/>
    </row>
    <row r="258" spans="1:37" ht="15" customHeight="1" x14ac:dyDescent="0.35">
      <c r="A258" s="12" t="s">
        <v>1922</v>
      </c>
      <c r="B258" s="12" t="s">
        <v>1923</v>
      </c>
      <c r="C258" s="22">
        <v>0</v>
      </c>
      <c r="D258" s="23">
        <v>45890.331990740742</v>
      </c>
      <c r="E258" s="24">
        <v>45890.410868055558</v>
      </c>
      <c r="F258" s="23">
        <v>45897.41679398148</v>
      </c>
      <c r="G258" s="7" t="s">
        <v>5</v>
      </c>
      <c r="H258" s="7" t="s">
        <v>39</v>
      </c>
      <c r="I258" s="7" t="s">
        <v>40</v>
      </c>
      <c r="J258" s="7" t="s">
        <v>1764</v>
      </c>
      <c r="K258" s="7" t="s">
        <v>1924</v>
      </c>
      <c r="L258" s="7" t="s">
        <v>43</v>
      </c>
      <c r="M258" s="7" t="s">
        <v>650</v>
      </c>
      <c r="N258" s="7" t="s">
        <v>650</v>
      </c>
      <c r="O258" s="7" t="s">
        <v>165</v>
      </c>
      <c r="P258" s="7" t="s">
        <v>128</v>
      </c>
      <c r="Q258" s="7" t="s">
        <v>1766</v>
      </c>
      <c r="R258" s="7" t="s">
        <v>167</v>
      </c>
      <c r="S258" s="7" t="s">
        <v>1309</v>
      </c>
      <c r="T258" s="7" t="s">
        <v>640</v>
      </c>
      <c r="U258" s="7" t="s">
        <v>1925</v>
      </c>
      <c r="V258" s="7" t="s">
        <v>414</v>
      </c>
      <c r="W258" s="7" t="s">
        <v>1515</v>
      </c>
      <c r="X258" s="7" t="s">
        <v>89</v>
      </c>
      <c r="Y258" s="7" t="s">
        <v>1926</v>
      </c>
      <c r="Z258" s="7" t="s">
        <v>55</v>
      </c>
      <c r="AA258" s="7" t="s">
        <v>1927</v>
      </c>
      <c r="AB258" s="7" t="s">
        <v>1928</v>
      </c>
      <c r="AC258" s="7">
        <v>4356</v>
      </c>
      <c r="AD258" s="7" t="s">
        <v>1929</v>
      </c>
      <c r="AE258" s="3">
        <v>1.9444444444444445E-2</v>
      </c>
      <c r="AF258" s="6" t="s">
        <v>59</v>
      </c>
      <c r="AG258" s="3" t="s">
        <v>1109</v>
      </c>
      <c r="AH258" s="3" t="s">
        <v>95</v>
      </c>
      <c r="AI258" s="8"/>
      <c r="AJ258" s="8"/>
      <c r="AK258" s="8"/>
    </row>
    <row r="259" spans="1:37" ht="15" customHeight="1" x14ac:dyDescent="0.35">
      <c r="A259" s="12" t="s">
        <v>1930</v>
      </c>
      <c r="B259" s="12" t="s">
        <v>1923</v>
      </c>
      <c r="C259" s="22">
        <v>0</v>
      </c>
      <c r="D259" s="23">
        <v>45890.353912037041</v>
      </c>
      <c r="E259" s="24">
        <v>45890.410891203705</v>
      </c>
      <c r="F259" s="23">
        <v>45897.416979166665</v>
      </c>
      <c r="G259" s="7" t="s">
        <v>5</v>
      </c>
      <c r="H259" s="7" t="s">
        <v>39</v>
      </c>
      <c r="I259" s="7" t="s">
        <v>40</v>
      </c>
      <c r="J259" s="7" t="s">
        <v>1764</v>
      </c>
      <c r="K259" s="7" t="s">
        <v>1931</v>
      </c>
      <c r="L259" s="7" t="s">
        <v>43</v>
      </c>
      <c r="M259" s="7" t="s">
        <v>650</v>
      </c>
      <c r="N259" s="7" t="s">
        <v>650</v>
      </c>
      <c r="O259" s="7" t="s">
        <v>165</v>
      </c>
      <c r="P259" s="7" t="s">
        <v>128</v>
      </c>
      <c r="Q259" s="7" t="s">
        <v>1766</v>
      </c>
      <c r="R259" s="7" t="s">
        <v>732</v>
      </c>
      <c r="S259" s="7" t="s">
        <v>1309</v>
      </c>
      <c r="T259" s="7" t="s">
        <v>640</v>
      </c>
      <c r="U259" s="7" t="s">
        <v>1925</v>
      </c>
      <c r="V259" s="7" t="s">
        <v>414</v>
      </c>
      <c r="W259" s="7" t="s">
        <v>1515</v>
      </c>
      <c r="X259" s="7" t="s">
        <v>89</v>
      </c>
      <c r="Y259" s="7" t="s">
        <v>1926</v>
      </c>
      <c r="Z259" s="7" t="s">
        <v>55</v>
      </c>
      <c r="AA259" s="7" t="s">
        <v>1927</v>
      </c>
      <c r="AB259" s="7" t="s">
        <v>1928</v>
      </c>
      <c r="AC259" s="7">
        <v>4356</v>
      </c>
      <c r="AD259" s="7" t="s">
        <v>1932</v>
      </c>
      <c r="AE259" s="3">
        <v>9.4259259259259265E-2</v>
      </c>
      <c r="AF259" s="6" t="s">
        <v>59</v>
      </c>
      <c r="AG259" s="3" t="s">
        <v>1109</v>
      </c>
      <c r="AH259" s="3" t="s">
        <v>95</v>
      </c>
      <c r="AI259" s="8"/>
      <c r="AJ259" s="8"/>
      <c r="AK259" s="8"/>
    </row>
    <row r="260" spans="1:37" ht="15" customHeight="1" x14ac:dyDescent="0.35">
      <c r="A260" s="12" t="s">
        <v>1933</v>
      </c>
      <c r="B260" s="12" t="s">
        <v>1923</v>
      </c>
      <c r="C260" s="22">
        <v>0</v>
      </c>
      <c r="D260" s="23">
        <v>45890.385787037034</v>
      </c>
      <c r="E260" s="24">
        <v>45890.502326388887</v>
      </c>
      <c r="F260" s="23">
        <f>VLOOKUP($A260,'[1]Page 1'!$A:$F,6,0)</f>
        <v>45897.54184027778</v>
      </c>
      <c r="G260" s="7" t="s">
        <v>5</v>
      </c>
      <c r="H260" s="7" t="s">
        <v>39</v>
      </c>
      <c r="I260" s="7" t="s">
        <v>40</v>
      </c>
      <c r="J260" s="7" t="s">
        <v>1461</v>
      </c>
      <c r="K260" s="7" t="s">
        <v>1934</v>
      </c>
      <c r="L260" s="7" t="s">
        <v>43</v>
      </c>
      <c r="M260" s="7" t="s">
        <v>650</v>
      </c>
      <c r="N260" s="7" t="s">
        <v>650</v>
      </c>
      <c r="O260" s="7" t="s">
        <v>165</v>
      </c>
      <c r="P260" s="7" t="s">
        <v>46</v>
      </c>
      <c r="Q260" s="7" t="s">
        <v>255</v>
      </c>
      <c r="R260" s="7" t="s">
        <v>921</v>
      </c>
      <c r="S260" s="7" t="s">
        <v>1309</v>
      </c>
      <c r="T260" s="7" t="s">
        <v>640</v>
      </c>
      <c r="U260" s="7" t="s">
        <v>52</v>
      </c>
      <c r="V260" s="7" t="s">
        <v>52</v>
      </c>
      <c r="W260" s="7" t="s">
        <v>52</v>
      </c>
      <c r="X260" s="7" t="s">
        <v>89</v>
      </c>
      <c r="Y260" s="7" t="s">
        <v>1926</v>
      </c>
      <c r="Z260" s="7" t="s">
        <v>55</v>
      </c>
      <c r="AA260" s="7" t="s">
        <v>52</v>
      </c>
      <c r="AB260" s="7" t="s">
        <v>1935</v>
      </c>
      <c r="AC260" s="7">
        <v>4356</v>
      </c>
      <c r="AD260" s="7" t="s">
        <v>1936</v>
      </c>
      <c r="AE260" s="3">
        <v>5.2256944444444446E-2</v>
      </c>
      <c r="AF260" s="6" t="s">
        <v>59</v>
      </c>
      <c r="AG260" s="3" t="s">
        <v>1109</v>
      </c>
      <c r="AH260" s="3" t="s">
        <v>61</v>
      </c>
      <c r="AI260" s="8"/>
      <c r="AJ260" s="8"/>
      <c r="AK260" s="8"/>
    </row>
    <row r="261" spans="1:37" ht="15" customHeight="1" x14ac:dyDescent="0.35">
      <c r="A261" s="12" t="s">
        <v>1923</v>
      </c>
      <c r="B261" s="12"/>
      <c r="C261" s="22">
        <v>3</v>
      </c>
      <c r="D261" s="23">
        <v>45890.388449074075</v>
      </c>
      <c r="E261" s="24">
        <v>45890.410868055558</v>
      </c>
      <c r="F261" s="23">
        <v>45897.417939814812</v>
      </c>
      <c r="G261" s="7" t="s">
        <v>5</v>
      </c>
      <c r="H261" s="7" t="s">
        <v>62</v>
      </c>
      <c r="I261" s="7" t="s">
        <v>40</v>
      </c>
      <c r="J261" s="7" t="s">
        <v>1764</v>
      </c>
      <c r="K261" s="7" t="s">
        <v>1924</v>
      </c>
      <c r="L261" s="7" t="s">
        <v>43</v>
      </c>
      <c r="M261" s="7" t="s">
        <v>650</v>
      </c>
      <c r="N261" s="7" t="s">
        <v>1937</v>
      </c>
      <c r="O261" s="7" t="s">
        <v>165</v>
      </c>
      <c r="P261" s="7" t="s">
        <v>128</v>
      </c>
      <c r="Q261" s="7" t="s">
        <v>1766</v>
      </c>
      <c r="R261" s="7" t="s">
        <v>651</v>
      </c>
      <c r="S261" s="7" t="s">
        <v>1309</v>
      </c>
      <c r="T261" s="7" t="s">
        <v>640</v>
      </c>
      <c r="U261" s="7" t="s">
        <v>1925</v>
      </c>
      <c r="V261" s="7" t="s">
        <v>414</v>
      </c>
      <c r="W261" s="7" t="s">
        <v>1515</v>
      </c>
      <c r="X261" s="7" t="s">
        <v>89</v>
      </c>
      <c r="Y261" s="7" t="s">
        <v>1926</v>
      </c>
      <c r="Z261" s="7" t="s">
        <v>55</v>
      </c>
      <c r="AA261" s="7" t="s">
        <v>1927</v>
      </c>
      <c r="AB261" s="7" t="s">
        <v>1928</v>
      </c>
      <c r="AC261" s="7">
        <v>4356</v>
      </c>
      <c r="AD261" s="7" t="s">
        <v>1932</v>
      </c>
      <c r="AE261" s="3">
        <v>1.9444444444444445E-2</v>
      </c>
      <c r="AF261" s="6" t="s">
        <v>73</v>
      </c>
      <c r="AG261" s="3" t="s">
        <v>145</v>
      </c>
      <c r="AH261" s="3" t="s">
        <v>1938</v>
      </c>
      <c r="AI261" s="8"/>
      <c r="AJ261" s="8"/>
      <c r="AK261" s="8"/>
    </row>
    <row r="262" spans="1:37" ht="15" customHeight="1" x14ac:dyDescent="0.35">
      <c r="A262" s="12" t="s">
        <v>1939</v>
      </c>
      <c r="B262" s="12"/>
      <c r="C262" s="22">
        <v>7</v>
      </c>
      <c r="D262" s="23">
        <v>45890.399872685186</v>
      </c>
      <c r="E262" s="24">
        <v>45890.627245370371</v>
      </c>
      <c r="F262" s="23">
        <f>VLOOKUP($A262,'[1]Page 1'!$A:$F,6,0)</f>
        <v>45897.667175925926</v>
      </c>
      <c r="G262" s="7" t="s">
        <v>5</v>
      </c>
      <c r="H262" s="7" t="s">
        <v>62</v>
      </c>
      <c r="I262" s="7" t="s">
        <v>40</v>
      </c>
      <c r="J262" s="7" t="s">
        <v>1940</v>
      </c>
      <c r="K262" s="7" t="s">
        <v>1941</v>
      </c>
      <c r="L262" s="7" t="s">
        <v>43</v>
      </c>
      <c r="M262" s="7" t="s">
        <v>525</v>
      </c>
      <c r="N262" s="7" t="s">
        <v>140</v>
      </c>
      <c r="O262" s="7" t="s">
        <v>1942</v>
      </c>
      <c r="P262" s="7" t="s">
        <v>69</v>
      </c>
      <c r="Q262" s="7" t="s">
        <v>527</v>
      </c>
      <c r="R262" s="7" t="s">
        <v>1943</v>
      </c>
      <c r="S262" s="7" t="s">
        <v>1162</v>
      </c>
      <c r="T262" s="7" t="s">
        <v>1162</v>
      </c>
      <c r="U262" s="7" t="s">
        <v>1944</v>
      </c>
      <c r="V262" s="7" t="s">
        <v>5</v>
      </c>
      <c r="W262" s="7" t="s">
        <v>52</v>
      </c>
      <c r="X262" s="7" t="s">
        <v>53</v>
      </c>
      <c r="Y262" s="7" t="s">
        <v>1945</v>
      </c>
      <c r="Z262" s="7" t="s">
        <v>340</v>
      </c>
      <c r="AA262" s="7" t="s">
        <v>52</v>
      </c>
      <c r="AB262" s="7" t="s">
        <v>1946</v>
      </c>
      <c r="AC262" s="7">
        <v>2700</v>
      </c>
      <c r="AD262" s="7" t="s">
        <v>1947</v>
      </c>
      <c r="AE262" s="3">
        <v>9.4259259259259265E-2</v>
      </c>
      <c r="AF262" s="6" t="s">
        <v>73</v>
      </c>
      <c r="AG262" s="3" t="s">
        <v>74</v>
      </c>
      <c r="AH262" s="3" t="s">
        <v>274</v>
      </c>
      <c r="AI262" s="8" t="s">
        <v>1849</v>
      </c>
      <c r="AJ262" s="8" t="s">
        <v>76</v>
      </c>
      <c r="AK262" s="8" t="s">
        <v>1830</v>
      </c>
    </row>
    <row r="263" spans="1:37" ht="15" customHeight="1" x14ac:dyDescent="0.35">
      <c r="A263" s="12" t="s">
        <v>1948</v>
      </c>
      <c r="B263" s="12"/>
      <c r="C263" s="22">
        <v>0</v>
      </c>
      <c r="D263" s="23">
        <v>45892.318020833336</v>
      </c>
      <c r="E263" s="24">
        <v>45892.381493055553</v>
      </c>
      <c r="F263" s="23">
        <f>VLOOKUP($A263,'[1]Page 1'!$A:$F,6,0)</f>
        <v>45899.417060185187</v>
      </c>
      <c r="G263" s="7" t="s">
        <v>5</v>
      </c>
      <c r="H263" s="7" t="s">
        <v>62</v>
      </c>
      <c r="I263" s="7" t="s">
        <v>40</v>
      </c>
      <c r="J263" s="7" t="s">
        <v>1433</v>
      </c>
      <c r="K263" s="7" t="s">
        <v>1949</v>
      </c>
      <c r="L263" s="7" t="s">
        <v>43</v>
      </c>
      <c r="M263" s="7" t="s">
        <v>388</v>
      </c>
      <c r="N263" s="7" t="s">
        <v>388</v>
      </c>
      <c r="O263" s="7" t="s">
        <v>1123</v>
      </c>
      <c r="P263" s="7" t="s">
        <v>128</v>
      </c>
      <c r="Q263" s="7" t="s">
        <v>1435</v>
      </c>
      <c r="R263" s="7" t="s">
        <v>921</v>
      </c>
      <c r="S263" s="7" t="s">
        <v>1309</v>
      </c>
      <c r="T263" s="7" t="s">
        <v>1309</v>
      </c>
      <c r="U263" s="7" t="s">
        <v>52</v>
      </c>
      <c r="V263" s="7" t="s">
        <v>52</v>
      </c>
      <c r="W263" s="7" t="s">
        <v>52</v>
      </c>
      <c r="X263" s="7" t="s">
        <v>89</v>
      </c>
      <c r="Y263" s="7" t="s">
        <v>1950</v>
      </c>
      <c r="Z263" s="7" t="s">
        <v>171</v>
      </c>
      <c r="AA263" s="7" t="s">
        <v>52</v>
      </c>
      <c r="AB263" s="7" t="s">
        <v>1951</v>
      </c>
      <c r="AC263" s="7">
        <v>2984</v>
      </c>
      <c r="AD263" s="7" t="s">
        <v>1952</v>
      </c>
      <c r="AE263" s="3">
        <v>5.2256944444444446E-2</v>
      </c>
      <c r="AF263" s="6" t="s">
        <v>94</v>
      </c>
      <c r="AG263" s="3" t="s">
        <v>1109</v>
      </c>
      <c r="AH263" s="3" t="s">
        <v>61</v>
      </c>
      <c r="AI263" s="8"/>
      <c r="AJ263" s="8"/>
      <c r="AK263" s="8"/>
    </row>
    <row r="264" spans="1:37" ht="15" customHeight="1" x14ac:dyDescent="0.35">
      <c r="A264" s="12" t="s">
        <v>1953</v>
      </c>
      <c r="B264" s="12"/>
      <c r="C264" s="22">
        <v>0</v>
      </c>
      <c r="D264" s="23">
        <v>45894.049386574072</v>
      </c>
      <c r="E264" s="24">
        <v>45894.193391203706</v>
      </c>
      <c r="F264" s="23">
        <f>VLOOKUP($A264,'[1]Page 1'!$A:$F,6,0)</f>
        <v>45901.208344907405</v>
      </c>
      <c r="G264" s="7" t="s">
        <v>5</v>
      </c>
      <c r="H264" s="7" t="s">
        <v>79</v>
      </c>
      <c r="I264" s="7" t="s">
        <v>40</v>
      </c>
      <c r="J264" s="7" t="s">
        <v>1527</v>
      </c>
      <c r="K264" s="7" t="s">
        <v>1954</v>
      </c>
      <c r="L264" s="7" t="s">
        <v>43</v>
      </c>
      <c r="M264" s="7" t="s">
        <v>199</v>
      </c>
      <c r="N264" s="7" t="s">
        <v>199</v>
      </c>
      <c r="O264" s="7" t="s">
        <v>1123</v>
      </c>
      <c r="P264" s="7" t="s">
        <v>128</v>
      </c>
      <c r="Q264" s="7" t="s">
        <v>129</v>
      </c>
      <c r="R264" s="7" t="s">
        <v>130</v>
      </c>
      <c r="S264" s="7" t="s">
        <v>1309</v>
      </c>
      <c r="T264" s="7" t="s">
        <v>1309</v>
      </c>
      <c r="U264" s="7" t="s">
        <v>1955</v>
      </c>
      <c r="V264" s="7" t="s">
        <v>414</v>
      </c>
      <c r="W264" s="7" t="s">
        <v>1515</v>
      </c>
      <c r="X264" s="7" t="s">
        <v>53</v>
      </c>
      <c r="Y264" s="7" t="s">
        <v>1956</v>
      </c>
      <c r="Z264" s="7" t="s">
        <v>171</v>
      </c>
      <c r="AA264" s="7" t="s">
        <v>52</v>
      </c>
      <c r="AB264" s="7" t="s">
        <v>1957</v>
      </c>
      <c r="AC264" s="7">
        <v>1168</v>
      </c>
      <c r="AD264" s="7" t="s">
        <v>1958</v>
      </c>
      <c r="AE264" s="3">
        <v>1.9444444444444445E-2</v>
      </c>
      <c r="AF264" s="6" t="s">
        <v>94</v>
      </c>
      <c r="AG264" s="3" t="s">
        <v>1109</v>
      </c>
      <c r="AH264" s="3" t="s">
        <v>146</v>
      </c>
      <c r="AI264" s="8"/>
      <c r="AJ264" s="8"/>
      <c r="AK264" s="8"/>
    </row>
    <row r="265" spans="1:37" ht="15" customHeight="1" x14ac:dyDescent="0.35">
      <c r="A265" s="12" t="s">
        <v>1959</v>
      </c>
      <c r="B265" s="12"/>
      <c r="C265" s="22">
        <v>0</v>
      </c>
      <c r="D265" s="23">
        <v>45894.455821759257</v>
      </c>
      <c r="E265" s="24">
        <v>45894.54184027778</v>
      </c>
      <c r="F265" s="23">
        <f>VLOOKUP($A265,'[1]Page 1'!$A:$F,6,0)</f>
        <v>45901.584409722222</v>
      </c>
      <c r="G265" s="7" t="s">
        <v>5</v>
      </c>
      <c r="H265" s="7" t="s">
        <v>62</v>
      </c>
      <c r="I265" s="7" t="s">
        <v>40</v>
      </c>
      <c r="J265" s="7" t="s">
        <v>1960</v>
      </c>
      <c r="K265" s="7" t="s">
        <v>1961</v>
      </c>
      <c r="L265" s="7" t="s">
        <v>43</v>
      </c>
      <c r="M265" s="7" t="s">
        <v>164</v>
      </c>
      <c r="N265" s="7" t="s">
        <v>164</v>
      </c>
      <c r="O265" s="7" t="s">
        <v>165</v>
      </c>
      <c r="P265" s="7" t="s">
        <v>128</v>
      </c>
      <c r="Q265" s="7" t="s">
        <v>1774</v>
      </c>
      <c r="R265" s="7" t="s">
        <v>732</v>
      </c>
      <c r="S265" s="7" t="s">
        <v>1309</v>
      </c>
      <c r="T265" s="7" t="s">
        <v>640</v>
      </c>
      <c r="U265" s="7" t="s">
        <v>1925</v>
      </c>
      <c r="V265" s="7" t="s">
        <v>414</v>
      </c>
      <c r="W265" s="7" t="s">
        <v>415</v>
      </c>
      <c r="X265" s="7" t="s">
        <v>89</v>
      </c>
      <c r="Y265" s="7" t="s">
        <v>1927</v>
      </c>
      <c r="Z265" s="7" t="s">
        <v>55</v>
      </c>
      <c r="AA265" s="7" t="s">
        <v>1927</v>
      </c>
      <c r="AB265" s="7" t="s">
        <v>1962</v>
      </c>
      <c r="AC265" s="7">
        <v>4202</v>
      </c>
      <c r="AD265" s="7" t="s">
        <v>1963</v>
      </c>
      <c r="AE265" s="3">
        <v>9.4259259259259265E-2</v>
      </c>
      <c r="AF265" s="6" t="s">
        <v>73</v>
      </c>
      <c r="AG265" s="3" t="s">
        <v>33</v>
      </c>
      <c r="AH265" s="3" t="s">
        <v>95</v>
      </c>
      <c r="AI265" s="8"/>
      <c r="AJ265" s="8"/>
      <c r="AK265" s="8"/>
    </row>
    <row r="266" spans="1:37" ht="15" customHeight="1" x14ac:dyDescent="0.35">
      <c r="A266" s="12" t="s">
        <v>1964</v>
      </c>
      <c r="B266" s="12"/>
      <c r="C266" s="22">
        <v>0</v>
      </c>
      <c r="D266" s="23">
        <v>45895.078460648147</v>
      </c>
      <c r="E266" s="24">
        <v>45895.293657407405</v>
      </c>
      <c r="F266" s="23">
        <f>VLOOKUP($A266,'[1]Page 1'!$A:$F,6,0)</f>
        <v>45902.333460648151</v>
      </c>
      <c r="G266" s="7" t="s">
        <v>5</v>
      </c>
      <c r="H266" s="7" t="s">
        <v>62</v>
      </c>
      <c r="I266" s="7" t="s">
        <v>40</v>
      </c>
      <c r="J266" s="7" t="s">
        <v>1965</v>
      </c>
      <c r="K266" s="7" t="s">
        <v>1966</v>
      </c>
      <c r="L266" s="7" t="s">
        <v>139</v>
      </c>
      <c r="M266" s="7" t="s">
        <v>82</v>
      </c>
      <c r="N266" s="7" t="s">
        <v>82</v>
      </c>
      <c r="O266" s="7" t="s">
        <v>1967</v>
      </c>
      <c r="P266" s="7" t="s">
        <v>151</v>
      </c>
      <c r="Q266" s="7" t="s">
        <v>1454</v>
      </c>
      <c r="R266" s="7" t="s">
        <v>1457</v>
      </c>
      <c r="S266" s="7" t="s">
        <v>486</v>
      </c>
      <c r="T266" s="7" t="s">
        <v>486</v>
      </c>
      <c r="U266" s="7" t="s">
        <v>1968</v>
      </c>
      <c r="V266" s="7" t="s">
        <v>5</v>
      </c>
      <c r="W266" s="7" t="s">
        <v>52</v>
      </c>
      <c r="X266" s="7" t="s">
        <v>53</v>
      </c>
      <c r="Y266" s="7" t="s">
        <v>1969</v>
      </c>
      <c r="Z266" s="7" t="s">
        <v>171</v>
      </c>
      <c r="AA266" s="7" t="s">
        <v>52</v>
      </c>
      <c r="AB266" s="7" t="s">
        <v>1970</v>
      </c>
      <c r="AC266" s="7">
        <v>16020</v>
      </c>
      <c r="AD266" s="7" t="s">
        <v>1971</v>
      </c>
      <c r="AE266" s="3">
        <v>5.2256944444444446E-2</v>
      </c>
      <c r="AF266" s="6" t="s">
        <v>94</v>
      </c>
      <c r="AG266" s="3" t="s">
        <v>32</v>
      </c>
      <c r="AH266" s="3" t="s">
        <v>146</v>
      </c>
      <c r="AI266" s="8"/>
      <c r="AJ266" s="8"/>
      <c r="AK266" s="8"/>
    </row>
    <row r="267" spans="1:37" ht="15" customHeight="1" x14ac:dyDescent="0.35">
      <c r="A267" s="12" t="s">
        <v>1972</v>
      </c>
      <c r="B267" s="12"/>
      <c r="C267" s="22">
        <v>0</v>
      </c>
      <c r="D267" s="23">
        <v>45895.726666666669</v>
      </c>
      <c r="E267" s="24">
        <v>45895.829085648147</v>
      </c>
      <c r="F267" s="23">
        <f>VLOOKUP($A267,'[1]Page 1'!$A:$F,6,0)</f>
        <v>45902.833564814813</v>
      </c>
      <c r="G267" s="7" t="s">
        <v>5</v>
      </c>
      <c r="H267" s="7" t="s">
        <v>62</v>
      </c>
      <c r="I267" s="7" t="s">
        <v>40</v>
      </c>
      <c r="J267" s="7" t="s">
        <v>1092</v>
      </c>
      <c r="K267" s="7" t="s">
        <v>1973</v>
      </c>
      <c r="L267" s="7" t="s">
        <v>43</v>
      </c>
      <c r="M267" s="7" t="s">
        <v>199</v>
      </c>
      <c r="N267" s="7" t="s">
        <v>199</v>
      </c>
      <c r="O267" s="7" t="s">
        <v>1974</v>
      </c>
      <c r="P267" s="7" t="s">
        <v>46</v>
      </c>
      <c r="Q267" s="7" t="s">
        <v>255</v>
      </c>
      <c r="R267" s="7" t="s">
        <v>1463</v>
      </c>
      <c r="S267" s="7" t="s">
        <v>87</v>
      </c>
      <c r="T267" s="7" t="s">
        <v>1975</v>
      </c>
      <c r="U267" s="7" t="s">
        <v>1976</v>
      </c>
      <c r="V267" s="7" t="s">
        <v>183</v>
      </c>
      <c r="W267" s="7" t="s">
        <v>1104</v>
      </c>
      <c r="X267" s="7" t="s">
        <v>53</v>
      </c>
      <c r="Y267" s="7" t="s">
        <v>1977</v>
      </c>
      <c r="Z267" s="7" t="s">
        <v>171</v>
      </c>
      <c r="AA267" s="7" t="s">
        <v>52</v>
      </c>
      <c r="AB267" s="7" t="s">
        <v>1978</v>
      </c>
      <c r="AC267" s="7">
        <v>6780</v>
      </c>
      <c r="AD267" s="7" t="s">
        <v>1979</v>
      </c>
      <c r="AE267" s="3">
        <v>1.9444444444444445E-2</v>
      </c>
      <c r="AF267" s="6" t="s">
        <v>94</v>
      </c>
      <c r="AG267" s="3" t="s">
        <v>32</v>
      </c>
      <c r="AH267" s="3" t="s">
        <v>95</v>
      </c>
      <c r="AI267" s="8"/>
      <c r="AJ267" s="8"/>
      <c r="AK267" s="8"/>
    </row>
    <row r="268" spans="1:37" ht="15" customHeight="1" x14ac:dyDescent="0.35">
      <c r="A268" s="12" t="s">
        <v>1980</v>
      </c>
      <c r="B268" s="12" t="s">
        <v>1981</v>
      </c>
      <c r="C268" s="22">
        <v>0</v>
      </c>
      <c r="D268" s="23">
        <v>45897.612164351849</v>
      </c>
      <c r="E268" s="24">
        <v>45897.65084490741</v>
      </c>
      <c r="F268" s="23">
        <f>VLOOKUP($A268,'[1]Page 1'!$A:$F,6,0)</f>
        <v>45904.668194444443</v>
      </c>
      <c r="G268" s="7" t="s">
        <v>5</v>
      </c>
      <c r="H268" s="7" t="s">
        <v>39</v>
      </c>
      <c r="I268" s="7" t="s">
        <v>40</v>
      </c>
      <c r="J268" s="7" t="s">
        <v>162</v>
      </c>
      <c r="K268" s="7" t="s">
        <v>1982</v>
      </c>
      <c r="L268" s="7" t="s">
        <v>43</v>
      </c>
      <c r="M268" s="7" t="s">
        <v>164</v>
      </c>
      <c r="N268" s="7" t="s">
        <v>164</v>
      </c>
      <c r="O268" s="7" t="s">
        <v>1537</v>
      </c>
      <c r="P268" s="7" t="s">
        <v>128</v>
      </c>
      <c r="Q268" s="7" t="s">
        <v>166</v>
      </c>
      <c r="R268" s="7" t="s">
        <v>651</v>
      </c>
      <c r="S268" s="7" t="s">
        <v>1309</v>
      </c>
      <c r="T268" s="7" t="s">
        <v>1309</v>
      </c>
      <c r="U268" s="7" t="s">
        <v>1983</v>
      </c>
      <c r="V268" s="7" t="s">
        <v>414</v>
      </c>
      <c r="W268" s="7" t="s">
        <v>415</v>
      </c>
      <c r="X268" s="7" t="s">
        <v>89</v>
      </c>
      <c r="Y268" s="7" t="s">
        <v>1984</v>
      </c>
      <c r="Z268" s="7" t="s">
        <v>306</v>
      </c>
      <c r="AA268" s="7" t="s">
        <v>52</v>
      </c>
      <c r="AB268" s="7" t="s">
        <v>1985</v>
      </c>
      <c r="AC268" s="7">
        <v>300</v>
      </c>
      <c r="AD268" s="7" t="s">
        <v>1986</v>
      </c>
      <c r="AE268" s="3">
        <v>1.9444444444444445E-2</v>
      </c>
      <c r="AF268" s="6" t="s">
        <v>59</v>
      </c>
      <c r="AG268" s="3" t="s">
        <v>1109</v>
      </c>
      <c r="AH268" s="3" t="s">
        <v>274</v>
      </c>
      <c r="AI268" s="8"/>
      <c r="AJ268" s="8"/>
      <c r="AK268" s="8"/>
    </row>
    <row r="269" spans="1:37" ht="15" customHeight="1" x14ac:dyDescent="0.35">
      <c r="A269" s="12" t="s">
        <v>1987</v>
      </c>
      <c r="B269" s="12" t="s">
        <v>1981</v>
      </c>
      <c r="C269" s="22">
        <v>0</v>
      </c>
      <c r="D269" s="23">
        <v>45897.613344907404</v>
      </c>
      <c r="E269" s="24">
        <v>45897.650856481479</v>
      </c>
      <c r="F269" s="23">
        <f>VLOOKUP($A269,'[1]Page 1'!$A:$F,6,0)</f>
        <v>45904.668333333335</v>
      </c>
      <c r="G269" s="7" t="s">
        <v>5</v>
      </c>
      <c r="H269" s="7" t="s">
        <v>39</v>
      </c>
      <c r="I269" s="7" t="s">
        <v>40</v>
      </c>
      <c r="J269" s="7" t="s">
        <v>209</v>
      </c>
      <c r="K269" s="7" t="s">
        <v>1988</v>
      </c>
      <c r="L269" s="7" t="s">
        <v>43</v>
      </c>
      <c r="M269" s="7" t="s">
        <v>1249</v>
      </c>
      <c r="N269" s="7" t="s">
        <v>1249</v>
      </c>
      <c r="O269" s="7" t="s">
        <v>1537</v>
      </c>
      <c r="P269" s="7" t="s">
        <v>212</v>
      </c>
      <c r="Q269" s="7" t="s">
        <v>213</v>
      </c>
      <c r="R269" s="7" t="s">
        <v>130</v>
      </c>
      <c r="S269" s="7" t="s">
        <v>1309</v>
      </c>
      <c r="T269" s="7" t="s">
        <v>1309</v>
      </c>
      <c r="U269" s="7" t="s">
        <v>1983</v>
      </c>
      <c r="V269" s="7" t="s">
        <v>414</v>
      </c>
      <c r="W269" s="7" t="s">
        <v>415</v>
      </c>
      <c r="X269" s="7" t="s">
        <v>89</v>
      </c>
      <c r="Y269" s="7" t="s">
        <v>1984</v>
      </c>
      <c r="Z269" s="7" t="s">
        <v>306</v>
      </c>
      <c r="AA269" s="7" t="s">
        <v>52</v>
      </c>
      <c r="AB269" s="7" t="s">
        <v>1985</v>
      </c>
      <c r="AC269" s="7">
        <v>300</v>
      </c>
      <c r="AD269" s="7" t="s">
        <v>1989</v>
      </c>
      <c r="AE269" s="3">
        <v>9.4259259259259265E-2</v>
      </c>
      <c r="AF269" s="6" t="s">
        <v>59</v>
      </c>
      <c r="AG269" s="3" t="s">
        <v>1109</v>
      </c>
      <c r="AH269" s="3" t="s">
        <v>146</v>
      </c>
      <c r="AI269" s="8"/>
      <c r="AJ269" s="8"/>
      <c r="AK269" s="8"/>
    </row>
    <row r="270" spans="1:37" ht="15" customHeight="1" x14ac:dyDescent="0.35">
      <c r="A270" s="12" t="s">
        <v>1981</v>
      </c>
      <c r="B270" s="12" t="s">
        <v>52</v>
      </c>
      <c r="C270" s="22">
        <v>3</v>
      </c>
      <c r="D270" s="23">
        <v>45897.629351851851</v>
      </c>
      <c r="E270" s="24">
        <v>45897.65084490741</v>
      </c>
      <c r="F270" s="23">
        <f>VLOOKUP($A270,'[1]Page 1'!$A:$F,6,0)</f>
        <v>45904.667974537035</v>
      </c>
      <c r="G270" s="7" t="s">
        <v>5</v>
      </c>
      <c r="H270" s="7" t="s">
        <v>79</v>
      </c>
      <c r="I270" s="7" t="s">
        <v>40</v>
      </c>
      <c r="J270" s="7" t="s">
        <v>162</v>
      </c>
      <c r="K270" s="7" t="s">
        <v>1982</v>
      </c>
      <c r="L270" s="7" t="s">
        <v>43</v>
      </c>
      <c r="M270" s="7" t="s">
        <v>164</v>
      </c>
      <c r="N270" s="7" t="s">
        <v>1990</v>
      </c>
      <c r="O270" s="7" t="s">
        <v>1537</v>
      </c>
      <c r="P270" s="7" t="s">
        <v>128</v>
      </c>
      <c r="Q270" s="7" t="s">
        <v>166</v>
      </c>
      <c r="R270" s="7" t="s">
        <v>651</v>
      </c>
      <c r="S270" s="7" t="s">
        <v>1309</v>
      </c>
      <c r="T270" s="7" t="s">
        <v>1309</v>
      </c>
      <c r="U270" s="7" t="s">
        <v>1983</v>
      </c>
      <c r="V270" s="7" t="s">
        <v>414</v>
      </c>
      <c r="W270" s="7" t="s">
        <v>415</v>
      </c>
      <c r="X270" s="7" t="s">
        <v>89</v>
      </c>
      <c r="Y270" s="7" t="s">
        <v>1984</v>
      </c>
      <c r="Z270" s="7" t="s">
        <v>306</v>
      </c>
      <c r="AA270" s="7" t="s">
        <v>52</v>
      </c>
      <c r="AB270" s="7" t="s">
        <v>1985</v>
      </c>
      <c r="AC270" s="7">
        <v>300</v>
      </c>
      <c r="AD270" s="7" t="s">
        <v>1991</v>
      </c>
      <c r="AE270" s="3">
        <v>5.2256944444444446E-2</v>
      </c>
      <c r="AF270" s="6" t="s">
        <v>73</v>
      </c>
      <c r="AG270" s="3" t="s">
        <v>145</v>
      </c>
      <c r="AH270" s="3"/>
      <c r="AI270" s="8"/>
      <c r="AJ270" s="8"/>
      <c r="AK270" s="8"/>
    </row>
    <row r="271" spans="1:37" ht="15" customHeight="1" x14ac:dyDescent="0.35">
      <c r="A271" s="12" t="s">
        <v>1992</v>
      </c>
      <c r="B271" s="12" t="s">
        <v>1993</v>
      </c>
      <c r="C271" s="22">
        <v>0</v>
      </c>
      <c r="D271" s="23">
        <v>45898.056423611109</v>
      </c>
      <c r="E271" s="24">
        <v>45898.319351851853</v>
      </c>
      <c r="F271" s="23">
        <f>VLOOKUP($A271,'[1]Page 1'!$A:$F,6,0)</f>
        <v>45905.333437499998</v>
      </c>
      <c r="G271" s="7" t="s">
        <v>5</v>
      </c>
      <c r="H271" s="7" t="s">
        <v>39</v>
      </c>
      <c r="I271" s="7" t="s">
        <v>40</v>
      </c>
      <c r="J271" s="7" t="s">
        <v>137</v>
      </c>
      <c r="K271" s="7" t="s">
        <v>1994</v>
      </c>
      <c r="L271" s="7" t="s">
        <v>139</v>
      </c>
      <c r="M271" s="7" t="s">
        <v>1995</v>
      </c>
      <c r="N271" s="7" t="s">
        <v>1995</v>
      </c>
      <c r="O271" s="7" t="s">
        <v>1996</v>
      </c>
      <c r="P271" s="7" t="s">
        <v>141</v>
      </c>
      <c r="Q271" s="7" t="s">
        <v>142</v>
      </c>
      <c r="R271" s="7" t="s">
        <v>1997</v>
      </c>
      <c r="S271" s="7" t="s">
        <v>1998</v>
      </c>
      <c r="T271" s="7" t="s">
        <v>390</v>
      </c>
      <c r="U271" s="7" t="s">
        <v>1999</v>
      </c>
      <c r="V271" s="7" t="s">
        <v>183</v>
      </c>
      <c r="W271" s="7" t="s">
        <v>1104</v>
      </c>
      <c r="X271" s="7" t="s">
        <v>53</v>
      </c>
      <c r="Y271" s="7" t="s">
        <v>2000</v>
      </c>
      <c r="Z271" s="7" t="s">
        <v>1595</v>
      </c>
      <c r="AA271" s="7" t="s">
        <v>52</v>
      </c>
      <c r="AB271" s="7" t="s">
        <v>2001</v>
      </c>
      <c r="AC271" s="7">
        <v>12104</v>
      </c>
      <c r="AD271" s="7" t="s">
        <v>2002</v>
      </c>
      <c r="AE271" s="3">
        <v>1.9444444444444445E-2</v>
      </c>
      <c r="AF271" s="6" t="s">
        <v>59</v>
      </c>
      <c r="AG271" s="3" t="s">
        <v>74</v>
      </c>
      <c r="AH271" s="3" t="s">
        <v>146</v>
      </c>
      <c r="AI271" s="8" t="s">
        <v>2003</v>
      </c>
      <c r="AJ271" s="8" t="s">
        <v>76</v>
      </c>
      <c r="AK271" s="8" t="s">
        <v>1830</v>
      </c>
    </row>
    <row r="272" spans="1:37" ht="15" customHeight="1" x14ac:dyDescent="0.35">
      <c r="A272" s="12" t="s">
        <v>1993</v>
      </c>
      <c r="B272" s="12" t="s">
        <v>52</v>
      </c>
      <c r="C272" s="22">
        <v>4</v>
      </c>
      <c r="D272" s="23">
        <v>45898.066168981481</v>
      </c>
      <c r="E272" s="24">
        <v>45898.319340277776</v>
      </c>
      <c r="F272" s="23">
        <f>VLOOKUP($A272,'[1]Page 1'!$A:$F,6,0)</f>
        <v>45905.333402777775</v>
      </c>
      <c r="G272" s="7" t="s">
        <v>5</v>
      </c>
      <c r="H272" s="7" t="s">
        <v>62</v>
      </c>
      <c r="I272" s="7" t="s">
        <v>63</v>
      </c>
      <c r="J272" s="7" t="s">
        <v>137</v>
      </c>
      <c r="K272" s="7" t="s">
        <v>1994</v>
      </c>
      <c r="L272" s="7" t="s">
        <v>139</v>
      </c>
      <c r="M272" s="7" t="s">
        <v>1995</v>
      </c>
      <c r="N272" s="7" t="s">
        <v>1995</v>
      </c>
      <c r="O272" s="7" t="s">
        <v>1996</v>
      </c>
      <c r="P272" s="7" t="s">
        <v>141</v>
      </c>
      <c r="Q272" s="7" t="s">
        <v>142</v>
      </c>
      <c r="R272" s="7" t="s">
        <v>2004</v>
      </c>
      <c r="S272" s="7" t="s">
        <v>1998</v>
      </c>
      <c r="T272" s="7" t="s">
        <v>390</v>
      </c>
      <c r="U272" s="7" t="s">
        <v>1999</v>
      </c>
      <c r="V272" s="7" t="s">
        <v>183</v>
      </c>
      <c r="W272" s="7" t="s">
        <v>1104</v>
      </c>
      <c r="X272" s="7" t="s">
        <v>53</v>
      </c>
      <c r="Y272" s="7" t="s">
        <v>2000</v>
      </c>
      <c r="Z272" s="7" t="s">
        <v>1595</v>
      </c>
      <c r="AA272" s="7" t="s">
        <v>52</v>
      </c>
      <c r="AB272" s="7" t="s">
        <v>2001</v>
      </c>
      <c r="AC272" s="7">
        <v>14331</v>
      </c>
      <c r="AD272" s="7" t="s">
        <v>2005</v>
      </c>
      <c r="AE272" s="3">
        <v>1.9444444444444445E-2</v>
      </c>
      <c r="AF272" s="6" t="s">
        <v>73</v>
      </c>
      <c r="AG272" s="3" t="s">
        <v>74</v>
      </c>
      <c r="AH272" s="3" t="s">
        <v>146</v>
      </c>
      <c r="AI272" s="8" t="s">
        <v>2003</v>
      </c>
      <c r="AJ272" s="8" t="s">
        <v>76</v>
      </c>
      <c r="AK272" s="8" t="s">
        <v>1830</v>
      </c>
    </row>
    <row r="273" spans="1:37" ht="15" customHeight="1" x14ac:dyDescent="0.35">
      <c r="A273" s="12" t="s">
        <v>2006</v>
      </c>
      <c r="B273" s="12" t="s">
        <v>52</v>
      </c>
      <c r="C273" s="22">
        <v>0</v>
      </c>
      <c r="D273" s="23">
        <v>45902.410891203705</v>
      </c>
      <c r="E273" s="24">
        <v>45902.584409722222</v>
      </c>
      <c r="F273" s="23">
        <f>VLOOKUP($A273,'[1]Page 1'!$A:$F,6,0)</f>
        <v>45909.62672453704</v>
      </c>
      <c r="G273" s="7" t="s">
        <v>5</v>
      </c>
      <c r="H273" s="7" t="s">
        <v>62</v>
      </c>
      <c r="I273" s="7" t="s">
        <v>40</v>
      </c>
      <c r="J273" s="7" t="s">
        <v>1772</v>
      </c>
      <c r="K273" s="7" t="s">
        <v>2007</v>
      </c>
      <c r="L273" s="7" t="s">
        <v>43</v>
      </c>
      <c r="M273" s="7" t="s">
        <v>164</v>
      </c>
      <c r="N273" s="7" t="s">
        <v>164</v>
      </c>
      <c r="O273" s="7" t="s">
        <v>2008</v>
      </c>
      <c r="P273" s="7" t="s">
        <v>128</v>
      </c>
      <c r="Q273" s="7" t="s">
        <v>1774</v>
      </c>
      <c r="R273" s="7" t="s">
        <v>732</v>
      </c>
      <c r="S273" s="7" t="s">
        <v>1309</v>
      </c>
      <c r="T273" s="7" t="s">
        <v>640</v>
      </c>
      <c r="U273" s="7" t="s">
        <v>2009</v>
      </c>
      <c r="V273" s="7" t="s">
        <v>414</v>
      </c>
      <c r="W273" s="7" t="s">
        <v>1515</v>
      </c>
      <c r="X273" s="7" t="s">
        <v>89</v>
      </c>
      <c r="Y273" s="7" t="s">
        <v>2010</v>
      </c>
      <c r="Z273" s="7" t="s">
        <v>171</v>
      </c>
      <c r="AA273" s="7" t="s">
        <v>52</v>
      </c>
      <c r="AB273" s="7" t="s">
        <v>2011</v>
      </c>
      <c r="AC273" s="7">
        <v>11125</v>
      </c>
      <c r="AD273" s="7" t="s">
        <v>2012</v>
      </c>
      <c r="AE273" s="3">
        <v>1.9444444444444445E-2</v>
      </c>
      <c r="AF273" s="6" t="s">
        <v>94</v>
      </c>
      <c r="AG273" s="53" t="s">
        <v>33</v>
      </c>
      <c r="AH273" s="3" t="s">
        <v>95</v>
      </c>
      <c r="AI273" s="8"/>
      <c r="AJ273" s="8"/>
      <c r="AK273" s="8"/>
    </row>
    <row r="274" spans="1:37" ht="15" customHeight="1" x14ac:dyDescent="0.35">
      <c r="A274" s="12" t="s">
        <v>2013</v>
      </c>
      <c r="B274" s="12" t="s">
        <v>52</v>
      </c>
      <c r="C274" s="22">
        <v>0</v>
      </c>
      <c r="D274" s="23">
        <v>45902.422881944447</v>
      </c>
      <c r="E274" s="24">
        <v>45902.609074074076</v>
      </c>
      <c r="F274" s="23">
        <v>45909.625497685185</v>
      </c>
      <c r="G274" s="7" t="s">
        <v>5</v>
      </c>
      <c r="H274" s="7" t="s">
        <v>62</v>
      </c>
      <c r="I274" s="7" t="s">
        <v>40</v>
      </c>
      <c r="J274" s="7" t="s">
        <v>2014</v>
      </c>
      <c r="K274" s="7" t="s">
        <v>2015</v>
      </c>
      <c r="L274" s="7" t="s">
        <v>43</v>
      </c>
      <c r="M274" s="7" t="s">
        <v>2016</v>
      </c>
      <c r="N274" s="7" t="s">
        <v>2016</v>
      </c>
      <c r="O274" s="7" t="s">
        <v>280</v>
      </c>
      <c r="P274" s="7" t="s">
        <v>2017</v>
      </c>
      <c r="Q274" s="7" t="s">
        <v>2018</v>
      </c>
      <c r="R274" s="7" t="s">
        <v>751</v>
      </c>
      <c r="S274" s="7" t="s">
        <v>2019</v>
      </c>
      <c r="T274" s="7" t="s">
        <v>2019</v>
      </c>
      <c r="U274" s="7" t="s">
        <v>2020</v>
      </c>
      <c r="V274" s="7" t="s">
        <v>414</v>
      </c>
      <c r="W274" s="7" t="s">
        <v>1515</v>
      </c>
      <c r="X274" s="7" t="s">
        <v>89</v>
      </c>
      <c r="Y274" s="7" t="s">
        <v>2021</v>
      </c>
      <c r="Z274" s="7" t="s">
        <v>55</v>
      </c>
      <c r="AA274" s="7" t="s">
        <v>2022</v>
      </c>
      <c r="AB274" s="7" t="s">
        <v>2023</v>
      </c>
      <c r="AC274" s="7">
        <v>14752</v>
      </c>
      <c r="AD274" s="7" t="s">
        <v>2024</v>
      </c>
      <c r="AE274" s="3">
        <v>1.9444444444444445E-2</v>
      </c>
      <c r="AF274" s="6" t="s">
        <v>73</v>
      </c>
      <c r="AG274" s="3" t="s">
        <v>1109</v>
      </c>
      <c r="AH274" s="3" t="s">
        <v>2025</v>
      </c>
      <c r="AI274" s="8"/>
      <c r="AJ274" s="8"/>
      <c r="AK274" s="8"/>
    </row>
    <row r="275" spans="1:37" ht="15" customHeight="1" x14ac:dyDescent="0.35">
      <c r="A275" s="12" t="s">
        <v>2026</v>
      </c>
      <c r="B275" s="12" t="s">
        <v>2027</v>
      </c>
      <c r="C275" s="22">
        <v>0</v>
      </c>
      <c r="D275" s="23">
        <v>45905.845879629633</v>
      </c>
      <c r="E275" s="24">
        <v>45905.900729166664</v>
      </c>
      <c r="F275" s="23">
        <f>VLOOKUP($A275,'[1]Page 1'!$A:$F,6,0)</f>
        <v>45912.916759259257</v>
      </c>
      <c r="G275" s="7" t="s">
        <v>5</v>
      </c>
      <c r="H275" s="7" t="s">
        <v>39</v>
      </c>
      <c r="I275" s="7" t="s">
        <v>40</v>
      </c>
      <c r="J275" s="7" t="s">
        <v>1527</v>
      </c>
      <c r="K275" s="7" t="s">
        <v>2028</v>
      </c>
      <c r="L275" s="7" t="s">
        <v>43</v>
      </c>
      <c r="M275" s="7" t="s">
        <v>199</v>
      </c>
      <c r="N275" s="7" t="s">
        <v>199</v>
      </c>
      <c r="O275" s="7" t="s">
        <v>1341</v>
      </c>
      <c r="P275" s="7" t="s">
        <v>128</v>
      </c>
      <c r="Q275" s="7" t="s">
        <v>129</v>
      </c>
      <c r="R275" s="7" t="s">
        <v>1743</v>
      </c>
      <c r="S275" s="7" t="s">
        <v>1309</v>
      </c>
      <c r="T275" s="7" t="s">
        <v>1309</v>
      </c>
      <c r="U275" s="7" t="s">
        <v>2029</v>
      </c>
      <c r="V275" s="7" t="s">
        <v>5</v>
      </c>
      <c r="W275" s="7" t="s">
        <v>52</v>
      </c>
      <c r="X275" s="7" t="s">
        <v>89</v>
      </c>
      <c r="Y275" s="7" t="s">
        <v>2030</v>
      </c>
      <c r="Z275" s="7" t="s">
        <v>171</v>
      </c>
      <c r="AA275" s="7" t="s">
        <v>52</v>
      </c>
      <c r="AB275" s="7" t="s">
        <v>2031</v>
      </c>
      <c r="AC275" s="7">
        <v>1680</v>
      </c>
      <c r="AD275" s="7" t="s">
        <v>2032</v>
      </c>
      <c r="AE275" s="3">
        <v>1.9444444444444445E-2</v>
      </c>
      <c r="AF275" s="6" t="s">
        <v>94</v>
      </c>
      <c r="AG275" s="3" t="s">
        <v>59</v>
      </c>
      <c r="AH275" s="3" t="s">
        <v>146</v>
      </c>
      <c r="AI275" s="8"/>
      <c r="AJ275" s="8"/>
      <c r="AK275" s="8"/>
    </row>
    <row r="276" spans="1:37" ht="15" customHeight="1" x14ac:dyDescent="0.35">
      <c r="A276" s="12" t="s">
        <v>2027</v>
      </c>
      <c r="B276" s="12" t="s">
        <v>52</v>
      </c>
      <c r="C276" s="22">
        <v>2</v>
      </c>
      <c r="D276" s="23">
        <v>45905.853576388887</v>
      </c>
      <c r="E276" s="24">
        <v>45905.900729166664</v>
      </c>
      <c r="F276" s="23">
        <f>VLOOKUP($A276,'[1]Page 1'!$A:$F,6,0)</f>
        <v>45912.917037037034</v>
      </c>
      <c r="G276" s="7" t="s">
        <v>5</v>
      </c>
      <c r="H276" s="7" t="s">
        <v>62</v>
      </c>
      <c r="I276" s="7" t="s">
        <v>40</v>
      </c>
      <c r="J276" s="7" t="s">
        <v>1527</v>
      </c>
      <c r="K276" s="7" t="s">
        <v>2028</v>
      </c>
      <c r="L276" s="7" t="s">
        <v>43</v>
      </c>
      <c r="M276" s="7" t="s">
        <v>199</v>
      </c>
      <c r="N276" s="7" t="s">
        <v>1174</v>
      </c>
      <c r="O276" s="7" t="s">
        <v>1341</v>
      </c>
      <c r="P276" s="7" t="s">
        <v>128</v>
      </c>
      <c r="Q276" s="7" t="s">
        <v>129</v>
      </c>
      <c r="R276" s="7" t="s">
        <v>130</v>
      </c>
      <c r="S276" s="7" t="s">
        <v>1309</v>
      </c>
      <c r="T276" s="7" t="s">
        <v>1309</v>
      </c>
      <c r="U276" s="7" t="s">
        <v>2029</v>
      </c>
      <c r="V276" s="7" t="s">
        <v>5</v>
      </c>
      <c r="W276" s="7" t="s">
        <v>52</v>
      </c>
      <c r="X276" s="7" t="s">
        <v>89</v>
      </c>
      <c r="Y276" s="7" t="s">
        <v>2030</v>
      </c>
      <c r="Z276" s="7" t="s">
        <v>171</v>
      </c>
      <c r="AA276" s="7" t="s">
        <v>52</v>
      </c>
      <c r="AB276" s="7" t="s">
        <v>2031</v>
      </c>
      <c r="AC276" s="7">
        <v>1680</v>
      </c>
      <c r="AD276" s="7" t="s">
        <v>2032</v>
      </c>
      <c r="AE276" s="3">
        <v>1.9444444444444445E-2</v>
      </c>
      <c r="AF276" s="6" t="s">
        <v>94</v>
      </c>
      <c r="AG276" s="3" t="s">
        <v>145</v>
      </c>
      <c r="AH276" s="3" t="s">
        <v>146</v>
      </c>
      <c r="AI276" s="8"/>
      <c r="AJ276" s="8"/>
      <c r="AK276" s="8"/>
    </row>
    <row r="277" spans="1:37" ht="15" customHeight="1" x14ac:dyDescent="0.35">
      <c r="A277" s="12" t="s">
        <v>2033</v>
      </c>
      <c r="B277" s="12" t="s">
        <v>52</v>
      </c>
      <c r="C277" s="22">
        <v>0</v>
      </c>
      <c r="D277" s="23">
        <v>45908.431180555555</v>
      </c>
      <c r="E277" s="24">
        <v>45908.528136574074</v>
      </c>
      <c r="F277" s="23">
        <f>VLOOKUP($A277,'[1]Page 1'!$A:$F,6,0)</f>
        <v>45915.542800925927</v>
      </c>
      <c r="G277" s="7" t="s">
        <v>5</v>
      </c>
      <c r="H277" s="7" t="s">
        <v>62</v>
      </c>
      <c r="I277" s="7" t="s">
        <v>40</v>
      </c>
      <c r="J277" s="7" t="s">
        <v>1782</v>
      </c>
      <c r="K277" s="7" t="s">
        <v>2034</v>
      </c>
      <c r="L277" s="7" t="s">
        <v>43</v>
      </c>
      <c r="M277" s="7" t="s">
        <v>650</v>
      </c>
      <c r="N277" s="7" t="s">
        <v>650</v>
      </c>
      <c r="O277" s="7" t="s">
        <v>116</v>
      </c>
      <c r="P277" s="7" t="s">
        <v>128</v>
      </c>
      <c r="Q277" s="7" t="s">
        <v>1774</v>
      </c>
      <c r="R277" s="7" t="s">
        <v>732</v>
      </c>
      <c r="S277" s="7" t="s">
        <v>87</v>
      </c>
      <c r="T277" s="7" t="s">
        <v>640</v>
      </c>
      <c r="U277" s="7" t="s">
        <v>2009</v>
      </c>
      <c r="V277" s="7" t="s">
        <v>414</v>
      </c>
      <c r="W277" s="7" t="s">
        <v>1515</v>
      </c>
      <c r="X277" s="7" t="s">
        <v>89</v>
      </c>
      <c r="Y277" s="7" t="s">
        <v>2035</v>
      </c>
      <c r="Z277" s="7" t="s">
        <v>171</v>
      </c>
      <c r="AA277" s="7" t="s">
        <v>52</v>
      </c>
      <c r="AB277" s="7" t="s">
        <v>2036</v>
      </c>
      <c r="AC277" s="7">
        <v>6582</v>
      </c>
      <c r="AD277" s="7" t="s">
        <v>2037</v>
      </c>
      <c r="AE277" s="3">
        <v>7.6180555555555557E-2</v>
      </c>
      <c r="AF277" s="6" t="s">
        <v>94</v>
      </c>
      <c r="AG277" s="3" t="s">
        <v>32</v>
      </c>
      <c r="AH277" s="3" t="s">
        <v>95</v>
      </c>
      <c r="AI277" s="8"/>
      <c r="AJ277" s="8"/>
      <c r="AK277" s="8"/>
    </row>
    <row r="278" spans="1:37" ht="15" customHeight="1" x14ac:dyDescent="0.35">
      <c r="A278" s="12" t="s">
        <v>2038</v>
      </c>
      <c r="B278" s="12" t="s">
        <v>2039</v>
      </c>
      <c r="C278" s="22">
        <v>0</v>
      </c>
      <c r="D278" s="23">
        <v>45909.756365740737</v>
      </c>
      <c r="E278" s="24">
        <v>45909.878101851849</v>
      </c>
      <c r="F278" s="23">
        <f>VLOOKUP($A278,'[1]Page 1'!$A:$F,6,0)</f>
        <v>45916.916724537034</v>
      </c>
      <c r="G278" s="7" t="s">
        <v>5</v>
      </c>
      <c r="H278" s="7" t="s">
        <v>39</v>
      </c>
      <c r="I278" s="7" t="s">
        <v>40</v>
      </c>
      <c r="J278" s="7" t="s">
        <v>1527</v>
      </c>
      <c r="K278" s="7" t="s">
        <v>2040</v>
      </c>
      <c r="L278" s="7" t="s">
        <v>43</v>
      </c>
      <c r="M278" s="7" t="s">
        <v>2041</v>
      </c>
      <c r="N278" s="7" t="s">
        <v>2041</v>
      </c>
      <c r="O278" s="7" t="s">
        <v>2042</v>
      </c>
      <c r="P278" s="7" t="s">
        <v>128</v>
      </c>
      <c r="Q278" s="7" t="s">
        <v>129</v>
      </c>
      <c r="R278" s="7" t="s">
        <v>130</v>
      </c>
      <c r="S278" s="7" t="s">
        <v>1309</v>
      </c>
      <c r="T278" s="7" t="s">
        <v>1309</v>
      </c>
      <c r="U278" s="7" t="s">
        <v>2043</v>
      </c>
      <c r="V278" s="7" t="s">
        <v>414</v>
      </c>
      <c r="W278" s="7" t="s">
        <v>415</v>
      </c>
      <c r="X278" s="7" t="s">
        <v>53</v>
      </c>
      <c r="Y278" s="7" t="s">
        <v>2044</v>
      </c>
      <c r="Z278" s="7" t="s">
        <v>404</v>
      </c>
      <c r="AA278" s="7" t="s">
        <v>52</v>
      </c>
      <c r="AB278" s="7" t="s">
        <v>2045</v>
      </c>
      <c r="AC278" s="7">
        <v>5940</v>
      </c>
      <c r="AD278" s="7" t="s">
        <v>2046</v>
      </c>
      <c r="AE278" s="3">
        <v>6.8750000000000006E-2</v>
      </c>
      <c r="AF278" s="6" t="s">
        <v>59</v>
      </c>
      <c r="AG278" s="3" t="s">
        <v>32</v>
      </c>
      <c r="AH278" s="3" t="s">
        <v>146</v>
      </c>
      <c r="AI278" s="8"/>
      <c r="AJ278" s="8"/>
      <c r="AK278" s="8"/>
    </row>
    <row r="279" spans="1:37" ht="15" customHeight="1" x14ac:dyDescent="0.35">
      <c r="A279" s="12" t="s">
        <v>2047</v>
      </c>
      <c r="B279" s="12" t="s">
        <v>2039</v>
      </c>
      <c r="C279" s="22">
        <v>0</v>
      </c>
      <c r="D279" s="23">
        <v>45909.758449074077</v>
      </c>
      <c r="E279" s="24">
        <v>45909.878171296295</v>
      </c>
      <c r="F279" s="23">
        <f>VLOOKUP($A279,'[1]Page 1'!$A:$F,6,0)</f>
        <v>45916.91684027778</v>
      </c>
      <c r="G279" s="7" t="s">
        <v>5</v>
      </c>
      <c r="H279" s="7" t="s">
        <v>39</v>
      </c>
      <c r="I279" s="7" t="s">
        <v>40</v>
      </c>
      <c r="J279" s="7" t="s">
        <v>1782</v>
      </c>
      <c r="K279" s="7" t="s">
        <v>2048</v>
      </c>
      <c r="L279" s="7" t="s">
        <v>43</v>
      </c>
      <c r="M279" s="7" t="s">
        <v>164</v>
      </c>
      <c r="N279" s="7" t="s">
        <v>164</v>
      </c>
      <c r="O279" s="7" t="s">
        <v>2042</v>
      </c>
      <c r="P279" s="7" t="s">
        <v>128</v>
      </c>
      <c r="Q279" s="7" t="s">
        <v>1774</v>
      </c>
      <c r="R279" s="7" t="s">
        <v>732</v>
      </c>
      <c r="S279" s="7" t="s">
        <v>1309</v>
      </c>
      <c r="T279" s="7" t="s">
        <v>1309</v>
      </c>
      <c r="U279" s="7" t="s">
        <v>2043</v>
      </c>
      <c r="V279" s="7" t="s">
        <v>414</v>
      </c>
      <c r="W279" s="7" t="s">
        <v>415</v>
      </c>
      <c r="X279" s="7" t="s">
        <v>53</v>
      </c>
      <c r="Y279" s="7" t="s">
        <v>2044</v>
      </c>
      <c r="Z279" s="7" t="s">
        <v>404</v>
      </c>
      <c r="AA279" s="7" t="s">
        <v>52</v>
      </c>
      <c r="AB279" s="7" t="s">
        <v>2045</v>
      </c>
      <c r="AC279" s="7">
        <v>5760</v>
      </c>
      <c r="AD279" s="7" t="s">
        <v>2049</v>
      </c>
      <c r="AE279" s="3">
        <v>6.6666666666666666E-2</v>
      </c>
      <c r="AF279" s="6" t="s">
        <v>59</v>
      </c>
      <c r="AG279" s="3" t="s">
        <v>32</v>
      </c>
      <c r="AH279" s="3" t="s">
        <v>95</v>
      </c>
      <c r="AI279" s="8"/>
      <c r="AJ279" s="8"/>
      <c r="AK279" s="8"/>
    </row>
    <row r="280" spans="1:37" ht="15" customHeight="1" x14ac:dyDescent="0.35">
      <c r="A280" s="12" t="s">
        <v>2050</v>
      </c>
      <c r="B280" s="12" t="s">
        <v>2039</v>
      </c>
      <c r="C280" s="22">
        <v>0</v>
      </c>
      <c r="D280" s="23">
        <v>45909.767430555556</v>
      </c>
      <c r="E280" s="24">
        <v>45909.878240740742</v>
      </c>
      <c r="F280" s="23">
        <f>VLOOKUP($A280,'[1]Page 1'!$A:$F,6,0)</f>
        <v>45916.916967592595</v>
      </c>
      <c r="G280" s="7" t="s">
        <v>5</v>
      </c>
      <c r="H280" s="7" t="s">
        <v>39</v>
      </c>
      <c r="I280" s="7" t="s">
        <v>40</v>
      </c>
      <c r="J280" s="7" t="s">
        <v>2051</v>
      </c>
      <c r="K280" s="7" t="s">
        <v>2052</v>
      </c>
      <c r="L280" s="7" t="s">
        <v>43</v>
      </c>
      <c r="M280" s="7" t="s">
        <v>164</v>
      </c>
      <c r="N280" s="7" t="s">
        <v>164</v>
      </c>
      <c r="O280" s="7" t="s">
        <v>2042</v>
      </c>
      <c r="P280" s="7" t="s">
        <v>128</v>
      </c>
      <c r="Q280" s="7" t="s">
        <v>1435</v>
      </c>
      <c r="R280" s="7" t="s">
        <v>921</v>
      </c>
      <c r="S280" s="7" t="s">
        <v>1309</v>
      </c>
      <c r="T280" s="7" t="s">
        <v>1309</v>
      </c>
      <c r="U280" s="7" t="s">
        <v>2043</v>
      </c>
      <c r="V280" s="7" t="s">
        <v>414</v>
      </c>
      <c r="W280" s="7" t="s">
        <v>415</v>
      </c>
      <c r="X280" s="7" t="s">
        <v>53</v>
      </c>
      <c r="Y280" s="7" t="s">
        <v>2044</v>
      </c>
      <c r="Z280" s="7" t="s">
        <v>404</v>
      </c>
      <c r="AA280" s="7" t="s">
        <v>52</v>
      </c>
      <c r="AB280" s="7" t="s">
        <v>2045</v>
      </c>
      <c r="AC280" s="7">
        <v>4980</v>
      </c>
      <c r="AD280" s="7" t="s">
        <v>2053</v>
      </c>
      <c r="AE280" s="3">
        <v>5.7638888888888892E-2</v>
      </c>
      <c r="AF280" s="6" t="s">
        <v>59</v>
      </c>
      <c r="AG280" s="3" t="s">
        <v>32</v>
      </c>
      <c r="AH280" s="3" t="s">
        <v>61</v>
      </c>
      <c r="AI280" s="8"/>
      <c r="AJ280" s="8"/>
      <c r="AK280" s="8"/>
    </row>
    <row r="281" spans="1:37" ht="15" customHeight="1" x14ac:dyDescent="0.35">
      <c r="A281" s="12" t="s">
        <v>2054</v>
      </c>
      <c r="B281" s="12" t="s">
        <v>2039</v>
      </c>
      <c r="C281" s="22">
        <v>0</v>
      </c>
      <c r="D281" s="23">
        <v>45909.767708333333</v>
      </c>
      <c r="E281" s="24">
        <v>45909.878148148149</v>
      </c>
      <c r="F281" s="23">
        <f>VLOOKUP($A281,'[1]Page 1'!$A:$F,6,0)</f>
        <v>45916.916805555556</v>
      </c>
      <c r="G281" s="7" t="s">
        <v>5</v>
      </c>
      <c r="H281" s="7" t="s">
        <v>39</v>
      </c>
      <c r="I281" s="7" t="s">
        <v>40</v>
      </c>
      <c r="J281" s="7" t="s">
        <v>2055</v>
      </c>
      <c r="K281" s="7" t="s">
        <v>2056</v>
      </c>
      <c r="L281" s="7" t="s">
        <v>43</v>
      </c>
      <c r="M281" s="7" t="s">
        <v>650</v>
      </c>
      <c r="N281" s="7" t="s">
        <v>650</v>
      </c>
      <c r="O281" s="7" t="s">
        <v>2042</v>
      </c>
      <c r="P281" s="7" t="s">
        <v>1750</v>
      </c>
      <c r="Q281" s="7" t="s">
        <v>2057</v>
      </c>
      <c r="R281" s="7" t="s">
        <v>732</v>
      </c>
      <c r="S281" s="7" t="s">
        <v>1309</v>
      </c>
      <c r="T281" s="7" t="s">
        <v>1309</v>
      </c>
      <c r="U281" s="7" t="s">
        <v>2043</v>
      </c>
      <c r="V281" s="7" t="s">
        <v>414</v>
      </c>
      <c r="W281" s="7" t="s">
        <v>415</v>
      </c>
      <c r="X281" s="7" t="s">
        <v>53</v>
      </c>
      <c r="Y281" s="7" t="s">
        <v>2044</v>
      </c>
      <c r="Z281" s="7" t="s">
        <v>404</v>
      </c>
      <c r="AA281" s="7" t="s">
        <v>52</v>
      </c>
      <c r="AB281" s="7" t="s">
        <v>2045</v>
      </c>
      <c r="AC281" s="7">
        <v>4920</v>
      </c>
      <c r="AD281" s="7" t="s">
        <v>2058</v>
      </c>
      <c r="AE281" s="3">
        <v>5.6944444444444443E-2</v>
      </c>
      <c r="AF281" s="6" t="s">
        <v>59</v>
      </c>
      <c r="AG281" s="3" t="s">
        <v>32</v>
      </c>
      <c r="AH281" s="3" t="s">
        <v>757</v>
      </c>
      <c r="AI281" s="8"/>
      <c r="AJ281" s="8"/>
      <c r="AK281" s="8"/>
    </row>
    <row r="282" spans="1:37" ht="15" customHeight="1" x14ac:dyDescent="0.35">
      <c r="A282" s="12" t="s">
        <v>2039</v>
      </c>
      <c r="B282" s="12" t="s">
        <v>52</v>
      </c>
      <c r="C282" s="22">
        <v>25</v>
      </c>
      <c r="D282" s="23">
        <v>45909.779317129629</v>
      </c>
      <c r="E282" s="24">
        <v>45909.878078703703</v>
      </c>
      <c r="F282" s="23">
        <f>VLOOKUP($A282,'[1]Page 1'!$A:$F,6,0)</f>
        <v>45916.916990740741</v>
      </c>
      <c r="G282" s="7" t="s">
        <v>5</v>
      </c>
      <c r="H282" s="7" t="s">
        <v>62</v>
      </c>
      <c r="I282" s="7" t="s">
        <v>63</v>
      </c>
      <c r="J282" s="7" t="s">
        <v>1527</v>
      </c>
      <c r="K282" s="7" t="s">
        <v>2040</v>
      </c>
      <c r="L282" s="7" t="s">
        <v>43</v>
      </c>
      <c r="M282" s="7" t="s">
        <v>2041</v>
      </c>
      <c r="N282" s="7" t="s">
        <v>205</v>
      </c>
      <c r="O282" s="7" t="s">
        <v>2042</v>
      </c>
      <c r="P282" s="7" t="s">
        <v>128</v>
      </c>
      <c r="Q282" s="7" t="s">
        <v>129</v>
      </c>
      <c r="R282" s="7" t="s">
        <v>2059</v>
      </c>
      <c r="S282" s="7" t="s">
        <v>1309</v>
      </c>
      <c r="T282" s="7" t="s">
        <v>1309</v>
      </c>
      <c r="U282" s="7" t="s">
        <v>2043</v>
      </c>
      <c r="V282" s="7" t="s">
        <v>414</v>
      </c>
      <c r="W282" s="7" t="s">
        <v>415</v>
      </c>
      <c r="X282" s="7" t="s">
        <v>53</v>
      </c>
      <c r="Y282" s="7" t="s">
        <v>2044</v>
      </c>
      <c r="Z282" s="7" t="s">
        <v>404</v>
      </c>
      <c r="AA282" s="7" t="s">
        <v>52</v>
      </c>
      <c r="AB282" s="7" t="s">
        <v>2045</v>
      </c>
      <c r="AC282" s="7">
        <v>5940</v>
      </c>
      <c r="AD282" s="7" t="s">
        <v>2060</v>
      </c>
      <c r="AE282" s="3">
        <v>6.8750000000000006E-2</v>
      </c>
      <c r="AF282" s="6" t="s">
        <v>73</v>
      </c>
      <c r="AG282" s="3" t="s">
        <v>145</v>
      </c>
      <c r="AH282" s="3" t="s">
        <v>2061</v>
      </c>
      <c r="AI282" s="8"/>
      <c r="AJ282" s="8"/>
      <c r="AK282" s="8"/>
    </row>
    <row r="283" spans="1:37" ht="15" customHeight="1" x14ac:dyDescent="0.35">
      <c r="A283" s="12" t="s">
        <v>2062</v>
      </c>
      <c r="B283" s="12" t="s">
        <v>2039</v>
      </c>
      <c r="C283" s="22">
        <v>0</v>
      </c>
      <c r="D283" s="23">
        <v>45909.782939814817</v>
      </c>
      <c r="E283" s="24">
        <v>45909.878229166665</v>
      </c>
      <c r="F283" s="23">
        <f>VLOOKUP($A283,'[1]Page 1'!$A:$F,6,0)</f>
        <v>45916.916921296295</v>
      </c>
      <c r="G283" s="7" t="s">
        <v>5</v>
      </c>
      <c r="H283" s="7" t="s">
        <v>39</v>
      </c>
      <c r="I283" s="7" t="s">
        <v>40</v>
      </c>
      <c r="J283" s="7" t="s">
        <v>2051</v>
      </c>
      <c r="K283" s="7" t="s">
        <v>2063</v>
      </c>
      <c r="L283" s="7" t="s">
        <v>43</v>
      </c>
      <c r="M283" s="7" t="s">
        <v>164</v>
      </c>
      <c r="N283" s="7" t="s">
        <v>164</v>
      </c>
      <c r="O283" s="7" t="s">
        <v>2042</v>
      </c>
      <c r="P283" s="7" t="s">
        <v>128</v>
      </c>
      <c r="Q283" s="7" t="s">
        <v>1435</v>
      </c>
      <c r="R283" s="7" t="s">
        <v>921</v>
      </c>
      <c r="S283" s="7" t="s">
        <v>1309</v>
      </c>
      <c r="T283" s="7" t="s">
        <v>1309</v>
      </c>
      <c r="U283" s="7" t="s">
        <v>2043</v>
      </c>
      <c r="V283" s="7" t="s">
        <v>414</v>
      </c>
      <c r="W283" s="7" t="s">
        <v>415</v>
      </c>
      <c r="X283" s="7" t="s">
        <v>53</v>
      </c>
      <c r="Y283" s="7" t="s">
        <v>2044</v>
      </c>
      <c r="Z283" s="7" t="s">
        <v>404</v>
      </c>
      <c r="AA283" s="7" t="s">
        <v>52</v>
      </c>
      <c r="AB283" s="7" t="s">
        <v>2045</v>
      </c>
      <c r="AC283" s="7">
        <v>3660</v>
      </c>
      <c r="AD283" s="7" t="s">
        <v>2064</v>
      </c>
      <c r="AE283" s="3">
        <v>4.2361111111111113E-2</v>
      </c>
      <c r="AF283" s="6" t="s">
        <v>59</v>
      </c>
      <c r="AG283" s="3" t="s">
        <v>32</v>
      </c>
      <c r="AH283" s="3" t="s">
        <v>61</v>
      </c>
      <c r="AI283" s="8"/>
      <c r="AJ283" s="8"/>
      <c r="AK283" s="8"/>
    </row>
    <row r="284" spans="1:37" ht="15" customHeight="1" x14ac:dyDescent="0.35">
      <c r="A284" s="12" t="s">
        <v>2065</v>
      </c>
      <c r="B284" s="12" t="s">
        <v>52</v>
      </c>
      <c r="C284" s="22">
        <v>3</v>
      </c>
      <c r="D284" s="23">
        <v>45911.414930555555</v>
      </c>
      <c r="E284" s="24">
        <v>45911.465370370373</v>
      </c>
      <c r="F284" s="23">
        <f>VLOOKUP($A284,'[1]Page 1'!$A:$F,6,0)</f>
        <v>45918.500011574077</v>
      </c>
      <c r="G284" s="7" t="s">
        <v>5</v>
      </c>
      <c r="H284" s="7" t="s">
        <v>62</v>
      </c>
      <c r="I284" s="7" t="s">
        <v>40</v>
      </c>
      <c r="J284" s="7" t="s">
        <v>665</v>
      </c>
      <c r="K284" s="7" t="s">
        <v>2066</v>
      </c>
      <c r="L284" s="7" t="s">
        <v>43</v>
      </c>
      <c r="M284" s="7" t="s">
        <v>502</v>
      </c>
      <c r="N284" s="7" t="s">
        <v>140</v>
      </c>
      <c r="O284" s="7" t="s">
        <v>534</v>
      </c>
      <c r="P284" s="7" t="s">
        <v>69</v>
      </c>
      <c r="Q284" s="7" t="s">
        <v>267</v>
      </c>
      <c r="R284" s="7" t="s">
        <v>2067</v>
      </c>
      <c r="S284" s="7" t="s">
        <v>269</v>
      </c>
      <c r="T284" s="7" t="s">
        <v>2068</v>
      </c>
      <c r="U284" s="7" t="s">
        <v>2069</v>
      </c>
      <c r="V284" s="7" t="s">
        <v>5</v>
      </c>
      <c r="W284" s="7" t="s">
        <v>52</v>
      </c>
      <c r="X284" s="7" t="s">
        <v>53</v>
      </c>
      <c r="Y284" s="7" t="s">
        <v>2070</v>
      </c>
      <c r="Z284" s="7" t="s">
        <v>55</v>
      </c>
      <c r="AA284" s="7" t="s">
        <v>2071</v>
      </c>
      <c r="AB284" s="7" t="s">
        <v>2072</v>
      </c>
      <c r="AC284" s="7">
        <v>4271</v>
      </c>
      <c r="AD284" s="7" t="s">
        <v>2073</v>
      </c>
      <c r="AE284" s="3">
        <v>4.943287037037037E-2</v>
      </c>
      <c r="AF284" s="6" t="s">
        <v>73</v>
      </c>
      <c r="AG284" s="3" t="s">
        <v>74</v>
      </c>
      <c r="AH284" s="3" t="s">
        <v>194</v>
      </c>
      <c r="AI284" s="8" t="s">
        <v>2074</v>
      </c>
      <c r="AJ284" s="8" t="s">
        <v>76</v>
      </c>
      <c r="AK284" s="8" t="s">
        <v>77</v>
      </c>
    </row>
    <row r="285" spans="1:37" ht="15" customHeight="1" x14ac:dyDescent="0.35">
      <c r="A285" s="12" t="s">
        <v>2075</v>
      </c>
      <c r="B285" s="12"/>
      <c r="C285" s="22">
        <v>0</v>
      </c>
      <c r="D285" s="23">
        <v>45916.434490740743</v>
      </c>
      <c r="E285" s="24">
        <v>45916.474872685183</v>
      </c>
      <c r="F285" s="23">
        <f>VLOOKUP($A285,'[1]Page 1'!$A:$F,6,0)</f>
        <v>45923.500902777778</v>
      </c>
      <c r="G285" s="7" t="s">
        <v>5</v>
      </c>
      <c r="H285" s="7" t="s">
        <v>79</v>
      </c>
      <c r="I285" s="7" t="s">
        <v>40</v>
      </c>
      <c r="J285" s="7" t="s">
        <v>648</v>
      </c>
      <c r="K285" s="7" t="s">
        <v>2076</v>
      </c>
      <c r="L285" s="7" t="s">
        <v>43</v>
      </c>
      <c r="M285" s="7" t="s">
        <v>199</v>
      </c>
      <c r="N285" s="7" t="s">
        <v>199</v>
      </c>
      <c r="O285" s="7" t="s">
        <v>280</v>
      </c>
      <c r="P285" s="7" t="s">
        <v>128</v>
      </c>
      <c r="Q285" s="7" t="s">
        <v>166</v>
      </c>
      <c r="R285" s="7" t="s">
        <v>921</v>
      </c>
      <c r="S285" s="7" t="s">
        <v>1309</v>
      </c>
      <c r="T285" s="7" t="s">
        <v>1309</v>
      </c>
      <c r="U285" s="7" t="s">
        <v>52</v>
      </c>
      <c r="V285" s="7" t="s">
        <v>52</v>
      </c>
      <c r="W285" s="7" t="s">
        <v>52</v>
      </c>
      <c r="X285" s="7" t="s">
        <v>89</v>
      </c>
      <c r="Y285" s="7" t="s">
        <v>2077</v>
      </c>
      <c r="Z285" s="7" t="s">
        <v>171</v>
      </c>
      <c r="AA285" s="7" t="s">
        <v>52</v>
      </c>
      <c r="AB285" s="7" t="s">
        <v>2078</v>
      </c>
      <c r="AC285" s="7">
        <v>1161</v>
      </c>
      <c r="AD285" s="7" t="s">
        <v>2079</v>
      </c>
      <c r="AE285" s="3">
        <v>1.34375E-2</v>
      </c>
      <c r="AF285" s="6" t="s">
        <v>94</v>
      </c>
      <c r="AG285" s="3" t="s">
        <v>32</v>
      </c>
      <c r="AH285" s="3" t="s">
        <v>61</v>
      </c>
      <c r="AI285" s="8"/>
      <c r="AJ285" s="8"/>
      <c r="AK285" s="8"/>
    </row>
    <row r="286" spans="1:37" ht="15" customHeight="1" x14ac:dyDescent="0.35">
      <c r="A286" s="12" t="s">
        <v>2080</v>
      </c>
      <c r="B286" s="12" t="s">
        <v>2081</v>
      </c>
      <c r="C286" s="22">
        <v>0</v>
      </c>
      <c r="D286" s="23">
        <v>45916.454756944448</v>
      </c>
      <c r="E286" s="24">
        <v>45916.815046296295</v>
      </c>
      <c r="F286" s="23">
        <f>VLOOKUP($A286,'[1]Page 1'!$A:$F,6,0)</f>
        <v>45923.834976851853</v>
      </c>
      <c r="G286" s="7" t="s">
        <v>5</v>
      </c>
      <c r="H286" s="7" t="s">
        <v>39</v>
      </c>
      <c r="I286" s="7" t="s">
        <v>40</v>
      </c>
      <c r="J286" s="7" t="s">
        <v>648</v>
      </c>
      <c r="K286" s="7" t="s">
        <v>2082</v>
      </c>
      <c r="L286" s="7" t="s">
        <v>43</v>
      </c>
      <c r="M286" s="7" t="s">
        <v>199</v>
      </c>
      <c r="N286" s="7" t="s">
        <v>199</v>
      </c>
      <c r="O286" s="7" t="s">
        <v>970</v>
      </c>
      <c r="P286" s="7" t="s">
        <v>128</v>
      </c>
      <c r="Q286" s="7" t="s">
        <v>166</v>
      </c>
      <c r="R286" s="7" t="s">
        <v>921</v>
      </c>
      <c r="S286" s="7" t="s">
        <v>593</v>
      </c>
      <c r="T286" s="7" t="s">
        <v>49</v>
      </c>
      <c r="U286" s="7" t="s">
        <v>2083</v>
      </c>
      <c r="V286" s="7" t="s">
        <v>414</v>
      </c>
      <c r="W286" s="7" t="s">
        <v>1515</v>
      </c>
      <c r="X286" s="7" t="s">
        <v>53</v>
      </c>
      <c r="Y286" s="7" t="s">
        <v>2084</v>
      </c>
      <c r="Z286" s="7" t="s">
        <v>55</v>
      </c>
      <c r="AA286" s="7" t="s">
        <v>52</v>
      </c>
      <c r="AB286" s="7" t="s">
        <v>2085</v>
      </c>
      <c r="AC286" s="7">
        <v>26700</v>
      </c>
      <c r="AD286" s="7" t="s">
        <v>2086</v>
      </c>
      <c r="AE286" s="3">
        <v>0.30902777777777779</v>
      </c>
      <c r="AF286" s="6" t="s">
        <v>59</v>
      </c>
      <c r="AG286" s="53" t="s">
        <v>33</v>
      </c>
      <c r="AH286" s="3" t="s">
        <v>61</v>
      </c>
      <c r="AI286" s="8"/>
      <c r="AJ286" s="8"/>
      <c r="AK286" s="8"/>
    </row>
    <row r="287" spans="1:37" ht="15" customHeight="1" x14ac:dyDescent="0.35">
      <c r="A287" s="12" t="s">
        <v>2087</v>
      </c>
      <c r="B287" s="12"/>
      <c r="C287" s="22">
        <v>0</v>
      </c>
      <c r="D287" s="23">
        <v>45916.488923611112</v>
      </c>
      <c r="E287" s="24">
        <v>45916.694282407407</v>
      </c>
      <c r="F287" s="23">
        <f>VLOOKUP($A287,'[1]Page 1'!$A:$F,6,0)</f>
        <v>45923.708472222221</v>
      </c>
      <c r="G287" s="7" t="s">
        <v>5</v>
      </c>
      <c r="H287" s="7" t="s">
        <v>62</v>
      </c>
      <c r="I287" s="7" t="s">
        <v>40</v>
      </c>
      <c r="J287" s="7" t="s">
        <v>1764</v>
      </c>
      <c r="K287" s="7" t="s">
        <v>2088</v>
      </c>
      <c r="L287" s="7" t="s">
        <v>43</v>
      </c>
      <c r="M287" s="7" t="s">
        <v>199</v>
      </c>
      <c r="N287" s="7" t="s">
        <v>199</v>
      </c>
      <c r="O287" s="7" t="s">
        <v>1123</v>
      </c>
      <c r="P287" s="7" t="s">
        <v>128</v>
      </c>
      <c r="Q287" s="7" t="s">
        <v>1766</v>
      </c>
      <c r="R287" s="7" t="s">
        <v>921</v>
      </c>
      <c r="S287" s="7" t="s">
        <v>1309</v>
      </c>
      <c r="T287" s="7" t="s">
        <v>1309</v>
      </c>
      <c r="U287" s="7" t="s">
        <v>2089</v>
      </c>
      <c r="V287" s="7" t="s">
        <v>5</v>
      </c>
      <c r="W287" s="7" t="s">
        <v>52</v>
      </c>
      <c r="X287" s="7" t="s">
        <v>89</v>
      </c>
      <c r="Y287" s="7" t="s">
        <v>2090</v>
      </c>
      <c r="Z287" s="7" t="s">
        <v>171</v>
      </c>
      <c r="AA287" s="7" t="s">
        <v>52</v>
      </c>
      <c r="AB287" s="7" t="s">
        <v>2091</v>
      </c>
      <c r="AC287" s="7">
        <v>12988</v>
      </c>
      <c r="AD287" s="7" t="s">
        <v>2092</v>
      </c>
      <c r="AE287" s="3">
        <v>0.15032407407407408</v>
      </c>
      <c r="AF287" s="6" t="s">
        <v>94</v>
      </c>
      <c r="AG287" s="3" t="s">
        <v>32</v>
      </c>
      <c r="AH287" s="3" t="s">
        <v>61</v>
      </c>
      <c r="AI287" s="8"/>
      <c r="AJ287" s="8"/>
      <c r="AK287" s="8"/>
    </row>
    <row r="288" spans="1:37" ht="15" customHeight="1" x14ac:dyDescent="0.35">
      <c r="A288" s="12" t="s">
        <v>2081</v>
      </c>
      <c r="B288" s="12"/>
      <c r="C288" s="22">
        <v>1</v>
      </c>
      <c r="D288" s="23">
        <v>45916.532696759263</v>
      </c>
      <c r="E288" s="24">
        <v>45916.815046296295</v>
      </c>
      <c r="F288" s="23">
        <f>VLOOKUP($A288,'[1]Page 1'!$A:$F,6,0)</f>
        <v>45923.834861111114</v>
      </c>
      <c r="G288" s="7" t="s">
        <v>5</v>
      </c>
      <c r="H288" s="7" t="s">
        <v>62</v>
      </c>
      <c r="I288" s="7" t="s">
        <v>40</v>
      </c>
      <c r="J288" s="7" t="s">
        <v>1764</v>
      </c>
      <c r="K288" s="7" t="s">
        <v>2088</v>
      </c>
      <c r="L288" s="7" t="s">
        <v>43</v>
      </c>
      <c r="M288" s="7" t="s">
        <v>199</v>
      </c>
      <c r="N288" s="7" t="s">
        <v>140</v>
      </c>
      <c r="O288" s="7" t="s">
        <v>970</v>
      </c>
      <c r="P288" s="7" t="s">
        <v>128</v>
      </c>
      <c r="Q288" s="7" t="s">
        <v>1766</v>
      </c>
      <c r="R288" s="7" t="s">
        <v>921</v>
      </c>
      <c r="S288" s="7" t="s">
        <v>593</v>
      </c>
      <c r="T288" s="7" t="s">
        <v>49</v>
      </c>
      <c r="U288" s="7" t="s">
        <v>2083</v>
      </c>
      <c r="V288" s="7" t="s">
        <v>414</v>
      </c>
      <c r="W288" s="7" t="s">
        <v>1515</v>
      </c>
      <c r="X288" s="7" t="s">
        <v>53</v>
      </c>
      <c r="Y288" s="7" t="s">
        <v>2084</v>
      </c>
      <c r="Z288" s="7" t="s">
        <v>55</v>
      </c>
      <c r="AA288" s="7" t="s">
        <v>52</v>
      </c>
      <c r="AB288" s="7" t="s">
        <v>2085</v>
      </c>
      <c r="AC288" s="7">
        <v>26700</v>
      </c>
      <c r="AD288" s="7" t="s">
        <v>2093</v>
      </c>
      <c r="AE288" s="3">
        <v>0.30902777777777779</v>
      </c>
      <c r="AF288" s="6" t="s">
        <v>73</v>
      </c>
      <c r="AG288" s="3" t="s">
        <v>145</v>
      </c>
      <c r="AH288" s="3" t="s">
        <v>61</v>
      </c>
      <c r="AI288" s="8"/>
      <c r="AJ288" s="8"/>
      <c r="AK288" s="8"/>
    </row>
    <row r="289" spans="1:37" ht="15" customHeight="1" x14ac:dyDescent="0.35">
      <c r="A289" s="12" t="s">
        <v>2094</v>
      </c>
      <c r="B289" s="12"/>
      <c r="C289" s="22">
        <v>0</v>
      </c>
      <c r="D289" s="23">
        <v>45917.379895833335</v>
      </c>
      <c r="E289" s="24">
        <v>45917.429756944446</v>
      </c>
      <c r="F289" s="23">
        <f>VLOOKUP($A289,'[1]Page 1'!$A:$F,6,0)</f>
        <v>45924.45957175926</v>
      </c>
      <c r="G289" s="7" t="s">
        <v>5</v>
      </c>
      <c r="H289" s="7" t="s">
        <v>62</v>
      </c>
      <c r="I289" s="7" t="s">
        <v>40</v>
      </c>
      <c r="J289" s="7" t="s">
        <v>1645</v>
      </c>
      <c r="K289" s="7" t="s">
        <v>2095</v>
      </c>
      <c r="L289" s="7" t="s">
        <v>43</v>
      </c>
      <c r="M289" s="7" t="s">
        <v>1249</v>
      </c>
      <c r="N289" s="7" t="s">
        <v>1249</v>
      </c>
      <c r="O289" s="7" t="s">
        <v>786</v>
      </c>
      <c r="P289" s="7" t="s">
        <v>46</v>
      </c>
      <c r="Q289" s="7" t="s">
        <v>442</v>
      </c>
      <c r="R289" s="7" t="s">
        <v>401</v>
      </c>
      <c r="S289" s="7" t="s">
        <v>495</v>
      </c>
      <c r="T289" s="7" t="s">
        <v>495</v>
      </c>
      <c r="U289" s="7" t="s">
        <v>2096</v>
      </c>
      <c r="V289" s="7" t="s">
        <v>5</v>
      </c>
      <c r="W289" s="7" t="s">
        <v>52</v>
      </c>
      <c r="X289" s="7" t="s">
        <v>89</v>
      </c>
      <c r="Y289" s="7" t="s">
        <v>2097</v>
      </c>
      <c r="Z289" s="7" t="s">
        <v>171</v>
      </c>
      <c r="AA289" s="7" t="s">
        <v>52</v>
      </c>
      <c r="AB289" s="7" t="s">
        <v>2098</v>
      </c>
      <c r="AC289" s="7">
        <v>2821</v>
      </c>
      <c r="AD289" s="7" t="s">
        <v>2099</v>
      </c>
      <c r="AE289" s="3">
        <v>3.2650462962962964E-2</v>
      </c>
      <c r="AF289" s="6" t="s">
        <v>94</v>
      </c>
      <c r="AG289" s="3" t="s">
        <v>32</v>
      </c>
      <c r="AH289" s="3" t="s">
        <v>757</v>
      </c>
      <c r="AI289" s="8"/>
      <c r="AJ289" s="8"/>
      <c r="AK289" s="8"/>
    </row>
    <row r="290" spans="1:37" ht="15" customHeight="1" x14ac:dyDescent="0.35">
      <c r="A290" s="12" t="s">
        <v>2100</v>
      </c>
      <c r="B290" s="12"/>
      <c r="C290" s="22">
        <v>0</v>
      </c>
      <c r="D290" s="23">
        <v>45917.414467592593</v>
      </c>
      <c r="E290" s="24">
        <v>45917.561562499999</v>
      </c>
      <c r="F290" s="23">
        <f>VLOOKUP($A290,'[1]Page 1'!$A:$F,6,0)</f>
        <v>45924.583865740744</v>
      </c>
      <c r="G290" s="7" t="s">
        <v>5</v>
      </c>
      <c r="H290" s="7" t="s">
        <v>62</v>
      </c>
      <c r="I290" s="7" t="s">
        <v>40</v>
      </c>
      <c r="J290" s="7" t="s">
        <v>1782</v>
      </c>
      <c r="K290" s="7" t="s">
        <v>2101</v>
      </c>
      <c r="L290" s="7" t="s">
        <v>43</v>
      </c>
      <c r="M290" s="7" t="s">
        <v>164</v>
      </c>
      <c r="N290" s="7" t="s">
        <v>164</v>
      </c>
      <c r="O290" s="7" t="s">
        <v>280</v>
      </c>
      <c r="P290" s="7" t="s">
        <v>128</v>
      </c>
      <c r="Q290" s="7" t="s">
        <v>1774</v>
      </c>
      <c r="R290" s="7" t="s">
        <v>732</v>
      </c>
      <c r="S290" s="7" t="s">
        <v>1309</v>
      </c>
      <c r="T290" s="7" t="s">
        <v>2102</v>
      </c>
      <c r="U290" s="7" t="s">
        <v>2103</v>
      </c>
      <c r="V290" s="7" t="s">
        <v>414</v>
      </c>
      <c r="W290" s="7" t="s">
        <v>1515</v>
      </c>
      <c r="X290" s="7" t="s">
        <v>89</v>
      </c>
      <c r="Y290" s="7" t="s">
        <v>2104</v>
      </c>
      <c r="Z290" s="7" t="s">
        <v>2105</v>
      </c>
      <c r="AA290" s="7" t="s">
        <v>2106</v>
      </c>
      <c r="AB290" s="7" t="s">
        <v>2107</v>
      </c>
      <c r="AC290" s="7">
        <v>11502</v>
      </c>
      <c r="AD290" s="7" t="s">
        <v>2108</v>
      </c>
      <c r="AE290" s="3">
        <v>0.13312499999999999</v>
      </c>
      <c r="AF290" s="6" t="s">
        <v>73</v>
      </c>
      <c r="AG290" s="3" t="s">
        <v>32</v>
      </c>
      <c r="AH290" s="3" t="s">
        <v>95</v>
      </c>
      <c r="AI290" s="8"/>
      <c r="AJ290" s="8"/>
      <c r="AK290" s="8"/>
    </row>
    <row r="291" spans="1:37" ht="15" customHeight="1" x14ac:dyDescent="0.35">
      <c r="A291" s="12" t="s">
        <v>2109</v>
      </c>
      <c r="B291" s="12"/>
      <c r="C291" s="22">
        <v>0</v>
      </c>
      <c r="D291" s="23">
        <v>45917.452638888892</v>
      </c>
      <c r="E291" s="24">
        <v>45917.519837962966</v>
      </c>
      <c r="F291" s="23">
        <f>VLOOKUP($A291,'[1]Page 1'!$A:$F,6,0)</f>
        <v>45924.542407407411</v>
      </c>
      <c r="G291" s="7" t="s">
        <v>5</v>
      </c>
      <c r="H291" s="7" t="s">
        <v>62</v>
      </c>
      <c r="I291" s="7" t="s">
        <v>40</v>
      </c>
      <c r="J291" s="7" t="s">
        <v>1461</v>
      </c>
      <c r="K291" s="7" t="s">
        <v>2110</v>
      </c>
      <c r="L291" s="7" t="s">
        <v>43</v>
      </c>
      <c r="M291" s="7" t="s">
        <v>1249</v>
      </c>
      <c r="N291" s="7" t="s">
        <v>1249</v>
      </c>
      <c r="O291" s="7" t="s">
        <v>970</v>
      </c>
      <c r="P291" s="7" t="s">
        <v>46</v>
      </c>
      <c r="Q291" s="7" t="s">
        <v>255</v>
      </c>
      <c r="R291" s="7" t="s">
        <v>424</v>
      </c>
      <c r="S291" s="7" t="s">
        <v>87</v>
      </c>
      <c r="T291" s="7" t="s">
        <v>87</v>
      </c>
      <c r="U291" s="7" t="s">
        <v>2111</v>
      </c>
      <c r="V291" s="7" t="s">
        <v>5</v>
      </c>
      <c r="W291" s="7" t="s">
        <v>52</v>
      </c>
      <c r="X291" s="7" t="s">
        <v>89</v>
      </c>
      <c r="Y291" s="7" t="s">
        <v>2112</v>
      </c>
      <c r="Z291" s="7" t="s">
        <v>2105</v>
      </c>
      <c r="AA291" s="7" t="s">
        <v>2112</v>
      </c>
      <c r="AB291" s="7" t="s">
        <v>2113</v>
      </c>
      <c r="AC291" s="7">
        <v>3589</v>
      </c>
      <c r="AD291" s="7" t="s">
        <v>2114</v>
      </c>
      <c r="AE291" s="3">
        <v>4.1539351851851855E-2</v>
      </c>
      <c r="AF291" s="6" t="s">
        <v>73</v>
      </c>
      <c r="AG291" s="3" t="s">
        <v>32</v>
      </c>
      <c r="AH291" s="3" t="s">
        <v>160</v>
      </c>
      <c r="AI291" s="8"/>
      <c r="AJ291" s="8"/>
      <c r="AK291" s="8"/>
    </row>
    <row r="292" spans="1:37" ht="15" customHeight="1" x14ac:dyDescent="0.35">
      <c r="A292" s="12" t="s">
        <v>2115</v>
      </c>
      <c r="B292" s="12"/>
      <c r="C292" s="22">
        <v>0</v>
      </c>
      <c r="D292" s="23">
        <v>45917.894814814812</v>
      </c>
      <c r="E292" s="24">
        <v>45918.021747685183</v>
      </c>
      <c r="F292" s="23">
        <f>VLOOKUP($A292,'[1]Page 1'!$A:$F,6,0)</f>
        <v>45925.041701388887</v>
      </c>
      <c r="G292" s="7" t="s">
        <v>5</v>
      </c>
      <c r="H292" s="7" t="s">
        <v>62</v>
      </c>
      <c r="I292" s="7" t="s">
        <v>40</v>
      </c>
      <c r="J292" s="7" t="s">
        <v>148</v>
      </c>
      <c r="K292" s="7" t="s">
        <v>2116</v>
      </c>
      <c r="L292" s="7" t="s">
        <v>139</v>
      </c>
      <c r="M292" s="7" t="s">
        <v>2041</v>
      </c>
      <c r="N292" s="7" t="s">
        <v>2041</v>
      </c>
      <c r="O292" s="7" t="s">
        <v>232</v>
      </c>
      <c r="P292" s="7" t="s">
        <v>151</v>
      </c>
      <c r="Q292" s="7" t="s">
        <v>152</v>
      </c>
      <c r="R292" s="7" t="s">
        <v>153</v>
      </c>
      <c r="S292" s="7" t="s">
        <v>486</v>
      </c>
      <c r="T292" s="7" t="s">
        <v>486</v>
      </c>
      <c r="U292" s="7" t="s">
        <v>2117</v>
      </c>
      <c r="V292" s="7" t="s">
        <v>414</v>
      </c>
      <c r="W292" s="7" t="s">
        <v>1515</v>
      </c>
      <c r="X292" s="7" t="s">
        <v>53</v>
      </c>
      <c r="Y292" s="7" t="s">
        <v>2118</v>
      </c>
      <c r="Z292" s="7" t="s">
        <v>2105</v>
      </c>
      <c r="AA292" s="7" t="s">
        <v>2119</v>
      </c>
      <c r="AB292" s="7" t="s">
        <v>2120</v>
      </c>
      <c r="AC292" s="7">
        <v>7800</v>
      </c>
      <c r="AD292" s="7" t="s">
        <v>2121</v>
      </c>
      <c r="AE292" s="3">
        <v>9.0277777777777776E-2</v>
      </c>
      <c r="AF292" s="6" t="s">
        <v>73</v>
      </c>
      <c r="AG292" s="3" t="s">
        <v>32</v>
      </c>
      <c r="AH292" s="3" t="s">
        <v>95</v>
      </c>
      <c r="AI292" s="8"/>
      <c r="AJ292" s="8"/>
      <c r="AK292" s="8"/>
    </row>
    <row r="293" spans="1:37" ht="15" customHeight="1" x14ac:dyDescent="0.35">
      <c r="A293" s="12" t="s">
        <v>2122</v>
      </c>
      <c r="B293" s="12"/>
      <c r="C293" s="22">
        <v>0</v>
      </c>
      <c r="D293" s="23">
        <v>45918.706631944442</v>
      </c>
      <c r="E293" s="24">
        <v>45918.782858796294</v>
      </c>
      <c r="F293" s="23">
        <f>VLOOKUP($A293,'[1]Page 1'!$A:$F,6,0)</f>
        <v>45925.791921296295</v>
      </c>
      <c r="G293" s="7" t="s">
        <v>5</v>
      </c>
      <c r="H293" s="7" t="s">
        <v>79</v>
      </c>
      <c r="I293" s="7" t="s">
        <v>40</v>
      </c>
      <c r="J293" s="7" t="s">
        <v>2123</v>
      </c>
      <c r="K293" s="7" t="s">
        <v>2124</v>
      </c>
      <c r="L293" s="7" t="s">
        <v>43</v>
      </c>
      <c r="M293" s="7" t="s">
        <v>199</v>
      </c>
      <c r="N293" s="7" t="s">
        <v>199</v>
      </c>
      <c r="O293" s="7" t="s">
        <v>786</v>
      </c>
      <c r="P293" s="7" t="s">
        <v>46</v>
      </c>
      <c r="Q293" s="7" t="s">
        <v>1420</v>
      </c>
      <c r="R293" s="7" t="s">
        <v>117</v>
      </c>
      <c r="S293" s="7" t="s">
        <v>49</v>
      </c>
      <c r="T293" s="7" t="s">
        <v>49</v>
      </c>
      <c r="U293" s="7" t="s">
        <v>2125</v>
      </c>
      <c r="V293" s="7" t="s">
        <v>5</v>
      </c>
      <c r="W293" s="7" t="s">
        <v>52</v>
      </c>
      <c r="X293" s="7" t="s">
        <v>89</v>
      </c>
      <c r="Y293" s="7" t="s">
        <v>2126</v>
      </c>
      <c r="Z293" s="7" t="s">
        <v>171</v>
      </c>
      <c r="AA293" s="7" t="s">
        <v>52</v>
      </c>
      <c r="AB293" s="7" t="s">
        <v>2127</v>
      </c>
      <c r="AC293" s="7">
        <v>2400</v>
      </c>
      <c r="AD293" s="7" t="s">
        <v>2128</v>
      </c>
      <c r="AE293" s="3">
        <v>2.7777777777777776E-2</v>
      </c>
      <c r="AF293" s="6" t="s">
        <v>94</v>
      </c>
      <c r="AG293" s="3" t="s">
        <v>32</v>
      </c>
      <c r="AH293" s="3" t="s">
        <v>61</v>
      </c>
      <c r="AI293" s="8"/>
      <c r="AJ293" s="8"/>
      <c r="AK293" s="8"/>
    </row>
    <row r="294" spans="1:37" ht="15" customHeight="1" x14ac:dyDescent="0.35">
      <c r="A294" s="12" t="s">
        <v>2129</v>
      </c>
      <c r="B294" s="12"/>
      <c r="C294" s="22">
        <v>0</v>
      </c>
      <c r="D294" s="23">
        <v>45918.799131944441</v>
      </c>
      <c r="E294" s="24">
        <v>45918.898298611108</v>
      </c>
      <c r="F294" s="23">
        <f>VLOOKUP($A294,'[1]Page 1'!$A:$F,6,0)</f>
        <v>45925.916979166665</v>
      </c>
      <c r="G294" s="7" t="s">
        <v>5</v>
      </c>
      <c r="H294" s="7" t="s">
        <v>62</v>
      </c>
      <c r="I294" s="7" t="s">
        <v>40</v>
      </c>
      <c r="J294" s="7" t="s">
        <v>209</v>
      </c>
      <c r="K294" s="7" t="s">
        <v>2130</v>
      </c>
      <c r="L294" s="7" t="s">
        <v>43</v>
      </c>
      <c r="M294" s="7" t="s">
        <v>2131</v>
      </c>
      <c r="N294" s="7" t="s">
        <v>2131</v>
      </c>
      <c r="O294" s="7" t="s">
        <v>83</v>
      </c>
      <c r="P294" s="7" t="s">
        <v>212</v>
      </c>
      <c r="Q294" s="7" t="s">
        <v>213</v>
      </c>
      <c r="R294" s="7" t="s">
        <v>214</v>
      </c>
      <c r="S294" s="7" t="s">
        <v>206</v>
      </c>
      <c r="T294" s="7" t="s">
        <v>206</v>
      </c>
      <c r="U294" s="7" t="s">
        <v>2132</v>
      </c>
      <c r="V294" s="7" t="s">
        <v>414</v>
      </c>
      <c r="W294" s="7" t="s">
        <v>1515</v>
      </c>
      <c r="X294" s="7" t="s">
        <v>89</v>
      </c>
      <c r="Y294" s="7" t="s">
        <v>2133</v>
      </c>
      <c r="Z294" s="7" t="s">
        <v>171</v>
      </c>
      <c r="AA294" s="7" t="s">
        <v>52</v>
      </c>
      <c r="AB294" s="7" t="s">
        <v>2134</v>
      </c>
      <c r="AC294" s="7">
        <v>2400</v>
      </c>
      <c r="AD294" s="7" t="s">
        <v>2135</v>
      </c>
      <c r="AE294" s="3">
        <v>2.7777777777777776E-2</v>
      </c>
      <c r="AF294" s="6" t="s">
        <v>94</v>
      </c>
      <c r="AG294" s="3" t="s">
        <v>32</v>
      </c>
      <c r="AH294" s="3" t="s">
        <v>146</v>
      </c>
      <c r="AI294" s="8"/>
      <c r="AJ294" s="8"/>
      <c r="AK294" s="8"/>
    </row>
    <row r="295" spans="1:37" ht="15" customHeight="1" x14ac:dyDescent="0.35">
      <c r="A295" s="12" t="s">
        <v>2136</v>
      </c>
      <c r="B295" s="12" t="s">
        <v>2137</v>
      </c>
      <c r="C295" s="22">
        <v>0</v>
      </c>
      <c r="D295" s="23">
        <v>45919.148136574076</v>
      </c>
      <c r="E295" s="24">
        <v>45919.216284722221</v>
      </c>
      <c r="F295" s="23">
        <f>VLOOKUP($A295,'[1]Page 1'!$A:$F,6,0)</f>
        <v>45926.250034722223</v>
      </c>
      <c r="G295" s="7" t="s">
        <v>5</v>
      </c>
      <c r="H295" s="7" t="s">
        <v>39</v>
      </c>
      <c r="I295" s="7" t="s">
        <v>40</v>
      </c>
      <c r="J295" s="7" t="s">
        <v>1461</v>
      </c>
      <c r="K295" s="7" t="s">
        <v>2138</v>
      </c>
      <c r="L295" s="7" t="s">
        <v>43</v>
      </c>
      <c r="M295" s="7" t="s">
        <v>741</v>
      </c>
      <c r="N295" s="7" t="s">
        <v>741</v>
      </c>
      <c r="O295" s="7" t="s">
        <v>127</v>
      </c>
      <c r="P295" s="7" t="s">
        <v>46</v>
      </c>
      <c r="Q295" s="7" t="s">
        <v>255</v>
      </c>
      <c r="R295" s="7" t="s">
        <v>2139</v>
      </c>
      <c r="S295" s="7" t="s">
        <v>87</v>
      </c>
      <c r="T295" s="7" t="s">
        <v>1162</v>
      </c>
      <c r="U295" s="7" t="s">
        <v>2140</v>
      </c>
      <c r="V295" s="7" t="s">
        <v>414</v>
      </c>
      <c r="W295" s="7" t="s">
        <v>415</v>
      </c>
      <c r="X295" s="7" t="s">
        <v>89</v>
      </c>
      <c r="Y295" s="7" t="s">
        <v>2141</v>
      </c>
      <c r="Z295" s="7" t="s">
        <v>2105</v>
      </c>
      <c r="AA295" s="7" t="s">
        <v>2142</v>
      </c>
      <c r="AB295" s="7" t="s">
        <v>2143</v>
      </c>
      <c r="AC295" s="7">
        <v>2820</v>
      </c>
      <c r="AD295" s="7" t="s">
        <v>2144</v>
      </c>
      <c r="AE295" s="3">
        <v>3.2638888888888891E-2</v>
      </c>
      <c r="AF295" s="6" t="s">
        <v>59</v>
      </c>
      <c r="AG295" s="3" t="s">
        <v>74</v>
      </c>
      <c r="AH295" s="3" t="s">
        <v>2025</v>
      </c>
      <c r="AI295" s="8"/>
      <c r="AJ295" s="8"/>
      <c r="AK295" s="8"/>
    </row>
    <row r="296" spans="1:37" ht="15" customHeight="1" x14ac:dyDescent="0.35">
      <c r="A296" s="12" t="s">
        <v>2137</v>
      </c>
      <c r="B296" s="12"/>
      <c r="C296" s="22">
        <v>5</v>
      </c>
      <c r="D296" s="23">
        <v>45919.149525462963</v>
      </c>
      <c r="E296" s="24">
        <v>45919.216249999998</v>
      </c>
      <c r="F296" s="23">
        <f>VLOOKUP($A296,'[1]Page 1'!$A:$F,6,0)</f>
        <v>45926.2500462963</v>
      </c>
      <c r="G296" s="7" t="s">
        <v>5</v>
      </c>
      <c r="H296" s="7" t="s">
        <v>79</v>
      </c>
      <c r="I296" s="7" t="s">
        <v>40</v>
      </c>
      <c r="J296" s="7" t="s">
        <v>2145</v>
      </c>
      <c r="K296" s="7" t="s">
        <v>2146</v>
      </c>
      <c r="L296" s="7" t="s">
        <v>66</v>
      </c>
      <c r="M296" s="7" t="s">
        <v>2147</v>
      </c>
      <c r="N296" s="7" t="s">
        <v>1834</v>
      </c>
      <c r="O296" s="7" t="s">
        <v>127</v>
      </c>
      <c r="P296" s="7" t="s">
        <v>2148</v>
      </c>
      <c r="Q296" s="7" t="s">
        <v>2149</v>
      </c>
      <c r="R296" s="7" t="s">
        <v>2150</v>
      </c>
      <c r="S296" s="7" t="s">
        <v>2151</v>
      </c>
      <c r="T296" s="7" t="s">
        <v>1162</v>
      </c>
      <c r="U296" s="7" t="s">
        <v>2140</v>
      </c>
      <c r="V296" s="7" t="s">
        <v>414</v>
      </c>
      <c r="W296" s="7" t="s">
        <v>415</v>
      </c>
      <c r="X296" s="7" t="s">
        <v>89</v>
      </c>
      <c r="Y296" s="7" t="s">
        <v>2141</v>
      </c>
      <c r="Z296" s="7" t="s">
        <v>2105</v>
      </c>
      <c r="AA296" s="7" t="s">
        <v>2142</v>
      </c>
      <c r="AB296" s="7" t="s">
        <v>2143</v>
      </c>
      <c r="AC296" s="7">
        <v>2820</v>
      </c>
      <c r="AD296" s="7" t="s">
        <v>2144</v>
      </c>
      <c r="AE296" s="3">
        <v>3.2638888888888891E-2</v>
      </c>
      <c r="AF296" s="6" t="s">
        <v>73</v>
      </c>
      <c r="AG296" s="3" t="s">
        <v>32</v>
      </c>
      <c r="AH296" s="3" t="s">
        <v>2025</v>
      </c>
      <c r="AI296" s="8"/>
      <c r="AJ296" s="8"/>
      <c r="AK296" s="8"/>
    </row>
    <row r="297" spans="1:37" ht="15" customHeight="1" x14ac:dyDescent="0.35">
      <c r="A297" s="12" t="s">
        <v>2152</v>
      </c>
      <c r="B297" s="12" t="s">
        <v>2137</v>
      </c>
      <c r="C297" s="22">
        <v>0</v>
      </c>
      <c r="D297" s="23">
        <v>45919.152499999997</v>
      </c>
      <c r="E297" s="24">
        <v>45919.216319444444</v>
      </c>
      <c r="F297" s="23">
        <f>VLOOKUP($A297,'[1]Page 1'!$A:$F,6,0)</f>
        <v>45926.2500462963</v>
      </c>
      <c r="G297" s="7" t="s">
        <v>5</v>
      </c>
      <c r="H297" s="7" t="s">
        <v>39</v>
      </c>
      <c r="I297" s="7" t="s">
        <v>40</v>
      </c>
      <c r="J297" s="7" t="s">
        <v>1554</v>
      </c>
      <c r="K297" s="7" t="s">
        <v>2153</v>
      </c>
      <c r="L297" s="7" t="s">
        <v>43</v>
      </c>
      <c r="M297" s="7" t="s">
        <v>2131</v>
      </c>
      <c r="N297" s="7" t="s">
        <v>2131</v>
      </c>
      <c r="O297" s="7" t="s">
        <v>127</v>
      </c>
      <c r="P297" s="7" t="s">
        <v>128</v>
      </c>
      <c r="Q297" s="7" t="s">
        <v>129</v>
      </c>
      <c r="R297" s="7" t="s">
        <v>130</v>
      </c>
      <c r="S297" s="7" t="s">
        <v>593</v>
      </c>
      <c r="T297" s="7" t="s">
        <v>1162</v>
      </c>
      <c r="U297" s="7" t="s">
        <v>2140</v>
      </c>
      <c r="V297" s="7" t="s">
        <v>414</v>
      </c>
      <c r="W297" s="7" t="s">
        <v>415</v>
      </c>
      <c r="X297" s="7" t="s">
        <v>89</v>
      </c>
      <c r="Y297" s="7" t="s">
        <v>2141</v>
      </c>
      <c r="Z297" s="7" t="s">
        <v>2105</v>
      </c>
      <c r="AA297" s="7" t="s">
        <v>2142</v>
      </c>
      <c r="AB297" s="7" t="s">
        <v>2143</v>
      </c>
      <c r="AC297" s="7">
        <v>2820</v>
      </c>
      <c r="AD297" s="7" t="s">
        <v>2144</v>
      </c>
      <c r="AE297" s="3">
        <v>3.2638888888888891E-2</v>
      </c>
      <c r="AF297" s="6" t="s">
        <v>59</v>
      </c>
      <c r="AG297" s="3" t="s">
        <v>32</v>
      </c>
      <c r="AH297" s="3" t="s">
        <v>146</v>
      </c>
      <c r="AI297" s="8"/>
      <c r="AJ297" s="8"/>
      <c r="AK297" s="8"/>
    </row>
    <row r="298" spans="1:37" ht="15" customHeight="1" x14ac:dyDescent="0.35">
      <c r="A298" s="12" t="s">
        <v>2154</v>
      </c>
      <c r="B298" s="12"/>
      <c r="C298" s="22">
        <v>0</v>
      </c>
      <c r="D298" s="23">
        <v>45919.386041666665</v>
      </c>
      <c r="E298" s="24">
        <v>45919.492673611108</v>
      </c>
      <c r="F298" s="23">
        <f>VLOOKUP($A298,'[1]Page 1'!$A:$F,6,0)</f>
        <v>45926.500092592592</v>
      </c>
      <c r="G298" s="7" t="s">
        <v>5</v>
      </c>
      <c r="H298" s="7" t="s">
        <v>62</v>
      </c>
      <c r="I298" s="7" t="s">
        <v>40</v>
      </c>
      <c r="J298" s="7" t="s">
        <v>176</v>
      </c>
      <c r="K298" s="7" t="s">
        <v>2155</v>
      </c>
      <c r="L298" s="7" t="s">
        <v>43</v>
      </c>
      <c r="M298" s="7" t="s">
        <v>1249</v>
      </c>
      <c r="N298" s="7" t="s">
        <v>1249</v>
      </c>
      <c r="O298" s="7" t="s">
        <v>116</v>
      </c>
      <c r="P298" s="7" t="s">
        <v>46</v>
      </c>
      <c r="Q298" s="7" t="s">
        <v>179</v>
      </c>
      <c r="R298" s="7" t="s">
        <v>424</v>
      </c>
      <c r="S298" s="7" t="s">
        <v>87</v>
      </c>
      <c r="T298" s="7" t="s">
        <v>87</v>
      </c>
      <c r="U298" s="7" t="s">
        <v>2156</v>
      </c>
      <c r="V298" s="7" t="s">
        <v>414</v>
      </c>
      <c r="W298" s="7" t="s">
        <v>1515</v>
      </c>
      <c r="X298" s="7" t="s">
        <v>53</v>
      </c>
      <c r="Y298" s="7" t="s">
        <v>2157</v>
      </c>
      <c r="Z298" s="7" t="s">
        <v>2105</v>
      </c>
      <c r="AA298" s="7" t="s">
        <v>2158</v>
      </c>
      <c r="AB298" s="7" t="s">
        <v>2159</v>
      </c>
      <c r="AC298" s="7">
        <v>2820</v>
      </c>
      <c r="AD298" s="7" t="s">
        <v>2160</v>
      </c>
      <c r="AE298" s="3">
        <v>3.2638888888888891E-2</v>
      </c>
      <c r="AF298" s="6" t="s">
        <v>73</v>
      </c>
      <c r="AG298" s="3" t="s">
        <v>32</v>
      </c>
      <c r="AH298" s="3" t="s">
        <v>95</v>
      </c>
      <c r="AI298" s="8"/>
      <c r="AJ298" s="8"/>
      <c r="AK298" s="8"/>
    </row>
    <row r="299" spans="1:37" ht="15" customHeight="1" x14ac:dyDescent="0.35">
      <c r="A299" s="12" t="s">
        <v>2161</v>
      </c>
      <c r="B299" s="12"/>
      <c r="C299" s="22">
        <v>0</v>
      </c>
      <c r="D299" s="23">
        <v>45919.604791666665</v>
      </c>
      <c r="E299" s="24">
        <v>45919.643275462964</v>
      </c>
      <c r="F299" s="23"/>
      <c r="G299" s="7" t="s">
        <v>4</v>
      </c>
      <c r="H299" s="7" t="s">
        <v>79</v>
      </c>
      <c r="I299" s="7" t="s">
        <v>40</v>
      </c>
      <c r="J299" s="7" t="s">
        <v>2162</v>
      </c>
      <c r="K299" s="7" t="s">
        <v>2163</v>
      </c>
      <c r="L299" s="7" t="s">
        <v>66</v>
      </c>
      <c r="M299" s="7" t="s">
        <v>650</v>
      </c>
      <c r="N299" s="7" t="s">
        <v>650</v>
      </c>
      <c r="O299" s="7" t="s">
        <v>2164</v>
      </c>
      <c r="P299" s="7" t="s">
        <v>2165</v>
      </c>
      <c r="Q299" s="7" t="s">
        <v>2166</v>
      </c>
      <c r="R299" s="7" t="s">
        <v>2167</v>
      </c>
      <c r="S299" s="7" t="s">
        <v>2151</v>
      </c>
      <c r="T299" s="7" t="s">
        <v>2151</v>
      </c>
      <c r="U299" s="7" t="s">
        <v>2168</v>
      </c>
      <c r="V299" s="7" t="s">
        <v>414</v>
      </c>
      <c r="W299" s="7" t="s">
        <v>1515</v>
      </c>
      <c r="X299" s="7" t="s">
        <v>89</v>
      </c>
      <c r="Y299" s="7" t="s">
        <v>2169</v>
      </c>
      <c r="Z299" s="7" t="s">
        <v>171</v>
      </c>
      <c r="AA299" s="7" t="s">
        <v>52</v>
      </c>
      <c r="AB299" s="7" t="s">
        <v>2170</v>
      </c>
      <c r="AC299" s="7">
        <v>1440</v>
      </c>
      <c r="AD299" s="7" t="s">
        <v>2171</v>
      </c>
      <c r="AE299" s="3">
        <v>1.6666666666666666E-2</v>
      </c>
      <c r="AF299" s="6" t="s">
        <v>94</v>
      </c>
      <c r="AG299" s="3" t="s">
        <v>32</v>
      </c>
      <c r="AH299" s="3" t="s">
        <v>2172</v>
      </c>
      <c r="AI299" s="8"/>
      <c r="AJ299" s="8"/>
      <c r="AK299" s="8"/>
    </row>
    <row r="300" spans="1:37" ht="15" customHeight="1" x14ac:dyDescent="0.35">
      <c r="A300" s="12" t="s">
        <v>2173</v>
      </c>
      <c r="B300" s="12"/>
      <c r="C300" s="22">
        <v>23</v>
      </c>
      <c r="D300" s="23">
        <v>45919.632511574076</v>
      </c>
      <c r="E300" s="24">
        <v>45919.803240740737</v>
      </c>
      <c r="F300" s="23"/>
      <c r="G300" s="7" t="s">
        <v>4</v>
      </c>
      <c r="H300" s="7" t="s">
        <v>62</v>
      </c>
      <c r="I300" s="7" t="s">
        <v>291</v>
      </c>
      <c r="J300" s="7" t="s">
        <v>1158</v>
      </c>
      <c r="K300" s="7" t="s">
        <v>2174</v>
      </c>
      <c r="L300" s="7" t="s">
        <v>43</v>
      </c>
      <c r="M300" s="7" t="s">
        <v>190</v>
      </c>
      <c r="N300" s="7" t="s">
        <v>140</v>
      </c>
      <c r="O300" s="7" t="s">
        <v>1942</v>
      </c>
      <c r="P300" s="7" t="s">
        <v>69</v>
      </c>
      <c r="Q300" s="7" t="s">
        <v>191</v>
      </c>
      <c r="R300" s="7" t="s">
        <v>2175</v>
      </c>
      <c r="S300" s="7" t="s">
        <v>269</v>
      </c>
      <c r="T300" s="7" t="s">
        <v>1162</v>
      </c>
      <c r="U300" s="7" t="s">
        <v>2176</v>
      </c>
      <c r="V300" s="7" t="s">
        <v>414</v>
      </c>
      <c r="W300" s="7" t="s">
        <v>1515</v>
      </c>
      <c r="X300" s="7" t="s">
        <v>89</v>
      </c>
      <c r="Y300" s="7" t="s">
        <v>2177</v>
      </c>
      <c r="Z300" s="7" t="s">
        <v>340</v>
      </c>
      <c r="AA300" s="7" t="s">
        <v>52</v>
      </c>
      <c r="AB300" s="7" t="s">
        <v>2178</v>
      </c>
      <c r="AC300" s="7">
        <v>5520</v>
      </c>
      <c r="AD300" s="7" t="s">
        <v>2179</v>
      </c>
      <c r="AE300" s="3">
        <v>6.3888888888888884E-2</v>
      </c>
      <c r="AF300" s="6" t="s">
        <v>73</v>
      </c>
      <c r="AG300" s="3" t="s">
        <v>145</v>
      </c>
      <c r="AH300" s="3" t="s">
        <v>2180</v>
      </c>
      <c r="AI300" s="8" t="s">
        <v>2181</v>
      </c>
      <c r="AJ300" s="8" t="s">
        <v>1322</v>
      </c>
      <c r="AK300" s="8" t="s">
        <v>77</v>
      </c>
    </row>
    <row r="301" spans="1:37" ht="15" customHeight="1" x14ac:dyDescent="0.35">
      <c r="A301" s="12" t="s">
        <v>2182</v>
      </c>
      <c r="B301" s="12" t="s">
        <v>2173</v>
      </c>
      <c r="C301" s="22">
        <v>0</v>
      </c>
      <c r="D301" s="23">
        <v>45919.641261574077</v>
      </c>
      <c r="E301" s="24">
        <v>45919.803402777776</v>
      </c>
      <c r="F301" s="23"/>
      <c r="G301" s="7" t="s">
        <v>4</v>
      </c>
      <c r="H301" s="7" t="s">
        <v>39</v>
      </c>
      <c r="I301" s="7" t="s">
        <v>40</v>
      </c>
      <c r="J301" s="7" t="s">
        <v>1782</v>
      </c>
      <c r="K301" s="7" t="s">
        <v>2183</v>
      </c>
      <c r="L301" s="7" t="s">
        <v>43</v>
      </c>
      <c r="M301" s="7" t="s">
        <v>650</v>
      </c>
      <c r="N301" s="7" t="s">
        <v>650</v>
      </c>
      <c r="O301" s="7" t="s">
        <v>1942</v>
      </c>
      <c r="P301" s="7" t="s">
        <v>128</v>
      </c>
      <c r="Q301" s="7" t="s">
        <v>1774</v>
      </c>
      <c r="R301" s="7" t="s">
        <v>732</v>
      </c>
      <c r="S301" s="7" t="s">
        <v>1309</v>
      </c>
      <c r="T301" s="7" t="s">
        <v>1162</v>
      </c>
      <c r="U301" s="7" t="s">
        <v>2176</v>
      </c>
      <c r="V301" s="7" t="s">
        <v>414</v>
      </c>
      <c r="W301" s="7" t="s">
        <v>1515</v>
      </c>
      <c r="X301" s="7" t="s">
        <v>89</v>
      </c>
      <c r="Y301" s="7" t="s">
        <v>2177</v>
      </c>
      <c r="Z301" s="7" t="s">
        <v>340</v>
      </c>
      <c r="AA301" s="7" t="s">
        <v>52</v>
      </c>
      <c r="AB301" s="7" t="s">
        <v>2178</v>
      </c>
      <c r="AC301" s="7">
        <v>3651</v>
      </c>
      <c r="AD301" s="7" t="s">
        <v>2184</v>
      </c>
      <c r="AE301" s="3">
        <v>4.2256944444444444E-2</v>
      </c>
      <c r="AF301" s="6" t="s">
        <v>59</v>
      </c>
      <c r="AG301" s="3" t="s">
        <v>32</v>
      </c>
      <c r="AH301" s="3" t="s">
        <v>95</v>
      </c>
      <c r="AI301" s="8"/>
      <c r="AJ301" s="8"/>
      <c r="AK301" s="8"/>
    </row>
    <row r="302" spans="1:37" ht="15" customHeight="1" x14ac:dyDescent="0.35">
      <c r="A302" s="12" t="s">
        <v>2185</v>
      </c>
      <c r="B302" s="12" t="s">
        <v>2173</v>
      </c>
      <c r="C302" s="22">
        <v>0</v>
      </c>
      <c r="D302" s="23">
        <v>45919.641759259262</v>
      </c>
      <c r="E302" s="24">
        <v>45919.803252314814</v>
      </c>
      <c r="F302" s="23"/>
      <c r="G302" s="7" t="s">
        <v>4</v>
      </c>
      <c r="H302" s="7" t="s">
        <v>39</v>
      </c>
      <c r="I302" s="7" t="s">
        <v>40</v>
      </c>
      <c r="J302" s="7" t="s">
        <v>41</v>
      </c>
      <c r="K302" s="7" t="s">
        <v>2186</v>
      </c>
      <c r="L302" s="7" t="s">
        <v>43</v>
      </c>
      <c r="M302" s="7" t="s">
        <v>164</v>
      </c>
      <c r="N302" s="7" t="s">
        <v>164</v>
      </c>
      <c r="O302" s="7" t="s">
        <v>1942</v>
      </c>
      <c r="P302" s="7" t="s">
        <v>46</v>
      </c>
      <c r="Q302" s="7" t="s">
        <v>47</v>
      </c>
      <c r="R302" s="7" t="s">
        <v>117</v>
      </c>
      <c r="S302" s="7" t="s">
        <v>49</v>
      </c>
      <c r="T302" s="7" t="s">
        <v>1162</v>
      </c>
      <c r="U302" s="7" t="s">
        <v>2176</v>
      </c>
      <c r="V302" s="7" t="s">
        <v>414</v>
      </c>
      <c r="W302" s="7" t="s">
        <v>1515</v>
      </c>
      <c r="X302" s="7" t="s">
        <v>89</v>
      </c>
      <c r="Y302" s="7" t="s">
        <v>2177</v>
      </c>
      <c r="Z302" s="7" t="s">
        <v>340</v>
      </c>
      <c r="AA302" s="7" t="s">
        <v>52</v>
      </c>
      <c r="AB302" s="7" t="s">
        <v>2178</v>
      </c>
      <c r="AC302" s="7">
        <v>3601</v>
      </c>
      <c r="AD302" s="7" t="s">
        <v>2187</v>
      </c>
      <c r="AE302" s="3">
        <v>4.1678240740740738E-2</v>
      </c>
      <c r="AF302" s="6" t="s">
        <v>59</v>
      </c>
      <c r="AG302" s="3" t="s">
        <v>32</v>
      </c>
      <c r="AH302" s="3" t="s">
        <v>61</v>
      </c>
      <c r="AI302" s="8"/>
      <c r="AJ302" s="8"/>
      <c r="AK302" s="8"/>
    </row>
    <row r="303" spans="1:37" ht="15" customHeight="1" x14ac:dyDescent="0.35">
      <c r="A303" s="12" t="s">
        <v>2188</v>
      </c>
      <c r="B303" s="12" t="s">
        <v>2173</v>
      </c>
      <c r="C303" s="22">
        <v>0</v>
      </c>
      <c r="D303" s="23">
        <v>45919.654606481483</v>
      </c>
      <c r="E303" s="24">
        <v>45919.803530092591</v>
      </c>
      <c r="F303" s="23"/>
      <c r="G303" s="7" t="s">
        <v>4</v>
      </c>
      <c r="H303" s="7" t="s">
        <v>39</v>
      </c>
      <c r="I303" s="7" t="s">
        <v>40</v>
      </c>
      <c r="J303" s="7" t="s">
        <v>1247</v>
      </c>
      <c r="K303" s="7" t="s">
        <v>2189</v>
      </c>
      <c r="L303" s="7" t="s">
        <v>43</v>
      </c>
      <c r="M303" s="7" t="s">
        <v>1249</v>
      </c>
      <c r="N303" s="7" t="s">
        <v>1249</v>
      </c>
      <c r="O303" s="7" t="s">
        <v>1942</v>
      </c>
      <c r="P303" s="7" t="s">
        <v>128</v>
      </c>
      <c r="Q303" s="7" t="s">
        <v>1251</v>
      </c>
      <c r="R303" s="7" t="s">
        <v>921</v>
      </c>
      <c r="S303" s="7" t="s">
        <v>1309</v>
      </c>
      <c r="T303" s="7" t="s">
        <v>1162</v>
      </c>
      <c r="U303" s="7" t="s">
        <v>2176</v>
      </c>
      <c r="V303" s="7" t="s">
        <v>414</v>
      </c>
      <c r="W303" s="7" t="s">
        <v>1515</v>
      </c>
      <c r="X303" s="7" t="s">
        <v>89</v>
      </c>
      <c r="Y303" s="7" t="s">
        <v>2177</v>
      </c>
      <c r="Z303" s="7" t="s">
        <v>340</v>
      </c>
      <c r="AA303" s="7" t="s">
        <v>52</v>
      </c>
      <c r="AB303" s="7" t="s">
        <v>2178</v>
      </c>
      <c r="AC303" s="7">
        <v>2503</v>
      </c>
      <c r="AD303" s="7" t="s">
        <v>2190</v>
      </c>
      <c r="AE303" s="3">
        <v>2.8969907407407406E-2</v>
      </c>
      <c r="AF303" s="6" t="s">
        <v>59</v>
      </c>
      <c r="AG303" s="3" t="s">
        <v>32</v>
      </c>
      <c r="AH303" s="3" t="s">
        <v>61</v>
      </c>
      <c r="AI303" s="8"/>
      <c r="AJ303" s="8"/>
      <c r="AK303" s="8"/>
    </row>
    <row r="304" spans="1:37" ht="15" customHeight="1" x14ac:dyDescent="0.35">
      <c r="A304" s="12" t="s">
        <v>2191</v>
      </c>
      <c r="B304" s="12" t="s">
        <v>2173</v>
      </c>
      <c r="C304" s="22">
        <v>0</v>
      </c>
      <c r="D304" s="23">
        <v>45919.655092592591</v>
      </c>
      <c r="E304" s="24">
        <v>45919.803518518522</v>
      </c>
      <c r="F304" s="23"/>
      <c r="G304" s="7" t="s">
        <v>4</v>
      </c>
      <c r="H304" s="7" t="s">
        <v>39</v>
      </c>
      <c r="I304" s="7" t="s">
        <v>40</v>
      </c>
      <c r="J304" s="7" t="s">
        <v>2192</v>
      </c>
      <c r="K304" s="7" t="s">
        <v>2193</v>
      </c>
      <c r="L304" s="7" t="s">
        <v>43</v>
      </c>
      <c r="M304" s="7" t="s">
        <v>164</v>
      </c>
      <c r="N304" s="7" t="s">
        <v>164</v>
      </c>
      <c r="O304" s="7" t="s">
        <v>1942</v>
      </c>
      <c r="P304" s="7" t="s">
        <v>101</v>
      </c>
      <c r="Q304" s="7" t="s">
        <v>102</v>
      </c>
      <c r="R304" s="7" t="s">
        <v>2194</v>
      </c>
      <c r="S304" s="7" t="s">
        <v>1309</v>
      </c>
      <c r="T304" s="7" t="s">
        <v>1162</v>
      </c>
      <c r="U304" s="7" t="s">
        <v>2176</v>
      </c>
      <c r="V304" s="7" t="s">
        <v>414</v>
      </c>
      <c r="W304" s="7" t="s">
        <v>1515</v>
      </c>
      <c r="X304" s="7" t="s">
        <v>89</v>
      </c>
      <c r="Y304" s="7" t="s">
        <v>2177</v>
      </c>
      <c r="Z304" s="7" t="s">
        <v>340</v>
      </c>
      <c r="AA304" s="7" t="s">
        <v>52</v>
      </c>
      <c r="AB304" s="7" t="s">
        <v>2178</v>
      </c>
      <c r="AC304" s="7">
        <v>2455</v>
      </c>
      <c r="AD304" s="7" t="s">
        <v>2195</v>
      </c>
      <c r="AE304" s="3">
        <v>2.841435185185185E-2</v>
      </c>
      <c r="AF304" s="6" t="s">
        <v>59</v>
      </c>
      <c r="AG304" s="3" t="s">
        <v>32</v>
      </c>
      <c r="AH304" s="3" t="s">
        <v>2025</v>
      </c>
      <c r="AI304" s="8"/>
      <c r="AJ304" s="8"/>
      <c r="AK304" s="8"/>
    </row>
    <row r="305" spans="1:37" ht="15" customHeight="1" x14ac:dyDescent="0.35">
      <c r="A305" s="12" t="s">
        <v>2196</v>
      </c>
      <c r="B305" s="12" t="s">
        <v>2173</v>
      </c>
      <c r="C305" s="22">
        <v>0</v>
      </c>
      <c r="D305" s="23">
        <v>45919.677187499998</v>
      </c>
      <c r="E305" s="24">
        <v>45919.803449074076</v>
      </c>
      <c r="F305" s="23"/>
      <c r="G305" s="7" t="s">
        <v>4</v>
      </c>
      <c r="H305" s="7" t="s">
        <v>39</v>
      </c>
      <c r="I305" s="7" t="s">
        <v>40</v>
      </c>
      <c r="J305" s="7" t="s">
        <v>1554</v>
      </c>
      <c r="K305" s="7" t="s">
        <v>2197</v>
      </c>
      <c r="L305" s="7" t="s">
        <v>43</v>
      </c>
      <c r="M305" s="7" t="s">
        <v>650</v>
      </c>
      <c r="N305" s="7" t="s">
        <v>650</v>
      </c>
      <c r="O305" s="7" t="s">
        <v>1942</v>
      </c>
      <c r="P305" s="7" t="s">
        <v>128</v>
      </c>
      <c r="Q305" s="7" t="s">
        <v>129</v>
      </c>
      <c r="R305" s="7" t="s">
        <v>130</v>
      </c>
      <c r="S305" s="7" t="s">
        <v>1309</v>
      </c>
      <c r="T305" s="7" t="s">
        <v>1162</v>
      </c>
      <c r="U305" s="7" t="s">
        <v>2176</v>
      </c>
      <c r="V305" s="7" t="s">
        <v>414</v>
      </c>
      <c r="W305" s="7" t="s">
        <v>1515</v>
      </c>
      <c r="X305" s="7" t="s">
        <v>89</v>
      </c>
      <c r="Y305" s="7" t="s">
        <v>2177</v>
      </c>
      <c r="Z305" s="7" t="s">
        <v>340</v>
      </c>
      <c r="AA305" s="7" t="s">
        <v>52</v>
      </c>
      <c r="AB305" s="7" t="s">
        <v>2178</v>
      </c>
      <c r="AC305" s="7">
        <v>548</v>
      </c>
      <c r="AD305" s="7" t="s">
        <v>2198</v>
      </c>
      <c r="AE305" s="3">
        <v>6.3425925925925924E-3</v>
      </c>
      <c r="AF305" s="6" t="s">
        <v>59</v>
      </c>
      <c r="AG305" s="3" t="s">
        <v>32</v>
      </c>
      <c r="AH305" s="3" t="s">
        <v>146</v>
      </c>
      <c r="AI305" s="8"/>
      <c r="AJ305" s="8"/>
      <c r="AK305" s="8"/>
    </row>
    <row r="306" spans="1:37" ht="15" customHeight="1" x14ac:dyDescent="0.35">
      <c r="A306" s="12" t="s">
        <v>2199</v>
      </c>
      <c r="B306" s="12" t="s">
        <v>2200</v>
      </c>
      <c r="C306" s="22">
        <v>0</v>
      </c>
      <c r="D306" s="23">
        <v>45920.041412037041</v>
      </c>
      <c r="E306" s="24">
        <v>45920.225046296298</v>
      </c>
      <c r="F306" s="23"/>
      <c r="G306" s="7" t="s">
        <v>4</v>
      </c>
      <c r="H306" s="7" t="s">
        <v>39</v>
      </c>
      <c r="I306" s="7" t="s">
        <v>40</v>
      </c>
      <c r="J306" s="7" t="s">
        <v>2201</v>
      </c>
      <c r="K306" s="7" t="s">
        <v>2202</v>
      </c>
      <c r="L306" s="7" t="s">
        <v>43</v>
      </c>
      <c r="M306" s="7" t="s">
        <v>2041</v>
      </c>
      <c r="N306" s="7" t="s">
        <v>2041</v>
      </c>
      <c r="O306" s="7" t="s">
        <v>2203</v>
      </c>
      <c r="P306" s="7" t="s">
        <v>128</v>
      </c>
      <c r="Q306" s="7" t="s">
        <v>1766</v>
      </c>
      <c r="R306" s="7" t="s">
        <v>921</v>
      </c>
      <c r="S306" s="7" t="s">
        <v>593</v>
      </c>
      <c r="T306" s="7" t="s">
        <v>1162</v>
      </c>
      <c r="U306" s="7" t="s">
        <v>2204</v>
      </c>
      <c r="V306" s="7" t="s">
        <v>414</v>
      </c>
      <c r="W306" s="7" t="s">
        <v>1515</v>
      </c>
      <c r="X306" s="7" t="s">
        <v>53</v>
      </c>
      <c r="Y306" s="7" t="s">
        <v>2205</v>
      </c>
      <c r="Z306" s="7" t="s">
        <v>2105</v>
      </c>
      <c r="AA306" s="7" t="s">
        <v>2206</v>
      </c>
      <c r="AB306" s="7" t="s">
        <v>2207</v>
      </c>
      <c r="AC306" s="7">
        <v>600</v>
      </c>
      <c r="AD306" s="7" t="s">
        <v>2208</v>
      </c>
      <c r="AE306" s="3">
        <v>6.9444444444444441E-3</v>
      </c>
      <c r="AF306" s="6" t="s">
        <v>59</v>
      </c>
      <c r="AG306" s="3" t="s">
        <v>32</v>
      </c>
      <c r="AH306" s="3" t="s">
        <v>61</v>
      </c>
      <c r="AI306" s="8"/>
      <c r="AJ306" s="8"/>
      <c r="AK306" s="8"/>
    </row>
    <row r="307" spans="1:37" ht="15" customHeight="1" x14ac:dyDescent="0.35">
      <c r="A307" s="12" t="s">
        <v>2209</v>
      </c>
      <c r="B307" s="12" t="s">
        <v>2200</v>
      </c>
      <c r="C307" s="22">
        <v>0</v>
      </c>
      <c r="D307" s="23">
        <v>45920.067349537036</v>
      </c>
      <c r="E307" s="24">
        <v>45920.225057870368</v>
      </c>
      <c r="F307" s="23"/>
      <c r="G307" s="7" t="s">
        <v>4</v>
      </c>
      <c r="H307" s="7" t="s">
        <v>39</v>
      </c>
      <c r="I307" s="7" t="s">
        <v>40</v>
      </c>
      <c r="J307" s="7" t="s">
        <v>2210</v>
      </c>
      <c r="K307" s="7" t="s">
        <v>2211</v>
      </c>
      <c r="L307" s="7" t="s">
        <v>43</v>
      </c>
      <c r="M307" s="7" t="s">
        <v>2041</v>
      </c>
      <c r="N307" s="7" t="s">
        <v>2041</v>
      </c>
      <c r="O307" s="7" t="s">
        <v>2203</v>
      </c>
      <c r="P307" s="7" t="s">
        <v>128</v>
      </c>
      <c r="Q307" s="7" t="s">
        <v>2212</v>
      </c>
      <c r="R307" s="7" t="s">
        <v>921</v>
      </c>
      <c r="S307" s="7" t="s">
        <v>593</v>
      </c>
      <c r="T307" s="7" t="s">
        <v>1162</v>
      </c>
      <c r="U307" s="7" t="s">
        <v>2204</v>
      </c>
      <c r="V307" s="7" t="s">
        <v>414</v>
      </c>
      <c r="W307" s="7" t="s">
        <v>1515</v>
      </c>
      <c r="X307" s="7" t="s">
        <v>53</v>
      </c>
      <c r="Y307" s="7" t="s">
        <v>2205</v>
      </c>
      <c r="Z307" s="7" t="s">
        <v>2105</v>
      </c>
      <c r="AA307" s="7" t="s">
        <v>2206</v>
      </c>
      <c r="AB307" s="7" t="s">
        <v>2207</v>
      </c>
      <c r="AC307" s="7">
        <v>2400</v>
      </c>
      <c r="AD307" s="7" t="s">
        <v>2208</v>
      </c>
      <c r="AE307" s="3">
        <v>2.7777777777777776E-2</v>
      </c>
      <c r="AF307" s="6" t="s">
        <v>59</v>
      </c>
      <c r="AG307" s="3" t="s">
        <v>32</v>
      </c>
      <c r="AH307" s="3" t="s">
        <v>61</v>
      </c>
      <c r="AI307" s="8"/>
      <c r="AJ307" s="8"/>
      <c r="AK307" s="8"/>
    </row>
    <row r="308" spans="1:37" ht="15" customHeight="1" x14ac:dyDescent="0.35">
      <c r="A308" s="12" t="s">
        <v>2200</v>
      </c>
      <c r="B308" s="12"/>
      <c r="C308" s="22">
        <v>2</v>
      </c>
      <c r="D308" s="23">
        <v>45920.091493055559</v>
      </c>
      <c r="E308" s="24">
        <v>45920.225046296298</v>
      </c>
      <c r="F308" s="23"/>
      <c r="G308" s="7" t="s">
        <v>4</v>
      </c>
      <c r="H308" s="7" t="s">
        <v>79</v>
      </c>
      <c r="I308" s="7" t="s">
        <v>40</v>
      </c>
      <c r="J308" s="7" t="s">
        <v>2201</v>
      </c>
      <c r="K308" s="7" t="s">
        <v>2202</v>
      </c>
      <c r="L308" s="7" t="s">
        <v>43</v>
      </c>
      <c r="M308" s="7" t="s">
        <v>2041</v>
      </c>
      <c r="N308" s="7" t="s">
        <v>572</v>
      </c>
      <c r="O308" s="7" t="s">
        <v>1942</v>
      </c>
      <c r="P308" s="7" t="s">
        <v>128</v>
      </c>
      <c r="Q308" s="7" t="s">
        <v>1766</v>
      </c>
      <c r="R308" s="7" t="s">
        <v>921</v>
      </c>
      <c r="S308" s="7" t="s">
        <v>593</v>
      </c>
      <c r="T308" s="7" t="s">
        <v>1162</v>
      </c>
      <c r="U308" s="7" t="s">
        <v>2204</v>
      </c>
      <c r="V308" s="7" t="s">
        <v>414</v>
      </c>
      <c r="W308" s="7" t="s">
        <v>1515</v>
      </c>
      <c r="X308" s="7" t="s">
        <v>53</v>
      </c>
      <c r="Y308" s="7" t="s">
        <v>2205</v>
      </c>
      <c r="Z308" s="7" t="s">
        <v>2105</v>
      </c>
      <c r="AA308" s="7" t="s">
        <v>2206</v>
      </c>
      <c r="AB308" s="7" t="s">
        <v>2207</v>
      </c>
      <c r="AC308" s="7">
        <v>2400</v>
      </c>
      <c r="AD308" s="7" t="s">
        <v>2208</v>
      </c>
      <c r="AE308" s="3">
        <v>2.7777777777777776E-2</v>
      </c>
      <c r="AF308" s="6" t="s">
        <v>73</v>
      </c>
      <c r="AG308" s="3" t="s">
        <v>145</v>
      </c>
      <c r="AH308" s="3" t="s">
        <v>61</v>
      </c>
      <c r="AI308" s="8"/>
      <c r="AJ308" s="8"/>
      <c r="AK308" s="8"/>
    </row>
    <row r="309" spans="1:37" ht="15" customHeight="1" x14ac:dyDescent="0.35">
      <c r="A309" s="12" t="s">
        <v>2213</v>
      </c>
      <c r="B309" s="12"/>
      <c r="C309" s="22">
        <v>0</v>
      </c>
      <c r="D309" s="23">
        <v>45920.438773148147</v>
      </c>
      <c r="E309" s="24">
        <v>45920.559895833336</v>
      </c>
      <c r="F309" s="23"/>
      <c r="G309" s="7" t="s">
        <v>4</v>
      </c>
      <c r="H309" s="7" t="s">
        <v>62</v>
      </c>
      <c r="I309" s="7" t="s">
        <v>40</v>
      </c>
      <c r="J309" s="7" t="s">
        <v>2123</v>
      </c>
      <c r="K309" s="7" t="s">
        <v>2214</v>
      </c>
      <c r="L309" s="7" t="s">
        <v>43</v>
      </c>
      <c r="M309" s="7" t="s">
        <v>199</v>
      </c>
      <c r="N309" s="7" t="s">
        <v>199</v>
      </c>
      <c r="O309" s="7" t="s">
        <v>44</v>
      </c>
      <c r="P309" s="7" t="s">
        <v>46</v>
      </c>
      <c r="Q309" s="7" t="s">
        <v>1420</v>
      </c>
      <c r="R309" s="7" t="s">
        <v>2215</v>
      </c>
      <c r="S309" s="7" t="s">
        <v>49</v>
      </c>
      <c r="T309" s="7" t="s">
        <v>49</v>
      </c>
      <c r="U309" s="7" t="s">
        <v>2216</v>
      </c>
      <c r="V309" s="7" t="s">
        <v>414</v>
      </c>
      <c r="W309" s="7" t="s">
        <v>1515</v>
      </c>
      <c r="X309" s="7" t="s">
        <v>53</v>
      </c>
      <c r="Y309" s="7" t="s">
        <v>2217</v>
      </c>
      <c r="Z309" s="7" t="s">
        <v>2218</v>
      </c>
      <c r="AA309" s="7" t="s">
        <v>52</v>
      </c>
      <c r="AB309" s="7" t="s">
        <v>2219</v>
      </c>
      <c r="AC309" s="7">
        <v>6226</v>
      </c>
      <c r="AD309" s="7" t="s">
        <v>2220</v>
      </c>
      <c r="AE309" s="3">
        <v>7.2060185185185185E-2</v>
      </c>
      <c r="AF309" s="6" t="s">
        <v>73</v>
      </c>
      <c r="AG309" s="3" t="s">
        <v>32</v>
      </c>
      <c r="AH309" s="3" t="s">
        <v>61</v>
      </c>
      <c r="AI309" s="8"/>
      <c r="AJ309" s="8"/>
      <c r="AK309" s="8"/>
    </row>
    <row r="310" spans="1:37" ht="15" customHeight="1" x14ac:dyDescent="0.35">
      <c r="A310" s="12" t="s">
        <v>2221</v>
      </c>
      <c r="B310" s="12"/>
      <c r="C310" s="22">
        <v>0</v>
      </c>
      <c r="D310" s="23">
        <v>45922.651307870372</v>
      </c>
      <c r="E310" s="24">
        <v>45922.737928240742</v>
      </c>
      <c r="F310" s="23"/>
      <c r="G310" s="7" t="s">
        <v>4</v>
      </c>
      <c r="H310" s="7" t="s">
        <v>62</v>
      </c>
      <c r="I310" s="7" t="s">
        <v>40</v>
      </c>
      <c r="J310" s="7" t="s">
        <v>1461</v>
      </c>
      <c r="K310" s="7" t="s">
        <v>2222</v>
      </c>
      <c r="L310" s="7" t="s">
        <v>43</v>
      </c>
      <c r="M310" s="7" t="s">
        <v>650</v>
      </c>
      <c r="N310" s="7" t="s">
        <v>650</v>
      </c>
      <c r="O310" s="7" t="s">
        <v>786</v>
      </c>
      <c r="P310" s="7" t="s">
        <v>46</v>
      </c>
      <c r="Q310" s="7" t="s">
        <v>255</v>
      </c>
      <c r="R310" s="7" t="s">
        <v>117</v>
      </c>
      <c r="S310" s="7" t="s">
        <v>49</v>
      </c>
      <c r="T310" s="7" t="s">
        <v>49</v>
      </c>
      <c r="U310" s="7" t="s">
        <v>2223</v>
      </c>
      <c r="V310" s="7" t="s">
        <v>414</v>
      </c>
      <c r="W310" s="7" t="s">
        <v>1515</v>
      </c>
      <c r="X310" s="7" t="s">
        <v>89</v>
      </c>
      <c r="Y310" s="7" t="s">
        <v>2224</v>
      </c>
      <c r="Z310" s="7" t="s">
        <v>2105</v>
      </c>
      <c r="AA310" s="7" t="s">
        <v>2225</v>
      </c>
      <c r="AB310" s="7" t="s">
        <v>2226</v>
      </c>
      <c r="AC310" s="7">
        <v>4454</v>
      </c>
      <c r="AD310" s="7" t="s">
        <v>2227</v>
      </c>
      <c r="AE310" s="3">
        <v>5.1550925925925924E-2</v>
      </c>
      <c r="AF310" s="6" t="s">
        <v>73</v>
      </c>
      <c r="AG310" s="3" t="s">
        <v>32</v>
      </c>
      <c r="AH310" s="3" t="s">
        <v>61</v>
      </c>
      <c r="AI310" s="8"/>
      <c r="AJ310" s="8"/>
      <c r="AK310" s="8"/>
    </row>
    <row r="311" spans="1:37" ht="15" customHeight="1" x14ac:dyDescent="0.35">
      <c r="A311" s="12" t="s">
        <v>2228</v>
      </c>
      <c r="B311" s="12"/>
      <c r="C311" s="22">
        <v>0</v>
      </c>
      <c r="D311" s="23">
        <v>45922.735590277778</v>
      </c>
      <c r="E311" s="24">
        <v>45922.797893518517</v>
      </c>
      <c r="F311" s="23"/>
      <c r="G311" s="7" t="s">
        <v>4</v>
      </c>
      <c r="H311" s="7" t="s">
        <v>62</v>
      </c>
      <c r="I311" s="7" t="s">
        <v>40</v>
      </c>
      <c r="J311" s="7" t="s">
        <v>1554</v>
      </c>
      <c r="K311" s="7" t="s">
        <v>2229</v>
      </c>
      <c r="L311" s="7" t="s">
        <v>43</v>
      </c>
      <c r="M311" s="7" t="s">
        <v>650</v>
      </c>
      <c r="N311" s="7" t="s">
        <v>650</v>
      </c>
      <c r="O311" s="7" t="s">
        <v>977</v>
      </c>
      <c r="P311" s="7" t="s">
        <v>128</v>
      </c>
      <c r="Q311" s="7" t="s">
        <v>129</v>
      </c>
      <c r="R311" s="7" t="s">
        <v>130</v>
      </c>
      <c r="S311" s="7" t="s">
        <v>1309</v>
      </c>
      <c r="T311" s="7" t="s">
        <v>2230</v>
      </c>
      <c r="U311" s="7" t="s">
        <v>2231</v>
      </c>
      <c r="V311" s="7" t="s">
        <v>414</v>
      </c>
      <c r="W311" s="7" t="s">
        <v>415</v>
      </c>
      <c r="X311" s="7" t="s">
        <v>89</v>
      </c>
      <c r="Y311" s="7" t="s">
        <v>2232</v>
      </c>
      <c r="Z311" s="7" t="s">
        <v>963</v>
      </c>
      <c r="AA311" s="7" t="s">
        <v>52</v>
      </c>
      <c r="AB311" s="7" t="s">
        <v>2233</v>
      </c>
      <c r="AC311" s="7">
        <v>3429</v>
      </c>
      <c r="AD311" s="7" t="s">
        <v>2234</v>
      </c>
      <c r="AE311" s="3">
        <v>3.9687500000000001E-2</v>
      </c>
      <c r="AF311" s="6" t="s">
        <v>73</v>
      </c>
      <c r="AG311" s="3" t="s">
        <v>32</v>
      </c>
      <c r="AH311" s="3" t="s">
        <v>146</v>
      </c>
      <c r="AI311" s="8"/>
      <c r="AJ311" s="8"/>
      <c r="AK311" s="8"/>
    </row>
    <row r="312" spans="1:37" ht="15" customHeight="1" x14ac:dyDescent="0.35">
      <c r="A312" s="12" t="s">
        <v>2235</v>
      </c>
      <c r="B312" s="12" t="s">
        <v>2236</v>
      </c>
      <c r="C312" s="22">
        <v>0</v>
      </c>
      <c r="D312" s="23">
        <v>45922.852314814816</v>
      </c>
      <c r="E312" s="24">
        <v>45922.933715277781</v>
      </c>
      <c r="F312" s="23"/>
      <c r="G312" s="7" t="s">
        <v>4</v>
      </c>
      <c r="H312" s="7" t="s">
        <v>39</v>
      </c>
      <c r="I312" s="7" t="s">
        <v>40</v>
      </c>
      <c r="J312" s="7" t="s">
        <v>2051</v>
      </c>
      <c r="K312" s="7" t="s">
        <v>2237</v>
      </c>
      <c r="L312" s="7" t="s">
        <v>43</v>
      </c>
      <c r="M312" s="7" t="s">
        <v>2131</v>
      </c>
      <c r="N312" s="7" t="s">
        <v>2131</v>
      </c>
      <c r="O312" s="7" t="s">
        <v>2238</v>
      </c>
      <c r="P312" s="7" t="s">
        <v>128</v>
      </c>
      <c r="Q312" s="7" t="s">
        <v>1435</v>
      </c>
      <c r="R312" s="7" t="s">
        <v>921</v>
      </c>
      <c r="S312" s="7" t="s">
        <v>593</v>
      </c>
      <c r="T312" s="7" t="s">
        <v>1071</v>
      </c>
      <c r="U312" s="7" t="s">
        <v>2239</v>
      </c>
      <c r="V312" s="7" t="s">
        <v>414</v>
      </c>
      <c r="W312" s="7" t="s">
        <v>415</v>
      </c>
      <c r="X312" s="7" t="s">
        <v>53</v>
      </c>
      <c r="Y312" s="7" t="s">
        <v>2240</v>
      </c>
      <c r="Z312" s="7" t="s">
        <v>2218</v>
      </c>
      <c r="AA312" s="7" t="s">
        <v>52</v>
      </c>
      <c r="AB312" s="7" t="s">
        <v>2241</v>
      </c>
      <c r="AC312" s="7">
        <v>2795</v>
      </c>
      <c r="AD312" s="7" t="s">
        <v>2242</v>
      </c>
      <c r="AE312" s="3">
        <v>3.2349537037037038E-2</v>
      </c>
      <c r="AF312" s="6" t="s">
        <v>59</v>
      </c>
      <c r="AG312" s="3" t="s">
        <v>32</v>
      </c>
      <c r="AH312" s="3" t="s">
        <v>61</v>
      </c>
      <c r="AI312" s="8"/>
      <c r="AJ312" s="8"/>
      <c r="AK312" s="8"/>
    </row>
    <row r="313" spans="1:37" ht="15" customHeight="1" x14ac:dyDescent="0.35">
      <c r="A313" s="12" t="s">
        <v>2236</v>
      </c>
      <c r="B313" s="12"/>
      <c r="C313" s="22">
        <v>4</v>
      </c>
      <c r="D313" s="23">
        <v>45922.869537037041</v>
      </c>
      <c r="E313" s="24">
        <v>45922.933657407404</v>
      </c>
      <c r="F313" s="23"/>
      <c r="G313" s="7" t="s">
        <v>4</v>
      </c>
      <c r="H313" s="7" t="s">
        <v>62</v>
      </c>
      <c r="I313" s="7" t="s">
        <v>40</v>
      </c>
      <c r="J313" s="7" t="s">
        <v>2051</v>
      </c>
      <c r="K313" s="7" t="s">
        <v>2237</v>
      </c>
      <c r="L313" s="7" t="s">
        <v>43</v>
      </c>
      <c r="M313" s="7" t="s">
        <v>2131</v>
      </c>
      <c r="N313" s="7" t="s">
        <v>247</v>
      </c>
      <c r="O313" s="7" t="s">
        <v>2238</v>
      </c>
      <c r="P313" s="7" t="s">
        <v>128</v>
      </c>
      <c r="Q313" s="7" t="s">
        <v>1435</v>
      </c>
      <c r="R313" s="7" t="s">
        <v>2243</v>
      </c>
      <c r="S313" s="7" t="s">
        <v>593</v>
      </c>
      <c r="T313" s="7" t="s">
        <v>1071</v>
      </c>
      <c r="U313" s="7" t="s">
        <v>2239</v>
      </c>
      <c r="V313" s="7" t="s">
        <v>414</v>
      </c>
      <c r="W313" s="7" t="s">
        <v>415</v>
      </c>
      <c r="X313" s="7" t="s">
        <v>53</v>
      </c>
      <c r="Y313" s="7" t="s">
        <v>2240</v>
      </c>
      <c r="Z313" s="7" t="s">
        <v>2218</v>
      </c>
      <c r="AA313" s="7" t="s">
        <v>52</v>
      </c>
      <c r="AB313" s="7" t="s">
        <v>2241</v>
      </c>
      <c r="AC313" s="7">
        <v>2852</v>
      </c>
      <c r="AD313" s="7" t="s">
        <v>2244</v>
      </c>
      <c r="AE313" s="3">
        <v>3.3009259259259259E-2</v>
      </c>
      <c r="AF313" s="6" t="s">
        <v>73</v>
      </c>
      <c r="AG313" s="3" t="s">
        <v>145</v>
      </c>
      <c r="AH313" s="3" t="s">
        <v>61</v>
      </c>
      <c r="AI313" s="8"/>
      <c r="AJ313" s="8"/>
      <c r="AK313" s="8"/>
    </row>
    <row r="314" spans="1:37" ht="15" customHeight="1" x14ac:dyDescent="0.35">
      <c r="A314" s="12" t="s">
        <v>2245</v>
      </c>
      <c r="B314" s="12" t="s">
        <v>2246</v>
      </c>
      <c r="C314" s="22">
        <v>0</v>
      </c>
      <c r="D314" s="23">
        <v>45924.268252314818</v>
      </c>
      <c r="E314" s="24">
        <v>45924.342951388891</v>
      </c>
      <c r="F314" s="23"/>
      <c r="G314" s="7" t="s">
        <v>4</v>
      </c>
      <c r="H314" s="7" t="s">
        <v>39</v>
      </c>
      <c r="I314" s="7" t="s">
        <v>40</v>
      </c>
      <c r="J314" s="7" t="s">
        <v>1782</v>
      </c>
      <c r="K314" s="7" t="s">
        <v>2247</v>
      </c>
      <c r="L314" s="7" t="s">
        <v>43</v>
      </c>
      <c r="M314" s="7" t="s">
        <v>199</v>
      </c>
      <c r="N314" s="7" t="s">
        <v>199</v>
      </c>
      <c r="O314" s="7" t="s">
        <v>2248</v>
      </c>
      <c r="P314" s="7" t="s">
        <v>128</v>
      </c>
      <c r="Q314" s="7" t="s">
        <v>1774</v>
      </c>
      <c r="R314" s="7" t="s">
        <v>732</v>
      </c>
      <c r="S314" s="7" t="s">
        <v>593</v>
      </c>
      <c r="T314" s="7" t="s">
        <v>640</v>
      </c>
      <c r="U314" s="7" t="s">
        <v>2249</v>
      </c>
      <c r="V314" s="7" t="s">
        <v>2250</v>
      </c>
      <c r="W314" s="7" t="s">
        <v>52</v>
      </c>
      <c r="X314" s="7" t="s">
        <v>53</v>
      </c>
      <c r="Y314" s="7" t="s">
        <v>2251</v>
      </c>
      <c r="Z314" s="7" t="s">
        <v>306</v>
      </c>
      <c r="AA314" s="7" t="s">
        <v>52</v>
      </c>
      <c r="AB314" s="7" t="s">
        <v>2252</v>
      </c>
      <c r="AC314" s="7">
        <v>4440</v>
      </c>
      <c r="AD314" s="7" t="s">
        <v>2253</v>
      </c>
      <c r="AE314" s="3">
        <v>5.1388888888888887E-2</v>
      </c>
      <c r="AF314" s="6" t="s">
        <v>59</v>
      </c>
      <c r="AG314" s="3" t="s">
        <v>32</v>
      </c>
      <c r="AH314" s="3" t="s">
        <v>95</v>
      </c>
      <c r="AI314" s="8"/>
      <c r="AJ314" s="8"/>
      <c r="AK314" s="8"/>
    </row>
    <row r="315" spans="1:37" ht="15" customHeight="1" x14ac:dyDescent="0.35">
      <c r="A315" s="12" t="s">
        <v>2246</v>
      </c>
      <c r="B315" s="12"/>
      <c r="C315" s="22">
        <v>2</v>
      </c>
      <c r="D315" s="23">
        <v>45924.27857638889</v>
      </c>
      <c r="E315" s="24">
        <v>45924.342870370368</v>
      </c>
      <c r="F315" s="23"/>
      <c r="G315" s="7" t="s">
        <v>4</v>
      </c>
      <c r="H315" s="7" t="s">
        <v>62</v>
      </c>
      <c r="I315" s="7" t="s">
        <v>40</v>
      </c>
      <c r="J315" s="7" t="s">
        <v>1782</v>
      </c>
      <c r="K315" s="7" t="s">
        <v>2247</v>
      </c>
      <c r="L315" s="7" t="s">
        <v>43</v>
      </c>
      <c r="M315" s="7" t="s">
        <v>199</v>
      </c>
      <c r="N315" s="7" t="s">
        <v>692</v>
      </c>
      <c r="O315" s="7" t="s">
        <v>2248</v>
      </c>
      <c r="P315" s="7" t="s">
        <v>128</v>
      </c>
      <c r="Q315" s="7" t="s">
        <v>1774</v>
      </c>
      <c r="R315" s="7" t="s">
        <v>424</v>
      </c>
      <c r="S315" s="7" t="s">
        <v>87</v>
      </c>
      <c r="T315" s="7" t="s">
        <v>640</v>
      </c>
      <c r="U315" s="7" t="s">
        <v>2249</v>
      </c>
      <c r="V315" s="7" t="s">
        <v>2250</v>
      </c>
      <c r="W315" s="7" t="s">
        <v>52</v>
      </c>
      <c r="X315" s="7" t="s">
        <v>53</v>
      </c>
      <c r="Y315" s="7" t="s">
        <v>2251</v>
      </c>
      <c r="Z315" s="7" t="s">
        <v>171</v>
      </c>
      <c r="AA315" s="7" t="s">
        <v>52</v>
      </c>
      <c r="AB315" s="7" t="s">
        <v>2252</v>
      </c>
      <c r="AC315" s="7">
        <v>4440</v>
      </c>
      <c r="AD315" s="7" t="s">
        <v>2254</v>
      </c>
      <c r="AE315" s="3">
        <v>5.1388888888888887E-2</v>
      </c>
      <c r="AF315" s="6" t="s">
        <v>94</v>
      </c>
      <c r="AG315" s="3" t="s">
        <v>145</v>
      </c>
      <c r="AH315" s="3" t="s">
        <v>95</v>
      </c>
      <c r="AI315" s="8"/>
      <c r="AJ315" s="8"/>
      <c r="AK315" s="8"/>
    </row>
    <row r="316" spans="1:37" ht="15" customHeight="1" x14ac:dyDescent="0.35">
      <c r="A316" s="12" t="s">
        <v>2255</v>
      </c>
      <c r="B316" s="12" t="s">
        <v>52</v>
      </c>
      <c r="C316" s="22">
        <v>0</v>
      </c>
      <c r="D316" s="23">
        <v>45925.447372685187</v>
      </c>
      <c r="E316" s="24">
        <v>45925.555092592593</v>
      </c>
      <c r="F316" s="23"/>
      <c r="G316" s="7" t="s">
        <v>4</v>
      </c>
      <c r="H316" s="7" t="s">
        <v>62</v>
      </c>
      <c r="I316" s="7" t="s">
        <v>40</v>
      </c>
      <c r="J316" s="7" t="s">
        <v>2256</v>
      </c>
      <c r="K316" s="7" t="s">
        <v>2257</v>
      </c>
      <c r="L316" s="7" t="s">
        <v>139</v>
      </c>
      <c r="M316" s="7" t="s">
        <v>1249</v>
      </c>
      <c r="N316" s="7" t="s">
        <v>1249</v>
      </c>
      <c r="O316" s="7" t="s">
        <v>232</v>
      </c>
      <c r="P316" s="7" t="s">
        <v>151</v>
      </c>
      <c r="Q316" s="7" t="s">
        <v>152</v>
      </c>
      <c r="R316" s="7" t="s">
        <v>234</v>
      </c>
      <c r="S316" s="7" t="s">
        <v>486</v>
      </c>
      <c r="T316" s="7" t="s">
        <v>486</v>
      </c>
      <c r="U316" s="7" t="s">
        <v>2258</v>
      </c>
      <c r="V316" s="7" t="s">
        <v>2250</v>
      </c>
      <c r="W316" s="7" t="s">
        <v>52</v>
      </c>
      <c r="X316" s="7" t="s">
        <v>53</v>
      </c>
      <c r="Y316" s="7" t="s">
        <v>2259</v>
      </c>
      <c r="Z316" s="7" t="s">
        <v>2105</v>
      </c>
      <c r="AA316" s="7" t="s">
        <v>2260</v>
      </c>
      <c r="AB316" s="7" t="s">
        <v>2261</v>
      </c>
      <c r="AC316" s="7">
        <v>6480</v>
      </c>
      <c r="AD316" s="7" t="s">
        <v>2262</v>
      </c>
      <c r="AE316" s="3">
        <v>7.4999999999999997E-2</v>
      </c>
      <c r="AF316" s="6" t="s">
        <v>73</v>
      </c>
      <c r="AG316" s="3" t="s">
        <v>33</v>
      </c>
      <c r="AH316" s="3" t="s">
        <v>95</v>
      </c>
      <c r="AI316" s="8"/>
      <c r="AJ316" s="8"/>
      <c r="AK316" s="8"/>
    </row>
    <row r="317" spans="1:37" ht="15" customHeight="1" x14ac:dyDescent="0.35">
      <c r="A317" s="12" t="s">
        <v>2263</v>
      </c>
      <c r="B317" s="12" t="s">
        <v>2264</v>
      </c>
      <c r="C317" s="22">
        <v>0</v>
      </c>
      <c r="D317" s="23">
        <v>45928.567708333336</v>
      </c>
      <c r="E317" s="24">
        <v>45928.796759259261</v>
      </c>
      <c r="F317" s="23"/>
      <c r="G317" s="7" t="s">
        <v>4</v>
      </c>
      <c r="H317" s="7" t="s">
        <v>39</v>
      </c>
      <c r="I317" s="7" t="s">
        <v>40</v>
      </c>
      <c r="J317" s="7" t="s">
        <v>648</v>
      </c>
      <c r="K317" s="7" t="s">
        <v>2265</v>
      </c>
      <c r="L317" s="7" t="s">
        <v>43</v>
      </c>
      <c r="M317" s="7" t="s">
        <v>199</v>
      </c>
      <c r="N317" s="7" t="s">
        <v>199</v>
      </c>
      <c r="O317" s="7" t="s">
        <v>2266</v>
      </c>
      <c r="P317" s="7" t="s">
        <v>128</v>
      </c>
      <c r="Q317" s="7" t="s">
        <v>166</v>
      </c>
      <c r="R317" s="7" t="s">
        <v>732</v>
      </c>
      <c r="S317" s="7" t="s">
        <v>1309</v>
      </c>
      <c r="T317" s="7" t="s">
        <v>1162</v>
      </c>
      <c r="U317" s="7" t="s">
        <v>2267</v>
      </c>
      <c r="V317" s="7" t="s">
        <v>2250</v>
      </c>
      <c r="W317" s="7"/>
      <c r="X317" s="7" t="s">
        <v>53</v>
      </c>
      <c r="Y317" s="7" t="s">
        <v>2268</v>
      </c>
      <c r="Z317" s="7" t="s">
        <v>2105</v>
      </c>
      <c r="AA317" s="7" t="s">
        <v>2269</v>
      </c>
      <c r="AB317" s="7" t="s">
        <v>2270</v>
      </c>
      <c r="AC317" s="7">
        <v>14700</v>
      </c>
      <c r="AD317" s="7" t="s">
        <v>2271</v>
      </c>
      <c r="AE317" s="3">
        <v>0.1701388888888889</v>
      </c>
      <c r="AF317" s="6" t="s">
        <v>59</v>
      </c>
      <c r="AG317" s="3" t="s">
        <v>32</v>
      </c>
      <c r="AH317" s="3" t="s">
        <v>95</v>
      </c>
      <c r="AI317" s="8"/>
      <c r="AJ317" s="8"/>
      <c r="AK317" s="8"/>
    </row>
    <row r="318" spans="1:37" ht="15" customHeight="1" x14ac:dyDescent="0.35">
      <c r="A318" s="12" t="s">
        <v>2272</v>
      </c>
      <c r="B318" s="12" t="s">
        <v>2264</v>
      </c>
      <c r="C318" s="22">
        <v>0</v>
      </c>
      <c r="D318" s="23">
        <v>45928.577835648146</v>
      </c>
      <c r="E318" s="24">
        <v>45928.796770833331</v>
      </c>
      <c r="F318" s="23"/>
      <c r="G318" s="7" t="s">
        <v>4</v>
      </c>
      <c r="H318" s="7" t="s">
        <v>39</v>
      </c>
      <c r="I318" s="7" t="s">
        <v>40</v>
      </c>
      <c r="J318" s="7" t="s">
        <v>1782</v>
      </c>
      <c r="K318" s="7" t="s">
        <v>2273</v>
      </c>
      <c r="L318" s="7" t="s">
        <v>43</v>
      </c>
      <c r="M318" s="7" t="s">
        <v>199</v>
      </c>
      <c r="N318" s="7" t="s">
        <v>199</v>
      </c>
      <c r="O318" s="7" t="s">
        <v>2266</v>
      </c>
      <c r="P318" s="7" t="s">
        <v>128</v>
      </c>
      <c r="Q318" s="7" t="s">
        <v>1774</v>
      </c>
      <c r="R318" s="7" t="s">
        <v>732</v>
      </c>
      <c r="S318" s="7" t="s">
        <v>1309</v>
      </c>
      <c r="T318" s="7" t="s">
        <v>1162</v>
      </c>
      <c r="U318" s="7" t="s">
        <v>2267</v>
      </c>
      <c r="V318" s="7" t="s">
        <v>2250</v>
      </c>
      <c r="W318" s="7"/>
      <c r="X318" s="7" t="s">
        <v>53</v>
      </c>
      <c r="Y318" s="7" t="s">
        <v>2268</v>
      </c>
      <c r="Z318" s="7" t="s">
        <v>2105</v>
      </c>
      <c r="AA318" s="7" t="s">
        <v>2269</v>
      </c>
      <c r="AB318" s="7" t="s">
        <v>2270</v>
      </c>
      <c r="AC318" s="7">
        <v>14580</v>
      </c>
      <c r="AD318" s="7" t="s">
        <v>2274</v>
      </c>
      <c r="AE318" s="3">
        <v>0.16875000000000001</v>
      </c>
      <c r="AF318" s="6" t="s">
        <v>59</v>
      </c>
      <c r="AG318" s="3" t="s">
        <v>32</v>
      </c>
      <c r="AH318" s="3" t="s">
        <v>95</v>
      </c>
      <c r="AI318" s="8"/>
      <c r="AJ318" s="8"/>
      <c r="AK318" s="8"/>
    </row>
    <row r="319" spans="1:37" ht="15" customHeight="1" x14ac:dyDescent="0.35">
      <c r="A319" s="12" t="s">
        <v>2264</v>
      </c>
      <c r="B319" s="12"/>
      <c r="C319" s="22">
        <v>2</v>
      </c>
      <c r="D319" s="23">
        <v>45928.652013888888</v>
      </c>
      <c r="E319" s="24">
        <v>45928.796759259261</v>
      </c>
      <c r="F319" s="23"/>
      <c r="G319" s="7" t="s">
        <v>4</v>
      </c>
      <c r="H319" s="7" t="s">
        <v>62</v>
      </c>
      <c r="I319" s="7" t="s">
        <v>40</v>
      </c>
      <c r="J319" s="7" t="s">
        <v>648</v>
      </c>
      <c r="K319" s="7" t="s">
        <v>2265</v>
      </c>
      <c r="L319" s="7" t="s">
        <v>43</v>
      </c>
      <c r="M319" s="7" t="s">
        <v>199</v>
      </c>
      <c r="N319" s="7" t="s">
        <v>205</v>
      </c>
      <c r="O319" s="7" t="s">
        <v>2266</v>
      </c>
      <c r="P319" s="7" t="s">
        <v>128</v>
      </c>
      <c r="Q319" s="7" t="s">
        <v>166</v>
      </c>
      <c r="R319" s="7" t="s">
        <v>732</v>
      </c>
      <c r="S319" s="7" t="s">
        <v>1309</v>
      </c>
      <c r="T319" s="7" t="s">
        <v>1162</v>
      </c>
      <c r="U319" s="7" t="s">
        <v>2267</v>
      </c>
      <c r="V319" s="7" t="s">
        <v>2250</v>
      </c>
      <c r="W319" s="7"/>
      <c r="X319" s="7" t="s">
        <v>53</v>
      </c>
      <c r="Y319" s="7" t="s">
        <v>2268</v>
      </c>
      <c r="Z319" s="7" t="s">
        <v>2105</v>
      </c>
      <c r="AA319" s="7" t="s">
        <v>2269</v>
      </c>
      <c r="AB319" s="7" t="s">
        <v>2270</v>
      </c>
      <c r="AC319" s="7">
        <v>14700</v>
      </c>
      <c r="AD319" s="7" t="s">
        <v>2275</v>
      </c>
      <c r="AE319" s="3">
        <v>0.1701388888888889</v>
      </c>
      <c r="AF319" s="6" t="s">
        <v>73</v>
      </c>
      <c r="AG319" s="3" t="s">
        <v>145</v>
      </c>
      <c r="AH319" s="3" t="s">
        <v>95</v>
      </c>
      <c r="AI319" s="8"/>
      <c r="AJ319" s="8"/>
      <c r="AK319" s="8"/>
    </row>
    <row r="320" spans="1:37" ht="15" customHeight="1" x14ac:dyDescent="0.35">
      <c r="A320" s="12" t="s">
        <v>2276</v>
      </c>
      <c r="B320" s="12"/>
      <c r="C320" s="22">
        <v>0</v>
      </c>
      <c r="D320" s="23">
        <v>45929.476620370369</v>
      </c>
      <c r="E320" s="24">
        <v>45929.502465277779</v>
      </c>
      <c r="F320" s="23"/>
      <c r="G320" s="7" t="s">
        <v>4</v>
      </c>
      <c r="H320" s="7" t="s">
        <v>79</v>
      </c>
      <c r="I320" s="7" t="s">
        <v>40</v>
      </c>
      <c r="J320" s="7" t="s">
        <v>209</v>
      </c>
      <c r="K320" s="7" t="s">
        <v>2277</v>
      </c>
      <c r="L320" s="7" t="s">
        <v>43</v>
      </c>
      <c r="M320" s="7" t="s">
        <v>1249</v>
      </c>
      <c r="N320" s="7" t="s">
        <v>1249</v>
      </c>
      <c r="O320" s="7" t="s">
        <v>1123</v>
      </c>
      <c r="P320" s="7" t="s">
        <v>212</v>
      </c>
      <c r="Q320" s="7" t="s">
        <v>213</v>
      </c>
      <c r="R320" s="7" t="s">
        <v>130</v>
      </c>
      <c r="S320" s="7" t="s">
        <v>1309</v>
      </c>
      <c r="T320" s="7" t="s">
        <v>1309</v>
      </c>
      <c r="U320" s="7" t="s">
        <v>2278</v>
      </c>
      <c r="V320" s="7" t="s">
        <v>5</v>
      </c>
      <c r="W320" s="7"/>
      <c r="X320" s="7" t="s">
        <v>89</v>
      </c>
      <c r="Y320" s="7" t="s">
        <v>2279</v>
      </c>
      <c r="Z320" s="7" t="s">
        <v>171</v>
      </c>
      <c r="AA320" s="7"/>
      <c r="AB320" s="7" t="s">
        <v>2280</v>
      </c>
      <c r="AC320" s="7">
        <v>1187</v>
      </c>
      <c r="AD320" s="7" t="s">
        <v>2281</v>
      </c>
      <c r="AE320" s="3">
        <f t="shared" ref="AE320:AE328" si="0">AC320/86400</f>
        <v>1.3738425925925926E-2</v>
      </c>
      <c r="AF320" s="6" t="s">
        <v>94</v>
      </c>
      <c r="AG320" s="3" t="s">
        <v>32</v>
      </c>
      <c r="AH320" s="3" t="s">
        <v>146</v>
      </c>
      <c r="AI320" s="8"/>
      <c r="AJ320" s="8"/>
      <c r="AK320" s="8"/>
    </row>
    <row r="321" spans="1:37" ht="15" customHeight="1" x14ac:dyDescent="0.35">
      <c r="A321" s="12" t="s">
        <v>2282</v>
      </c>
      <c r="B321" s="12" t="s">
        <v>2283</v>
      </c>
      <c r="C321" s="22">
        <v>0</v>
      </c>
      <c r="D321" s="23">
        <v>45929.732048611113</v>
      </c>
      <c r="E321" s="24">
        <v>45929.782708333332</v>
      </c>
      <c r="F321" s="23"/>
      <c r="G321" s="7" t="s">
        <v>4</v>
      </c>
      <c r="H321" s="7" t="s">
        <v>39</v>
      </c>
      <c r="I321" s="7" t="s">
        <v>40</v>
      </c>
      <c r="J321" s="7" t="s">
        <v>2284</v>
      </c>
      <c r="K321" s="7" t="s">
        <v>2285</v>
      </c>
      <c r="L321" s="7" t="s">
        <v>139</v>
      </c>
      <c r="M321" s="7" t="s">
        <v>1249</v>
      </c>
      <c r="N321" s="7" t="s">
        <v>1249</v>
      </c>
      <c r="O321" s="7" t="s">
        <v>2286</v>
      </c>
      <c r="P321" s="7" t="s">
        <v>151</v>
      </c>
      <c r="Q321" s="7" t="s">
        <v>2287</v>
      </c>
      <c r="R321" s="7" t="s">
        <v>234</v>
      </c>
      <c r="S321" s="7" t="s">
        <v>154</v>
      </c>
      <c r="T321" s="7" t="s">
        <v>550</v>
      </c>
      <c r="U321" s="7" t="s">
        <v>2288</v>
      </c>
      <c r="V321" s="7" t="s">
        <v>414</v>
      </c>
      <c r="W321" s="7" t="s">
        <v>1515</v>
      </c>
      <c r="X321" s="7" t="s">
        <v>53</v>
      </c>
      <c r="Y321" s="7" t="s">
        <v>2289</v>
      </c>
      <c r="Z321" s="7" t="s">
        <v>2218</v>
      </c>
      <c r="AA321" s="7"/>
      <c r="AB321" s="7" t="s">
        <v>2290</v>
      </c>
      <c r="AC321" s="7">
        <v>933</v>
      </c>
      <c r="AD321" s="7" t="s">
        <v>2291</v>
      </c>
      <c r="AE321" s="3">
        <f t="shared" si="0"/>
        <v>1.0798611111111111E-2</v>
      </c>
      <c r="AF321" s="6" t="s">
        <v>59</v>
      </c>
      <c r="AG321" s="3" t="s">
        <v>33</v>
      </c>
      <c r="AH321" s="3" t="s">
        <v>95</v>
      </c>
      <c r="AI321" s="8"/>
      <c r="AJ321" s="8"/>
      <c r="AK321" s="8"/>
    </row>
    <row r="322" spans="1:37" ht="15" customHeight="1" x14ac:dyDescent="0.35">
      <c r="A322" s="12" t="s">
        <v>2283</v>
      </c>
      <c r="B322" s="12"/>
      <c r="C322" s="22">
        <v>6</v>
      </c>
      <c r="D322" s="23">
        <v>45929.737974537034</v>
      </c>
      <c r="E322" s="24">
        <v>45929.782650462963</v>
      </c>
      <c r="F322" s="23"/>
      <c r="G322" s="7" t="s">
        <v>4</v>
      </c>
      <c r="H322" s="7" t="s">
        <v>79</v>
      </c>
      <c r="I322" s="7" t="s">
        <v>40</v>
      </c>
      <c r="J322" s="7" t="s">
        <v>2284</v>
      </c>
      <c r="K322" s="7" t="s">
        <v>2285</v>
      </c>
      <c r="L322" s="7" t="s">
        <v>139</v>
      </c>
      <c r="M322" s="7" t="s">
        <v>1249</v>
      </c>
      <c r="N322" s="7" t="s">
        <v>68</v>
      </c>
      <c r="O322" s="7" t="s">
        <v>2286</v>
      </c>
      <c r="P322" s="7" t="s">
        <v>151</v>
      </c>
      <c r="Q322" s="7" t="s">
        <v>2287</v>
      </c>
      <c r="R322" s="7" t="s">
        <v>2292</v>
      </c>
      <c r="S322" s="7" t="s">
        <v>550</v>
      </c>
      <c r="T322" s="7" t="s">
        <v>550</v>
      </c>
      <c r="U322" s="7" t="s">
        <v>2288</v>
      </c>
      <c r="V322" s="7" t="s">
        <v>414</v>
      </c>
      <c r="W322" s="7" t="s">
        <v>1515</v>
      </c>
      <c r="X322" s="7" t="s">
        <v>53</v>
      </c>
      <c r="Y322" s="7" t="s">
        <v>2289</v>
      </c>
      <c r="Z322" s="7" t="s">
        <v>2218</v>
      </c>
      <c r="AA322" s="7"/>
      <c r="AB322" s="7" t="s">
        <v>2290</v>
      </c>
      <c r="AC322" s="7">
        <v>933</v>
      </c>
      <c r="AD322" s="7" t="s">
        <v>2293</v>
      </c>
      <c r="AE322" s="3">
        <f t="shared" si="0"/>
        <v>1.0798611111111111E-2</v>
      </c>
      <c r="AF322" s="6" t="s">
        <v>73</v>
      </c>
      <c r="AG322" s="3" t="s">
        <v>145</v>
      </c>
      <c r="AH322" s="3" t="s">
        <v>95</v>
      </c>
      <c r="AI322" s="8"/>
      <c r="AJ322" s="8"/>
      <c r="AK322" s="8"/>
    </row>
    <row r="323" spans="1:37" ht="15" customHeight="1" x14ac:dyDescent="0.35">
      <c r="A323" s="12" t="s">
        <v>2294</v>
      </c>
      <c r="B323" s="12"/>
      <c r="C323" s="22">
        <v>0</v>
      </c>
      <c r="D323" s="23">
        <v>45930.957824074074</v>
      </c>
      <c r="E323" s="24">
        <v>45931.057905092595</v>
      </c>
      <c r="F323" s="23"/>
      <c r="G323" s="7" t="s">
        <v>4</v>
      </c>
      <c r="H323" s="7" t="s">
        <v>62</v>
      </c>
      <c r="I323" s="7" t="s">
        <v>40</v>
      </c>
      <c r="J323" s="7" t="s">
        <v>1554</v>
      </c>
      <c r="K323" s="7" t="s">
        <v>2295</v>
      </c>
      <c r="L323" s="7" t="s">
        <v>43</v>
      </c>
      <c r="M323" s="7" t="s">
        <v>2131</v>
      </c>
      <c r="N323" s="7" t="s">
        <v>2131</v>
      </c>
      <c r="O323" s="7" t="s">
        <v>2203</v>
      </c>
      <c r="P323" s="7" t="s">
        <v>128</v>
      </c>
      <c r="Q323" s="7" t="s">
        <v>129</v>
      </c>
      <c r="R323" s="7" t="s">
        <v>130</v>
      </c>
      <c r="S323" s="7" t="s">
        <v>593</v>
      </c>
      <c r="T323" s="7" t="s">
        <v>593</v>
      </c>
      <c r="U323" s="7" t="s">
        <v>2296</v>
      </c>
      <c r="V323" s="7" t="s">
        <v>2250</v>
      </c>
      <c r="W323" s="7"/>
      <c r="X323" s="7" t="s">
        <v>53</v>
      </c>
      <c r="Y323" s="7" t="s">
        <v>2297</v>
      </c>
      <c r="Z323" s="7" t="s">
        <v>171</v>
      </c>
      <c r="AA323" s="7"/>
      <c r="AB323" s="7" t="s">
        <v>2298</v>
      </c>
      <c r="AC323" s="7">
        <v>6240</v>
      </c>
      <c r="AD323" s="7" t="s">
        <v>2299</v>
      </c>
      <c r="AE323" s="3">
        <f t="shared" si="0"/>
        <v>7.2222222222222215E-2</v>
      </c>
      <c r="AF323" s="6" t="s">
        <v>94</v>
      </c>
      <c r="AG323" s="3" t="s">
        <v>32</v>
      </c>
      <c r="AH323" s="3" t="s">
        <v>146</v>
      </c>
      <c r="AI323" s="8"/>
      <c r="AJ323" s="8"/>
      <c r="AK323" s="8"/>
    </row>
    <row r="324" spans="1:37" ht="15" customHeight="1" x14ac:dyDescent="0.35">
      <c r="A324" s="12" t="s">
        <v>2300</v>
      </c>
      <c r="B324" s="12"/>
      <c r="C324" s="22">
        <v>0</v>
      </c>
      <c r="D324" s="23">
        <v>45931.703333333331</v>
      </c>
      <c r="E324" s="24">
        <v>45931.780428240738</v>
      </c>
      <c r="F324" s="23"/>
      <c r="G324" s="7" t="s">
        <v>4</v>
      </c>
      <c r="H324" s="7" t="s">
        <v>79</v>
      </c>
      <c r="I324" s="7" t="s">
        <v>40</v>
      </c>
      <c r="J324" s="7" t="s">
        <v>600</v>
      </c>
      <c r="K324" s="7" t="s">
        <v>2301</v>
      </c>
      <c r="L324" s="7" t="s">
        <v>43</v>
      </c>
      <c r="M324" s="7" t="s">
        <v>190</v>
      </c>
      <c r="N324" s="7" t="s">
        <v>190</v>
      </c>
      <c r="O324" s="7" t="s">
        <v>970</v>
      </c>
      <c r="P324" s="7" t="s">
        <v>46</v>
      </c>
      <c r="Q324" s="7" t="s">
        <v>442</v>
      </c>
      <c r="R324" s="7" t="s">
        <v>117</v>
      </c>
      <c r="S324" s="7" t="s">
        <v>49</v>
      </c>
      <c r="T324" s="7" t="s">
        <v>49</v>
      </c>
      <c r="U324" s="7" t="s">
        <v>2302</v>
      </c>
      <c r="V324" s="7" t="s">
        <v>5</v>
      </c>
      <c r="W324" s="7"/>
      <c r="X324" s="7" t="s">
        <v>89</v>
      </c>
      <c r="Y324" s="7" t="s">
        <v>2303</v>
      </c>
      <c r="Z324" s="7" t="s">
        <v>2218</v>
      </c>
      <c r="AA324" s="7"/>
      <c r="AB324" s="7" t="s">
        <v>2304</v>
      </c>
      <c r="AC324" s="7">
        <v>2589</v>
      </c>
      <c r="AD324" s="7" t="s">
        <v>2305</v>
      </c>
      <c r="AE324" s="3">
        <f t="shared" si="0"/>
        <v>2.9965277777777778E-2</v>
      </c>
      <c r="AF324" s="6" t="s">
        <v>73</v>
      </c>
      <c r="AG324" s="3" t="s">
        <v>2306</v>
      </c>
      <c r="AH324" s="3" t="s">
        <v>61</v>
      </c>
      <c r="AI324" s="8" t="s">
        <v>76</v>
      </c>
      <c r="AJ324" s="8" t="s">
        <v>76</v>
      </c>
      <c r="AK324" s="8"/>
    </row>
    <row r="325" spans="1:37" ht="15" customHeight="1" x14ac:dyDescent="0.35">
      <c r="A325" s="12" t="s">
        <v>2307</v>
      </c>
      <c r="B325" s="12" t="s">
        <v>2308</v>
      </c>
      <c r="C325" s="22">
        <v>0</v>
      </c>
      <c r="D325" s="23">
        <v>45932.044421296298</v>
      </c>
      <c r="E325" s="24">
        <v>45932.138761574075</v>
      </c>
      <c r="F325" s="23"/>
      <c r="G325" s="7" t="s">
        <v>4</v>
      </c>
      <c r="H325" s="7" t="s">
        <v>39</v>
      </c>
      <c r="I325" s="7" t="s">
        <v>40</v>
      </c>
      <c r="J325" s="7" t="s">
        <v>2201</v>
      </c>
      <c r="K325" s="7" t="s">
        <v>2309</v>
      </c>
      <c r="L325" s="7" t="s">
        <v>43</v>
      </c>
      <c r="M325" s="7" t="s">
        <v>2041</v>
      </c>
      <c r="N325" s="7" t="s">
        <v>2041</v>
      </c>
      <c r="O325" s="7" t="s">
        <v>2310</v>
      </c>
      <c r="P325" s="7" t="s">
        <v>128</v>
      </c>
      <c r="Q325" s="7" t="s">
        <v>1766</v>
      </c>
      <c r="R325" s="7" t="s">
        <v>1743</v>
      </c>
      <c r="S325" s="7" t="s">
        <v>1309</v>
      </c>
      <c r="T325" s="7" t="s">
        <v>535</v>
      </c>
      <c r="U325" s="7" t="s">
        <v>2311</v>
      </c>
      <c r="V325" s="7" t="s">
        <v>414</v>
      </c>
      <c r="W325" s="7" t="s">
        <v>415</v>
      </c>
      <c r="X325" s="7" t="s">
        <v>89</v>
      </c>
      <c r="Y325" s="7" t="s">
        <v>2312</v>
      </c>
      <c r="Z325" s="7" t="s">
        <v>2105</v>
      </c>
      <c r="AA325" s="7" t="s">
        <v>2313</v>
      </c>
      <c r="AB325" s="7" t="s">
        <v>2314</v>
      </c>
      <c r="AC325" s="7">
        <v>4591</v>
      </c>
      <c r="AD325" s="7" t="s">
        <v>2315</v>
      </c>
      <c r="AE325" s="3">
        <f t="shared" si="0"/>
        <v>5.3136574074074072E-2</v>
      </c>
      <c r="AF325" s="6" t="s">
        <v>59</v>
      </c>
      <c r="AG325" s="3" t="s">
        <v>32</v>
      </c>
      <c r="AH325" s="3" t="s">
        <v>2061</v>
      </c>
      <c r="AI325" s="8"/>
      <c r="AJ325" s="8"/>
      <c r="AK325" s="8"/>
    </row>
    <row r="326" spans="1:37" ht="15" customHeight="1" x14ac:dyDescent="0.35">
      <c r="A326" s="12" t="s">
        <v>2308</v>
      </c>
      <c r="B326" s="12"/>
      <c r="C326" s="22">
        <v>2</v>
      </c>
      <c r="D326" s="23">
        <v>45932.0858912037</v>
      </c>
      <c r="E326" s="24">
        <v>45932.138761574075</v>
      </c>
      <c r="F326" s="23"/>
      <c r="G326" s="7" t="s">
        <v>4</v>
      </c>
      <c r="H326" s="7" t="s">
        <v>62</v>
      </c>
      <c r="I326" s="7" t="s">
        <v>291</v>
      </c>
      <c r="J326" s="7" t="s">
        <v>2201</v>
      </c>
      <c r="K326" s="7" t="s">
        <v>2309</v>
      </c>
      <c r="L326" s="7" t="s">
        <v>43</v>
      </c>
      <c r="M326" s="7" t="s">
        <v>2041</v>
      </c>
      <c r="N326" s="7" t="s">
        <v>1995</v>
      </c>
      <c r="O326" s="7" t="s">
        <v>2310</v>
      </c>
      <c r="P326" s="7" t="s">
        <v>128</v>
      </c>
      <c r="Q326" s="7" t="s">
        <v>1766</v>
      </c>
      <c r="R326" s="7" t="s">
        <v>2316</v>
      </c>
      <c r="S326" s="7" t="s">
        <v>1309</v>
      </c>
      <c r="T326" s="7" t="s">
        <v>535</v>
      </c>
      <c r="U326" s="7" t="s">
        <v>2311</v>
      </c>
      <c r="V326" s="7" t="s">
        <v>414</v>
      </c>
      <c r="W326" s="7" t="s">
        <v>415</v>
      </c>
      <c r="X326" s="7" t="s">
        <v>89</v>
      </c>
      <c r="Y326" s="7" t="s">
        <v>2312</v>
      </c>
      <c r="Z326" s="7" t="s">
        <v>2105</v>
      </c>
      <c r="AA326" s="7" t="s">
        <v>2313</v>
      </c>
      <c r="AB326" s="7" t="s">
        <v>2314</v>
      </c>
      <c r="AC326" s="7">
        <v>4591</v>
      </c>
      <c r="AD326" s="7" t="s">
        <v>2317</v>
      </c>
      <c r="AE326" s="3">
        <f t="shared" si="0"/>
        <v>5.3136574074074072E-2</v>
      </c>
      <c r="AF326" s="6" t="s">
        <v>73</v>
      </c>
      <c r="AG326" s="3" t="s">
        <v>145</v>
      </c>
      <c r="AH326" s="3" t="s">
        <v>2061</v>
      </c>
      <c r="AI326" s="8"/>
      <c r="AJ326" s="8"/>
      <c r="AK326" s="8"/>
    </row>
    <row r="327" spans="1:37" ht="15" customHeight="1" x14ac:dyDescent="0.35">
      <c r="A327" s="12" t="s">
        <v>2318</v>
      </c>
      <c r="B327" s="12"/>
      <c r="C327" s="22">
        <v>3</v>
      </c>
      <c r="D327" s="23">
        <v>45932.426412037035</v>
      </c>
      <c r="E327" s="24">
        <v>45932.482511574075</v>
      </c>
      <c r="F327" s="23"/>
      <c r="G327" s="7" t="s">
        <v>4</v>
      </c>
      <c r="H327" s="7" t="s">
        <v>62</v>
      </c>
      <c r="I327" s="7" t="s">
        <v>40</v>
      </c>
      <c r="J327" s="7" t="s">
        <v>2319</v>
      </c>
      <c r="K327" s="7" t="s">
        <v>2320</v>
      </c>
      <c r="L327" s="7" t="s">
        <v>43</v>
      </c>
      <c r="M327" s="7" t="s">
        <v>976</v>
      </c>
      <c r="N327" s="7" t="s">
        <v>704</v>
      </c>
      <c r="O327" s="7" t="s">
        <v>2321</v>
      </c>
      <c r="P327" s="7" t="s">
        <v>1750</v>
      </c>
      <c r="Q327" s="7" t="s">
        <v>750</v>
      </c>
      <c r="R327" s="7" t="s">
        <v>2322</v>
      </c>
      <c r="S327" s="7" t="s">
        <v>761</v>
      </c>
      <c r="T327" s="7" t="s">
        <v>1189</v>
      </c>
      <c r="U327" s="7" t="s">
        <v>2323</v>
      </c>
      <c r="V327" s="7" t="s">
        <v>2250</v>
      </c>
      <c r="W327" s="7"/>
      <c r="X327" s="7" t="s">
        <v>89</v>
      </c>
      <c r="Y327" s="7" t="s">
        <v>2324</v>
      </c>
      <c r="Z327" s="7" t="s">
        <v>2105</v>
      </c>
      <c r="AA327" s="7" t="s">
        <v>2325</v>
      </c>
      <c r="AB327" s="7" t="s">
        <v>2326</v>
      </c>
      <c r="AC327" s="7">
        <v>1845</v>
      </c>
      <c r="AD327" s="7" t="s">
        <v>2327</v>
      </c>
      <c r="AE327" s="3">
        <f t="shared" si="0"/>
        <v>2.1354166666666667E-2</v>
      </c>
      <c r="AF327" s="6" t="s">
        <v>73</v>
      </c>
      <c r="AG327" s="3" t="s">
        <v>2306</v>
      </c>
      <c r="AH327" s="3" t="s">
        <v>757</v>
      </c>
      <c r="AI327" s="8" t="s">
        <v>2328</v>
      </c>
      <c r="AJ327" s="8" t="s">
        <v>76</v>
      </c>
      <c r="AK327" s="8"/>
    </row>
    <row r="328" spans="1:37" ht="15" customHeight="1" x14ac:dyDescent="0.35">
      <c r="A328" s="12" t="s">
        <v>2329</v>
      </c>
      <c r="B328" s="12"/>
      <c r="C328" s="22">
        <v>0</v>
      </c>
      <c r="D328" s="23">
        <v>45932.671284722222</v>
      </c>
      <c r="E328" s="24">
        <v>45932.728148148148</v>
      </c>
      <c r="F328" s="23"/>
      <c r="G328" s="7" t="s">
        <v>4</v>
      </c>
      <c r="H328" s="7" t="s">
        <v>79</v>
      </c>
      <c r="I328" s="7" t="s">
        <v>40</v>
      </c>
      <c r="J328" s="7" t="s">
        <v>2284</v>
      </c>
      <c r="K328" s="7" t="s">
        <v>2330</v>
      </c>
      <c r="L328" s="7" t="s">
        <v>139</v>
      </c>
      <c r="M328" s="7" t="s">
        <v>650</v>
      </c>
      <c r="N328" s="7" t="s">
        <v>650</v>
      </c>
      <c r="O328" s="7" t="s">
        <v>280</v>
      </c>
      <c r="P328" s="7" t="s">
        <v>151</v>
      </c>
      <c r="Q328" s="7" t="s">
        <v>2287</v>
      </c>
      <c r="R328" s="7" t="s">
        <v>424</v>
      </c>
      <c r="S328" s="7" t="s">
        <v>486</v>
      </c>
      <c r="T328" s="7" t="s">
        <v>486</v>
      </c>
      <c r="U328" s="7" t="s">
        <v>2331</v>
      </c>
      <c r="V328" s="7" t="s">
        <v>2250</v>
      </c>
      <c r="W328" s="7"/>
      <c r="X328" s="7" t="s">
        <v>53</v>
      </c>
      <c r="Y328" s="7" t="s">
        <v>2332</v>
      </c>
      <c r="Z328" s="7" t="s">
        <v>2218</v>
      </c>
      <c r="AA328" s="7"/>
      <c r="AB328" s="7" t="s">
        <v>2333</v>
      </c>
      <c r="AC328" s="7">
        <v>1258</v>
      </c>
      <c r="AD328" s="7" t="s">
        <v>2334</v>
      </c>
      <c r="AE328" s="3">
        <f t="shared" si="0"/>
        <v>1.4560185185185185E-2</v>
      </c>
      <c r="AF328" s="6" t="s">
        <v>73</v>
      </c>
      <c r="AG328" s="3" t="s">
        <v>33</v>
      </c>
      <c r="AH328" s="3" t="s">
        <v>95</v>
      </c>
      <c r="AI328" s="8"/>
      <c r="AJ328" s="8"/>
      <c r="AK328" s="8"/>
    </row>
    <row r="329" spans="1:37" ht="15" customHeight="1" x14ac:dyDescent="0.35">
      <c r="A329" s="12" t="s">
        <v>2335</v>
      </c>
      <c r="B329" s="12" t="s">
        <v>2336</v>
      </c>
      <c r="C329" s="22">
        <v>0</v>
      </c>
      <c r="D329" s="23">
        <v>45935.807002314818</v>
      </c>
      <c r="E329" s="24">
        <v>45935.930347222224</v>
      </c>
      <c r="F329" s="23"/>
      <c r="G329" s="7" t="s">
        <v>4</v>
      </c>
      <c r="H329" s="7" t="s">
        <v>39</v>
      </c>
      <c r="I329" s="7" t="s">
        <v>40</v>
      </c>
      <c r="J329" s="7" t="s">
        <v>148</v>
      </c>
      <c r="K329" s="7" t="s">
        <v>2337</v>
      </c>
      <c r="L329" s="7" t="s">
        <v>139</v>
      </c>
      <c r="M329" s="7" t="s">
        <v>2041</v>
      </c>
      <c r="N329" s="7" t="s">
        <v>2041</v>
      </c>
      <c r="O329" s="7" t="s">
        <v>970</v>
      </c>
      <c r="P329" s="7" t="s">
        <v>151</v>
      </c>
      <c r="Q329" s="7" t="s">
        <v>152</v>
      </c>
      <c r="R329" s="7" t="s">
        <v>1743</v>
      </c>
      <c r="S329" s="7" t="s">
        <v>486</v>
      </c>
      <c r="T329" s="7" t="s">
        <v>87</v>
      </c>
      <c r="U329" s="7" t="s">
        <v>2338</v>
      </c>
      <c r="V329" s="7" t="s">
        <v>2250</v>
      </c>
      <c r="W329" s="7"/>
      <c r="X329" s="7" t="s">
        <v>89</v>
      </c>
      <c r="Y329" s="7" t="s">
        <v>2339</v>
      </c>
      <c r="Z329" s="7" t="s">
        <v>2340</v>
      </c>
      <c r="AA329" s="7"/>
      <c r="AB329" s="7" t="s">
        <v>2341</v>
      </c>
      <c r="AC329" s="7">
        <v>6480</v>
      </c>
      <c r="AD329" s="7" t="s">
        <v>2342</v>
      </c>
      <c r="AE329" s="3">
        <f t="shared" ref="AE329:AE347" si="1">AC329/86400</f>
        <v>7.4999999999999997E-2</v>
      </c>
      <c r="AF329" s="6" t="s">
        <v>59</v>
      </c>
      <c r="AG329" s="3" t="s">
        <v>32</v>
      </c>
      <c r="AH329" s="3" t="s">
        <v>160</v>
      </c>
      <c r="AI329" s="8"/>
      <c r="AJ329" s="8"/>
      <c r="AK329" s="8"/>
    </row>
    <row r="330" spans="1:37" ht="15" customHeight="1" x14ac:dyDescent="0.35">
      <c r="A330" s="12" t="s">
        <v>2343</v>
      </c>
      <c r="B330" s="12" t="s">
        <v>2336</v>
      </c>
      <c r="C330" s="22">
        <v>0</v>
      </c>
      <c r="D330" s="23">
        <v>45935.817511574074</v>
      </c>
      <c r="E330" s="24">
        <v>45935.930393518516</v>
      </c>
      <c r="F330" s="23"/>
      <c r="G330" s="7" t="s">
        <v>4</v>
      </c>
      <c r="H330" s="7" t="s">
        <v>39</v>
      </c>
      <c r="I330" s="7" t="s">
        <v>40</v>
      </c>
      <c r="J330" s="7" t="s">
        <v>148</v>
      </c>
      <c r="K330" s="7" t="s">
        <v>2344</v>
      </c>
      <c r="L330" s="7" t="s">
        <v>139</v>
      </c>
      <c r="M330" s="7" t="s">
        <v>2041</v>
      </c>
      <c r="N330" s="7" t="s">
        <v>2041</v>
      </c>
      <c r="O330" s="7" t="s">
        <v>970</v>
      </c>
      <c r="P330" s="7" t="s">
        <v>151</v>
      </c>
      <c r="Q330" s="7" t="s">
        <v>152</v>
      </c>
      <c r="R330" s="7" t="s">
        <v>1743</v>
      </c>
      <c r="S330" s="7" t="s">
        <v>486</v>
      </c>
      <c r="T330" s="7" t="s">
        <v>87</v>
      </c>
      <c r="U330" s="7" t="s">
        <v>2338</v>
      </c>
      <c r="V330" s="7" t="s">
        <v>2250</v>
      </c>
      <c r="W330" s="7"/>
      <c r="X330" s="7" t="s">
        <v>89</v>
      </c>
      <c r="Y330" s="7" t="s">
        <v>2339</v>
      </c>
      <c r="Z330" s="7" t="s">
        <v>2340</v>
      </c>
      <c r="AA330" s="7"/>
      <c r="AB330" s="7" t="s">
        <v>2341</v>
      </c>
      <c r="AC330" s="7">
        <v>5896</v>
      </c>
      <c r="AD330" s="7" t="s">
        <v>2345</v>
      </c>
      <c r="AE330" s="3">
        <f t="shared" si="1"/>
        <v>6.8240740740740741E-2</v>
      </c>
      <c r="AF330" s="6" t="s">
        <v>73</v>
      </c>
      <c r="AG330" s="3" t="s">
        <v>145</v>
      </c>
      <c r="AH330" s="3" t="s">
        <v>160</v>
      </c>
      <c r="AI330" s="8"/>
      <c r="AJ330" s="8"/>
      <c r="AK330" s="8"/>
    </row>
    <row r="331" spans="1:37" ht="15" customHeight="1" x14ac:dyDescent="0.35">
      <c r="A331" s="12" t="s">
        <v>2336</v>
      </c>
      <c r="B331" s="12"/>
      <c r="C331" s="22">
        <v>3</v>
      </c>
      <c r="D331" s="23">
        <v>45935.836967592593</v>
      </c>
      <c r="E331" s="24">
        <v>45935.930347222224</v>
      </c>
      <c r="F331" s="23"/>
      <c r="G331" s="7" t="s">
        <v>4</v>
      </c>
      <c r="H331" s="7" t="s">
        <v>62</v>
      </c>
      <c r="I331" s="7" t="s">
        <v>40</v>
      </c>
      <c r="J331" s="7" t="s">
        <v>148</v>
      </c>
      <c r="K331" s="7" t="s">
        <v>2337</v>
      </c>
      <c r="L331" s="7" t="s">
        <v>139</v>
      </c>
      <c r="M331" s="7" t="s">
        <v>2041</v>
      </c>
      <c r="N331" s="7" t="s">
        <v>1402</v>
      </c>
      <c r="O331" s="7" t="s">
        <v>970</v>
      </c>
      <c r="P331" s="7" t="s">
        <v>151</v>
      </c>
      <c r="Q331" s="7" t="s">
        <v>152</v>
      </c>
      <c r="R331" s="7" t="s">
        <v>1743</v>
      </c>
      <c r="S331" s="7" t="s">
        <v>486</v>
      </c>
      <c r="T331" s="7" t="s">
        <v>87</v>
      </c>
      <c r="U331" s="7" t="s">
        <v>2338</v>
      </c>
      <c r="V331" s="7" t="s">
        <v>2250</v>
      </c>
      <c r="W331" s="7"/>
      <c r="X331" s="7" t="s">
        <v>89</v>
      </c>
      <c r="Y331" s="7" t="s">
        <v>2339</v>
      </c>
      <c r="Z331" s="7" t="s">
        <v>2340</v>
      </c>
      <c r="AA331" s="7"/>
      <c r="AB331" s="7" t="s">
        <v>2341</v>
      </c>
      <c r="AC331" s="7">
        <v>6480</v>
      </c>
      <c r="AD331" s="7" t="s">
        <v>2346</v>
      </c>
      <c r="AE331" s="3">
        <f t="shared" si="1"/>
        <v>7.4999999999999997E-2</v>
      </c>
      <c r="AF331" s="6" t="s">
        <v>59</v>
      </c>
      <c r="AG331" s="3" t="s">
        <v>32</v>
      </c>
      <c r="AH331" s="3" t="s">
        <v>160</v>
      </c>
      <c r="AI331" s="8"/>
      <c r="AJ331" s="8"/>
      <c r="AK331" s="8"/>
    </row>
    <row r="332" spans="1:37" ht="15" customHeight="1" x14ac:dyDescent="0.35">
      <c r="A332" s="12" t="s">
        <v>2347</v>
      </c>
      <c r="B332" s="12" t="s">
        <v>2336</v>
      </c>
      <c r="C332" s="22">
        <v>0</v>
      </c>
      <c r="D332" s="23">
        <v>45935.856620370374</v>
      </c>
      <c r="E332" s="24">
        <v>45935.93037037037</v>
      </c>
      <c r="F332" s="23"/>
      <c r="G332" s="7" t="s">
        <v>4</v>
      </c>
      <c r="H332" s="7" t="s">
        <v>39</v>
      </c>
      <c r="I332" s="7" t="s">
        <v>40</v>
      </c>
      <c r="J332" s="7" t="s">
        <v>148</v>
      </c>
      <c r="K332" s="7" t="s">
        <v>2348</v>
      </c>
      <c r="L332" s="7" t="s">
        <v>139</v>
      </c>
      <c r="M332" s="7" t="s">
        <v>2041</v>
      </c>
      <c r="N332" s="7" t="s">
        <v>2041</v>
      </c>
      <c r="O332" s="7" t="s">
        <v>970</v>
      </c>
      <c r="P332" s="7" t="s">
        <v>151</v>
      </c>
      <c r="Q332" s="7" t="s">
        <v>152</v>
      </c>
      <c r="R332" s="7" t="s">
        <v>1743</v>
      </c>
      <c r="S332" s="7" t="s">
        <v>486</v>
      </c>
      <c r="T332" s="7" t="s">
        <v>87</v>
      </c>
      <c r="U332" s="7" t="s">
        <v>2338</v>
      </c>
      <c r="V332" s="7" t="s">
        <v>2250</v>
      </c>
      <c r="W332" s="7"/>
      <c r="X332" s="7" t="s">
        <v>89</v>
      </c>
      <c r="Y332" s="7" t="s">
        <v>2339</v>
      </c>
      <c r="Z332" s="7" t="s">
        <v>2340</v>
      </c>
      <c r="AA332" s="7"/>
      <c r="AB332" s="7" t="s">
        <v>2341</v>
      </c>
      <c r="AC332" s="7">
        <v>6480</v>
      </c>
      <c r="AD332" s="7" t="s">
        <v>2346</v>
      </c>
      <c r="AE332" s="3">
        <f t="shared" si="1"/>
        <v>7.4999999999999997E-2</v>
      </c>
      <c r="AF332" s="6" t="s">
        <v>59</v>
      </c>
      <c r="AG332" s="3" t="s">
        <v>32</v>
      </c>
      <c r="AH332" s="3" t="s">
        <v>160</v>
      </c>
      <c r="AI332" s="8"/>
      <c r="AJ332" s="8"/>
      <c r="AK332" s="8"/>
    </row>
    <row r="333" spans="1:37" ht="15" customHeight="1" x14ac:dyDescent="0.35">
      <c r="A333" s="12" t="s">
        <v>2349</v>
      </c>
      <c r="B333" s="12" t="s">
        <v>2350</v>
      </c>
      <c r="C333" s="22">
        <v>0</v>
      </c>
      <c r="D333" s="23">
        <v>45936.400405092594</v>
      </c>
      <c r="E333" s="24">
        <v>45936.510451388887</v>
      </c>
      <c r="F333" s="23"/>
      <c r="G333" s="7" t="s">
        <v>4</v>
      </c>
      <c r="H333" s="7" t="s">
        <v>39</v>
      </c>
      <c r="I333" s="7" t="s">
        <v>40</v>
      </c>
      <c r="J333" s="7" t="s">
        <v>1764</v>
      </c>
      <c r="K333" s="7" t="s">
        <v>2351</v>
      </c>
      <c r="L333" s="7" t="s">
        <v>43</v>
      </c>
      <c r="M333" s="7" t="s">
        <v>199</v>
      </c>
      <c r="N333" s="7" t="s">
        <v>199</v>
      </c>
      <c r="O333" s="7" t="s">
        <v>1123</v>
      </c>
      <c r="P333" s="7" t="s">
        <v>128</v>
      </c>
      <c r="Q333" s="7" t="s">
        <v>1766</v>
      </c>
      <c r="R333" s="7" t="s">
        <v>1743</v>
      </c>
      <c r="S333" s="7" t="s">
        <v>1309</v>
      </c>
      <c r="T333" s="7" t="s">
        <v>593</v>
      </c>
      <c r="U333" s="7" t="s">
        <v>2352</v>
      </c>
      <c r="V333" s="7" t="s">
        <v>2250</v>
      </c>
      <c r="W333" s="7"/>
      <c r="X333" s="7" t="s">
        <v>53</v>
      </c>
      <c r="Y333" s="7" t="s">
        <v>2353</v>
      </c>
      <c r="Z333" s="7" t="s">
        <v>171</v>
      </c>
      <c r="AA333" s="7"/>
      <c r="AB333" s="7" t="s">
        <v>2354</v>
      </c>
      <c r="AC333" s="7">
        <v>1257</v>
      </c>
      <c r="AD333" s="7" t="s">
        <v>2355</v>
      </c>
      <c r="AE333" s="3">
        <f t="shared" si="1"/>
        <v>1.4548611111111111E-2</v>
      </c>
      <c r="AF333" s="6" t="s">
        <v>59</v>
      </c>
      <c r="AG333" s="3" t="s">
        <v>32</v>
      </c>
      <c r="AH333" s="3" t="s">
        <v>95</v>
      </c>
      <c r="AI333" s="8"/>
      <c r="AJ333" s="8"/>
      <c r="AK333" s="8"/>
    </row>
    <row r="334" spans="1:37" ht="15" customHeight="1" x14ac:dyDescent="0.35">
      <c r="A334" s="12" t="s">
        <v>2356</v>
      </c>
      <c r="B334" s="12" t="s">
        <v>2350</v>
      </c>
      <c r="C334" s="22">
        <v>0</v>
      </c>
      <c r="D334" s="23">
        <v>45936.400914351849</v>
      </c>
      <c r="E334" s="24">
        <v>45936.510740740741</v>
      </c>
      <c r="F334" s="23"/>
      <c r="G334" s="7" t="s">
        <v>4</v>
      </c>
      <c r="H334" s="7" t="s">
        <v>39</v>
      </c>
      <c r="I334" s="7" t="s">
        <v>40</v>
      </c>
      <c r="J334" s="7" t="s">
        <v>1339</v>
      </c>
      <c r="K334" s="7" t="s">
        <v>2357</v>
      </c>
      <c r="L334" s="7" t="s">
        <v>43</v>
      </c>
      <c r="M334" s="7" t="s">
        <v>650</v>
      </c>
      <c r="N334" s="7" t="s">
        <v>650</v>
      </c>
      <c r="O334" s="7" t="s">
        <v>1123</v>
      </c>
      <c r="P334" s="7" t="s">
        <v>46</v>
      </c>
      <c r="Q334" s="7" t="s">
        <v>479</v>
      </c>
      <c r="R334" s="7" t="s">
        <v>651</v>
      </c>
      <c r="S334" s="7" t="s">
        <v>593</v>
      </c>
      <c r="T334" s="7" t="s">
        <v>593</v>
      </c>
      <c r="U334" s="7" t="s">
        <v>2352</v>
      </c>
      <c r="V334" s="7" t="s">
        <v>2250</v>
      </c>
      <c r="W334" s="7"/>
      <c r="X334" s="7" t="s">
        <v>53</v>
      </c>
      <c r="Y334" s="7" t="s">
        <v>2353</v>
      </c>
      <c r="Z334" s="7" t="s">
        <v>171</v>
      </c>
      <c r="AA334" s="7"/>
      <c r="AB334" s="7" t="s">
        <v>2354</v>
      </c>
      <c r="AC334" s="7">
        <v>2316</v>
      </c>
      <c r="AD334" s="7" t="s">
        <v>2358</v>
      </c>
      <c r="AE334" s="3">
        <f t="shared" si="1"/>
        <v>2.6805555555555555E-2</v>
      </c>
      <c r="AF334" s="6" t="s">
        <v>59</v>
      </c>
      <c r="AG334" s="3" t="s">
        <v>32</v>
      </c>
      <c r="AH334" s="3" t="s">
        <v>95</v>
      </c>
      <c r="AI334" s="8"/>
      <c r="AJ334" s="8"/>
      <c r="AK334" s="8"/>
    </row>
    <row r="335" spans="1:37" ht="15" customHeight="1" x14ac:dyDescent="0.35">
      <c r="A335" s="12" t="s">
        <v>2359</v>
      </c>
      <c r="B335" s="12" t="s">
        <v>2350</v>
      </c>
      <c r="C335" s="22">
        <v>0</v>
      </c>
      <c r="D335" s="23">
        <v>45936.404340277775</v>
      </c>
      <c r="E335" s="24">
        <v>45936.510601851849</v>
      </c>
      <c r="F335" s="23"/>
      <c r="G335" s="7" t="s">
        <v>4</v>
      </c>
      <c r="H335" s="7" t="s">
        <v>39</v>
      </c>
      <c r="I335" s="7" t="s">
        <v>40</v>
      </c>
      <c r="J335" s="7" t="s">
        <v>1782</v>
      </c>
      <c r="K335" s="7" t="s">
        <v>2360</v>
      </c>
      <c r="L335" s="7" t="s">
        <v>43</v>
      </c>
      <c r="M335" s="7" t="s">
        <v>199</v>
      </c>
      <c r="N335" s="7" t="s">
        <v>199</v>
      </c>
      <c r="O335" s="7" t="s">
        <v>1123</v>
      </c>
      <c r="P335" s="7" t="s">
        <v>128</v>
      </c>
      <c r="Q335" s="7" t="s">
        <v>1774</v>
      </c>
      <c r="R335" s="7" t="s">
        <v>1743</v>
      </c>
      <c r="S335" s="7" t="s">
        <v>1309</v>
      </c>
      <c r="T335" s="7" t="s">
        <v>593</v>
      </c>
      <c r="U335" s="7" t="s">
        <v>2352</v>
      </c>
      <c r="V335" s="7" t="s">
        <v>2250</v>
      </c>
      <c r="W335" s="7"/>
      <c r="X335" s="7" t="s">
        <v>53</v>
      </c>
      <c r="Y335" s="7" t="s">
        <v>2353</v>
      </c>
      <c r="Z335" s="7" t="s">
        <v>171</v>
      </c>
      <c r="AA335" s="7"/>
      <c r="AB335" s="7" t="s">
        <v>2354</v>
      </c>
      <c r="AC335" s="7">
        <v>1802</v>
      </c>
      <c r="AD335" s="7" t="s">
        <v>2361</v>
      </c>
      <c r="AE335" s="3">
        <f t="shared" si="1"/>
        <v>2.0856481481481483E-2</v>
      </c>
      <c r="AF335" s="6" t="s">
        <v>59</v>
      </c>
      <c r="AG335" s="3" t="s">
        <v>32</v>
      </c>
      <c r="AH335" s="3" t="s">
        <v>95</v>
      </c>
      <c r="AI335" s="8"/>
      <c r="AJ335" s="8"/>
      <c r="AK335" s="8"/>
    </row>
    <row r="336" spans="1:37" ht="15" customHeight="1" x14ac:dyDescent="0.35">
      <c r="A336" s="12" t="s">
        <v>2362</v>
      </c>
      <c r="B336" s="12" t="s">
        <v>2350</v>
      </c>
      <c r="C336" s="22">
        <v>0</v>
      </c>
      <c r="D336" s="23">
        <v>45936.405173611114</v>
      </c>
      <c r="E336" s="24">
        <v>45936.510335648149</v>
      </c>
      <c r="F336" s="23"/>
      <c r="G336" s="7" t="s">
        <v>4</v>
      </c>
      <c r="H336" s="7" t="s">
        <v>39</v>
      </c>
      <c r="I336" s="7" t="s">
        <v>40</v>
      </c>
      <c r="J336" s="7" t="s">
        <v>209</v>
      </c>
      <c r="K336" s="7" t="s">
        <v>2229</v>
      </c>
      <c r="L336" s="7" t="s">
        <v>43</v>
      </c>
      <c r="M336" s="7" t="s">
        <v>2363</v>
      </c>
      <c r="N336" s="7" t="s">
        <v>2363</v>
      </c>
      <c r="O336" s="7" t="s">
        <v>1123</v>
      </c>
      <c r="P336" s="7" t="s">
        <v>212</v>
      </c>
      <c r="Q336" s="7" t="s">
        <v>213</v>
      </c>
      <c r="R336" s="7" t="s">
        <v>1743</v>
      </c>
      <c r="S336" s="7" t="s">
        <v>593</v>
      </c>
      <c r="T336" s="7" t="s">
        <v>593</v>
      </c>
      <c r="U336" s="7" t="s">
        <v>2352</v>
      </c>
      <c r="V336" s="7" t="s">
        <v>2250</v>
      </c>
      <c r="W336" s="7"/>
      <c r="X336" s="7" t="s">
        <v>53</v>
      </c>
      <c r="Y336" s="7" t="s">
        <v>2353</v>
      </c>
      <c r="Z336" s="7" t="s">
        <v>171</v>
      </c>
      <c r="AA336" s="7"/>
      <c r="AB336" s="7" t="s">
        <v>2354</v>
      </c>
      <c r="AC336" s="7">
        <v>2220</v>
      </c>
      <c r="AD336" s="7" t="s">
        <v>2364</v>
      </c>
      <c r="AE336" s="3">
        <f t="shared" si="1"/>
        <v>2.5694444444444443E-2</v>
      </c>
      <c r="AF336" s="6" t="s">
        <v>59</v>
      </c>
      <c r="AG336" s="3" t="s">
        <v>32</v>
      </c>
      <c r="AH336" s="3" t="s">
        <v>146</v>
      </c>
      <c r="AI336" s="8"/>
      <c r="AJ336" s="8"/>
      <c r="AK336" s="8"/>
    </row>
    <row r="337" spans="1:37" ht="15" customHeight="1" x14ac:dyDescent="0.35">
      <c r="A337" s="12" t="s">
        <v>2365</v>
      </c>
      <c r="B337" s="12" t="s">
        <v>2350</v>
      </c>
      <c r="C337" s="22">
        <v>0</v>
      </c>
      <c r="D337" s="23">
        <v>45936.410578703704</v>
      </c>
      <c r="E337" s="24">
        <v>45936.510648148149</v>
      </c>
      <c r="F337" s="23"/>
      <c r="G337" s="7" t="s">
        <v>4</v>
      </c>
      <c r="H337" s="7" t="s">
        <v>39</v>
      </c>
      <c r="I337" s="7" t="s">
        <v>40</v>
      </c>
      <c r="J337" s="7" t="s">
        <v>1782</v>
      </c>
      <c r="K337" s="7" t="s">
        <v>2366</v>
      </c>
      <c r="L337" s="7" t="s">
        <v>43</v>
      </c>
      <c r="M337" s="7" t="s">
        <v>199</v>
      </c>
      <c r="N337" s="7" t="s">
        <v>199</v>
      </c>
      <c r="O337" s="7" t="s">
        <v>1123</v>
      </c>
      <c r="P337" s="7" t="s">
        <v>128</v>
      </c>
      <c r="Q337" s="7" t="s">
        <v>1774</v>
      </c>
      <c r="R337" s="7" t="s">
        <v>1743</v>
      </c>
      <c r="S337" s="7" t="s">
        <v>593</v>
      </c>
      <c r="T337" s="7" t="s">
        <v>593</v>
      </c>
      <c r="U337" s="7" t="s">
        <v>2352</v>
      </c>
      <c r="V337" s="7" t="s">
        <v>2250</v>
      </c>
      <c r="W337" s="7"/>
      <c r="X337" s="7" t="s">
        <v>53</v>
      </c>
      <c r="Y337" s="7" t="s">
        <v>2353</v>
      </c>
      <c r="Z337" s="7" t="s">
        <v>171</v>
      </c>
      <c r="AA337" s="7"/>
      <c r="AB337" s="7" t="s">
        <v>2354</v>
      </c>
      <c r="AC337" s="7">
        <v>1248</v>
      </c>
      <c r="AD337" s="7" t="s">
        <v>2367</v>
      </c>
      <c r="AE337" s="3">
        <f t="shared" si="1"/>
        <v>1.4444444444444444E-2</v>
      </c>
      <c r="AF337" s="6" t="s">
        <v>59</v>
      </c>
      <c r="AG337" s="3" t="s">
        <v>32</v>
      </c>
      <c r="AH337" s="3" t="s">
        <v>95</v>
      </c>
      <c r="AI337" s="8"/>
      <c r="AJ337" s="8"/>
      <c r="AK337" s="8"/>
    </row>
    <row r="338" spans="1:37" ht="15" customHeight="1" x14ac:dyDescent="0.35">
      <c r="A338" s="12" t="s">
        <v>2368</v>
      </c>
      <c r="B338" s="12" t="s">
        <v>2350</v>
      </c>
      <c r="C338" s="22">
        <v>0</v>
      </c>
      <c r="D338" s="23">
        <v>45936.415543981479</v>
      </c>
      <c r="E338" s="24">
        <v>45936.510717592595</v>
      </c>
      <c r="F338" s="23"/>
      <c r="G338" s="7" t="s">
        <v>4</v>
      </c>
      <c r="H338" s="7" t="s">
        <v>39</v>
      </c>
      <c r="I338" s="7" t="s">
        <v>40</v>
      </c>
      <c r="J338" s="7" t="s">
        <v>1461</v>
      </c>
      <c r="K338" s="7" t="s">
        <v>2369</v>
      </c>
      <c r="L338" s="7" t="s">
        <v>43</v>
      </c>
      <c r="M338" s="7" t="s">
        <v>650</v>
      </c>
      <c r="N338" s="7" t="s">
        <v>650</v>
      </c>
      <c r="O338" s="7" t="s">
        <v>1123</v>
      </c>
      <c r="P338" s="7" t="s">
        <v>46</v>
      </c>
      <c r="Q338" s="7" t="s">
        <v>255</v>
      </c>
      <c r="R338" s="7" t="s">
        <v>732</v>
      </c>
      <c r="S338" s="7" t="s">
        <v>593</v>
      </c>
      <c r="T338" s="7" t="s">
        <v>593</v>
      </c>
      <c r="U338" s="7" t="s">
        <v>2352</v>
      </c>
      <c r="V338" s="7" t="s">
        <v>2250</v>
      </c>
      <c r="W338" s="7"/>
      <c r="X338" s="7" t="s">
        <v>53</v>
      </c>
      <c r="Y338" s="7" t="s">
        <v>2353</v>
      </c>
      <c r="Z338" s="7" t="s">
        <v>171</v>
      </c>
      <c r="AA338" s="7"/>
      <c r="AB338" s="7" t="s">
        <v>2354</v>
      </c>
      <c r="AC338" s="7">
        <v>1201</v>
      </c>
      <c r="AD338" s="7" t="s">
        <v>2370</v>
      </c>
      <c r="AE338" s="3">
        <f t="shared" si="1"/>
        <v>1.3900462962962963E-2</v>
      </c>
      <c r="AF338" s="6" t="s">
        <v>59</v>
      </c>
      <c r="AG338" s="3" t="s">
        <v>32</v>
      </c>
      <c r="AH338" s="3" t="s">
        <v>61</v>
      </c>
      <c r="AI338" s="8"/>
      <c r="AJ338" s="8"/>
      <c r="AK338" s="8"/>
    </row>
    <row r="339" spans="1:37" ht="15" customHeight="1" x14ac:dyDescent="0.35">
      <c r="A339" s="12" t="s">
        <v>2371</v>
      </c>
      <c r="B339" s="12" t="s">
        <v>2350</v>
      </c>
      <c r="C339" s="22">
        <v>0</v>
      </c>
      <c r="D339" s="23">
        <v>45936.423935185187</v>
      </c>
      <c r="E339" s="24">
        <v>45936.510671296295</v>
      </c>
      <c r="F339" s="23"/>
      <c r="G339" s="7" t="s">
        <v>4</v>
      </c>
      <c r="H339" s="7" t="s">
        <v>39</v>
      </c>
      <c r="I339" s="7" t="s">
        <v>40</v>
      </c>
      <c r="J339" s="7" t="s">
        <v>1307</v>
      </c>
      <c r="K339" s="7" t="s">
        <v>2372</v>
      </c>
      <c r="L339" s="7" t="s">
        <v>43</v>
      </c>
      <c r="M339" s="7" t="s">
        <v>199</v>
      </c>
      <c r="N339" s="7" t="s">
        <v>199</v>
      </c>
      <c r="O339" s="7" t="s">
        <v>1123</v>
      </c>
      <c r="P339" s="7" t="s">
        <v>128</v>
      </c>
      <c r="Q339" s="7" t="s">
        <v>1037</v>
      </c>
      <c r="R339" s="7" t="s">
        <v>921</v>
      </c>
      <c r="S339" s="7" t="s">
        <v>593</v>
      </c>
      <c r="T339" s="7" t="s">
        <v>593</v>
      </c>
      <c r="U339" s="7" t="s">
        <v>2352</v>
      </c>
      <c r="V339" s="7" t="s">
        <v>2250</v>
      </c>
      <c r="W339" s="7"/>
      <c r="X339" s="7" t="s">
        <v>53</v>
      </c>
      <c r="Y339" s="7" t="s">
        <v>2353</v>
      </c>
      <c r="Z339" s="7" t="s">
        <v>171</v>
      </c>
      <c r="AA339" s="7"/>
      <c r="AB339" s="7" t="s">
        <v>2354</v>
      </c>
      <c r="AC339" s="7">
        <v>1257</v>
      </c>
      <c r="AD339" s="7" t="s">
        <v>2373</v>
      </c>
      <c r="AE339" s="3">
        <f t="shared" si="1"/>
        <v>1.4548611111111111E-2</v>
      </c>
      <c r="AF339" s="6" t="s">
        <v>59</v>
      </c>
      <c r="AG339" s="3" t="s">
        <v>32</v>
      </c>
      <c r="AH339" s="3" t="s">
        <v>61</v>
      </c>
      <c r="AI339" s="8"/>
      <c r="AJ339" s="8"/>
      <c r="AK339" s="8"/>
    </row>
    <row r="340" spans="1:37" ht="15" customHeight="1" x14ac:dyDescent="0.35">
      <c r="A340" s="12" t="s">
        <v>2374</v>
      </c>
      <c r="B340" s="12" t="s">
        <v>2350</v>
      </c>
      <c r="C340" s="22">
        <v>0</v>
      </c>
      <c r="D340" s="23">
        <v>45936.431307870371</v>
      </c>
      <c r="E340" s="24">
        <v>45936.510520833333</v>
      </c>
      <c r="F340" s="23"/>
      <c r="G340" s="7" t="s">
        <v>4</v>
      </c>
      <c r="H340" s="7" t="s">
        <v>39</v>
      </c>
      <c r="I340" s="7" t="s">
        <v>40</v>
      </c>
      <c r="J340" s="7" t="s">
        <v>2284</v>
      </c>
      <c r="K340" s="7" t="s">
        <v>2375</v>
      </c>
      <c r="L340" s="7" t="s">
        <v>139</v>
      </c>
      <c r="M340" s="7" t="s">
        <v>199</v>
      </c>
      <c r="N340" s="7" t="s">
        <v>199</v>
      </c>
      <c r="O340" s="7" t="s">
        <v>1123</v>
      </c>
      <c r="P340" s="7" t="s">
        <v>151</v>
      </c>
      <c r="Q340" s="7" t="s">
        <v>2287</v>
      </c>
      <c r="R340" s="7" t="s">
        <v>167</v>
      </c>
      <c r="S340" s="7" t="s">
        <v>2376</v>
      </c>
      <c r="T340" s="7" t="s">
        <v>593</v>
      </c>
      <c r="U340" s="7" t="s">
        <v>2352</v>
      </c>
      <c r="V340" s="7" t="s">
        <v>2250</v>
      </c>
      <c r="W340" s="7"/>
      <c r="X340" s="7" t="s">
        <v>53</v>
      </c>
      <c r="Y340" s="7" t="s">
        <v>2353</v>
      </c>
      <c r="Z340" s="7" t="s">
        <v>171</v>
      </c>
      <c r="AA340" s="7"/>
      <c r="AB340" s="7" t="s">
        <v>2354</v>
      </c>
      <c r="AC340" s="7">
        <v>1260</v>
      </c>
      <c r="AD340" s="7" t="s">
        <v>2377</v>
      </c>
      <c r="AE340" s="3">
        <f t="shared" si="1"/>
        <v>1.4583333333333334E-2</v>
      </c>
      <c r="AF340" s="6" t="s">
        <v>59</v>
      </c>
      <c r="AG340" s="3" t="s">
        <v>32</v>
      </c>
      <c r="AH340" s="3" t="s">
        <v>160</v>
      </c>
      <c r="AI340" s="8"/>
      <c r="AJ340" s="8"/>
      <c r="AK340" s="8"/>
    </row>
    <row r="341" spans="1:37" ht="15" customHeight="1" x14ac:dyDescent="0.35">
      <c r="A341" s="12" t="s">
        <v>2378</v>
      </c>
      <c r="B341" s="12" t="s">
        <v>2379</v>
      </c>
      <c r="C341" s="22">
        <v>0</v>
      </c>
      <c r="D341" s="23">
        <v>45936.726400462961</v>
      </c>
      <c r="E341" s="24">
        <v>45936.776712962965</v>
      </c>
      <c r="F341" s="23"/>
      <c r="G341" s="7" t="s">
        <v>4</v>
      </c>
      <c r="H341" s="7" t="s">
        <v>39</v>
      </c>
      <c r="I341" s="7" t="s">
        <v>40</v>
      </c>
      <c r="J341" s="7" t="s">
        <v>2380</v>
      </c>
      <c r="K341" s="7" t="s">
        <v>2381</v>
      </c>
      <c r="L341" s="7" t="s">
        <v>43</v>
      </c>
      <c r="M341" s="7" t="s">
        <v>199</v>
      </c>
      <c r="N341" s="7" t="s">
        <v>199</v>
      </c>
      <c r="O341" s="7" t="s">
        <v>266</v>
      </c>
      <c r="P341" s="7" t="s">
        <v>128</v>
      </c>
      <c r="Q341" s="7" t="s">
        <v>1342</v>
      </c>
      <c r="R341" s="7" t="s">
        <v>1743</v>
      </c>
      <c r="S341" s="7" t="s">
        <v>1309</v>
      </c>
      <c r="T341" s="7" t="s">
        <v>550</v>
      </c>
      <c r="U341" s="7" t="s">
        <v>2382</v>
      </c>
      <c r="V341" s="7" t="s">
        <v>2250</v>
      </c>
      <c r="W341" s="7"/>
      <c r="X341" s="7" t="s">
        <v>53</v>
      </c>
      <c r="Y341" s="7" t="s">
        <v>2383</v>
      </c>
      <c r="Z341" s="7" t="s">
        <v>2218</v>
      </c>
      <c r="AA341" s="7"/>
      <c r="AB341" s="7" t="s">
        <v>2384</v>
      </c>
      <c r="AC341" s="7">
        <v>1020</v>
      </c>
      <c r="AD341" s="7" t="s">
        <v>2385</v>
      </c>
      <c r="AE341" s="3">
        <f t="shared" si="1"/>
        <v>1.1805555555555555E-2</v>
      </c>
      <c r="AF341" s="6" t="s">
        <v>59</v>
      </c>
      <c r="AG341" s="3" t="s">
        <v>32</v>
      </c>
      <c r="AH341" s="3" t="s">
        <v>61</v>
      </c>
      <c r="AI341" s="8"/>
      <c r="AJ341" s="8"/>
      <c r="AK341" s="8"/>
    </row>
    <row r="342" spans="1:37" ht="15" customHeight="1" x14ac:dyDescent="0.35">
      <c r="A342" s="12" t="s">
        <v>2379</v>
      </c>
      <c r="B342" s="12"/>
      <c r="C342" s="22">
        <v>2</v>
      </c>
      <c r="D342" s="23">
        <v>45936.746307870373</v>
      </c>
      <c r="E342" s="24">
        <v>45936.776689814818</v>
      </c>
      <c r="F342" s="23"/>
      <c r="G342" s="7" t="s">
        <v>4</v>
      </c>
      <c r="H342" s="7" t="s">
        <v>62</v>
      </c>
      <c r="I342" s="7" t="s">
        <v>40</v>
      </c>
      <c r="J342" s="7" t="s">
        <v>2380</v>
      </c>
      <c r="K342" s="7" t="s">
        <v>2381</v>
      </c>
      <c r="L342" s="7" t="s">
        <v>43</v>
      </c>
      <c r="M342" s="7" t="s">
        <v>199</v>
      </c>
      <c r="N342" s="7" t="s">
        <v>205</v>
      </c>
      <c r="O342" s="7" t="s">
        <v>266</v>
      </c>
      <c r="P342" s="7" t="s">
        <v>128</v>
      </c>
      <c r="Q342" s="7" t="s">
        <v>1342</v>
      </c>
      <c r="R342" s="7" t="s">
        <v>1743</v>
      </c>
      <c r="S342" s="7" t="s">
        <v>1309</v>
      </c>
      <c r="T342" s="7" t="s">
        <v>550</v>
      </c>
      <c r="U342" s="7" t="s">
        <v>2382</v>
      </c>
      <c r="V342" s="7" t="s">
        <v>2250</v>
      </c>
      <c r="W342" s="7"/>
      <c r="X342" s="7" t="s">
        <v>53</v>
      </c>
      <c r="Y342" s="7" t="s">
        <v>2383</v>
      </c>
      <c r="Z342" s="7" t="s">
        <v>2218</v>
      </c>
      <c r="AA342" s="7"/>
      <c r="AB342" s="7" t="s">
        <v>2384</v>
      </c>
      <c r="AC342" s="7">
        <v>1740</v>
      </c>
      <c r="AD342" s="7" t="s">
        <v>2386</v>
      </c>
      <c r="AE342" s="3">
        <f t="shared" si="1"/>
        <v>2.013888888888889E-2</v>
      </c>
      <c r="AF342" s="6" t="s">
        <v>73</v>
      </c>
      <c r="AG342" s="3" t="s">
        <v>145</v>
      </c>
      <c r="AH342" s="3" t="s">
        <v>61</v>
      </c>
      <c r="AI342" s="8"/>
      <c r="AJ342" s="8"/>
      <c r="AK342" s="8"/>
    </row>
    <row r="343" spans="1:37" ht="15" customHeight="1" x14ac:dyDescent="0.35">
      <c r="A343" s="12" t="s">
        <v>2387</v>
      </c>
      <c r="B343" s="12" t="s">
        <v>2388</v>
      </c>
      <c r="C343" s="22">
        <v>0</v>
      </c>
      <c r="D343" s="23">
        <v>45936.807384259257</v>
      </c>
      <c r="E343" s="24">
        <v>45936.913634259261</v>
      </c>
      <c r="F343" s="23"/>
      <c r="G343" s="7" t="s">
        <v>4</v>
      </c>
      <c r="H343" s="7" t="s">
        <v>39</v>
      </c>
      <c r="I343" s="7" t="s">
        <v>40</v>
      </c>
      <c r="J343" s="7" t="s">
        <v>1782</v>
      </c>
      <c r="K343" s="7" t="s">
        <v>2389</v>
      </c>
      <c r="L343" s="7" t="s">
        <v>43</v>
      </c>
      <c r="M343" s="7" t="s">
        <v>2131</v>
      </c>
      <c r="N343" s="7" t="s">
        <v>2131</v>
      </c>
      <c r="O343" s="7" t="s">
        <v>1341</v>
      </c>
      <c r="P343" s="7" t="s">
        <v>128</v>
      </c>
      <c r="Q343" s="7" t="s">
        <v>1774</v>
      </c>
      <c r="R343" s="7" t="s">
        <v>732</v>
      </c>
      <c r="S343" s="7" t="s">
        <v>1309</v>
      </c>
      <c r="T343" s="7" t="s">
        <v>2390</v>
      </c>
      <c r="U343" s="7" t="s">
        <v>2391</v>
      </c>
      <c r="V343" s="7" t="s">
        <v>2250</v>
      </c>
      <c r="W343" s="7"/>
      <c r="X343" s="7" t="s">
        <v>53</v>
      </c>
      <c r="Y343" s="7" t="s">
        <v>2392</v>
      </c>
      <c r="Z343" s="7" t="s">
        <v>2218</v>
      </c>
      <c r="AA343" s="7"/>
      <c r="AB343" s="7" t="s">
        <v>2393</v>
      </c>
      <c r="AC343" s="7">
        <v>4921</v>
      </c>
      <c r="AD343" s="7" t="s">
        <v>2394</v>
      </c>
      <c r="AE343" s="3">
        <f t="shared" si="1"/>
        <v>5.6956018518518517E-2</v>
      </c>
      <c r="AF343" s="6" t="s">
        <v>59</v>
      </c>
      <c r="AG343" s="3" t="s">
        <v>32</v>
      </c>
      <c r="AH343" s="3" t="s">
        <v>95</v>
      </c>
      <c r="AI343" s="8"/>
      <c r="AJ343" s="8"/>
      <c r="AK343" s="8"/>
    </row>
    <row r="344" spans="1:37" ht="15" customHeight="1" x14ac:dyDescent="0.35">
      <c r="A344" s="12" t="s">
        <v>2395</v>
      </c>
      <c r="B344" s="12" t="s">
        <v>2388</v>
      </c>
      <c r="C344" s="22">
        <v>0</v>
      </c>
      <c r="D344" s="23">
        <v>45936.83253472222</v>
      </c>
      <c r="E344" s="24">
        <v>45936.913564814815</v>
      </c>
      <c r="F344" s="23"/>
      <c r="G344" s="7" t="s">
        <v>4</v>
      </c>
      <c r="H344" s="7" t="s">
        <v>39</v>
      </c>
      <c r="I344" s="7" t="s">
        <v>40</v>
      </c>
      <c r="J344" s="7" t="s">
        <v>1764</v>
      </c>
      <c r="K344" s="7" t="s">
        <v>2396</v>
      </c>
      <c r="L344" s="7" t="s">
        <v>43</v>
      </c>
      <c r="M344" s="7" t="s">
        <v>2131</v>
      </c>
      <c r="N344" s="7" t="s">
        <v>2131</v>
      </c>
      <c r="O344" s="7" t="s">
        <v>1341</v>
      </c>
      <c r="P344" s="7" t="s">
        <v>128</v>
      </c>
      <c r="Q344" s="7" t="s">
        <v>1766</v>
      </c>
      <c r="R344" s="7" t="s">
        <v>424</v>
      </c>
      <c r="S344" s="7" t="s">
        <v>1309</v>
      </c>
      <c r="T344" s="7" t="s">
        <v>2390</v>
      </c>
      <c r="U344" s="7" t="s">
        <v>2391</v>
      </c>
      <c r="V344" s="7" t="s">
        <v>2250</v>
      </c>
      <c r="W344" s="7"/>
      <c r="X344" s="7" t="s">
        <v>53</v>
      </c>
      <c r="Y344" s="7" t="s">
        <v>2392</v>
      </c>
      <c r="Z344" s="7" t="s">
        <v>2218</v>
      </c>
      <c r="AA344" s="7"/>
      <c r="AB344" s="7" t="s">
        <v>2393</v>
      </c>
      <c r="AC344" s="7">
        <v>4921</v>
      </c>
      <c r="AD344" s="7" t="s">
        <v>2397</v>
      </c>
      <c r="AE344" s="3">
        <f t="shared" si="1"/>
        <v>5.6956018518518517E-2</v>
      </c>
      <c r="AF344" s="6" t="s">
        <v>59</v>
      </c>
      <c r="AG344" s="3" t="s">
        <v>32</v>
      </c>
      <c r="AH344" s="3" t="s">
        <v>95</v>
      </c>
      <c r="AI344" s="8"/>
      <c r="AJ344" s="8"/>
      <c r="AK344" s="8"/>
    </row>
    <row r="345" spans="1:37" ht="15" customHeight="1" x14ac:dyDescent="0.35">
      <c r="A345" s="12" t="s">
        <v>2398</v>
      </c>
      <c r="B345" s="12" t="s">
        <v>2388</v>
      </c>
      <c r="C345" s="22">
        <v>0</v>
      </c>
      <c r="D345" s="23">
        <v>45936.838692129626</v>
      </c>
      <c r="E345" s="24">
        <v>45936.913611111115</v>
      </c>
      <c r="F345" s="23"/>
      <c r="G345" s="7" t="s">
        <v>4</v>
      </c>
      <c r="H345" s="7" t="s">
        <v>39</v>
      </c>
      <c r="I345" s="7" t="s">
        <v>40</v>
      </c>
      <c r="J345" s="7" t="s">
        <v>1461</v>
      </c>
      <c r="K345" s="7" t="s">
        <v>2399</v>
      </c>
      <c r="L345" s="7" t="s">
        <v>43</v>
      </c>
      <c r="M345" s="7" t="s">
        <v>650</v>
      </c>
      <c r="N345" s="7" t="s">
        <v>650</v>
      </c>
      <c r="O345" s="7" t="s">
        <v>1341</v>
      </c>
      <c r="P345" s="7" t="s">
        <v>46</v>
      </c>
      <c r="Q345" s="7" t="s">
        <v>255</v>
      </c>
      <c r="R345" s="7" t="s">
        <v>651</v>
      </c>
      <c r="S345" s="7" t="s">
        <v>1309</v>
      </c>
      <c r="T345" s="7" t="s">
        <v>2390</v>
      </c>
      <c r="U345" s="7" t="s">
        <v>2391</v>
      </c>
      <c r="V345" s="7" t="s">
        <v>2250</v>
      </c>
      <c r="W345" s="7"/>
      <c r="X345" s="7" t="s">
        <v>53</v>
      </c>
      <c r="Y345" s="7" t="s">
        <v>2392</v>
      </c>
      <c r="Z345" s="7" t="s">
        <v>2218</v>
      </c>
      <c r="AA345" s="7"/>
      <c r="AB345" s="7" t="s">
        <v>2393</v>
      </c>
      <c r="AC345" s="7">
        <v>4921</v>
      </c>
      <c r="AD345" s="7" t="s">
        <v>2400</v>
      </c>
      <c r="AE345" s="3">
        <f t="shared" si="1"/>
        <v>5.6956018518518517E-2</v>
      </c>
      <c r="AF345" s="6" t="s">
        <v>59</v>
      </c>
      <c r="AG345" s="3" t="s">
        <v>32</v>
      </c>
      <c r="AH345" s="3" t="s">
        <v>95</v>
      </c>
      <c r="AI345" s="8"/>
      <c r="AJ345" s="8"/>
      <c r="AK345" s="8"/>
    </row>
    <row r="346" spans="1:37" ht="15" customHeight="1" x14ac:dyDescent="0.35">
      <c r="A346" s="12" t="s">
        <v>2401</v>
      </c>
      <c r="B346" s="12"/>
      <c r="C346" s="22">
        <v>0</v>
      </c>
      <c r="D346" s="23">
        <v>45936.862638888888</v>
      </c>
      <c r="E346" s="24">
        <v>45936.879178240742</v>
      </c>
      <c r="F346" s="23"/>
      <c r="G346" s="7" t="s">
        <v>4</v>
      </c>
      <c r="H346" s="7" t="s">
        <v>62</v>
      </c>
      <c r="I346" s="7" t="s">
        <v>291</v>
      </c>
      <c r="J346" s="7" t="s">
        <v>2402</v>
      </c>
      <c r="K346" s="7" t="s">
        <v>2403</v>
      </c>
      <c r="L346" s="7" t="s">
        <v>43</v>
      </c>
      <c r="M346" s="7" t="s">
        <v>68</v>
      </c>
      <c r="N346" s="7" t="s">
        <v>68</v>
      </c>
      <c r="O346" s="7" t="s">
        <v>1341</v>
      </c>
      <c r="P346" s="7" t="s">
        <v>69</v>
      </c>
      <c r="Q346" s="7" t="s">
        <v>527</v>
      </c>
      <c r="R346" s="7" t="s">
        <v>1743</v>
      </c>
      <c r="S346" s="7" t="s">
        <v>1309</v>
      </c>
      <c r="T346" s="7" t="s">
        <v>1309</v>
      </c>
      <c r="U346" s="7" t="s">
        <v>2404</v>
      </c>
      <c r="V346" s="7" t="s">
        <v>2250</v>
      </c>
      <c r="W346" s="7"/>
      <c r="X346" s="7" t="s">
        <v>53</v>
      </c>
      <c r="Y346" s="7" t="s">
        <v>2405</v>
      </c>
      <c r="Z346" s="7" t="s">
        <v>2218</v>
      </c>
      <c r="AA346" s="7"/>
      <c r="AB346" s="7" t="s">
        <v>2406</v>
      </c>
      <c r="AC346" s="7">
        <v>1320</v>
      </c>
      <c r="AD346" s="7" t="s">
        <v>2407</v>
      </c>
      <c r="AE346" s="3">
        <f t="shared" si="1"/>
        <v>1.5277777777777777E-2</v>
      </c>
      <c r="AF346" s="6" t="s">
        <v>73</v>
      </c>
      <c r="AG346" s="3" t="s">
        <v>2306</v>
      </c>
      <c r="AH346" s="3" t="s">
        <v>2061</v>
      </c>
      <c r="AI346" s="8"/>
      <c r="AJ346" s="8"/>
      <c r="AK346" s="8"/>
    </row>
    <row r="347" spans="1:37" ht="15" customHeight="1" x14ac:dyDescent="0.35">
      <c r="A347" s="12" t="s">
        <v>2408</v>
      </c>
      <c r="B347" s="12"/>
      <c r="C347" s="22">
        <v>0</v>
      </c>
      <c r="D347" s="23">
        <v>45936.868645833332</v>
      </c>
      <c r="E347" s="24">
        <v>45936.956516203703</v>
      </c>
      <c r="F347" s="23"/>
      <c r="G347" s="7" t="s">
        <v>4</v>
      </c>
      <c r="H347" s="7" t="s">
        <v>62</v>
      </c>
      <c r="I347" s="7" t="s">
        <v>40</v>
      </c>
      <c r="J347" s="7" t="s">
        <v>2409</v>
      </c>
      <c r="K347" s="7" t="s">
        <v>2410</v>
      </c>
      <c r="L347" s="7" t="s">
        <v>139</v>
      </c>
      <c r="M347" s="7" t="s">
        <v>2131</v>
      </c>
      <c r="N347" s="7" t="s">
        <v>2131</v>
      </c>
      <c r="O347" s="7" t="s">
        <v>1341</v>
      </c>
      <c r="P347" s="7" t="s">
        <v>151</v>
      </c>
      <c r="Q347" s="7" t="s">
        <v>685</v>
      </c>
      <c r="R347" s="7" t="s">
        <v>234</v>
      </c>
      <c r="S347" s="7" t="s">
        <v>154</v>
      </c>
      <c r="T347" s="7" t="s">
        <v>2390</v>
      </c>
      <c r="U347" s="7" t="s">
        <v>2391</v>
      </c>
      <c r="V347" s="7" t="s">
        <v>2250</v>
      </c>
      <c r="W347" s="7"/>
      <c r="X347" s="7" t="s">
        <v>53</v>
      </c>
      <c r="Y347" s="7" t="s">
        <v>2411</v>
      </c>
      <c r="Z347" s="7" t="s">
        <v>2218</v>
      </c>
      <c r="AA347" s="7"/>
      <c r="AB347" s="7" t="s">
        <v>2412</v>
      </c>
      <c r="AC347" s="7">
        <v>5160</v>
      </c>
      <c r="AD347" s="7" t="s">
        <v>2413</v>
      </c>
      <c r="AE347" s="3">
        <f t="shared" si="1"/>
        <v>5.9722222222222225E-2</v>
      </c>
      <c r="AF347" s="6" t="s">
        <v>73</v>
      </c>
      <c r="AG347" s="3" t="s">
        <v>32</v>
      </c>
      <c r="AH347" s="3" t="s">
        <v>95</v>
      </c>
      <c r="AI347" s="8"/>
      <c r="AJ347" s="8"/>
      <c r="AK347" s="8"/>
    </row>
  </sheetData>
  <autoFilter ref="A1:AK347" xr:uid="{00000000-0001-0000-0000-000000000000}"/>
  <conditionalFormatting sqref="A129:A185">
    <cfRule type="duplicateValues" dxfId="10" priority="6"/>
  </conditionalFormatting>
  <conditionalFormatting sqref="A186:A234">
    <cfRule type="duplicateValues" dxfId="9" priority="158"/>
  </conditionalFormatting>
  <conditionalFormatting sqref="A235:A250">
    <cfRule type="duplicateValues" dxfId="8" priority="161"/>
  </conditionalFormatting>
  <conditionalFormatting sqref="A251:A291">
    <cfRule type="duplicateValues" dxfId="7" priority="213"/>
  </conditionalFormatting>
  <conditionalFormatting sqref="A292:A298">
    <cfRule type="duplicateValues" dxfId="6" priority="218"/>
  </conditionalFormatting>
  <conditionalFormatting sqref="A299:A319">
    <cfRule type="duplicateValues" dxfId="5" priority="242"/>
  </conditionalFormatting>
  <conditionalFormatting sqref="A320:A347">
    <cfRule type="duplicateValues" dxfId="4" priority="256"/>
  </conditionalFormatting>
  <conditionalFormatting sqref="A348:A1048576 A275:A291 A1 A316:A319">
    <cfRule type="duplicateValues" dxfId="3" priority="24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FFA57-07EF-44AA-82E3-7EF60466167B}">
  <dimension ref="A1:AD968"/>
  <sheetViews>
    <sheetView tabSelected="1" topLeftCell="G1" zoomScale="85" zoomScaleNormal="85" workbookViewId="0">
      <pane ySplit="1" topLeftCell="A744" activePane="bottomLeft" state="frozen"/>
      <selection activeCell="I1" sqref="I1"/>
      <selection pane="bottomLeft" activeCell="S761" sqref="S761:T761"/>
    </sheetView>
  </sheetViews>
  <sheetFormatPr defaultColWidth="8.7265625" defaultRowHeight="20.149999999999999" customHeight="1" x14ac:dyDescent="0.3"/>
  <cols>
    <col min="1" max="1" width="25.54296875" style="26" customWidth="1"/>
    <col min="2" max="6" width="25.54296875" style="25" customWidth="1"/>
    <col min="7" max="7" width="25.54296875" style="26" customWidth="1"/>
    <col min="8" max="8" width="60.54296875" style="26" bestFit="1" customWidth="1"/>
    <col min="9" max="9" width="42.54296875" style="26" customWidth="1"/>
    <col min="10" max="10" width="25.54296875" style="26" customWidth="1"/>
    <col min="11" max="12" width="28.26953125" style="26" bestFit="1" customWidth="1"/>
    <col min="13" max="13" width="32.1796875" style="26" bestFit="1" customWidth="1"/>
    <col min="14" max="14" width="25.54296875" style="26" customWidth="1"/>
    <col min="15" max="16" width="25.54296875" style="25" customWidth="1"/>
    <col min="17" max="17" width="93.54296875" style="26" customWidth="1"/>
    <col min="18" max="18" width="137.453125" style="26" customWidth="1"/>
    <col min="19" max="19" width="32.81640625" style="21" customWidth="1"/>
    <col min="20" max="20" width="25.54296875" style="21" customWidth="1"/>
    <col min="21" max="21" width="14.54296875" style="25" customWidth="1"/>
    <col min="22" max="22" width="22.453125" style="25" customWidth="1"/>
    <col min="23" max="23" width="17.453125" style="25" customWidth="1"/>
    <col min="24" max="24" width="26.1796875" style="25" customWidth="1"/>
    <col min="25" max="25" width="14.54296875" style="40" bestFit="1" customWidth="1"/>
    <col min="26" max="26" width="37.81640625" style="40" bestFit="1" customWidth="1"/>
    <col min="27" max="30" width="8.7265625" style="40" bestFit="1" customWidth="1"/>
    <col min="31" max="16384" width="8.7265625" style="40"/>
  </cols>
  <sheetData>
    <row r="1" spans="1:30" s="39" customFormat="1" ht="30" customHeight="1" x14ac:dyDescent="0.4">
      <c r="A1" s="14" t="s">
        <v>0</v>
      </c>
      <c r="B1" s="14" t="s">
        <v>3</v>
      </c>
      <c r="C1" s="14" t="s">
        <v>4</v>
      </c>
      <c r="D1" s="14" t="s">
        <v>5</v>
      </c>
      <c r="E1" s="14" t="s">
        <v>6</v>
      </c>
      <c r="F1" s="14" t="s">
        <v>2414</v>
      </c>
      <c r="G1" s="14" t="s">
        <v>15</v>
      </c>
      <c r="H1" s="14" t="s">
        <v>9</v>
      </c>
      <c r="I1" s="14" t="s">
        <v>10</v>
      </c>
      <c r="J1" s="14" t="s">
        <v>11</v>
      </c>
      <c r="K1" s="14" t="s">
        <v>12</v>
      </c>
      <c r="L1" s="14" t="s">
        <v>13</v>
      </c>
      <c r="M1" s="14" t="s">
        <v>14</v>
      </c>
      <c r="N1" s="14" t="s">
        <v>17</v>
      </c>
      <c r="O1" s="28" t="s">
        <v>28</v>
      </c>
      <c r="P1" s="14" t="s">
        <v>2415</v>
      </c>
      <c r="Q1" s="14" t="s">
        <v>2416</v>
      </c>
      <c r="R1" s="14" t="s">
        <v>27</v>
      </c>
      <c r="S1" s="15" t="s">
        <v>33</v>
      </c>
      <c r="T1" s="15" t="s">
        <v>2417</v>
      </c>
      <c r="U1" s="15" t="s">
        <v>2418</v>
      </c>
      <c r="V1" s="42" t="s">
        <v>2419</v>
      </c>
      <c r="W1" s="42" t="s">
        <v>2420</v>
      </c>
      <c r="X1" s="42" t="s">
        <v>2421</v>
      </c>
      <c r="Y1" s="42" t="s">
        <v>2422</v>
      </c>
      <c r="Z1" s="42" t="s">
        <v>2423</v>
      </c>
    </row>
    <row r="2" spans="1:30" s="41" customFormat="1" ht="15" customHeight="1" x14ac:dyDescent="0.3">
      <c r="A2" s="17" t="s">
        <v>2424</v>
      </c>
      <c r="B2" s="18">
        <v>45658.069918981484</v>
      </c>
      <c r="C2" s="18">
        <v>45658.189780092594</v>
      </c>
      <c r="D2" s="18">
        <v>45665.208356481482</v>
      </c>
      <c r="E2" s="19" t="str">
        <f>VLOOKUP(A2,'[2]Page 1'!$A:$W,5,0)</f>
        <v>Encerrado</v>
      </c>
      <c r="F2" s="19" t="s">
        <v>2425</v>
      </c>
      <c r="G2" s="19" t="s">
        <v>254</v>
      </c>
      <c r="H2" s="19" t="s">
        <v>252</v>
      </c>
      <c r="I2" s="19" t="s">
        <v>2426</v>
      </c>
      <c r="J2" s="19" t="s">
        <v>66</v>
      </c>
      <c r="K2" s="19" t="s">
        <v>199</v>
      </c>
      <c r="L2" s="19" t="s">
        <v>199</v>
      </c>
      <c r="M2" s="19" t="s">
        <v>741</v>
      </c>
      <c r="N2" s="19" t="s">
        <v>52</v>
      </c>
      <c r="O2" s="19">
        <v>10356</v>
      </c>
      <c r="P2" s="19">
        <v>10</v>
      </c>
      <c r="Q2" s="19" t="s">
        <v>2427</v>
      </c>
      <c r="R2" s="19" t="s">
        <v>2428</v>
      </c>
      <c r="S2" s="20" t="s">
        <v>261</v>
      </c>
      <c r="T2" s="20" t="s">
        <v>2429</v>
      </c>
      <c r="U2" s="20" t="s">
        <v>60</v>
      </c>
      <c r="V2" s="20" t="s">
        <v>60</v>
      </c>
      <c r="W2" s="43"/>
      <c r="X2" s="19"/>
      <c r="Y2" s="19"/>
      <c r="Z2" s="19"/>
      <c r="AA2" s="40"/>
      <c r="AB2" s="40"/>
      <c r="AC2" s="40"/>
      <c r="AD2" s="40"/>
    </row>
    <row r="3" spans="1:30" s="41" customFormat="1" ht="15" customHeight="1" x14ac:dyDescent="0.3">
      <c r="A3" s="17" t="s">
        <v>2430</v>
      </c>
      <c r="B3" s="18">
        <v>45658.8981712963</v>
      </c>
      <c r="C3" s="18">
        <v>45659.552627314813</v>
      </c>
      <c r="D3" s="18">
        <v>45666.583402777775</v>
      </c>
      <c r="E3" s="19" t="str">
        <f>VLOOKUP(A3,'[2]Page 1'!$A:$W,5,0)</f>
        <v>Encerrado</v>
      </c>
      <c r="F3" s="19" t="s">
        <v>2425</v>
      </c>
      <c r="G3" s="19" t="s">
        <v>151</v>
      </c>
      <c r="H3" s="19" t="s">
        <v>2431</v>
      </c>
      <c r="I3" s="19" t="s">
        <v>2432</v>
      </c>
      <c r="J3" s="19" t="s">
        <v>139</v>
      </c>
      <c r="K3" s="19" t="s">
        <v>82</v>
      </c>
      <c r="L3" s="19" t="s">
        <v>82</v>
      </c>
      <c r="M3" s="19" t="s">
        <v>232</v>
      </c>
      <c r="N3" s="19" t="s">
        <v>52</v>
      </c>
      <c r="O3" s="19">
        <v>56260</v>
      </c>
      <c r="P3" s="19">
        <v>11</v>
      </c>
      <c r="Q3" s="19" t="s">
        <v>2433</v>
      </c>
      <c r="R3" s="19" t="s">
        <v>2434</v>
      </c>
      <c r="S3" s="20" t="s">
        <v>95</v>
      </c>
      <c r="T3" s="20" t="s">
        <v>424</v>
      </c>
      <c r="U3" s="20" t="s">
        <v>60</v>
      </c>
      <c r="V3" s="20" t="s">
        <v>60</v>
      </c>
      <c r="W3" s="43"/>
      <c r="X3" s="19"/>
      <c r="Y3" s="19"/>
      <c r="Z3" s="19"/>
      <c r="AA3" s="40"/>
      <c r="AB3" s="40"/>
      <c r="AC3" s="40"/>
      <c r="AD3" s="40"/>
    </row>
    <row r="4" spans="1:30" s="41" customFormat="1" ht="15" customHeight="1" x14ac:dyDescent="0.3">
      <c r="A4" s="17" t="s">
        <v>2435</v>
      </c>
      <c r="B4" s="18">
        <v>45659.418553240743</v>
      </c>
      <c r="C4" s="18">
        <v>45660.696157407408</v>
      </c>
      <c r="D4" s="18">
        <v>45667.709120370368</v>
      </c>
      <c r="E4" s="19" t="str">
        <f>VLOOKUP(A4,'[2]Page 1'!$A:$W,5,0)</f>
        <v>Encerrado</v>
      </c>
      <c r="F4" s="19" t="s">
        <v>2425</v>
      </c>
      <c r="G4" s="19" t="s">
        <v>254</v>
      </c>
      <c r="H4" s="19" t="s">
        <v>868</v>
      </c>
      <c r="I4" s="19" t="s">
        <v>2436</v>
      </c>
      <c r="J4" s="19" t="s">
        <v>66</v>
      </c>
      <c r="K4" s="19" t="s">
        <v>730</v>
      </c>
      <c r="L4" s="19" t="s">
        <v>164</v>
      </c>
      <c r="M4" s="19" t="s">
        <v>2437</v>
      </c>
      <c r="N4" s="19" t="s">
        <v>52</v>
      </c>
      <c r="O4" s="19">
        <v>110385</v>
      </c>
      <c r="P4" s="19">
        <v>8</v>
      </c>
      <c r="Q4" s="19" t="s">
        <v>2438</v>
      </c>
      <c r="R4" s="19" t="s">
        <v>2439</v>
      </c>
      <c r="S4" s="20" t="s">
        <v>261</v>
      </c>
      <c r="T4" s="20" t="s">
        <v>2429</v>
      </c>
      <c r="U4" s="20" t="s">
        <v>60</v>
      </c>
      <c r="V4" s="20" t="s">
        <v>60</v>
      </c>
      <c r="W4" s="43"/>
      <c r="X4" s="19"/>
      <c r="Y4" s="19"/>
      <c r="Z4" s="19"/>
    </row>
    <row r="5" spans="1:30" s="41" customFormat="1" ht="20.149999999999999" customHeight="1" x14ac:dyDescent="0.3">
      <c r="A5" s="17" t="s">
        <v>2440</v>
      </c>
      <c r="B5" s="18">
        <v>45659.647627314815</v>
      </c>
      <c r="C5" s="18">
        <v>45670.398101851853</v>
      </c>
      <c r="D5" s="18">
        <v>45677.416724537034</v>
      </c>
      <c r="E5" s="19" t="str">
        <f>VLOOKUP(A5,'[2]Page 1'!$A:$W,5,0)</f>
        <v>Encerrado</v>
      </c>
      <c r="F5" s="19" t="s">
        <v>2425</v>
      </c>
      <c r="G5" s="19" t="s">
        <v>46</v>
      </c>
      <c r="H5" s="19" t="s">
        <v>80</v>
      </c>
      <c r="I5" s="19" t="s">
        <v>2441</v>
      </c>
      <c r="J5" s="19" t="s">
        <v>43</v>
      </c>
      <c r="K5" s="19" t="s">
        <v>164</v>
      </c>
      <c r="L5" s="19" t="s">
        <v>164</v>
      </c>
      <c r="M5" s="19" t="s">
        <v>2442</v>
      </c>
      <c r="N5" s="19" t="s">
        <v>52</v>
      </c>
      <c r="O5" s="19">
        <v>928841</v>
      </c>
      <c r="P5" s="19">
        <v>8</v>
      </c>
      <c r="Q5" s="19" t="s">
        <v>2443</v>
      </c>
      <c r="R5" s="19" t="s">
        <v>2444</v>
      </c>
      <c r="S5" s="20" t="s">
        <v>160</v>
      </c>
      <c r="T5" s="20" t="s">
        <v>424</v>
      </c>
      <c r="U5" s="20" t="s">
        <v>60</v>
      </c>
      <c r="V5" s="20" t="s">
        <v>60</v>
      </c>
      <c r="W5" s="43"/>
      <c r="X5" s="19"/>
      <c r="Y5" s="19"/>
      <c r="Z5" s="19"/>
    </row>
    <row r="6" spans="1:30" s="41" customFormat="1" ht="15" customHeight="1" x14ac:dyDescent="0.3">
      <c r="A6" s="17" t="s">
        <v>2445</v>
      </c>
      <c r="B6" s="18">
        <v>45660.569837962961</v>
      </c>
      <c r="C6" s="18">
        <v>45671.357870370368</v>
      </c>
      <c r="D6" s="18">
        <v>45678.375405092593</v>
      </c>
      <c r="E6" s="19" t="str">
        <f>VLOOKUP(A6,'[2]Page 1'!$A:$W,5,0)</f>
        <v>Encerrado</v>
      </c>
      <c r="F6" s="19" t="s">
        <v>2425</v>
      </c>
      <c r="G6" s="19" t="s">
        <v>46</v>
      </c>
      <c r="H6" s="19" t="s">
        <v>80</v>
      </c>
      <c r="I6" s="19" t="s">
        <v>2446</v>
      </c>
      <c r="J6" s="19" t="s">
        <v>43</v>
      </c>
      <c r="K6" s="19" t="s">
        <v>388</v>
      </c>
      <c r="L6" s="19" t="s">
        <v>388</v>
      </c>
      <c r="M6" s="19" t="s">
        <v>2447</v>
      </c>
      <c r="N6" s="19" t="s">
        <v>52</v>
      </c>
      <c r="O6" s="19">
        <v>931212</v>
      </c>
      <c r="P6" s="19">
        <v>18</v>
      </c>
      <c r="Q6" s="19" t="s">
        <v>2448</v>
      </c>
      <c r="R6" s="19" t="s">
        <v>2449</v>
      </c>
      <c r="S6" s="20" t="s">
        <v>160</v>
      </c>
      <c r="T6" s="20" t="s">
        <v>424</v>
      </c>
      <c r="U6" s="20" t="s">
        <v>60</v>
      </c>
      <c r="V6" s="20" t="s">
        <v>60</v>
      </c>
      <c r="W6" s="43"/>
      <c r="X6" s="19"/>
      <c r="Y6" s="19"/>
      <c r="Z6" s="19"/>
    </row>
    <row r="7" spans="1:30" s="41" customFormat="1" ht="15" customHeight="1" x14ac:dyDescent="0.3">
      <c r="A7" s="17" t="s">
        <v>2450</v>
      </c>
      <c r="B7" s="18">
        <v>45660.5940162037</v>
      </c>
      <c r="C7" s="18">
        <v>45665.742407407408</v>
      </c>
      <c r="D7" s="18">
        <v>45665.742407407408</v>
      </c>
      <c r="E7" s="19" t="str">
        <f>VLOOKUP(A7,'[2]Page 1'!$A:$W,5,0)</f>
        <v>Encerrado</v>
      </c>
      <c r="F7" s="19" t="s">
        <v>2425</v>
      </c>
      <c r="G7" s="19" t="s">
        <v>46</v>
      </c>
      <c r="H7" s="19" t="s">
        <v>80</v>
      </c>
      <c r="I7" s="19" t="s">
        <v>2451</v>
      </c>
      <c r="J7" s="19" t="s">
        <v>43</v>
      </c>
      <c r="K7" s="19" t="s">
        <v>356</v>
      </c>
      <c r="L7" s="19" t="s">
        <v>388</v>
      </c>
      <c r="M7" s="19" t="s">
        <v>970</v>
      </c>
      <c r="N7" s="19" t="s">
        <v>52</v>
      </c>
      <c r="O7" s="19">
        <v>444821</v>
      </c>
      <c r="P7" s="19">
        <v>8</v>
      </c>
      <c r="Q7" s="19" t="s">
        <v>2452</v>
      </c>
      <c r="R7" s="19" t="s">
        <v>2453</v>
      </c>
      <c r="S7" s="20" t="s">
        <v>160</v>
      </c>
      <c r="T7" s="20" t="s">
        <v>424</v>
      </c>
      <c r="U7" s="20" t="s">
        <v>60</v>
      </c>
      <c r="V7" s="20" t="s">
        <v>60</v>
      </c>
      <c r="W7" s="43"/>
      <c r="X7" s="19"/>
      <c r="Y7" s="19"/>
      <c r="Z7" s="19"/>
    </row>
    <row r="8" spans="1:30" s="41" customFormat="1" ht="15" customHeight="1" x14ac:dyDescent="0.3">
      <c r="A8" s="17" t="s">
        <v>2454</v>
      </c>
      <c r="B8" s="18">
        <v>45660.649652777778</v>
      </c>
      <c r="C8" s="18">
        <v>45670.483113425929</v>
      </c>
      <c r="D8" s="18">
        <v>45677.501655092594</v>
      </c>
      <c r="E8" s="19" t="str">
        <f>VLOOKUP(A8,'[2]Page 1'!$A:$W,5,0)</f>
        <v>Encerrado</v>
      </c>
      <c r="F8" s="19" t="s">
        <v>2425</v>
      </c>
      <c r="G8" s="19" t="s">
        <v>46</v>
      </c>
      <c r="H8" s="19" t="s">
        <v>80</v>
      </c>
      <c r="I8" s="19" t="s">
        <v>2455</v>
      </c>
      <c r="J8" s="19" t="s">
        <v>43</v>
      </c>
      <c r="K8" s="19" t="s">
        <v>356</v>
      </c>
      <c r="L8" s="19" t="s">
        <v>388</v>
      </c>
      <c r="M8" s="19" t="s">
        <v>2442</v>
      </c>
      <c r="N8" s="19" t="s">
        <v>52</v>
      </c>
      <c r="O8" s="19">
        <v>848141</v>
      </c>
      <c r="P8" s="19">
        <v>8</v>
      </c>
      <c r="Q8" s="19" t="s">
        <v>2456</v>
      </c>
      <c r="R8" s="19" t="s">
        <v>2457</v>
      </c>
      <c r="S8" s="19" t="s">
        <v>61</v>
      </c>
      <c r="T8" s="20" t="s">
        <v>2458</v>
      </c>
      <c r="U8" s="20" t="s">
        <v>60</v>
      </c>
      <c r="V8" s="20" t="s">
        <v>60</v>
      </c>
      <c r="W8" s="43"/>
      <c r="X8" s="19"/>
      <c r="Y8" s="19"/>
      <c r="Z8" s="19"/>
    </row>
    <row r="9" spans="1:30" s="41" customFormat="1" ht="15" customHeight="1" x14ac:dyDescent="0.3">
      <c r="A9" s="17" t="s">
        <v>2459</v>
      </c>
      <c r="B9" s="18">
        <v>45660.664212962962</v>
      </c>
      <c r="C9" s="18">
        <v>45666.371249999997</v>
      </c>
      <c r="D9" s="18">
        <v>45673.37537037037</v>
      </c>
      <c r="E9" s="19" t="str">
        <f>VLOOKUP(A9,'[2]Page 1'!$A:$W,5,0)</f>
        <v>Encerrado</v>
      </c>
      <c r="F9" s="19" t="s">
        <v>2460</v>
      </c>
      <c r="G9" s="19" t="s">
        <v>151</v>
      </c>
      <c r="H9" s="19" t="s">
        <v>2256</v>
      </c>
      <c r="I9" s="19" t="s">
        <v>2461</v>
      </c>
      <c r="J9" s="19" t="s">
        <v>139</v>
      </c>
      <c r="K9" s="19" t="s">
        <v>730</v>
      </c>
      <c r="L9" s="19" t="s">
        <v>388</v>
      </c>
      <c r="M9" s="19" t="s">
        <v>2462</v>
      </c>
      <c r="N9" s="19" t="s">
        <v>52</v>
      </c>
      <c r="O9" s="19">
        <v>493088</v>
      </c>
      <c r="P9" s="19">
        <v>23</v>
      </c>
      <c r="Q9" s="19" t="s">
        <v>2463</v>
      </c>
      <c r="R9" s="19" t="s">
        <v>2464</v>
      </c>
      <c r="S9" s="20" t="s">
        <v>95</v>
      </c>
      <c r="T9" s="20" t="s">
        <v>424</v>
      </c>
      <c r="U9" s="20" t="s">
        <v>60</v>
      </c>
      <c r="V9" s="20" t="s">
        <v>60</v>
      </c>
      <c r="W9" s="43"/>
      <c r="X9" s="19"/>
      <c r="Y9" s="19"/>
      <c r="Z9" s="19"/>
    </row>
    <row r="10" spans="1:30" s="41" customFormat="1" ht="15" customHeight="1" x14ac:dyDescent="0.3">
      <c r="A10" s="17" t="s">
        <v>2465</v>
      </c>
      <c r="B10" s="18">
        <v>45660.720810185187</v>
      </c>
      <c r="C10" s="18">
        <v>45700.353252314817</v>
      </c>
      <c r="D10" s="18">
        <v>45707.375335648147</v>
      </c>
      <c r="E10" s="19" t="str">
        <f>VLOOKUP(A10,'[2]Page 1'!$A:$W,5,0)</f>
        <v>Encerrado</v>
      </c>
      <c r="F10" s="19" t="s">
        <v>2425</v>
      </c>
      <c r="G10" s="19" t="s">
        <v>2466</v>
      </c>
      <c r="H10" s="19" t="s">
        <v>2467</v>
      </c>
      <c r="I10" s="19" t="s">
        <v>2468</v>
      </c>
      <c r="J10" s="19" t="s">
        <v>43</v>
      </c>
      <c r="K10" s="19" t="s">
        <v>2469</v>
      </c>
      <c r="L10" s="19" t="s">
        <v>82</v>
      </c>
      <c r="M10" s="19" t="s">
        <v>2470</v>
      </c>
      <c r="N10" s="19" t="s">
        <v>52</v>
      </c>
      <c r="O10" s="19">
        <v>3423701</v>
      </c>
      <c r="P10" s="19">
        <v>16</v>
      </c>
      <c r="Q10" s="19" t="s">
        <v>2471</v>
      </c>
      <c r="R10" s="19" t="s">
        <v>2472</v>
      </c>
      <c r="S10" s="20" t="s">
        <v>757</v>
      </c>
      <c r="T10" s="20" t="s">
        <v>424</v>
      </c>
      <c r="U10" s="20" t="s">
        <v>60</v>
      </c>
      <c r="V10" s="20" t="s">
        <v>60</v>
      </c>
      <c r="W10" s="43"/>
      <c r="X10" s="19"/>
      <c r="Y10" s="19"/>
      <c r="Z10" s="19"/>
      <c r="AA10" s="40"/>
      <c r="AB10" s="40"/>
      <c r="AC10" s="40"/>
      <c r="AD10" s="40"/>
    </row>
    <row r="11" spans="1:30" s="41" customFormat="1" ht="14.25" customHeight="1" x14ac:dyDescent="0.3">
      <c r="A11" s="17" t="s">
        <v>2473</v>
      </c>
      <c r="B11" s="18">
        <v>45661.067280092589</v>
      </c>
      <c r="C11" s="18">
        <v>45663.714849537035</v>
      </c>
      <c r="D11" s="18">
        <v>45670.75105324074</v>
      </c>
      <c r="E11" s="19" t="str">
        <f>VLOOKUP(A11,'[2]Page 1'!$A:$W,5,0)</f>
        <v>Encerrado</v>
      </c>
      <c r="F11" s="19" t="s">
        <v>2460</v>
      </c>
      <c r="G11" s="19" t="s">
        <v>46</v>
      </c>
      <c r="H11" s="19" t="s">
        <v>796</v>
      </c>
      <c r="I11" s="19" t="s">
        <v>2474</v>
      </c>
      <c r="J11" s="19" t="s">
        <v>43</v>
      </c>
      <c r="K11" s="19" t="s">
        <v>2475</v>
      </c>
      <c r="L11" s="19" t="s">
        <v>82</v>
      </c>
      <c r="M11" s="19" t="s">
        <v>2476</v>
      </c>
      <c r="N11" s="19" t="s">
        <v>52</v>
      </c>
      <c r="O11" s="19">
        <v>228750</v>
      </c>
      <c r="P11" s="19">
        <v>5</v>
      </c>
      <c r="Q11" s="19" t="s">
        <v>2477</v>
      </c>
      <c r="R11" s="19" t="s">
        <v>2478</v>
      </c>
      <c r="S11" s="19" t="s">
        <v>61</v>
      </c>
      <c r="T11" s="20" t="s">
        <v>2458</v>
      </c>
      <c r="U11" s="20" t="s">
        <v>60</v>
      </c>
      <c r="V11" s="20" t="s">
        <v>60</v>
      </c>
      <c r="W11" s="43"/>
      <c r="X11" s="19"/>
      <c r="Y11" s="19"/>
      <c r="Z11" s="19"/>
      <c r="AA11" s="40"/>
      <c r="AB11" s="40"/>
      <c r="AC11" s="40"/>
      <c r="AD11" s="40"/>
    </row>
    <row r="12" spans="1:30" s="41" customFormat="1" ht="15" customHeight="1" x14ac:dyDescent="0.3">
      <c r="A12" s="17" t="s">
        <v>2479</v>
      </c>
      <c r="B12" s="18">
        <v>45661.524062500001</v>
      </c>
      <c r="C12" s="18">
        <v>45663.692152777781</v>
      </c>
      <c r="D12" s="18">
        <v>45670.708703703705</v>
      </c>
      <c r="E12" s="19" t="str">
        <f>VLOOKUP(A12,'[2]Page 1'!$A:$W,5,0)</f>
        <v>Encerrado</v>
      </c>
      <c r="F12" s="19" t="s">
        <v>2425</v>
      </c>
      <c r="G12" s="19" t="s">
        <v>46</v>
      </c>
      <c r="H12" s="19" t="s">
        <v>623</v>
      </c>
      <c r="I12" s="19" t="s">
        <v>2480</v>
      </c>
      <c r="J12" s="19" t="s">
        <v>43</v>
      </c>
      <c r="K12" s="19" t="s">
        <v>164</v>
      </c>
      <c r="L12" s="19" t="s">
        <v>164</v>
      </c>
      <c r="M12" s="19" t="s">
        <v>970</v>
      </c>
      <c r="N12" s="19" t="s">
        <v>52</v>
      </c>
      <c r="O12" s="19">
        <v>187323</v>
      </c>
      <c r="P12" s="19">
        <v>7</v>
      </c>
      <c r="Q12" s="19" t="s">
        <v>2481</v>
      </c>
      <c r="R12" s="19" t="s">
        <v>2482</v>
      </c>
      <c r="S12" s="20" t="s">
        <v>95</v>
      </c>
      <c r="T12" s="20" t="s">
        <v>424</v>
      </c>
      <c r="U12" s="20" t="s">
        <v>60</v>
      </c>
      <c r="V12" s="20" t="s">
        <v>60</v>
      </c>
      <c r="W12" s="43"/>
      <c r="X12" s="19"/>
      <c r="Y12" s="19"/>
      <c r="Z12" s="19"/>
    </row>
    <row r="13" spans="1:30" s="41" customFormat="1" ht="20.149999999999999" customHeight="1" x14ac:dyDescent="0.3">
      <c r="A13" s="17" t="s">
        <v>2483</v>
      </c>
      <c r="B13" s="18">
        <v>45663.648692129631</v>
      </c>
      <c r="C13" s="18">
        <v>45833.438113425924</v>
      </c>
      <c r="D13" s="18">
        <v>45840.458622685182</v>
      </c>
      <c r="E13" s="19" t="str">
        <f>VLOOKUP(A13,'[2]Page 1'!$A:$W,5,0)</f>
        <v>Encerrado</v>
      </c>
      <c r="F13" s="19" t="s">
        <v>2425</v>
      </c>
      <c r="G13" s="19" t="s">
        <v>254</v>
      </c>
      <c r="H13" s="19" t="s">
        <v>2484</v>
      </c>
      <c r="I13" s="19" t="s">
        <v>2485</v>
      </c>
      <c r="J13" s="19" t="s">
        <v>66</v>
      </c>
      <c r="K13" s="19" t="s">
        <v>2486</v>
      </c>
      <c r="L13" s="19" t="s">
        <v>164</v>
      </c>
      <c r="M13" s="19" t="s">
        <v>2487</v>
      </c>
      <c r="N13" s="19" t="s">
        <v>52</v>
      </c>
      <c r="O13" s="19">
        <v>14669806</v>
      </c>
      <c r="P13" s="19">
        <v>21</v>
      </c>
      <c r="Q13" s="19" t="s">
        <v>2488</v>
      </c>
      <c r="R13" s="19" t="s">
        <v>2489</v>
      </c>
      <c r="S13" s="19" t="s">
        <v>61</v>
      </c>
      <c r="T13" s="20" t="s">
        <v>2458</v>
      </c>
      <c r="U13" s="20" t="s">
        <v>60</v>
      </c>
      <c r="V13" s="20" t="s">
        <v>60</v>
      </c>
      <c r="W13" s="43"/>
      <c r="X13" s="19"/>
      <c r="Y13" s="19"/>
      <c r="Z13" s="19"/>
    </row>
    <row r="14" spans="1:30" s="41" customFormat="1" ht="20.149999999999999" customHeight="1" x14ac:dyDescent="0.3">
      <c r="A14" s="17" t="s">
        <v>2490</v>
      </c>
      <c r="B14" s="18">
        <v>45663.663391203707</v>
      </c>
      <c r="C14" s="18">
        <v>45664.394756944443</v>
      </c>
      <c r="D14" s="18">
        <v>45671.418634259258</v>
      </c>
      <c r="E14" s="19" t="str">
        <f>VLOOKUP(A14,'[2]Page 1'!$A:$W,5,0)</f>
        <v>Encerrado</v>
      </c>
      <c r="F14" s="19" t="s">
        <v>2425</v>
      </c>
      <c r="G14" s="19" t="s">
        <v>128</v>
      </c>
      <c r="H14" s="19" t="s">
        <v>2491</v>
      </c>
      <c r="I14" s="19" t="s">
        <v>2492</v>
      </c>
      <c r="J14" s="19" t="s">
        <v>43</v>
      </c>
      <c r="K14" s="19" t="s">
        <v>2493</v>
      </c>
      <c r="L14" s="19" t="s">
        <v>164</v>
      </c>
      <c r="M14" s="19" t="s">
        <v>2494</v>
      </c>
      <c r="N14" s="19" t="s">
        <v>52</v>
      </c>
      <c r="O14" s="19">
        <v>63190</v>
      </c>
      <c r="P14" s="19">
        <v>9</v>
      </c>
      <c r="Q14" s="19" t="s">
        <v>2495</v>
      </c>
      <c r="R14" s="19" t="s">
        <v>2496</v>
      </c>
      <c r="S14" s="20" t="s">
        <v>95</v>
      </c>
      <c r="T14" s="20" t="s">
        <v>424</v>
      </c>
      <c r="U14" s="20" t="s">
        <v>60</v>
      </c>
      <c r="V14" s="20" t="s">
        <v>60</v>
      </c>
      <c r="W14" s="43"/>
      <c r="X14" s="19"/>
      <c r="Y14" s="19"/>
      <c r="Z14" s="19"/>
    </row>
    <row r="15" spans="1:30" s="41" customFormat="1" ht="15" customHeight="1" x14ac:dyDescent="0.3">
      <c r="A15" s="17" t="s">
        <v>2497</v>
      </c>
      <c r="B15" s="18">
        <v>45663.702905092592</v>
      </c>
      <c r="C15" s="18">
        <v>45663.770277777781</v>
      </c>
      <c r="D15" s="18">
        <v>45670.792222222219</v>
      </c>
      <c r="E15" s="19" t="str">
        <f>VLOOKUP(A15,'[2]Page 1'!$A:$W,5,0)</f>
        <v>Encerrado</v>
      </c>
      <c r="F15" s="19" t="s">
        <v>2425</v>
      </c>
      <c r="G15" s="19" t="s">
        <v>46</v>
      </c>
      <c r="H15" s="19" t="s">
        <v>176</v>
      </c>
      <c r="I15" s="19" t="s">
        <v>2498</v>
      </c>
      <c r="J15" s="19" t="s">
        <v>43</v>
      </c>
      <c r="K15" s="19" t="s">
        <v>2499</v>
      </c>
      <c r="L15" s="19" t="s">
        <v>164</v>
      </c>
      <c r="M15" s="19" t="s">
        <v>2476</v>
      </c>
      <c r="N15" s="19" t="s">
        <v>52</v>
      </c>
      <c r="O15" s="19">
        <v>5821</v>
      </c>
      <c r="P15" s="19">
        <v>6</v>
      </c>
      <c r="Q15" s="19" t="s">
        <v>2500</v>
      </c>
      <c r="R15" s="19" t="s">
        <v>2501</v>
      </c>
      <c r="S15" s="19" t="s">
        <v>61</v>
      </c>
      <c r="T15" s="20" t="s">
        <v>2458</v>
      </c>
      <c r="U15" s="20" t="s">
        <v>60</v>
      </c>
      <c r="V15" s="20" t="s">
        <v>60</v>
      </c>
      <c r="W15" s="43"/>
      <c r="X15" s="19"/>
      <c r="Y15" s="19"/>
      <c r="Z15" s="19"/>
    </row>
    <row r="16" spans="1:30" s="41" customFormat="1" ht="15" customHeight="1" x14ac:dyDescent="0.3">
      <c r="A16" s="17" t="s">
        <v>2502</v>
      </c>
      <c r="B16" s="18">
        <v>45663.753206018519</v>
      </c>
      <c r="C16" s="18">
        <v>45664.411423611113</v>
      </c>
      <c r="D16" s="18">
        <v>45671.417858796296</v>
      </c>
      <c r="E16" s="19" t="str">
        <f>VLOOKUP(A16,'[2]Page 1'!$A:$W,5,0)</f>
        <v>Encerrado</v>
      </c>
      <c r="F16" s="19" t="s">
        <v>2460</v>
      </c>
      <c r="G16" s="19" t="s">
        <v>212</v>
      </c>
      <c r="H16" s="19" t="s">
        <v>209</v>
      </c>
      <c r="I16" s="19" t="s">
        <v>2503</v>
      </c>
      <c r="J16" s="19" t="s">
        <v>43</v>
      </c>
      <c r="K16" s="19" t="s">
        <v>730</v>
      </c>
      <c r="L16" s="19" t="s">
        <v>199</v>
      </c>
      <c r="M16" s="19" t="s">
        <v>2504</v>
      </c>
      <c r="N16" s="19" t="s">
        <v>52</v>
      </c>
      <c r="O16" s="19">
        <v>56870</v>
      </c>
      <c r="P16" s="19">
        <v>8</v>
      </c>
      <c r="Q16" s="19" t="s">
        <v>2505</v>
      </c>
      <c r="R16" s="19" t="s">
        <v>2506</v>
      </c>
      <c r="S16" s="20" t="s">
        <v>146</v>
      </c>
      <c r="T16" s="20" t="s">
        <v>146</v>
      </c>
      <c r="U16" s="20" t="s">
        <v>60</v>
      </c>
      <c r="V16" s="20" t="s">
        <v>60</v>
      </c>
      <c r="W16" s="43"/>
      <c r="X16" s="19"/>
      <c r="Y16" s="19"/>
      <c r="Z16" s="19"/>
      <c r="AA16" s="40"/>
      <c r="AB16" s="40"/>
      <c r="AC16" s="40"/>
      <c r="AD16" s="40"/>
    </row>
    <row r="17" spans="1:30" s="41" customFormat="1" ht="15" customHeight="1" x14ac:dyDescent="0.3">
      <c r="A17" s="17" t="s">
        <v>2507</v>
      </c>
      <c r="B17" s="18">
        <v>45664.794236111113</v>
      </c>
      <c r="C17" s="18">
        <v>45666.709398148145</v>
      </c>
      <c r="D17" s="18">
        <v>45673.750104166669</v>
      </c>
      <c r="E17" s="19" t="str">
        <f>VLOOKUP(A17,'[2]Page 1'!$A:$W,5,0)</f>
        <v>Encerrado</v>
      </c>
      <c r="F17" s="19" t="s">
        <v>2425</v>
      </c>
      <c r="G17" s="19" t="s">
        <v>254</v>
      </c>
      <c r="H17" s="19" t="s">
        <v>252</v>
      </c>
      <c r="I17" s="19" t="s">
        <v>2508</v>
      </c>
      <c r="J17" s="19" t="s">
        <v>66</v>
      </c>
      <c r="K17" s="19" t="s">
        <v>533</v>
      </c>
      <c r="L17" s="19" t="s">
        <v>82</v>
      </c>
      <c r="M17" s="19" t="s">
        <v>2509</v>
      </c>
      <c r="N17" s="19" t="s">
        <v>52</v>
      </c>
      <c r="O17" s="19">
        <v>165470</v>
      </c>
      <c r="P17" s="19">
        <v>9</v>
      </c>
      <c r="Q17" s="19" t="s">
        <v>2510</v>
      </c>
      <c r="R17" s="19" t="s">
        <v>2511</v>
      </c>
      <c r="S17" s="20" t="s">
        <v>261</v>
      </c>
      <c r="T17" s="20" t="s">
        <v>2429</v>
      </c>
      <c r="U17" s="20" t="s">
        <v>60</v>
      </c>
      <c r="V17" s="20" t="s">
        <v>60</v>
      </c>
      <c r="W17" s="43"/>
      <c r="X17" s="19"/>
      <c r="Y17" s="19"/>
      <c r="Z17" s="19"/>
      <c r="AA17" s="40"/>
      <c r="AB17" s="40"/>
      <c r="AC17" s="40"/>
      <c r="AD17" s="40"/>
    </row>
    <row r="18" spans="1:30" s="41" customFormat="1" ht="15" customHeight="1" x14ac:dyDescent="0.3">
      <c r="A18" s="17" t="s">
        <v>2512</v>
      </c>
      <c r="B18" s="18">
        <v>45665.38449074074</v>
      </c>
      <c r="C18" s="18">
        <v>45666.434629629628</v>
      </c>
      <c r="D18" s="18">
        <v>45673.459305555552</v>
      </c>
      <c r="E18" s="19" t="str">
        <f>VLOOKUP(A18,'[2]Page 1'!$A:$W,5,0)</f>
        <v>Encerrado</v>
      </c>
      <c r="F18" s="19" t="s">
        <v>2425</v>
      </c>
      <c r="G18" s="19" t="s">
        <v>46</v>
      </c>
      <c r="H18" s="19" t="s">
        <v>1339</v>
      </c>
      <c r="I18" s="19" t="s">
        <v>2513</v>
      </c>
      <c r="J18" s="19" t="s">
        <v>43</v>
      </c>
      <c r="K18" s="19" t="s">
        <v>356</v>
      </c>
      <c r="L18" s="19" t="s">
        <v>164</v>
      </c>
      <c r="M18" s="19" t="s">
        <v>2476</v>
      </c>
      <c r="N18" s="19" t="s">
        <v>52</v>
      </c>
      <c r="O18" s="19">
        <v>90732</v>
      </c>
      <c r="P18" s="19">
        <v>8</v>
      </c>
      <c r="Q18" s="19" t="s">
        <v>2514</v>
      </c>
      <c r="R18" s="19" t="s">
        <v>2515</v>
      </c>
      <c r="S18" s="19" t="s">
        <v>61</v>
      </c>
      <c r="T18" s="20" t="s">
        <v>2458</v>
      </c>
      <c r="U18" s="20" t="s">
        <v>60</v>
      </c>
      <c r="V18" s="20" t="s">
        <v>60</v>
      </c>
      <c r="W18" s="43"/>
      <c r="X18" s="19"/>
      <c r="Y18" s="19"/>
      <c r="Z18" s="19"/>
    </row>
    <row r="19" spans="1:30" s="41" customFormat="1" ht="15" customHeight="1" x14ac:dyDescent="0.3">
      <c r="A19" s="17" t="s">
        <v>2516</v>
      </c>
      <c r="B19" s="18">
        <v>45665.482604166667</v>
      </c>
      <c r="C19" s="18">
        <v>45665.790682870371</v>
      </c>
      <c r="D19" s="18">
        <v>45672.792731481481</v>
      </c>
      <c r="E19" s="19" t="str">
        <f>VLOOKUP(A19,'[2]Page 1'!$A:$W,5,0)</f>
        <v>Encerrado</v>
      </c>
      <c r="F19" s="19" t="s">
        <v>2425</v>
      </c>
      <c r="G19" s="19" t="s">
        <v>46</v>
      </c>
      <c r="H19" s="19" t="s">
        <v>796</v>
      </c>
      <c r="I19" s="19" t="s">
        <v>2517</v>
      </c>
      <c r="J19" s="19" t="s">
        <v>43</v>
      </c>
      <c r="K19" s="19" t="s">
        <v>2518</v>
      </c>
      <c r="L19" s="19" t="s">
        <v>164</v>
      </c>
      <c r="M19" s="19" t="s">
        <v>970</v>
      </c>
      <c r="N19" s="19" t="s">
        <v>52</v>
      </c>
      <c r="O19" s="19">
        <v>26618</v>
      </c>
      <c r="P19" s="19">
        <v>18</v>
      </c>
      <c r="Q19" s="19" t="s">
        <v>2519</v>
      </c>
      <c r="R19" s="19" t="s">
        <v>2520</v>
      </c>
      <c r="S19" s="19" t="s">
        <v>61</v>
      </c>
      <c r="T19" s="20" t="s">
        <v>2458</v>
      </c>
      <c r="U19" s="20" t="s">
        <v>60</v>
      </c>
      <c r="V19" s="20" t="s">
        <v>60</v>
      </c>
      <c r="W19" s="43"/>
      <c r="X19" s="19"/>
      <c r="Y19" s="19"/>
      <c r="Z19" s="19"/>
    </row>
    <row r="20" spans="1:30" s="41" customFormat="1" ht="15" customHeight="1" x14ac:dyDescent="0.3">
      <c r="A20" s="17" t="s">
        <v>2521</v>
      </c>
      <c r="B20" s="18">
        <v>45665.60429398148</v>
      </c>
      <c r="C20" s="18">
        <v>45665.61822916667</v>
      </c>
      <c r="D20" s="18">
        <v>45672.627060185187</v>
      </c>
      <c r="E20" s="19" t="str">
        <f>VLOOKUP(A20,'[2]Page 1'!$A:$W,5,0)</f>
        <v>Encerrado</v>
      </c>
      <c r="F20" s="19" t="s">
        <v>2425</v>
      </c>
      <c r="G20" s="19" t="s">
        <v>46</v>
      </c>
      <c r="H20" s="19" t="s">
        <v>1645</v>
      </c>
      <c r="I20" s="19" t="s">
        <v>2522</v>
      </c>
      <c r="J20" s="19" t="s">
        <v>43</v>
      </c>
      <c r="K20" s="19" t="s">
        <v>2523</v>
      </c>
      <c r="L20" s="19" t="s">
        <v>164</v>
      </c>
      <c r="M20" s="19" t="s">
        <v>970</v>
      </c>
      <c r="N20" s="19" t="s">
        <v>52</v>
      </c>
      <c r="O20" s="19">
        <v>1204</v>
      </c>
      <c r="P20" s="19">
        <v>7</v>
      </c>
      <c r="Q20" s="19" t="s">
        <v>2524</v>
      </c>
      <c r="R20" s="19" t="s">
        <v>2525</v>
      </c>
      <c r="S20" s="19" t="s">
        <v>61</v>
      </c>
      <c r="T20" s="20" t="s">
        <v>2458</v>
      </c>
      <c r="U20" s="20" t="s">
        <v>60</v>
      </c>
      <c r="V20" s="20" t="s">
        <v>60</v>
      </c>
      <c r="W20" s="43"/>
      <c r="X20" s="19"/>
      <c r="Y20" s="19"/>
      <c r="Z20" s="19"/>
    </row>
    <row r="21" spans="1:30" s="41" customFormat="1" ht="20.149999999999999" customHeight="1" x14ac:dyDescent="0.3">
      <c r="A21" s="17" t="s">
        <v>2526</v>
      </c>
      <c r="B21" s="18">
        <v>45665.630914351852</v>
      </c>
      <c r="C21" s="18">
        <v>45666.560162037036</v>
      </c>
      <c r="D21" s="18">
        <v>45673.583414351851</v>
      </c>
      <c r="E21" s="19" t="str">
        <f>VLOOKUP(A21,'[2]Page 1'!$A:$W,5,0)</f>
        <v>Encerrado</v>
      </c>
      <c r="F21" s="19" t="s">
        <v>2460</v>
      </c>
      <c r="G21" s="19" t="s">
        <v>128</v>
      </c>
      <c r="H21" s="19" t="s">
        <v>1247</v>
      </c>
      <c r="I21" s="19" t="s">
        <v>2527</v>
      </c>
      <c r="J21" s="19" t="s">
        <v>43</v>
      </c>
      <c r="K21" s="19" t="s">
        <v>400</v>
      </c>
      <c r="L21" s="19" t="s">
        <v>400</v>
      </c>
      <c r="M21" s="19" t="s">
        <v>2528</v>
      </c>
      <c r="N21" s="19" t="s">
        <v>52</v>
      </c>
      <c r="O21" s="19">
        <v>80287</v>
      </c>
      <c r="P21" s="19">
        <v>9</v>
      </c>
      <c r="Q21" s="19" t="s">
        <v>2529</v>
      </c>
      <c r="R21" s="19" t="s">
        <v>2530</v>
      </c>
      <c r="S21" s="20" t="s">
        <v>160</v>
      </c>
      <c r="T21" s="20" t="s">
        <v>424</v>
      </c>
      <c r="U21" s="20" t="s">
        <v>60</v>
      </c>
      <c r="V21" s="20" t="s">
        <v>60</v>
      </c>
      <c r="W21" s="43"/>
      <c r="X21" s="19"/>
      <c r="Y21" s="19"/>
      <c r="Z21" s="19"/>
      <c r="AA21" s="40"/>
      <c r="AB21" s="40"/>
      <c r="AC21" s="40"/>
      <c r="AD21" s="40"/>
    </row>
    <row r="22" spans="1:30" s="41" customFormat="1" ht="20.149999999999999" customHeight="1" x14ac:dyDescent="0.3">
      <c r="A22" s="17" t="s">
        <v>2531</v>
      </c>
      <c r="B22" s="18">
        <v>45665.789722222224</v>
      </c>
      <c r="C22" s="18"/>
      <c r="D22" s="18"/>
      <c r="E22" s="19" t="str">
        <f>VLOOKUP(A22,'[2]Page 1'!$A:$W,5,0)</f>
        <v>Em andamento</v>
      </c>
      <c r="F22" s="19" t="s">
        <v>2425</v>
      </c>
      <c r="G22" s="19" t="s">
        <v>128</v>
      </c>
      <c r="H22" s="19" t="s">
        <v>1247</v>
      </c>
      <c r="I22" s="19" t="s">
        <v>2532</v>
      </c>
      <c r="J22" s="19" t="s">
        <v>43</v>
      </c>
      <c r="K22" s="19" t="s">
        <v>2131</v>
      </c>
      <c r="L22" s="19" t="s">
        <v>2131</v>
      </c>
      <c r="M22" s="19" t="s">
        <v>2533</v>
      </c>
      <c r="N22" s="19" t="s">
        <v>52</v>
      </c>
      <c r="O22" s="19">
        <v>0</v>
      </c>
      <c r="P22" s="19">
        <v>11</v>
      </c>
      <c r="Q22" s="19" t="s">
        <v>2534</v>
      </c>
      <c r="R22" s="19" t="s">
        <v>52</v>
      </c>
      <c r="S22" s="20" t="s">
        <v>95</v>
      </c>
      <c r="T22" s="20" t="s">
        <v>424</v>
      </c>
      <c r="U22" s="20" t="s">
        <v>60</v>
      </c>
      <c r="V22" s="20" t="s">
        <v>60</v>
      </c>
      <c r="W22" s="43"/>
      <c r="X22" s="19"/>
      <c r="Y22" s="19"/>
      <c r="Z22" s="19"/>
    </row>
    <row r="23" spans="1:30" s="41" customFormat="1" ht="15" customHeight="1" x14ac:dyDescent="0.3">
      <c r="A23" s="17" t="s">
        <v>2535</v>
      </c>
      <c r="B23" s="18">
        <v>45666.462847222225</v>
      </c>
      <c r="C23" s="18">
        <v>45728.424861111111</v>
      </c>
      <c r="D23" s="18">
        <v>45735.45921296296</v>
      </c>
      <c r="E23" s="19" t="str">
        <f>VLOOKUP(A23,'[2]Page 1'!$A:$W,5,0)</f>
        <v>Encerrado</v>
      </c>
      <c r="F23" s="19" t="s">
        <v>2425</v>
      </c>
      <c r="G23" s="19" t="s">
        <v>151</v>
      </c>
      <c r="H23" s="19" t="s">
        <v>2256</v>
      </c>
      <c r="I23" s="19" t="s">
        <v>2536</v>
      </c>
      <c r="J23" s="19" t="s">
        <v>139</v>
      </c>
      <c r="K23" s="19" t="s">
        <v>1017</v>
      </c>
      <c r="L23" s="19" t="s">
        <v>388</v>
      </c>
      <c r="M23" s="19" t="s">
        <v>232</v>
      </c>
      <c r="N23" s="19" t="s">
        <v>52</v>
      </c>
      <c r="O23" s="19">
        <v>5353518</v>
      </c>
      <c r="P23" s="19">
        <v>10</v>
      </c>
      <c r="Q23" s="19" t="s">
        <v>2537</v>
      </c>
      <c r="R23" s="19" t="s">
        <v>2538</v>
      </c>
      <c r="S23" s="20" t="s">
        <v>95</v>
      </c>
      <c r="T23" s="20" t="s">
        <v>424</v>
      </c>
      <c r="U23" s="20" t="s">
        <v>60</v>
      </c>
      <c r="V23" s="20" t="s">
        <v>60</v>
      </c>
      <c r="W23" s="43"/>
      <c r="X23" s="19"/>
      <c r="Y23" s="19"/>
      <c r="Z23" s="19"/>
    </row>
    <row r="24" spans="1:30" s="41" customFormat="1" ht="15" customHeight="1" x14ac:dyDescent="0.3">
      <c r="A24" s="17" t="s">
        <v>2539</v>
      </c>
      <c r="B24" s="18">
        <v>45666.510613425926</v>
      </c>
      <c r="C24" s="18">
        <v>45666.675995370373</v>
      </c>
      <c r="D24" s="18">
        <v>45673.709699074076</v>
      </c>
      <c r="E24" s="19" t="str">
        <f>VLOOKUP(A24,'[2]Page 1'!$A:$W,5,0)</f>
        <v>Encerrado</v>
      </c>
      <c r="F24" s="19" t="s">
        <v>2460</v>
      </c>
      <c r="G24" s="19" t="s">
        <v>128</v>
      </c>
      <c r="H24" s="19" t="s">
        <v>2540</v>
      </c>
      <c r="I24" s="19" t="s">
        <v>2541</v>
      </c>
      <c r="J24" s="19" t="s">
        <v>43</v>
      </c>
      <c r="K24" s="19" t="s">
        <v>400</v>
      </c>
      <c r="L24" s="19" t="s">
        <v>400</v>
      </c>
      <c r="M24" s="19" t="s">
        <v>2542</v>
      </c>
      <c r="N24" s="19" t="s">
        <v>52</v>
      </c>
      <c r="O24" s="19">
        <v>14289</v>
      </c>
      <c r="P24" s="19">
        <v>11</v>
      </c>
      <c r="Q24" s="19" t="s">
        <v>2543</v>
      </c>
      <c r="R24" s="19" t="s">
        <v>2544</v>
      </c>
      <c r="S24" s="20" t="s">
        <v>95</v>
      </c>
      <c r="T24" s="20" t="s">
        <v>424</v>
      </c>
      <c r="U24" s="20" t="s">
        <v>60</v>
      </c>
      <c r="V24" s="20" t="s">
        <v>60</v>
      </c>
      <c r="W24" s="43"/>
      <c r="X24" s="19"/>
      <c r="Y24" s="19"/>
      <c r="Z24" s="19"/>
      <c r="AA24" s="40"/>
      <c r="AB24" s="40"/>
      <c r="AC24" s="40"/>
      <c r="AD24" s="40"/>
    </row>
    <row r="25" spans="1:30" s="41" customFormat="1" ht="15" customHeight="1" x14ac:dyDescent="0.3">
      <c r="A25" s="17" t="s">
        <v>2545</v>
      </c>
      <c r="B25" s="18">
        <v>45666.773043981484</v>
      </c>
      <c r="C25" s="18">
        <v>45666.843819444446</v>
      </c>
      <c r="D25" s="18">
        <v>45673.875104166669</v>
      </c>
      <c r="E25" s="19" t="str">
        <f>VLOOKUP(A25,'[2]Page 1'!$A:$W,5,0)</f>
        <v>Encerrado</v>
      </c>
      <c r="F25" s="19" t="s">
        <v>2425</v>
      </c>
      <c r="G25" s="19" t="s">
        <v>46</v>
      </c>
      <c r="H25" s="19" t="s">
        <v>354</v>
      </c>
      <c r="I25" s="19" t="s">
        <v>2546</v>
      </c>
      <c r="J25" s="19" t="s">
        <v>43</v>
      </c>
      <c r="K25" s="19" t="s">
        <v>1471</v>
      </c>
      <c r="L25" s="19" t="s">
        <v>82</v>
      </c>
      <c r="M25" s="19" t="s">
        <v>970</v>
      </c>
      <c r="N25" s="19" t="s">
        <v>52</v>
      </c>
      <c r="O25" s="19">
        <v>5640</v>
      </c>
      <c r="P25" s="19">
        <v>15</v>
      </c>
      <c r="Q25" s="19" t="s">
        <v>2547</v>
      </c>
      <c r="R25" s="19" t="s">
        <v>2548</v>
      </c>
      <c r="S25" s="19" t="s">
        <v>61</v>
      </c>
      <c r="T25" s="20" t="s">
        <v>2458</v>
      </c>
      <c r="U25" s="20" t="s">
        <v>60</v>
      </c>
      <c r="V25" s="20" t="s">
        <v>60</v>
      </c>
      <c r="W25" s="43"/>
      <c r="X25" s="19"/>
      <c r="Y25" s="19"/>
      <c r="Z25" s="19"/>
      <c r="AA25" s="40"/>
      <c r="AB25" s="40"/>
      <c r="AC25" s="40"/>
      <c r="AD25" s="40"/>
    </row>
    <row r="26" spans="1:30" s="41" customFormat="1" ht="20.149999999999999" customHeight="1" x14ac:dyDescent="0.3">
      <c r="A26" s="17" t="s">
        <v>2549</v>
      </c>
      <c r="B26" s="18">
        <v>45667.479849537034</v>
      </c>
      <c r="C26" s="18">
        <v>45667.689108796294</v>
      </c>
      <c r="D26" s="18">
        <v>45674.710717592592</v>
      </c>
      <c r="E26" s="19" t="str">
        <f>VLOOKUP(A26,'[2]Page 1'!$A:$W,5,0)</f>
        <v>Encerrado</v>
      </c>
      <c r="F26" s="19" t="s">
        <v>2425</v>
      </c>
      <c r="G26" s="19" t="s">
        <v>254</v>
      </c>
      <c r="H26" s="19" t="s">
        <v>1484</v>
      </c>
      <c r="I26" s="19" t="s">
        <v>2550</v>
      </c>
      <c r="J26" s="19" t="s">
        <v>66</v>
      </c>
      <c r="K26" s="19" t="s">
        <v>164</v>
      </c>
      <c r="L26" s="19" t="s">
        <v>164</v>
      </c>
      <c r="M26" s="19" t="s">
        <v>2509</v>
      </c>
      <c r="N26" s="19" t="s">
        <v>52</v>
      </c>
      <c r="O26" s="19">
        <v>18080</v>
      </c>
      <c r="P26" s="19">
        <v>6</v>
      </c>
      <c r="Q26" s="19" t="s">
        <v>2551</v>
      </c>
      <c r="R26" s="19" t="s">
        <v>2552</v>
      </c>
      <c r="S26" s="20" t="s">
        <v>261</v>
      </c>
      <c r="T26" s="20" t="s">
        <v>2429</v>
      </c>
      <c r="U26" s="20" t="s">
        <v>60</v>
      </c>
      <c r="V26" s="20" t="s">
        <v>60</v>
      </c>
      <c r="W26" s="43"/>
      <c r="X26" s="19"/>
      <c r="Y26" s="19"/>
      <c r="Z26" s="19"/>
    </row>
    <row r="27" spans="1:30" s="41" customFormat="1" ht="15" customHeight="1" x14ac:dyDescent="0.3">
      <c r="A27" s="17" t="s">
        <v>2553</v>
      </c>
      <c r="B27" s="18">
        <v>45667.669259259259</v>
      </c>
      <c r="C27" s="18">
        <v>45667.719537037039</v>
      </c>
      <c r="D27" s="18">
        <v>45674.751377314817</v>
      </c>
      <c r="E27" s="19" t="str">
        <f>VLOOKUP(A27,'[2]Page 1'!$A:$W,5,0)</f>
        <v>Encerrado</v>
      </c>
      <c r="F27" s="19" t="s">
        <v>2425</v>
      </c>
      <c r="G27" s="19" t="s">
        <v>46</v>
      </c>
      <c r="H27" s="19" t="s">
        <v>2554</v>
      </c>
      <c r="I27" s="19" t="s">
        <v>2555</v>
      </c>
      <c r="J27" s="19" t="s">
        <v>43</v>
      </c>
      <c r="K27" s="19" t="s">
        <v>2499</v>
      </c>
      <c r="L27" s="19" t="s">
        <v>164</v>
      </c>
      <c r="M27" s="19" t="s">
        <v>2556</v>
      </c>
      <c r="N27" s="19" t="s">
        <v>52</v>
      </c>
      <c r="O27" s="19">
        <v>4344</v>
      </c>
      <c r="P27" s="19">
        <v>6</v>
      </c>
      <c r="Q27" s="19" t="s">
        <v>2557</v>
      </c>
      <c r="R27" s="19" t="s">
        <v>2558</v>
      </c>
      <c r="S27" s="19" t="s">
        <v>61</v>
      </c>
      <c r="T27" s="20" t="s">
        <v>2458</v>
      </c>
      <c r="U27" s="20" t="s">
        <v>60</v>
      </c>
      <c r="V27" s="20" t="s">
        <v>60</v>
      </c>
      <c r="W27" s="43"/>
      <c r="X27" s="19"/>
      <c r="Y27" s="19"/>
      <c r="Z27" s="19"/>
    </row>
    <row r="28" spans="1:30" s="41" customFormat="1" ht="15" customHeight="1" x14ac:dyDescent="0.3">
      <c r="A28" s="17" t="s">
        <v>2559</v>
      </c>
      <c r="B28" s="18">
        <v>45669.450567129628</v>
      </c>
      <c r="C28" s="18">
        <v>45826.350428240738</v>
      </c>
      <c r="D28" s="18">
        <v>45833.375462962962</v>
      </c>
      <c r="E28" s="19" t="str">
        <f>VLOOKUP(A28,'[2]Page 1'!$A:$W,5,0)</f>
        <v>Encerrado</v>
      </c>
      <c r="F28" s="19" t="s">
        <v>2425</v>
      </c>
      <c r="G28" s="19" t="s">
        <v>46</v>
      </c>
      <c r="H28" s="19" t="s">
        <v>2560</v>
      </c>
      <c r="I28" s="19" t="s">
        <v>2561</v>
      </c>
      <c r="J28" s="19" t="s">
        <v>43</v>
      </c>
      <c r="K28" s="19" t="s">
        <v>164</v>
      </c>
      <c r="L28" s="19" t="s">
        <v>164</v>
      </c>
      <c r="M28" s="19" t="s">
        <v>2562</v>
      </c>
      <c r="N28" s="19" t="s">
        <v>52</v>
      </c>
      <c r="O28" s="19">
        <v>13556148</v>
      </c>
      <c r="P28" s="19">
        <v>8</v>
      </c>
      <c r="Q28" s="19" t="s">
        <v>2563</v>
      </c>
      <c r="R28" s="19" t="s">
        <v>2564</v>
      </c>
      <c r="S28" s="20" t="s">
        <v>194</v>
      </c>
      <c r="T28" s="20" t="s">
        <v>401</v>
      </c>
      <c r="U28" s="20" t="s">
        <v>60</v>
      </c>
      <c r="V28" s="20" t="s">
        <v>60</v>
      </c>
      <c r="W28" s="43"/>
      <c r="X28" s="19"/>
      <c r="Y28" s="19"/>
      <c r="Z28" s="19"/>
    </row>
    <row r="29" spans="1:30" s="41" customFormat="1" ht="15" customHeight="1" x14ac:dyDescent="0.3">
      <c r="A29" s="17" t="s">
        <v>2565</v>
      </c>
      <c r="B29" s="18">
        <v>45669.463009259256</v>
      </c>
      <c r="C29" s="18">
        <v>45826.347800925927</v>
      </c>
      <c r="D29" s="18">
        <v>45833.375601851854</v>
      </c>
      <c r="E29" s="19" t="str">
        <f>VLOOKUP(A29,'[2]Page 1'!$A:$W,5,0)</f>
        <v>Encerrado</v>
      </c>
      <c r="F29" s="19" t="s">
        <v>2460</v>
      </c>
      <c r="G29" s="19" t="s">
        <v>46</v>
      </c>
      <c r="H29" s="19" t="s">
        <v>1339</v>
      </c>
      <c r="I29" s="19" t="s">
        <v>2566</v>
      </c>
      <c r="J29" s="19" t="s">
        <v>43</v>
      </c>
      <c r="K29" s="19" t="s">
        <v>164</v>
      </c>
      <c r="L29" s="19" t="s">
        <v>164</v>
      </c>
      <c r="M29" s="19" t="s">
        <v>2562</v>
      </c>
      <c r="N29" s="19" t="s">
        <v>52</v>
      </c>
      <c r="O29" s="19">
        <v>13554846</v>
      </c>
      <c r="P29" s="19">
        <v>6</v>
      </c>
      <c r="Q29" s="19" t="s">
        <v>2567</v>
      </c>
      <c r="R29" s="19" t="s">
        <v>2568</v>
      </c>
      <c r="S29" s="20" t="s">
        <v>194</v>
      </c>
      <c r="T29" s="20" t="s">
        <v>401</v>
      </c>
      <c r="U29" s="20" t="s">
        <v>60</v>
      </c>
      <c r="V29" s="20" t="s">
        <v>60</v>
      </c>
      <c r="W29" s="43"/>
      <c r="X29" s="19"/>
      <c r="Y29" s="19"/>
      <c r="Z29" s="19"/>
    </row>
    <row r="30" spans="1:30" s="41" customFormat="1" ht="15" customHeight="1" x14ac:dyDescent="0.3">
      <c r="A30" s="17" t="s">
        <v>2569</v>
      </c>
      <c r="B30" s="18">
        <v>45669.488437499997</v>
      </c>
      <c r="C30" s="18">
        <v>45670.755162037036</v>
      </c>
      <c r="D30" s="18">
        <v>45677.792037037034</v>
      </c>
      <c r="E30" s="19" t="str">
        <f>VLOOKUP(A30,'[2]Page 1'!$A:$W,5,0)</f>
        <v>Encerrado</v>
      </c>
      <c r="F30" s="19" t="s">
        <v>2460</v>
      </c>
      <c r="G30" s="19" t="s">
        <v>46</v>
      </c>
      <c r="H30" s="19" t="s">
        <v>1339</v>
      </c>
      <c r="I30" s="19" t="s">
        <v>2570</v>
      </c>
      <c r="J30" s="19" t="s">
        <v>43</v>
      </c>
      <c r="K30" s="19" t="s">
        <v>164</v>
      </c>
      <c r="L30" s="19" t="s">
        <v>164</v>
      </c>
      <c r="M30" s="19" t="s">
        <v>2571</v>
      </c>
      <c r="N30" s="19" t="s">
        <v>52</v>
      </c>
      <c r="O30" s="19">
        <v>109445</v>
      </c>
      <c r="P30" s="19">
        <v>6</v>
      </c>
      <c r="Q30" s="19" t="s">
        <v>2572</v>
      </c>
      <c r="R30" s="19" t="s">
        <v>2573</v>
      </c>
      <c r="S30" s="20" t="s">
        <v>194</v>
      </c>
      <c r="T30" s="20" t="s">
        <v>401</v>
      </c>
      <c r="U30" s="20" t="s">
        <v>60</v>
      </c>
      <c r="V30" s="20" t="s">
        <v>60</v>
      </c>
      <c r="W30" s="43"/>
      <c r="X30" s="19"/>
      <c r="Y30" s="19"/>
      <c r="Z30" s="19"/>
    </row>
    <row r="31" spans="1:30" s="41" customFormat="1" ht="15" customHeight="1" x14ac:dyDescent="0.3">
      <c r="A31" s="17" t="s">
        <v>2574</v>
      </c>
      <c r="B31" s="18">
        <v>45670.42292824074</v>
      </c>
      <c r="C31" s="18">
        <v>45672.396967592591</v>
      </c>
      <c r="D31" s="18">
        <v>45679.416851851849</v>
      </c>
      <c r="E31" s="19" t="str">
        <f>VLOOKUP(A31,'[2]Page 1'!$A:$W,5,0)</f>
        <v>Encerrado</v>
      </c>
      <c r="F31" s="19" t="s">
        <v>2425</v>
      </c>
      <c r="G31" s="19" t="s">
        <v>46</v>
      </c>
      <c r="H31" s="19" t="s">
        <v>2575</v>
      </c>
      <c r="I31" s="19" t="s">
        <v>2576</v>
      </c>
      <c r="J31" s="19" t="s">
        <v>43</v>
      </c>
      <c r="K31" s="19" t="s">
        <v>388</v>
      </c>
      <c r="L31" s="19" t="s">
        <v>388</v>
      </c>
      <c r="M31" s="19" t="s">
        <v>2577</v>
      </c>
      <c r="N31" s="19" t="s">
        <v>52</v>
      </c>
      <c r="O31" s="19">
        <v>170557</v>
      </c>
      <c r="P31" s="19">
        <v>18</v>
      </c>
      <c r="Q31" s="19" t="s">
        <v>2578</v>
      </c>
      <c r="R31" s="19" t="s">
        <v>2579</v>
      </c>
      <c r="S31" s="20" t="s">
        <v>95</v>
      </c>
      <c r="T31" s="20" t="s">
        <v>424</v>
      </c>
      <c r="U31" s="20" t="s">
        <v>60</v>
      </c>
      <c r="V31" s="20" t="s">
        <v>60</v>
      </c>
      <c r="W31" s="43"/>
      <c r="X31" s="19"/>
      <c r="Y31" s="19"/>
      <c r="Z31" s="19"/>
    </row>
    <row r="32" spans="1:30" s="41" customFormat="1" ht="15" customHeight="1" x14ac:dyDescent="0.3">
      <c r="A32" s="17" t="s">
        <v>2580</v>
      </c>
      <c r="B32" s="18">
        <v>45670.582106481481</v>
      </c>
      <c r="C32" s="18">
        <v>45677.433159722219</v>
      </c>
      <c r="D32" s="18">
        <v>45684.459189814814</v>
      </c>
      <c r="E32" s="19" t="str">
        <f>VLOOKUP(A32,'[2]Page 1'!$A:$W,5,0)</f>
        <v>Encerrado</v>
      </c>
      <c r="F32" s="19" t="s">
        <v>2425</v>
      </c>
      <c r="G32" s="19" t="s">
        <v>254</v>
      </c>
      <c r="H32" s="19" t="s">
        <v>868</v>
      </c>
      <c r="I32" s="19" t="s">
        <v>2581</v>
      </c>
      <c r="J32" s="19" t="s">
        <v>66</v>
      </c>
      <c r="K32" s="19" t="s">
        <v>2486</v>
      </c>
      <c r="L32" s="19" t="s">
        <v>388</v>
      </c>
      <c r="M32" s="19" t="s">
        <v>2582</v>
      </c>
      <c r="N32" s="19" t="s">
        <v>52</v>
      </c>
      <c r="O32" s="19">
        <v>591931</v>
      </c>
      <c r="P32" s="19">
        <v>16</v>
      </c>
      <c r="Q32" s="19" t="s">
        <v>2583</v>
      </c>
      <c r="R32" s="19" t="s">
        <v>2584</v>
      </c>
      <c r="S32" s="20" t="s">
        <v>261</v>
      </c>
      <c r="T32" s="20" t="s">
        <v>2429</v>
      </c>
      <c r="U32" s="20" t="s">
        <v>60</v>
      </c>
      <c r="V32" s="20" t="s">
        <v>60</v>
      </c>
      <c r="W32" s="43"/>
      <c r="X32" s="19"/>
      <c r="Y32" s="19"/>
      <c r="Z32" s="19"/>
    </row>
    <row r="33" spans="1:30" s="41" customFormat="1" ht="15" customHeight="1" x14ac:dyDescent="0.3">
      <c r="A33" s="17" t="s">
        <v>2585</v>
      </c>
      <c r="B33" s="18">
        <v>45670.747002314813</v>
      </c>
      <c r="C33" s="18">
        <v>45671.634270833332</v>
      </c>
      <c r="D33" s="18">
        <v>45678.667094907411</v>
      </c>
      <c r="E33" s="19" t="str">
        <f>VLOOKUP(A33,'[2]Page 1'!$A:$W,5,0)</f>
        <v>Encerrado</v>
      </c>
      <c r="F33" s="19" t="s">
        <v>2425</v>
      </c>
      <c r="G33" s="19" t="s">
        <v>46</v>
      </c>
      <c r="H33" s="19" t="s">
        <v>354</v>
      </c>
      <c r="I33" s="19" t="s">
        <v>2586</v>
      </c>
      <c r="J33" s="19" t="s">
        <v>43</v>
      </c>
      <c r="K33" s="19" t="s">
        <v>1471</v>
      </c>
      <c r="L33" s="19" t="s">
        <v>82</v>
      </c>
      <c r="M33" s="19" t="s">
        <v>549</v>
      </c>
      <c r="N33" s="19" t="s">
        <v>52</v>
      </c>
      <c r="O33" s="19">
        <v>73311</v>
      </c>
      <c r="P33" s="19">
        <v>16</v>
      </c>
      <c r="Q33" s="19" t="s">
        <v>2587</v>
      </c>
      <c r="R33" s="19" t="s">
        <v>2588</v>
      </c>
      <c r="S33" s="20" t="s">
        <v>757</v>
      </c>
      <c r="T33" s="20" t="s">
        <v>424</v>
      </c>
      <c r="U33" s="20" t="s">
        <v>60</v>
      </c>
      <c r="V33" s="20" t="s">
        <v>60</v>
      </c>
      <c r="W33" s="43"/>
      <c r="X33" s="19"/>
      <c r="Y33" s="19"/>
      <c r="Z33" s="19"/>
      <c r="AA33" s="40"/>
      <c r="AB33" s="40"/>
      <c r="AC33" s="40"/>
      <c r="AD33" s="40"/>
    </row>
    <row r="34" spans="1:30" s="41" customFormat="1" ht="15" customHeight="1" x14ac:dyDescent="0.3">
      <c r="A34" s="17" t="s">
        <v>2589</v>
      </c>
      <c r="B34" s="18">
        <v>45670.755694444444</v>
      </c>
      <c r="C34" s="18">
        <v>45686.398368055554</v>
      </c>
      <c r="D34" s="18">
        <v>45693.41814814815</v>
      </c>
      <c r="E34" s="19" t="str">
        <f>VLOOKUP(A34,'[2]Page 1'!$A:$W,5,0)</f>
        <v>Encerrado</v>
      </c>
      <c r="F34" s="19" t="s">
        <v>2425</v>
      </c>
      <c r="G34" s="19" t="s">
        <v>212</v>
      </c>
      <c r="H34" s="19" t="s">
        <v>2590</v>
      </c>
      <c r="I34" s="19" t="s">
        <v>2591</v>
      </c>
      <c r="J34" s="19" t="s">
        <v>43</v>
      </c>
      <c r="K34" s="19" t="s">
        <v>730</v>
      </c>
      <c r="L34" s="19" t="s">
        <v>82</v>
      </c>
      <c r="M34" s="19" t="s">
        <v>2592</v>
      </c>
      <c r="N34" s="19" t="s">
        <v>52</v>
      </c>
      <c r="O34" s="19">
        <v>1351527</v>
      </c>
      <c r="P34" s="19">
        <v>6</v>
      </c>
      <c r="Q34" s="19" t="s">
        <v>2593</v>
      </c>
      <c r="R34" s="19" t="s">
        <v>2594</v>
      </c>
      <c r="S34" s="20" t="s">
        <v>146</v>
      </c>
      <c r="T34" s="20" t="s">
        <v>146</v>
      </c>
      <c r="U34" s="20" t="s">
        <v>60</v>
      </c>
      <c r="V34" s="20" t="s">
        <v>60</v>
      </c>
      <c r="W34" s="43"/>
      <c r="X34" s="19"/>
      <c r="Y34" s="19"/>
      <c r="Z34" s="19"/>
      <c r="AA34" s="40"/>
      <c r="AB34" s="40"/>
      <c r="AC34" s="40"/>
      <c r="AD34" s="40"/>
    </row>
    <row r="35" spans="1:30" s="41" customFormat="1" ht="15" customHeight="1" x14ac:dyDescent="0.3">
      <c r="A35" s="17" t="s">
        <v>2595</v>
      </c>
      <c r="B35" s="18">
        <v>45671.822731481479</v>
      </c>
      <c r="C35" s="18">
        <v>45671.841215277775</v>
      </c>
      <c r="D35" s="18">
        <v>45678.875243055554</v>
      </c>
      <c r="E35" s="19" t="str">
        <f>VLOOKUP(A35,'[2]Page 1'!$A:$W,5,0)</f>
        <v>Encerrado</v>
      </c>
      <c r="F35" s="19" t="s">
        <v>2460</v>
      </c>
      <c r="G35" s="19" t="s">
        <v>46</v>
      </c>
      <c r="H35" s="19" t="s">
        <v>1339</v>
      </c>
      <c r="I35" s="19" t="s">
        <v>2596</v>
      </c>
      <c r="J35" s="19" t="s">
        <v>43</v>
      </c>
      <c r="K35" s="19" t="s">
        <v>602</v>
      </c>
      <c r="L35" s="19" t="s">
        <v>2131</v>
      </c>
      <c r="M35" s="19" t="s">
        <v>2571</v>
      </c>
      <c r="N35" s="19" t="s">
        <v>52</v>
      </c>
      <c r="O35" s="19">
        <v>1597</v>
      </c>
      <c r="P35" s="19">
        <v>6</v>
      </c>
      <c r="Q35" s="19" t="s">
        <v>2597</v>
      </c>
      <c r="R35" s="19" t="s">
        <v>2598</v>
      </c>
      <c r="S35" s="19" t="s">
        <v>61</v>
      </c>
      <c r="T35" s="20" t="s">
        <v>2458</v>
      </c>
      <c r="U35" s="20" t="s">
        <v>60</v>
      </c>
      <c r="V35" s="20" t="s">
        <v>60</v>
      </c>
      <c r="W35" s="43"/>
      <c r="X35" s="19"/>
      <c r="Y35" s="19"/>
      <c r="Z35" s="19"/>
    </row>
    <row r="36" spans="1:30" s="41" customFormat="1" ht="15" customHeight="1" x14ac:dyDescent="0.3">
      <c r="A36" s="17" t="s">
        <v>2599</v>
      </c>
      <c r="B36" s="18">
        <v>45672.776134259257</v>
      </c>
      <c r="C36" s="18">
        <v>45673.787673611114</v>
      </c>
      <c r="D36" s="18">
        <v>45680.792650462965</v>
      </c>
      <c r="E36" s="19" t="str">
        <f>VLOOKUP(A36,'[2]Page 1'!$A:$W,5,0)</f>
        <v>Encerrado</v>
      </c>
      <c r="F36" s="19" t="s">
        <v>2425</v>
      </c>
      <c r="G36" s="19" t="s">
        <v>46</v>
      </c>
      <c r="H36" s="19" t="s">
        <v>2600</v>
      </c>
      <c r="I36" s="19" t="s">
        <v>2601</v>
      </c>
      <c r="J36" s="19" t="s">
        <v>43</v>
      </c>
      <c r="K36" s="19" t="s">
        <v>356</v>
      </c>
      <c r="L36" s="19" t="s">
        <v>82</v>
      </c>
      <c r="M36" s="19" t="s">
        <v>970</v>
      </c>
      <c r="N36" s="19" t="s">
        <v>52</v>
      </c>
      <c r="O36" s="19">
        <v>87397</v>
      </c>
      <c r="P36" s="19">
        <v>7</v>
      </c>
      <c r="Q36" s="19" t="s">
        <v>2602</v>
      </c>
      <c r="R36" s="19" t="s">
        <v>2603</v>
      </c>
      <c r="S36" s="19" t="s">
        <v>61</v>
      </c>
      <c r="T36" s="20" t="s">
        <v>2458</v>
      </c>
      <c r="U36" s="20" t="s">
        <v>60</v>
      </c>
      <c r="V36" s="20" t="s">
        <v>60</v>
      </c>
      <c r="W36" s="43"/>
      <c r="X36" s="19"/>
      <c r="Y36" s="19"/>
      <c r="Z36" s="19"/>
      <c r="AA36" s="40"/>
      <c r="AB36" s="40"/>
      <c r="AC36" s="40"/>
      <c r="AD36" s="40"/>
    </row>
    <row r="37" spans="1:30" s="41" customFormat="1" ht="15" customHeight="1" x14ac:dyDescent="0.3">
      <c r="A37" s="17" t="s">
        <v>2604</v>
      </c>
      <c r="B37" s="18">
        <v>45673.484803240739</v>
      </c>
      <c r="C37" s="18">
        <v>45673.614317129628</v>
      </c>
      <c r="D37" s="18">
        <v>45680.626932870371</v>
      </c>
      <c r="E37" s="19" t="str">
        <f>VLOOKUP(A37,'[2]Page 1'!$A:$W,5,0)</f>
        <v>Encerrado</v>
      </c>
      <c r="F37" s="19" t="s">
        <v>2425</v>
      </c>
      <c r="G37" s="19" t="s">
        <v>46</v>
      </c>
      <c r="H37" s="19" t="s">
        <v>41</v>
      </c>
      <c r="I37" s="19" t="s">
        <v>2605</v>
      </c>
      <c r="J37" s="19" t="s">
        <v>43</v>
      </c>
      <c r="K37" s="19" t="s">
        <v>2523</v>
      </c>
      <c r="L37" s="19" t="s">
        <v>164</v>
      </c>
      <c r="M37" s="19" t="s">
        <v>2571</v>
      </c>
      <c r="N37" s="19" t="s">
        <v>52</v>
      </c>
      <c r="O37" s="19">
        <v>11190</v>
      </c>
      <c r="P37" s="19">
        <v>6</v>
      </c>
      <c r="Q37" s="19" t="s">
        <v>2606</v>
      </c>
      <c r="R37" s="19" t="s">
        <v>2607</v>
      </c>
      <c r="S37" s="19" t="s">
        <v>61</v>
      </c>
      <c r="T37" s="20" t="s">
        <v>2458</v>
      </c>
      <c r="U37" s="20" t="s">
        <v>60</v>
      </c>
      <c r="V37" s="20" t="s">
        <v>60</v>
      </c>
      <c r="W37" s="43"/>
      <c r="X37" s="19"/>
      <c r="Y37" s="19"/>
      <c r="Z37" s="19"/>
    </row>
    <row r="38" spans="1:30" s="41" customFormat="1" ht="15" customHeight="1" x14ac:dyDescent="0.3">
      <c r="A38" s="17" t="s">
        <v>2608</v>
      </c>
      <c r="B38" s="18">
        <v>45673.650520833333</v>
      </c>
      <c r="C38" s="18">
        <v>45693.414398148147</v>
      </c>
      <c r="D38" s="18">
        <v>45700.417002314818</v>
      </c>
      <c r="E38" s="19" t="str">
        <f>VLOOKUP(A38,'[2]Page 1'!$A:$W,5,0)</f>
        <v>Encerrado</v>
      </c>
      <c r="F38" s="19" t="s">
        <v>2425</v>
      </c>
      <c r="G38" s="19" t="s">
        <v>151</v>
      </c>
      <c r="H38" s="19" t="s">
        <v>2256</v>
      </c>
      <c r="I38" s="19" t="s">
        <v>2609</v>
      </c>
      <c r="J38" s="19" t="s">
        <v>139</v>
      </c>
      <c r="K38" s="19" t="s">
        <v>730</v>
      </c>
      <c r="L38" s="19" t="s">
        <v>164</v>
      </c>
      <c r="M38" s="19" t="s">
        <v>1967</v>
      </c>
      <c r="N38" s="19" t="s">
        <v>52</v>
      </c>
      <c r="O38" s="19">
        <v>1707599</v>
      </c>
      <c r="P38" s="19">
        <v>14</v>
      </c>
      <c r="Q38" s="19" t="s">
        <v>2610</v>
      </c>
      <c r="R38" s="19" t="s">
        <v>2611</v>
      </c>
      <c r="S38" s="20" t="s">
        <v>146</v>
      </c>
      <c r="T38" s="20" t="s">
        <v>146</v>
      </c>
      <c r="U38" s="20" t="s">
        <v>60</v>
      </c>
      <c r="V38" s="20" t="s">
        <v>60</v>
      </c>
      <c r="W38" s="43"/>
      <c r="X38" s="19"/>
      <c r="Y38" s="19"/>
      <c r="Z38" s="19"/>
    </row>
    <row r="39" spans="1:30" s="41" customFormat="1" ht="15" customHeight="1" x14ac:dyDescent="0.3">
      <c r="A39" s="17" t="s">
        <v>2612</v>
      </c>
      <c r="B39" s="18">
        <v>45673.848101851851</v>
      </c>
      <c r="C39" s="18">
        <v>45685.558668981481</v>
      </c>
      <c r="D39" s="18">
        <v>45692.583645833336</v>
      </c>
      <c r="E39" s="19" t="str">
        <f>VLOOKUP(A39,'[2]Page 1'!$A:$W,5,0)</f>
        <v>Encerrado</v>
      </c>
      <c r="F39" s="19" t="s">
        <v>2460</v>
      </c>
      <c r="G39" s="19" t="s">
        <v>128</v>
      </c>
      <c r="H39" s="19" t="s">
        <v>648</v>
      </c>
      <c r="I39" s="19" t="s">
        <v>2613</v>
      </c>
      <c r="J39" s="19" t="s">
        <v>43</v>
      </c>
      <c r="K39" s="19" t="s">
        <v>2614</v>
      </c>
      <c r="L39" s="19" t="s">
        <v>2131</v>
      </c>
      <c r="M39" s="19" t="s">
        <v>165</v>
      </c>
      <c r="N39" s="19" t="s">
        <v>52</v>
      </c>
      <c r="O39" s="19">
        <v>1011793</v>
      </c>
      <c r="P39" s="19">
        <v>13</v>
      </c>
      <c r="Q39" s="19" t="s">
        <v>2615</v>
      </c>
      <c r="R39" s="19" t="s">
        <v>2616</v>
      </c>
      <c r="S39" s="20" t="s">
        <v>95</v>
      </c>
      <c r="T39" s="20" t="s">
        <v>424</v>
      </c>
      <c r="U39" s="20" t="s">
        <v>60</v>
      </c>
      <c r="V39" s="20" t="s">
        <v>60</v>
      </c>
      <c r="W39" s="43"/>
      <c r="X39" s="19"/>
      <c r="Y39" s="19"/>
      <c r="Z39" s="19"/>
    </row>
    <row r="40" spans="1:30" s="41" customFormat="1" ht="15" customHeight="1" x14ac:dyDescent="0.3">
      <c r="A40" s="17" t="s">
        <v>2617</v>
      </c>
      <c r="B40" s="18">
        <v>45674.389502314814</v>
      </c>
      <c r="C40" s="18">
        <v>45674.657638888886</v>
      </c>
      <c r="D40" s="18">
        <v>45681.668541666666</v>
      </c>
      <c r="E40" s="19" t="str">
        <f>VLOOKUP(A40,'[2]Page 1'!$A:$W,5,0)</f>
        <v>Encerrado</v>
      </c>
      <c r="F40" s="19" t="s">
        <v>2425</v>
      </c>
      <c r="G40" s="19" t="s">
        <v>46</v>
      </c>
      <c r="H40" s="19" t="s">
        <v>1339</v>
      </c>
      <c r="I40" s="19" t="s">
        <v>2618</v>
      </c>
      <c r="J40" s="19" t="s">
        <v>43</v>
      </c>
      <c r="K40" s="19" t="s">
        <v>356</v>
      </c>
      <c r="L40" s="19" t="s">
        <v>388</v>
      </c>
      <c r="M40" s="19" t="s">
        <v>970</v>
      </c>
      <c r="N40" s="19" t="s">
        <v>52</v>
      </c>
      <c r="O40" s="19">
        <v>23167</v>
      </c>
      <c r="P40" s="19">
        <v>7</v>
      </c>
      <c r="Q40" s="19" t="s">
        <v>2619</v>
      </c>
      <c r="R40" s="19" t="s">
        <v>2620</v>
      </c>
      <c r="S40" s="20" t="s">
        <v>95</v>
      </c>
      <c r="T40" s="20" t="s">
        <v>424</v>
      </c>
      <c r="U40" s="20" t="s">
        <v>60</v>
      </c>
      <c r="V40" s="20" t="s">
        <v>60</v>
      </c>
      <c r="W40" s="43"/>
      <c r="X40" s="19"/>
      <c r="Y40" s="19"/>
      <c r="Z40" s="19"/>
    </row>
    <row r="41" spans="1:30" s="41" customFormat="1" ht="15" customHeight="1" x14ac:dyDescent="0.3">
      <c r="A41" s="17" t="s">
        <v>2621</v>
      </c>
      <c r="B41" s="18">
        <v>45675.090277777781</v>
      </c>
      <c r="C41" s="18">
        <v>45696.659050925926</v>
      </c>
      <c r="D41" s="18">
        <v>45696.659062500003</v>
      </c>
      <c r="E41" s="19" t="str">
        <f>VLOOKUP(A41,'[2]Page 1'!$A:$W,5,0)</f>
        <v>Encerrado</v>
      </c>
      <c r="F41" s="19" t="s">
        <v>2460</v>
      </c>
      <c r="G41" s="19" t="s">
        <v>151</v>
      </c>
      <c r="H41" s="19" t="s">
        <v>2256</v>
      </c>
      <c r="I41" s="19" t="s">
        <v>2622</v>
      </c>
      <c r="J41" s="19" t="s">
        <v>139</v>
      </c>
      <c r="K41" s="19" t="s">
        <v>1017</v>
      </c>
      <c r="L41" s="19" t="s">
        <v>82</v>
      </c>
      <c r="M41" s="19" t="s">
        <v>232</v>
      </c>
      <c r="N41" s="19" t="s">
        <v>52</v>
      </c>
      <c r="O41" s="19">
        <v>1863542</v>
      </c>
      <c r="P41" s="19">
        <v>7</v>
      </c>
      <c r="Q41" s="19" t="s">
        <v>2623</v>
      </c>
      <c r="R41" s="19" t="s">
        <v>2453</v>
      </c>
      <c r="S41" s="20" t="s">
        <v>95</v>
      </c>
      <c r="T41" s="20" t="s">
        <v>424</v>
      </c>
      <c r="U41" s="20" t="s">
        <v>60</v>
      </c>
      <c r="V41" s="20" t="s">
        <v>60</v>
      </c>
      <c r="W41" s="43"/>
      <c r="X41" s="19"/>
      <c r="Y41" s="19"/>
      <c r="Z41" s="19"/>
      <c r="AA41" s="40"/>
      <c r="AB41" s="40"/>
      <c r="AC41" s="40"/>
      <c r="AD41" s="40"/>
    </row>
    <row r="42" spans="1:30" s="41" customFormat="1" ht="15" customHeight="1" x14ac:dyDescent="0.3">
      <c r="A42" s="17" t="s">
        <v>2624</v>
      </c>
      <c r="B42" s="18">
        <v>45677.401192129626</v>
      </c>
      <c r="C42" s="18">
        <v>45686.481898148151</v>
      </c>
      <c r="D42" s="18">
        <v>45693.50172453704</v>
      </c>
      <c r="E42" s="19" t="str">
        <f>VLOOKUP(A42,'[2]Page 1'!$A:$W,5,0)</f>
        <v>Encerrado</v>
      </c>
      <c r="F42" s="19" t="s">
        <v>2425</v>
      </c>
      <c r="G42" s="19" t="s">
        <v>128</v>
      </c>
      <c r="H42" s="19" t="s">
        <v>1782</v>
      </c>
      <c r="I42" s="19" t="s">
        <v>2625</v>
      </c>
      <c r="J42" s="19" t="s">
        <v>43</v>
      </c>
      <c r="K42" s="19" t="s">
        <v>2626</v>
      </c>
      <c r="L42" s="19" t="s">
        <v>164</v>
      </c>
      <c r="M42" s="19" t="s">
        <v>2592</v>
      </c>
      <c r="N42" s="19" t="s">
        <v>52</v>
      </c>
      <c r="O42" s="19">
        <v>784573</v>
      </c>
      <c r="P42" s="19">
        <v>12</v>
      </c>
      <c r="Q42" s="19" t="s">
        <v>2627</v>
      </c>
      <c r="R42" s="19" t="s">
        <v>2628</v>
      </c>
      <c r="S42" s="20" t="s">
        <v>95</v>
      </c>
      <c r="T42" s="20" t="s">
        <v>424</v>
      </c>
      <c r="U42" s="20" t="s">
        <v>60</v>
      </c>
      <c r="V42" s="20" t="s">
        <v>60</v>
      </c>
      <c r="W42" s="43"/>
      <c r="X42" s="19"/>
      <c r="Y42" s="19"/>
      <c r="Z42" s="19"/>
    </row>
    <row r="43" spans="1:30" s="41" customFormat="1" ht="15" customHeight="1" x14ac:dyDescent="0.3">
      <c r="A43" s="17" t="s">
        <v>2629</v>
      </c>
      <c r="B43" s="18">
        <v>45677.454097222224</v>
      </c>
      <c r="C43" s="18">
        <v>45677.499143518522</v>
      </c>
      <c r="D43" s="18">
        <v>45684.502129629633</v>
      </c>
      <c r="E43" s="19" t="str">
        <f>VLOOKUP(A43,'[2]Page 1'!$A:$W,5,0)</f>
        <v>Encerrado</v>
      </c>
      <c r="F43" s="19" t="s">
        <v>2425</v>
      </c>
      <c r="G43" s="19" t="s">
        <v>46</v>
      </c>
      <c r="H43" s="19" t="s">
        <v>41</v>
      </c>
      <c r="I43" s="19" t="s">
        <v>2630</v>
      </c>
      <c r="J43" s="19" t="s">
        <v>43</v>
      </c>
      <c r="K43" s="19" t="s">
        <v>2631</v>
      </c>
      <c r="L43" s="19" t="s">
        <v>164</v>
      </c>
      <c r="M43" s="19" t="s">
        <v>2571</v>
      </c>
      <c r="N43" s="19" t="s">
        <v>52</v>
      </c>
      <c r="O43" s="19">
        <v>3892</v>
      </c>
      <c r="P43" s="19">
        <v>9</v>
      </c>
      <c r="Q43" s="19" t="s">
        <v>2632</v>
      </c>
      <c r="R43" s="19" t="s">
        <v>2633</v>
      </c>
      <c r="S43" s="19" t="s">
        <v>61</v>
      </c>
      <c r="T43" s="20" t="s">
        <v>2458</v>
      </c>
      <c r="U43" s="20" t="s">
        <v>60</v>
      </c>
      <c r="V43" s="20" t="s">
        <v>60</v>
      </c>
      <c r="W43" s="43"/>
      <c r="X43" s="19"/>
      <c r="Y43" s="19"/>
      <c r="Z43" s="19"/>
    </row>
    <row r="44" spans="1:30" s="41" customFormat="1" ht="15" customHeight="1" x14ac:dyDescent="0.3">
      <c r="A44" s="17" t="s">
        <v>2634</v>
      </c>
      <c r="B44" s="18">
        <v>45677.610856481479</v>
      </c>
      <c r="C44" s="18">
        <v>45677.625613425924</v>
      </c>
      <c r="D44" s="18">
        <v>45684.667037037034</v>
      </c>
      <c r="E44" s="19" t="str">
        <f>VLOOKUP(A44,'[2]Page 1'!$A:$W,5,0)</f>
        <v>Encerrado</v>
      </c>
      <c r="F44" s="19" t="s">
        <v>2425</v>
      </c>
      <c r="G44" s="19" t="s">
        <v>46</v>
      </c>
      <c r="H44" s="19" t="s">
        <v>41</v>
      </c>
      <c r="I44" s="19" t="s">
        <v>2635</v>
      </c>
      <c r="J44" s="19" t="s">
        <v>43</v>
      </c>
      <c r="K44" s="19" t="s">
        <v>356</v>
      </c>
      <c r="L44" s="19" t="s">
        <v>164</v>
      </c>
      <c r="M44" s="19" t="s">
        <v>970</v>
      </c>
      <c r="N44" s="19" t="s">
        <v>52</v>
      </c>
      <c r="O44" s="19">
        <v>1275</v>
      </c>
      <c r="P44" s="19">
        <v>6</v>
      </c>
      <c r="Q44" s="19" t="s">
        <v>2636</v>
      </c>
      <c r="R44" s="19" t="s">
        <v>2637</v>
      </c>
      <c r="S44" s="19" t="s">
        <v>61</v>
      </c>
      <c r="T44" s="20" t="s">
        <v>2458</v>
      </c>
      <c r="U44" s="20" t="s">
        <v>60</v>
      </c>
      <c r="V44" s="20" t="s">
        <v>60</v>
      </c>
      <c r="W44" s="43"/>
      <c r="X44" s="19"/>
      <c r="Y44" s="19"/>
      <c r="Z44" s="19"/>
    </row>
    <row r="45" spans="1:30" s="41" customFormat="1" ht="15" customHeight="1" x14ac:dyDescent="0.3">
      <c r="A45" s="17" t="s">
        <v>2638</v>
      </c>
      <c r="B45" s="18">
        <v>45677.615555555552</v>
      </c>
      <c r="C45" s="18">
        <v>45688.72111111111</v>
      </c>
      <c r="D45" s="18">
        <v>45695.751180555555</v>
      </c>
      <c r="E45" s="19" t="str">
        <f>VLOOKUP(A45,'[2]Page 1'!$A:$W,5,0)</f>
        <v>Encerrado</v>
      </c>
      <c r="F45" s="19" t="s">
        <v>2425</v>
      </c>
      <c r="G45" s="19" t="s">
        <v>128</v>
      </c>
      <c r="H45" s="19" t="s">
        <v>2639</v>
      </c>
      <c r="I45" s="19" t="s">
        <v>2640</v>
      </c>
      <c r="J45" s="19" t="s">
        <v>43</v>
      </c>
      <c r="K45" s="19" t="s">
        <v>400</v>
      </c>
      <c r="L45" s="19" t="s">
        <v>400</v>
      </c>
      <c r="M45" s="19" t="s">
        <v>2641</v>
      </c>
      <c r="N45" s="19" t="s">
        <v>52</v>
      </c>
      <c r="O45" s="19">
        <v>959520</v>
      </c>
      <c r="P45" s="19">
        <v>24</v>
      </c>
      <c r="Q45" s="19" t="s">
        <v>2642</v>
      </c>
      <c r="R45" s="19" t="s">
        <v>2643</v>
      </c>
      <c r="S45" s="20" t="s">
        <v>160</v>
      </c>
      <c r="T45" s="20" t="s">
        <v>424</v>
      </c>
      <c r="U45" s="20" t="s">
        <v>60</v>
      </c>
      <c r="V45" s="20" t="s">
        <v>60</v>
      </c>
      <c r="W45" s="43"/>
      <c r="X45" s="19"/>
      <c r="Y45" s="19"/>
      <c r="Z45" s="19"/>
      <c r="AA45" s="40"/>
      <c r="AB45" s="40"/>
      <c r="AC45" s="40"/>
      <c r="AD45" s="40"/>
    </row>
    <row r="46" spans="1:30" s="41" customFormat="1" ht="15" customHeight="1" x14ac:dyDescent="0.3">
      <c r="A46" s="17" t="s">
        <v>2644</v>
      </c>
      <c r="B46" s="18">
        <v>45677.648090277777</v>
      </c>
      <c r="C46" s="18"/>
      <c r="D46" s="18">
        <v>45677.687488425923</v>
      </c>
      <c r="E46" s="19" t="str">
        <f>VLOOKUP(A46,'[2]Page 1'!$A:$W,5,0)</f>
        <v>Cancelado(a)</v>
      </c>
      <c r="F46" s="19" t="s">
        <v>2425</v>
      </c>
      <c r="G46" s="19" t="s">
        <v>46</v>
      </c>
      <c r="H46" s="19" t="s">
        <v>1339</v>
      </c>
      <c r="I46" s="19" t="s">
        <v>2645</v>
      </c>
      <c r="J46" s="19" t="s">
        <v>43</v>
      </c>
      <c r="K46" s="19" t="s">
        <v>2646</v>
      </c>
      <c r="L46" s="19" t="s">
        <v>164</v>
      </c>
      <c r="M46" s="19" t="s">
        <v>52</v>
      </c>
      <c r="N46" s="19" t="s">
        <v>52</v>
      </c>
      <c r="O46" s="19">
        <v>0</v>
      </c>
      <c r="P46" s="19">
        <v>4</v>
      </c>
      <c r="Q46" s="19" t="s">
        <v>2647</v>
      </c>
      <c r="R46" s="19" t="s">
        <v>52</v>
      </c>
      <c r="S46" s="19" t="s">
        <v>61</v>
      </c>
      <c r="T46" s="20" t="s">
        <v>2458</v>
      </c>
      <c r="U46" s="20" t="s">
        <v>60</v>
      </c>
      <c r="V46" s="20" t="s">
        <v>60</v>
      </c>
      <c r="W46" s="43"/>
      <c r="X46" s="19"/>
      <c r="Y46" s="19"/>
      <c r="Z46" s="19"/>
    </row>
    <row r="47" spans="1:30" s="41" customFormat="1" ht="15" customHeight="1" x14ac:dyDescent="0.3">
      <c r="A47" s="17" t="s">
        <v>2648</v>
      </c>
      <c r="B47" s="18">
        <v>45677.782337962963</v>
      </c>
      <c r="C47" s="18">
        <v>45677.785162037035</v>
      </c>
      <c r="D47" s="18">
        <v>45684.793553240743</v>
      </c>
      <c r="E47" s="19" t="str">
        <f>VLOOKUP(A47,'[2]Page 1'!$A:$W,5,0)</f>
        <v>Encerrado</v>
      </c>
      <c r="F47" s="19" t="s">
        <v>2460</v>
      </c>
      <c r="G47" s="19" t="s">
        <v>46</v>
      </c>
      <c r="H47" s="19" t="s">
        <v>41</v>
      </c>
      <c r="I47" s="19" t="s">
        <v>2649</v>
      </c>
      <c r="J47" s="19" t="s">
        <v>43</v>
      </c>
      <c r="K47" s="19" t="s">
        <v>356</v>
      </c>
      <c r="L47" s="19" t="s">
        <v>2131</v>
      </c>
      <c r="M47" s="19" t="s">
        <v>970</v>
      </c>
      <c r="N47" s="19" t="s">
        <v>52</v>
      </c>
      <c r="O47" s="19">
        <v>244</v>
      </c>
      <c r="P47" s="19">
        <v>5</v>
      </c>
      <c r="Q47" s="19" t="s">
        <v>2650</v>
      </c>
      <c r="R47" s="19" t="s">
        <v>2651</v>
      </c>
      <c r="S47" s="19" t="s">
        <v>61</v>
      </c>
      <c r="T47" s="20" t="s">
        <v>2458</v>
      </c>
      <c r="U47" s="20" t="s">
        <v>60</v>
      </c>
      <c r="V47" s="20" t="s">
        <v>60</v>
      </c>
      <c r="W47" s="43"/>
      <c r="X47" s="19"/>
      <c r="Y47" s="19"/>
      <c r="Z47" s="19"/>
    </row>
    <row r="48" spans="1:30" s="41" customFormat="1" ht="15" customHeight="1" x14ac:dyDescent="0.3">
      <c r="A48" s="17" t="s">
        <v>2652</v>
      </c>
      <c r="B48" s="18">
        <v>45678.376527777778</v>
      </c>
      <c r="C48" s="18">
        <v>45679.539351851854</v>
      </c>
      <c r="D48" s="18">
        <v>45686.542060185187</v>
      </c>
      <c r="E48" s="19" t="str">
        <f>VLOOKUP(A48,'[2]Page 1'!$A:$W,5,0)</f>
        <v>Encerrado</v>
      </c>
      <c r="F48" s="19" t="s">
        <v>2460</v>
      </c>
      <c r="G48" s="19" t="s">
        <v>128</v>
      </c>
      <c r="H48" s="19" t="s">
        <v>648</v>
      </c>
      <c r="I48" s="19" t="s">
        <v>2653</v>
      </c>
      <c r="J48" s="19" t="s">
        <v>43</v>
      </c>
      <c r="K48" s="19" t="s">
        <v>400</v>
      </c>
      <c r="L48" s="19" t="s">
        <v>400</v>
      </c>
      <c r="M48" s="19" t="s">
        <v>2641</v>
      </c>
      <c r="N48" s="19" t="s">
        <v>52</v>
      </c>
      <c r="O48" s="19">
        <v>100468</v>
      </c>
      <c r="P48" s="19">
        <v>15</v>
      </c>
      <c r="Q48" s="19" t="s">
        <v>2654</v>
      </c>
      <c r="R48" s="19" t="s">
        <v>2655</v>
      </c>
      <c r="S48" s="20" t="s">
        <v>160</v>
      </c>
      <c r="T48" s="20" t="s">
        <v>424</v>
      </c>
      <c r="U48" s="20" t="s">
        <v>60</v>
      </c>
      <c r="V48" s="20" t="s">
        <v>60</v>
      </c>
      <c r="W48" s="43"/>
      <c r="X48" s="19"/>
      <c r="Y48" s="19"/>
      <c r="Z48" s="19"/>
      <c r="AA48" s="40"/>
      <c r="AB48" s="40"/>
      <c r="AC48" s="40"/>
      <c r="AD48" s="40"/>
    </row>
    <row r="49" spans="1:30" s="41" customFormat="1" ht="15" customHeight="1" x14ac:dyDescent="0.3">
      <c r="A49" s="17" t="s">
        <v>2656</v>
      </c>
      <c r="B49" s="18">
        <v>45678.391597222224</v>
      </c>
      <c r="C49" s="18">
        <v>45678.408599537041</v>
      </c>
      <c r="D49" s="18">
        <v>45685.417523148149</v>
      </c>
      <c r="E49" s="19" t="str">
        <f>VLOOKUP(A49,'[2]Page 1'!$A:$W,5,0)</f>
        <v>Encerrado</v>
      </c>
      <c r="F49" s="19" t="s">
        <v>2425</v>
      </c>
      <c r="G49" s="19" t="s">
        <v>254</v>
      </c>
      <c r="H49" s="19" t="s">
        <v>1484</v>
      </c>
      <c r="I49" s="19" t="s">
        <v>2657</v>
      </c>
      <c r="J49" s="19" t="s">
        <v>66</v>
      </c>
      <c r="K49" s="19" t="s">
        <v>533</v>
      </c>
      <c r="L49" s="19" t="s">
        <v>388</v>
      </c>
      <c r="M49" s="19" t="s">
        <v>2582</v>
      </c>
      <c r="N49" s="19" t="s">
        <v>52</v>
      </c>
      <c r="O49" s="19">
        <v>1469</v>
      </c>
      <c r="P49" s="19">
        <v>9</v>
      </c>
      <c r="Q49" s="19" t="s">
        <v>2658</v>
      </c>
      <c r="R49" s="19" t="s">
        <v>2659</v>
      </c>
      <c r="S49" s="20" t="s">
        <v>261</v>
      </c>
      <c r="T49" s="20" t="s">
        <v>2429</v>
      </c>
      <c r="U49" s="20" t="s">
        <v>60</v>
      </c>
      <c r="V49" s="20" t="s">
        <v>60</v>
      </c>
      <c r="W49" s="43"/>
      <c r="X49" s="19"/>
      <c r="Y49" s="19"/>
      <c r="Z49" s="19"/>
    </row>
    <row r="50" spans="1:30" s="41" customFormat="1" ht="15" customHeight="1" x14ac:dyDescent="0.3">
      <c r="A50" s="17" t="s">
        <v>2660</v>
      </c>
      <c r="B50" s="18">
        <v>45678.405613425923</v>
      </c>
      <c r="C50" s="18">
        <v>45678.531435185185</v>
      </c>
      <c r="D50" s="18">
        <v>45685.542291666665</v>
      </c>
      <c r="E50" s="19" t="str">
        <f>VLOOKUP(A50,'[2]Page 1'!$A:$W,5,0)</f>
        <v>Encerrado</v>
      </c>
      <c r="F50" s="19" t="s">
        <v>2425</v>
      </c>
      <c r="G50" s="19" t="s">
        <v>46</v>
      </c>
      <c r="H50" s="19" t="s">
        <v>41</v>
      </c>
      <c r="I50" s="19" t="s">
        <v>2605</v>
      </c>
      <c r="J50" s="19" t="s">
        <v>43</v>
      </c>
      <c r="K50" s="19" t="s">
        <v>2523</v>
      </c>
      <c r="L50" s="19" t="s">
        <v>388</v>
      </c>
      <c r="M50" s="19" t="s">
        <v>2571</v>
      </c>
      <c r="N50" s="19" t="s">
        <v>52</v>
      </c>
      <c r="O50" s="19">
        <v>10871</v>
      </c>
      <c r="P50" s="19">
        <v>8</v>
      </c>
      <c r="Q50" s="19" t="s">
        <v>2661</v>
      </c>
      <c r="R50" s="19" t="s">
        <v>2662</v>
      </c>
      <c r="S50" s="19" t="s">
        <v>61</v>
      </c>
      <c r="T50" s="20" t="s">
        <v>2458</v>
      </c>
      <c r="U50" s="20" t="s">
        <v>60</v>
      </c>
      <c r="V50" s="20" t="s">
        <v>60</v>
      </c>
      <c r="W50" s="43"/>
      <c r="X50" s="19"/>
      <c r="Y50" s="19"/>
      <c r="Z50" s="19"/>
    </row>
    <row r="51" spans="1:30" s="41" customFormat="1" ht="15" customHeight="1" x14ac:dyDescent="0.3">
      <c r="A51" s="17" t="s">
        <v>2663</v>
      </c>
      <c r="B51" s="18">
        <v>45678.603541666664</v>
      </c>
      <c r="C51" s="18">
        <v>45679.820277777777</v>
      </c>
      <c r="D51" s="18">
        <v>45686.834305555552</v>
      </c>
      <c r="E51" s="19" t="str">
        <f>VLOOKUP(A51,'[2]Page 1'!$A:$W,5,0)</f>
        <v>Encerrado</v>
      </c>
      <c r="F51" s="19" t="s">
        <v>2425</v>
      </c>
      <c r="G51" s="19" t="s">
        <v>46</v>
      </c>
      <c r="H51" s="19" t="s">
        <v>80</v>
      </c>
      <c r="I51" s="19" t="s">
        <v>2664</v>
      </c>
      <c r="J51" s="19" t="s">
        <v>43</v>
      </c>
      <c r="K51" s="19" t="s">
        <v>356</v>
      </c>
      <c r="L51" s="19" t="s">
        <v>388</v>
      </c>
      <c r="M51" s="19" t="s">
        <v>2571</v>
      </c>
      <c r="N51" s="19" t="s">
        <v>52</v>
      </c>
      <c r="O51" s="19">
        <v>105126</v>
      </c>
      <c r="P51" s="19">
        <v>12</v>
      </c>
      <c r="Q51" s="19" t="s">
        <v>2665</v>
      </c>
      <c r="R51" s="19" t="s">
        <v>2666</v>
      </c>
      <c r="S51" s="19" t="s">
        <v>61</v>
      </c>
      <c r="T51" s="20" t="s">
        <v>2458</v>
      </c>
      <c r="U51" s="20" t="s">
        <v>60</v>
      </c>
      <c r="V51" s="20" t="s">
        <v>60</v>
      </c>
      <c r="W51" s="43"/>
      <c r="X51" s="19"/>
      <c r="Y51" s="19"/>
      <c r="Z51" s="19"/>
    </row>
    <row r="52" spans="1:30" s="41" customFormat="1" ht="15" customHeight="1" x14ac:dyDescent="0.3">
      <c r="A52" s="17" t="s">
        <v>2667</v>
      </c>
      <c r="B52" s="18">
        <v>45678.722013888888</v>
      </c>
      <c r="C52" s="18">
        <v>45679.549247685187</v>
      </c>
      <c r="D52" s="18">
        <v>45686.584293981483</v>
      </c>
      <c r="E52" s="19" t="str">
        <f>VLOOKUP(A52,'[2]Page 1'!$A:$W,5,0)</f>
        <v>Encerrado</v>
      </c>
      <c r="F52" s="19" t="s">
        <v>2425</v>
      </c>
      <c r="G52" s="19" t="s">
        <v>46</v>
      </c>
      <c r="H52" s="19" t="s">
        <v>623</v>
      </c>
      <c r="I52" s="19" t="s">
        <v>2668</v>
      </c>
      <c r="J52" s="19" t="s">
        <v>43</v>
      </c>
      <c r="K52" s="19" t="s">
        <v>356</v>
      </c>
      <c r="L52" s="19" t="s">
        <v>82</v>
      </c>
      <c r="M52" s="19" t="s">
        <v>2571</v>
      </c>
      <c r="N52" s="19" t="s">
        <v>52</v>
      </c>
      <c r="O52" s="19">
        <v>71473</v>
      </c>
      <c r="P52" s="19">
        <v>5</v>
      </c>
      <c r="Q52" s="19" t="s">
        <v>2669</v>
      </c>
      <c r="R52" s="19" t="s">
        <v>2670</v>
      </c>
      <c r="S52" s="19" t="s">
        <v>61</v>
      </c>
      <c r="T52" s="20" t="s">
        <v>2458</v>
      </c>
      <c r="U52" s="20" t="s">
        <v>60</v>
      </c>
      <c r="V52" s="20" t="s">
        <v>60</v>
      </c>
      <c r="W52" s="43"/>
      <c r="X52" s="19"/>
      <c r="Y52" s="19"/>
      <c r="Z52" s="19"/>
      <c r="AA52" s="40"/>
      <c r="AB52" s="40"/>
      <c r="AC52" s="40"/>
      <c r="AD52" s="40"/>
    </row>
    <row r="53" spans="1:30" s="41" customFormat="1" ht="15" customHeight="1" x14ac:dyDescent="0.3">
      <c r="A53" s="17" t="s">
        <v>2671</v>
      </c>
      <c r="B53" s="18">
        <v>45679.488391203704</v>
      </c>
      <c r="C53" s="18"/>
      <c r="D53" s="18">
        <v>45679.51321759259</v>
      </c>
      <c r="E53" s="19" t="str">
        <f>VLOOKUP(A53,'[2]Page 1'!$A:$W,5,0)</f>
        <v>Cancelado(a)</v>
      </c>
      <c r="F53" s="19" t="s">
        <v>2425</v>
      </c>
      <c r="G53" s="19" t="s">
        <v>46</v>
      </c>
      <c r="H53" s="19" t="s">
        <v>796</v>
      </c>
      <c r="I53" s="19" t="s">
        <v>2672</v>
      </c>
      <c r="J53" s="19" t="s">
        <v>43</v>
      </c>
      <c r="K53" s="19" t="s">
        <v>356</v>
      </c>
      <c r="L53" s="19" t="s">
        <v>164</v>
      </c>
      <c r="M53" s="19" t="s">
        <v>52</v>
      </c>
      <c r="N53" s="19" t="s">
        <v>52</v>
      </c>
      <c r="O53" s="19">
        <v>0</v>
      </c>
      <c r="P53" s="19">
        <v>4</v>
      </c>
      <c r="Q53" s="19" t="s">
        <v>2673</v>
      </c>
      <c r="R53" s="19" t="s">
        <v>52</v>
      </c>
      <c r="S53" s="19" t="s">
        <v>61</v>
      </c>
      <c r="T53" s="20" t="s">
        <v>2458</v>
      </c>
      <c r="U53" s="20" t="s">
        <v>60</v>
      </c>
      <c r="V53" s="20" t="s">
        <v>60</v>
      </c>
      <c r="W53" s="43"/>
      <c r="X53" s="19"/>
      <c r="Y53" s="19"/>
      <c r="Z53" s="19"/>
    </row>
    <row r="54" spans="1:30" s="41" customFormat="1" ht="15" customHeight="1" x14ac:dyDescent="0.3">
      <c r="A54" s="17" t="s">
        <v>2674</v>
      </c>
      <c r="B54" s="18">
        <v>45679.493888888886</v>
      </c>
      <c r="C54" s="18">
        <v>45680.447094907409</v>
      </c>
      <c r="D54" s="18">
        <v>45687.460509259261</v>
      </c>
      <c r="E54" s="19" t="str">
        <f>VLOOKUP(A54,'[2]Page 1'!$A:$W,5,0)</f>
        <v>Encerrado</v>
      </c>
      <c r="F54" s="19" t="s">
        <v>2425</v>
      </c>
      <c r="G54" s="19" t="s">
        <v>46</v>
      </c>
      <c r="H54" s="19" t="s">
        <v>80</v>
      </c>
      <c r="I54" s="19" t="s">
        <v>2675</v>
      </c>
      <c r="J54" s="19" t="s">
        <v>43</v>
      </c>
      <c r="K54" s="19" t="s">
        <v>356</v>
      </c>
      <c r="L54" s="19" t="s">
        <v>164</v>
      </c>
      <c r="M54" s="19" t="s">
        <v>970</v>
      </c>
      <c r="N54" s="19" t="s">
        <v>52</v>
      </c>
      <c r="O54" s="19">
        <v>82357</v>
      </c>
      <c r="P54" s="19">
        <v>11</v>
      </c>
      <c r="Q54" s="19" t="s">
        <v>2676</v>
      </c>
      <c r="R54" s="19" t="s">
        <v>2677</v>
      </c>
      <c r="S54" s="19" t="s">
        <v>61</v>
      </c>
      <c r="T54" s="20" t="s">
        <v>2458</v>
      </c>
      <c r="U54" s="20" t="s">
        <v>60</v>
      </c>
      <c r="V54" s="20" t="s">
        <v>60</v>
      </c>
      <c r="W54" s="43"/>
      <c r="X54" s="19"/>
      <c r="Y54" s="19"/>
      <c r="Z54" s="19"/>
    </row>
    <row r="55" spans="1:30" s="41" customFormat="1" ht="15" customHeight="1" x14ac:dyDescent="0.3">
      <c r="A55" s="17" t="s">
        <v>2678</v>
      </c>
      <c r="B55" s="18">
        <v>45679.589791666665</v>
      </c>
      <c r="C55" s="18">
        <v>45679.646041666667</v>
      </c>
      <c r="D55" s="18">
        <v>45686.668576388889</v>
      </c>
      <c r="E55" s="19" t="str">
        <f>VLOOKUP(A55,'[2]Page 1'!$A:$W,5,0)</f>
        <v>Encerrado</v>
      </c>
      <c r="F55" s="19" t="s">
        <v>2425</v>
      </c>
      <c r="G55" s="19" t="s">
        <v>128</v>
      </c>
      <c r="H55" s="19" t="s">
        <v>2679</v>
      </c>
      <c r="I55" s="19" t="s">
        <v>2680</v>
      </c>
      <c r="J55" s="19" t="s">
        <v>43</v>
      </c>
      <c r="K55" s="19" t="s">
        <v>2469</v>
      </c>
      <c r="L55" s="19" t="s">
        <v>164</v>
      </c>
      <c r="M55" s="19" t="s">
        <v>2681</v>
      </c>
      <c r="N55" s="19" t="s">
        <v>52</v>
      </c>
      <c r="O55" s="19">
        <v>4860</v>
      </c>
      <c r="P55" s="19">
        <v>8</v>
      </c>
      <c r="Q55" s="19" t="s">
        <v>2682</v>
      </c>
      <c r="R55" s="19" t="s">
        <v>2683</v>
      </c>
      <c r="S55" s="20" t="s">
        <v>757</v>
      </c>
      <c r="T55" s="20" t="s">
        <v>424</v>
      </c>
      <c r="U55" s="20" t="s">
        <v>60</v>
      </c>
      <c r="V55" s="20" t="s">
        <v>60</v>
      </c>
      <c r="W55" s="43"/>
      <c r="X55" s="19"/>
      <c r="Y55" s="19"/>
      <c r="Z55" s="19"/>
    </row>
    <row r="56" spans="1:30" s="41" customFormat="1" ht="15" customHeight="1" x14ac:dyDescent="0.3">
      <c r="A56" s="17" t="s">
        <v>2684</v>
      </c>
      <c r="B56" s="18">
        <v>45679.661377314813</v>
      </c>
      <c r="C56" s="18">
        <v>45680.450532407405</v>
      </c>
      <c r="D56" s="18">
        <v>45687.458819444444</v>
      </c>
      <c r="E56" s="19" t="str">
        <f>VLOOKUP(A56,'[2]Page 1'!$A:$W,5,0)</f>
        <v>Encerrado</v>
      </c>
      <c r="F56" s="19" t="s">
        <v>2425</v>
      </c>
      <c r="G56" s="19" t="s">
        <v>46</v>
      </c>
      <c r="H56" s="19" t="s">
        <v>796</v>
      </c>
      <c r="I56" s="19" t="s">
        <v>2685</v>
      </c>
      <c r="J56" s="19" t="s">
        <v>43</v>
      </c>
      <c r="K56" s="19" t="s">
        <v>2631</v>
      </c>
      <c r="L56" s="19" t="s">
        <v>164</v>
      </c>
      <c r="M56" s="19" t="s">
        <v>970</v>
      </c>
      <c r="N56" s="19" t="s">
        <v>52</v>
      </c>
      <c r="O56" s="19">
        <v>68183</v>
      </c>
      <c r="P56" s="19">
        <v>7</v>
      </c>
      <c r="Q56" s="19" t="s">
        <v>2686</v>
      </c>
      <c r="R56" s="19" t="s">
        <v>2687</v>
      </c>
      <c r="S56" s="19" t="s">
        <v>61</v>
      </c>
      <c r="T56" s="20" t="s">
        <v>2458</v>
      </c>
      <c r="U56" s="20" t="s">
        <v>60</v>
      </c>
      <c r="V56" s="20" t="s">
        <v>60</v>
      </c>
      <c r="W56" s="43"/>
      <c r="X56" s="19"/>
      <c r="Y56" s="19"/>
      <c r="Z56" s="19"/>
    </row>
    <row r="57" spans="1:30" s="41" customFormat="1" ht="15" customHeight="1" x14ac:dyDescent="0.3">
      <c r="A57" s="17" t="s">
        <v>2688</v>
      </c>
      <c r="B57" s="18">
        <v>45680.424641203703</v>
      </c>
      <c r="C57" s="18">
        <v>45680.505393518521</v>
      </c>
      <c r="D57" s="18">
        <v>45687.542303240742</v>
      </c>
      <c r="E57" s="19" t="str">
        <f>VLOOKUP(A57,'[2]Page 1'!$A:$W,5,0)</f>
        <v>Encerrado</v>
      </c>
      <c r="F57" s="19" t="s">
        <v>2425</v>
      </c>
      <c r="G57" s="19" t="s">
        <v>46</v>
      </c>
      <c r="H57" s="19" t="s">
        <v>2689</v>
      </c>
      <c r="I57" s="19" t="s">
        <v>2690</v>
      </c>
      <c r="J57" s="19" t="s">
        <v>43</v>
      </c>
      <c r="K57" s="19" t="s">
        <v>2631</v>
      </c>
      <c r="L57" s="19" t="s">
        <v>388</v>
      </c>
      <c r="M57" s="19" t="s">
        <v>970</v>
      </c>
      <c r="N57" s="19" t="s">
        <v>52</v>
      </c>
      <c r="O57" s="19">
        <v>6977</v>
      </c>
      <c r="P57" s="19">
        <v>6</v>
      </c>
      <c r="Q57" s="19" t="s">
        <v>2691</v>
      </c>
      <c r="R57" s="19" t="s">
        <v>2692</v>
      </c>
      <c r="S57" s="19" t="s">
        <v>61</v>
      </c>
      <c r="T57" s="20" t="s">
        <v>2458</v>
      </c>
      <c r="U57" s="20" t="s">
        <v>60</v>
      </c>
      <c r="V57" s="20" t="s">
        <v>60</v>
      </c>
      <c r="W57" s="43"/>
      <c r="X57" s="19"/>
      <c r="Y57" s="19"/>
      <c r="Z57" s="19"/>
    </row>
    <row r="58" spans="1:30" s="41" customFormat="1" ht="15" customHeight="1" x14ac:dyDescent="0.3">
      <c r="A58" s="17" t="s">
        <v>2693</v>
      </c>
      <c r="B58" s="18">
        <v>45680.647835648146</v>
      </c>
      <c r="C58" s="18">
        <v>45680.749571759261</v>
      </c>
      <c r="D58" s="18">
        <v>45687.752337962964</v>
      </c>
      <c r="E58" s="19" t="str">
        <f>VLOOKUP(A58,'[2]Page 1'!$A:$W,5,0)</f>
        <v>Encerrado</v>
      </c>
      <c r="F58" s="19" t="s">
        <v>2425</v>
      </c>
      <c r="G58" s="19" t="s">
        <v>254</v>
      </c>
      <c r="H58" s="19" t="s">
        <v>1484</v>
      </c>
      <c r="I58" s="19" t="s">
        <v>2694</v>
      </c>
      <c r="J58" s="19" t="s">
        <v>66</v>
      </c>
      <c r="K58" s="19" t="s">
        <v>2486</v>
      </c>
      <c r="L58" s="19" t="s">
        <v>388</v>
      </c>
      <c r="M58" s="19" t="s">
        <v>2509</v>
      </c>
      <c r="N58" s="19" t="s">
        <v>52</v>
      </c>
      <c r="O58" s="19">
        <v>8790</v>
      </c>
      <c r="P58" s="19">
        <v>6</v>
      </c>
      <c r="Q58" s="19" t="s">
        <v>2695</v>
      </c>
      <c r="R58" s="19" t="s">
        <v>2696</v>
      </c>
      <c r="S58" s="20" t="s">
        <v>261</v>
      </c>
      <c r="T58" s="20" t="s">
        <v>2429</v>
      </c>
      <c r="U58" s="20" t="s">
        <v>60</v>
      </c>
      <c r="V58" s="20" t="s">
        <v>60</v>
      </c>
      <c r="W58" s="43"/>
      <c r="X58" s="19"/>
      <c r="Y58" s="19"/>
      <c r="Z58" s="19"/>
    </row>
    <row r="59" spans="1:30" s="41" customFormat="1" ht="15" customHeight="1" x14ac:dyDescent="0.3">
      <c r="A59" s="17" t="s">
        <v>2697</v>
      </c>
      <c r="B59" s="18">
        <v>45681.604583333334</v>
      </c>
      <c r="C59" s="18"/>
      <c r="D59" s="18">
        <v>45681.605717592596</v>
      </c>
      <c r="E59" s="19" t="str">
        <f>VLOOKUP(A59,'[2]Page 1'!$A:$W,5,0)</f>
        <v>Cancelado(a)</v>
      </c>
      <c r="F59" s="19" t="s">
        <v>2425</v>
      </c>
      <c r="G59" s="19" t="s">
        <v>128</v>
      </c>
      <c r="H59" s="19" t="s">
        <v>648</v>
      </c>
      <c r="I59" s="19" t="s">
        <v>2698</v>
      </c>
      <c r="J59" s="19" t="s">
        <v>43</v>
      </c>
      <c r="K59" s="19" t="s">
        <v>730</v>
      </c>
      <c r="L59" s="19" t="s">
        <v>164</v>
      </c>
      <c r="M59" s="19" t="s">
        <v>52</v>
      </c>
      <c r="N59" s="19" t="s">
        <v>52</v>
      </c>
      <c r="O59" s="19">
        <v>0</v>
      </c>
      <c r="P59" s="19">
        <v>3</v>
      </c>
      <c r="Q59" s="19" t="s">
        <v>2699</v>
      </c>
      <c r="R59" s="19" t="s">
        <v>52</v>
      </c>
      <c r="S59" s="20" t="s">
        <v>95</v>
      </c>
      <c r="T59" s="20" t="s">
        <v>424</v>
      </c>
      <c r="U59" s="20" t="s">
        <v>60</v>
      </c>
      <c r="V59" s="20" t="s">
        <v>60</v>
      </c>
      <c r="W59" s="43"/>
      <c r="X59" s="19"/>
      <c r="Y59" s="19"/>
      <c r="Z59" s="19"/>
    </row>
    <row r="60" spans="1:30" s="41" customFormat="1" ht="15" customHeight="1" x14ac:dyDescent="0.3">
      <c r="A60" s="17" t="s">
        <v>2700</v>
      </c>
      <c r="B60" s="18">
        <v>45681.607199074075</v>
      </c>
      <c r="C60" s="18">
        <v>45684.457268518519</v>
      </c>
      <c r="D60" s="18">
        <v>45691.460069444445</v>
      </c>
      <c r="E60" s="19" t="str">
        <f>VLOOKUP(A60,'[2]Page 1'!$A:$W,5,0)</f>
        <v>Encerrado</v>
      </c>
      <c r="F60" s="19" t="s">
        <v>2425</v>
      </c>
      <c r="G60" s="19" t="s">
        <v>46</v>
      </c>
      <c r="H60" s="19" t="s">
        <v>1339</v>
      </c>
      <c r="I60" s="19" t="s">
        <v>2701</v>
      </c>
      <c r="J60" s="19" t="s">
        <v>43</v>
      </c>
      <c r="K60" s="19" t="s">
        <v>730</v>
      </c>
      <c r="L60" s="19" t="s">
        <v>164</v>
      </c>
      <c r="M60" s="19" t="s">
        <v>2571</v>
      </c>
      <c r="N60" s="19" t="s">
        <v>52</v>
      </c>
      <c r="O60" s="19">
        <v>246246</v>
      </c>
      <c r="P60" s="19">
        <v>7</v>
      </c>
      <c r="Q60" s="19" t="s">
        <v>2702</v>
      </c>
      <c r="R60" s="19" t="s">
        <v>2703</v>
      </c>
      <c r="S60" s="20" t="s">
        <v>95</v>
      </c>
      <c r="T60" s="20" t="s">
        <v>424</v>
      </c>
      <c r="U60" s="20" t="s">
        <v>60</v>
      </c>
      <c r="V60" s="20" t="s">
        <v>60</v>
      </c>
      <c r="W60" s="43"/>
      <c r="X60" s="19"/>
      <c r="Y60" s="19"/>
      <c r="Z60" s="19"/>
    </row>
    <row r="61" spans="1:30" s="41" customFormat="1" ht="15" customHeight="1" x14ac:dyDescent="0.3">
      <c r="A61" s="17" t="s">
        <v>2704</v>
      </c>
      <c r="B61" s="18">
        <v>45681.644687499997</v>
      </c>
      <c r="C61" s="18">
        <v>45701.568796296298</v>
      </c>
      <c r="D61" s="18">
        <v>45708.584097222221</v>
      </c>
      <c r="E61" s="19" t="str">
        <f>VLOOKUP(A61,'[2]Page 1'!$A:$W,5,0)</f>
        <v>Encerrado</v>
      </c>
      <c r="F61" s="19" t="s">
        <v>2425</v>
      </c>
      <c r="G61" s="19" t="s">
        <v>128</v>
      </c>
      <c r="H61" s="19" t="s">
        <v>648</v>
      </c>
      <c r="I61" s="19" t="s">
        <v>2705</v>
      </c>
      <c r="J61" s="19" t="s">
        <v>43</v>
      </c>
      <c r="K61" s="19" t="s">
        <v>730</v>
      </c>
      <c r="L61" s="19" t="s">
        <v>164</v>
      </c>
      <c r="M61" s="19" t="s">
        <v>2641</v>
      </c>
      <c r="N61" s="19" t="s">
        <v>52</v>
      </c>
      <c r="O61" s="19">
        <v>1721443</v>
      </c>
      <c r="P61" s="19">
        <v>10</v>
      </c>
      <c r="Q61" s="19" t="s">
        <v>2706</v>
      </c>
      <c r="R61" s="19" t="s">
        <v>2707</v>
      </c>
      <c r="S61" s="20" t="s">
        <v>95</v>
      </c>
      <c r="T61" s="20" t="s">
        <v>424</v>
      </c>
      <c r="U61" s="20" t="s">
        <v>60</v>
      </c>
      <c r="V61" s="20" t="s">
        <v>60</v>
      </c>
      <c r="W61" s="43"/>
      <c r="X61" s="19"/>
      <c r="Y61" s="19"/>
      <c r="Z61" s="19"/>
    </row>
    <row r="62" spans="1:30" s="41" customFormat="1" ht="15" customHeight="1" x14ac:dyDescent="0.3">
      <c r="A62" s="17" t="s">
        <v>2708</v>
      </c>
      <c r="B62" s="18">
        <v>45684.65315972222</v>
      </c>
      <c r="C62" s="18">
        <v>45696.784062500003</v>
      </c>
      <c r="D62" s="18">
        <v>45696.784074074072</v>
      </c>
      <c r="E62" s="19" t="str">
        <f>VLOOKUP(A62,'[2]Page 1'!$A:$W,5,0)</f>
        <v>Encerrado</v>
      </c>
      <c r="F62" s="19" t="s">
        <v>2425</v>
      </c>
      <c r="G62" s="19" t="s">
        <v>151</v>
      </c>
      <c r="H62" s="19" t="s">
        <v>2256</v>
      </c>
      <c r="I62" s="19" t="s">
        <v>2709</v>
      </c>
      <c r="J62" s="19" t="s">
        <v>139</v>
      </c>
      <c r="K62" s="19" t="s">
        <v>2710</v>
      </c>
      <c r="L62" s="19" t="s">
        <v>388</v>
      </c>
      <c r="M62" s="19" t="s">
        <v>232</v>
      </c>
      <c r="N62" s="19" t="s">
        <v>52</v>
      </c>
      <c r="O62" s="19">
        <v>1048110</v>
      </c>
      <c r="P62" s="19">
        <v>13</v>
      </c>
      <c r="Q62" s="19" t="s">
        <v>2711</v>
      </c>
      <c r="R62" s="19" t="s">
        <v>2453</v>
      </c>
      <c r="S62" s="20" t="s">
        <v>146</v>
      </c>
      <c r="T62" s="20" t="s">
        <v>146</v>
      </c>
      <c r="U62" s="20" t="s">
        <v>60</v>
      </c>
      <c r="V62" s="20" t="s">
        <v>60</v>
      </c>
      <c r="W62" s="43"/>
      <c r="X62" s="19"/>
      <c r="Y62" s="19"/>
      <c r="Z62" s="19"/>
    </row>
    <row r="63" spans="1:30" s="41" customFormat="1" ht="15" customHeight="1" x14ac:dyDescent="0.3">
      <c r="A63" s="17" t="s">
        <v>2712</v>
      </c>
      <c r="B63" s="18">
        <v>45684.796655092592</v>
      </c>
      <c r="C63" s="18">
        <v>45685.474687499998</v>
      </c>
      <c r="D63" s="18">
        <v>45692.50136574074</v>
      </c>
      <c r="E63" s="19" t="str">
        <f>VLOOKUP(A63,'[2]Page 1'!$A:$W,5,0)</f>
        <v>Encerrado</v>
      </c>
      <c r="F63" s="19" t="s">
        <v>2425</v>
      </c>
      <c r="G63" s="19" t="s">
        <v>46</v>
      </c>
      <c r="H63" s="19" t="s">
        <v>80</v>
      </c>
      <c r="I63" s="19" t="s">
        <v>2713</v>
      </c>
      <c r="J63" s="19" t="s">
        <v>43</v>
      </c>
      <c r="K63" s="19" t="s">
        <v>602</v>
      </c>
      <c r="L63" s="19" t="s">
        <v>82</v>
      </c>
      <c r="M63" s="19" t="s">
        <v>2571</v>
      </c>
      <c r="N63" s="19" t="s">
        <v>52</v>
      </c>
      <c r="O63" s="19">
        <v>58582</v>
      </c>
      <c r="P63" s="19">
        <v>4</v>
      </c>
      <c r="Q63" s="19" t="s">
        <v>2714</v>
      </c>
      <c r="R63" s="19" t="s">
        <v>2715</v>
      </c>
      <c r="S63" s="19" t="s">
        <v>61</v>
      </c>
      <c r="T63" s="20" t="s">
        <v>2458</v>
      </c>
      <c r="U63" s="20" t="s">
        <v>60</v>
      </c>
      <c r="V63" s="20" t="s">
        <v>60</v>
      </c>
      <c r="W63" s="43"/>
      <c r="X63" s="19"/>
      <c r="Y63" s="19"/>
      <c r="Z63" s="19"/>
      <c r="AA63" s="40"/>
      <c r="AB63" s="40"/>
      <c r="AC63" s="40"/>
      <c r="AD63" s="40"/>
    </row>
    <row r="64" spans="1:30" s="41" customFormat="1" ht="15" customHeight="1" x14ac:dyDescent="0.3">
      <c r="A64" s="17" t="s">
        <v>2716</v>
      </c>
      <c r="B64" s="18">
        <v>45685.411990740744</v>
      </c>
      <c r="C64" s="18">
        <v>45735.804120370369</v>
      </c>
      <c r="D64" s="18">
        <v>45742.833715277775</v>
      </c>
      <c r="E64" s="19" t="str">
        <f>VLOOKUP(A64,'[2]Page 1'!$A:$W,5,0)</f>
        <v>Encerrado</v>
      </c>
      <c r="F64" s="19" t="s">
        <v>2425</v>
      </c>
      <c r="G64" s="19" t="s">
        <v>46</v>
      </c>
      <c r="H64" s="19" t="s">
        <v>477</v>
      </c>
      <c r="I64" s="19" t="s">
        <v>2717</v>
      </c>
      <c r="J64" s="19" t="s">
        <v>43</v>
      </c>
      <c r="K64" s="19" t="s">
        <v>1058</v>
      </c>
      <c r="L64" s="19" t="s">
        <v>164</v>
      </c>
      <c r="M64" s="19" t="s">
        <v>2571</v>
      </c>
      <c r="N64" s="19" t="s">
        <v>52</v>
      </c>
      <c r="O64" s="19">
        <v>4353880</v>
      </c>
      <c r="P64" s="19">
        <v>7</v>
      </c>
      <c r="Q64" s="19" t="s">
        <v>2718</v>
      </c>
      <c r="R64" s="19" t="s">
        <v>2719</v>
      </c>
      <c r="S64" s="19" t="s">
        <v>61</v>
      </c>
      <c r="T64" s="20" t="s">
        <v>2458</v>
      </c>
      <c r="U64" s="20" t="s">
        <v>60</v>
      </c>
      <c r="V64" s="20" t="s">
        <v>60</v>
      </c>
      <c r="W64" s="43"/>
      <c r="X64" s="19"/>
      <c r="Y64" s="19"/>
      <c r="Z64" s="19"/>
    </row>
    <row r="65" spans="1:30" s="41" customFormat="1" ht="15" customHeight="1" x14ac:dyDescent="0.3">
      <c r="A65" s="17" t="s">
        <v>2720</v>
      </c>
      <c r="B65" s="18">
        <v>45685.438657407409</v>
      </c>
      <c r="C65" s="18">
        <v>45699.395057870373</v>
      </c>
      <c r="D65" s="18">
        <v>45706.417638888888</v>
      </c>
      <c r="E65" s="19" t="str">
        <f>VLOOKUP(A65,'[2]Page 1'!$A:$W,5,0)</f>
        <v>Encerrado</v>
      </c>
      <c r="F65" s="19" t="s">
        <v>2425</v>
      </c>
      <c r="G65" s="19" t="s">
        <v>128</v>
      </c>
      <c r="H65" s="19" t="s">
        <v>2721</v>
      </c>
      <c r="I65" s="19" t="s">
        <v>2722</v>
      </c>
      <c r="J65" s="19" t="s">
        <v>43</v>
      </c>
      <c r="K65" s="19" t="s">
        <v>164</v>
      </c>
      <c r="L65" s="19" t="s">
        <v>164</v>
      </c>
      <c r="M65" s="19" t="s">
        <v>2723</v>
      </c>
      <c r="N65" s="19" t="s">
        <v>52</v>
      </c>
      <c r="O65" s="19">
        <v>1205833</v>
      </c>
      <c r="P65" s="19">
        <v>8</v>
      </c>
      <c r="Q65" s="19" t="s">
        <v>2724</v>
      </c>
      <c r="R65" s="19" t="s">
        <v>2725</v>
      </c>
      <c r="S65" s="20" t="s">
        <v>146</v>
      </c>
      <c r="T65" s="20" t="s">
        <v>146</v>
      </c>
      <c r="U65" s="20" t="s">
        <v>60</v>
      </c>
      <c r="V65" s="20" t="s">
        <v>60</v>
      </c>
      <c r="W65" s="43"/>
      <c r="X65" s="19"/>
      <c r="Y65" s="19"/>
      <c r="Z65" s="19"/>
    </row>
    <row r="66" spans="1:30" s="41" customFormat="1" ht="15" customHeight="1" x14ac:dyDescent="0.3">
      <c r="A66" s="17" t="s">
        <v>2726</v>
      </c>
      <c r="B66" s="18">
        <v>45685.561747685184</v>
      </c>
      <c r="C66" s="18">
        <v>45685.799050925925</v>
      </c>
      <c r="D66" s="18">
        <v>45692.833935185183</v>
      </c>
      <c r="E66" s="19" t="str">
        <f>VLOOKUP(A66,'[2]Page 1'!$A:$W,5,0)</f>
        <v>Encerrado</v>
      </c>
      <c r="F66" s="19" t="s">
        <v>2425</v>
      </c>
      <c r="G66" s="19" t="s">
        <v>46</v>
      </c>
      <c r="H66" s="19" t="s">
        <v>1645</v>
      </c>
      <c r="I66" s="19" t="s">
        <v>2727</v>
      </c>
      <c r="J66" s="19" t="s">
        <v>43</v>
      </c>
      <c r="K66" s="19" t="s">
        <v>650</v>
      </c>
      <c r="L66" s="19" t="s">
        <v>650</v>
      </c>
      <c r="M66" s="19" t="s">
        <v>970</v>
      </c>
      <c r="N66" s="19" t="s">
        <v>52</v>
      </c>
      <c r="O66" s="19">
        <v>20503</v>
      </c>
      <c r="P66" s="19">
        <v>5</v>
      </c>
      <c r="Q66" s="19" t="s">
        <v>2728</v>
      </c>
      <c r="R66" s="19" t="s">
        <v>2729</v>
      </c>
      <c r="S66" s="19" t="s">
        <v>61</v>
      </c>
      <c r="T66" s="20" t="s">
        <v>2458</v>
      </c>
      <c r="U66" s="20" t="s">
        <v>60</v>
      </c>
      <c r="V66" s="20" t="s">
        <v>60</v>
      </c>
      <c r="W66" s="43"/>
      <c r="X66" s="19"/>
      <c r="Y66" s="19"/>
      <c r="Z66" s="19"/>
    </row>
    <row r="67" spans="1:30" s="41" customFormat="1" ht="15" customHeight="1" x14ac:dyDescent="0.3">
      <c r="A67" s="17" t="s">
        <v>2730</v>
      </c>
      <c r="B67" s="18">
        <v>45685.605879629627</v>
      </c>
      <c r="C67" s="18">
        <v>45688.783842592595</v>
      </c>
      <c r="D67" s="18">
        <v>45695.793124999997</v>
      </c>
      <c r="E67" s="19" t="str">
        <f>VLOOKUP(A67,'[2]Page 1'!$A:$W,5,0)</f>
        <v>Encerrado</v>
      </c>
      <c r="F67" s="19" t="s">
        <v>2425</v>
      </c>
      <c r="G67" s="19" t="s">
        <v>254</v>
      </c>
      <c r="H67" s="19" t="s">
        <v>2731</v>
      </c>
      <c r="I67" s="19" t="s">
        <v>2732</v>
      </c>
      <c r="J67" s="19" t="s">
        <v>66</v>
      </c>
      <c r="K67" s="19" t="s">
        <v>533</v>
      </c>
      <c r="L67" s="19" t="s">
        <v>164</v>
      </c>
      <c r="M67" s="19" t="s">
        <v>2509</v>
      </c>
      <c r="N67" s="19" t="s">
        <v>52</v>
      </c>
      <c r="O67" s="19">
        <v>274576</v>
      </c>
      <c r="P67" s="19">
        <v>7</v>
      </c>
      <c r="Q67" s="19" t="s">
        <v>2733</v>
      </c>
      <c r="R67" s="19" t="s">
        <v>2734</v>
      </c>
      <c r="S67" s="20" t="s">
        <v>261</v>
      </c>
      <c r="T67" s="20" t="s">
        <v>2429</v>
      </c>
      <c r="U67" s="20" t="s">
        <v>60</v>
      </c>
      <c r="V67" s="20" t="s">
        <v>60</v>
      </c>
      <c r="W67" s="43"/>
      <c r="X67" s="19"/>
      <c r="Y67" s="19"/>
      <c r="Z67" s="19"/>
    </row>
    <row r="68" spans="1:30" s="41" customFormat="1" ht="15" customHeight="1" x14ac:dyDescent="0.3">
      <c r="A68" s="17" t="s">
        <v>2735</v>
      </c>
      <c r="B68" s="18">
        <v>45685.622534722221</v>
      </c>
      <c r="C68" s="18">
        <v>45685.800763888888</v>
      </c>
      <c r="D68" s="18">
        <v>45692.833460648151</v>
      </c>
      <c r="E68" s="19" t="str">
        <f>VLOOKUP(A68,'[2]Page 1'!$A:$W,5,0)</f>
        <v>Encerrado</v>
      </c>
      <c r="F68" s="19" t="s">
        <v>2425</v>
      </c>
      <c r="G68" s="19" t="s">
        <v>46</v>
      </c>
      <c r="H68" s="19" t="s">
        <v>354</v>
      </c>
      <c r="I68" s="19" t="s">
        <v>2736</v>
      </c>
      <c r="J68" s="19" t="s">
        <v>43</v>
      </c>
      <c r="K68" s="19" t="s">
        <v>602</v>
      </c>
      <c r="L68" s="19" t="s">
        <v>164</v>
      </c>
      <c r="M68" s="19" t="s">
        <v>970</v>
      </c>
      <c r="N68" s="19" t="s">
        <v>52</v>
      </c>
      <c r="O68" s="19">
        <v>2072</v>
      </c>
      <c r="P68" s="19">
        <v>11</v>
      </c>
      <c r="Q68" s="19" t="s">
        <v>2737</v>
      </c>
      <c r="R68" s="19" t="s">
        <v>2738</v>
      </c>
      <c r="S68" s="19" t="s">
        <v>61</v>
      </c>
      <c r="T68" s="20" t="s">
        <v>2458</v>
      </c>
      <c r="U68" s="20" t="s">
        <v>60</v>
      </c>
      <c r="V68" s="20" t="s">
        <v>60</v>
      </c>
      <c r="W68" s="43"/>
      <c r="X68" s="19"/>
      <c r="Y68" s="19"/>
      <c r="Z68" s="19"/>
    </row>
    <row r="69" spans="1:30" s="41" customFormat="1" ht="15" customHeight="1" x14ac:dyDescent="0.3">
      <c r="A69" s="17" t="s">
        <v>2739</v>
      </c>
      <c r="B69" s="18">
        <v>45686.483252314814</v>
      </c>
      <c r="C69" s="18">
        <v>45691.617476851854</v>
      </c>
      <c r="D69" s="18">
        <v>45691.617476851854</v>
      </c>
      <c r="E69" s="19" t="str">
        <f>VLOOKUP(A69,'[2]Page 1'!$A:$W,5,0)</f>
        <v>Encerrado</v>
      </c>
      <c r="F69" s="19" t="s">
        <v>2425</v>
      </c>
      <c r="G69" s="19" t="s">
        <v>46</v>
      </c>
      <c r="H69" s="19" t="s">
        <v>80</v>
      </c>
      <c r="I69" s="19" t="s">
        <v>2740</v>
      </c>
      <c r="J69" s="19" t="s">
        <v>43</v>
      </c>
      <c r="K69" s="19" t="s">
        <v>388</v>
      </c>
      <c r="L69" s="19" t="s">
        <v>388</v>
      </c>
      <c r="M69" s="19" t="s">
        <v>970</v>
      </c>
      <c r="N69" s="19" t="s">
        <v>52</v>
      </c>
      <c r="O69" s="19">
        <v>443597</v>
      </c>
      <c r="P69" s="19">
        <v>13</v>
      </c>
      <c r="Q69" s="19" t="s">
        <v>2741</v>
      </c>
      <c r="R69" s="19" t="s">
        <v>2453</v>
      </c>
      <c r="S69" s="19" t="s">
        <v>61</v>
      </c>
      <c r="T69" s="20" t="s">
        <v>2458</v>
      </c>
      <c r="U69" s="20" t="s">
        <v>60</v>
      </c>
      <c r="V69" s="20" t="s">
        <v>60</v>
      </c>
      <c r="W69" s="43"/>
      <c r="X69" s="19"/>
      <c r="Y69" s="19"/>
      <c r="Z69" s="19"/>
    </row>
    <row r="70" spans="1:30" s="41" customFormat="1" ht="15" customHeight="1" x14ac:dyDescent="0.3">
      <c r="A70" s="17" t="s">
        <v>2742</v>
      </c>
      <c r="B70" s="18">
        <v>45686.617800925924</v>
      </c>
      <c r="C70" s="18">
        <v>45687.00037037037</v>
      </c>
      <c r="D70" s="18">
        <v>45694.041678240741</v>
      </c>
      <c r="E70" s="19" t="str">
        <f>VLOOKUP(A70,'[2]Page 1'!$A:$W,5,0)</f>
        <v>Encerrado</v>
      </c>
      <c r="F70" s="19" t="s">
        <v>2425</v>
      </c>
      <c r="G70" s="19" t="s">
        <v>128</v>
      </c>
      <c r="H70" s="19" t="s">
        <v>1527</v>
      </c>
      <c r="I70" s="19" t="s">
        <v>2743</v>
      </c>
      <c r="J70" s="19" t="s">
        <v>43</v>
      </c>
      <c r="K70" s="19" t="s">
        <v>388</v>
      </c>
      <c r="L70" s="19" t="s">
        <v>388</v>
      </c>
      <c r="M70" s="19" t="s">
        <v>2542</v>
      </c>
      <c r="N70" s="19" t="s">
        <v>52</v>
      </c>
      <c r="O70" s="19">
        <v>32312</v>
      </c>
      <c r="P70" s="19">
        <v>11</v>
      </c>
      <c r="Q70" s="19" t="s">
        <v>2744</v>
      </c>
      <c r="R70" s="19" t="s">
        <v>2745</v>
      </c>
      <c r="S70" s="20" t="s">
        <v>146</v>
      </c>
      <c r="T70" s="20" t="s">
        <v>146</v>
      </c>
      <c r="U70" s="20" t="s">
        <v>60</v>
      </c>
      <c r="V70" s="20" t="s">
        <v>60</v>
      </c>
      <c r="W70" s="43"/>
      <c r="X70" s="19"/>
      <c r="Y70" s="19"/>
      <c r="Z70" s="19"/>
    </row>
    <row r="71" spans="1:30" s="41" customFormat="1" ht="15" customHeight="1" x14ac:dyDescent="0.3">
      <c r="A71" s="17" t="s">
        <v>2746</v>
      </c>
      <c r="B71" s="18">
        <v>45687.448379629626</v>
      </c>
      <c r="C71" s="18">
        <v>45691.757743055554</v>
      </c>
      <c r="D71" s="18">
        <v>45698.792187500003</v>
      </c>
      <c r="E71" s="19" t="str">
        <f>VLOOKUP(A71,'[2]Page 1'!$A:$W,5,0)</f>
        <v>Encerrado</v>
      </c>
      <c r="F71" s="19" t="s">
        <v>2425</v>
      </c>
      <c r="G71" s="19" t="s">
        <v>151</v>
      </c>
      <c r="H71" s="19" t="s">
        <v>148</v>
      </c>
      <c r="I71" s="19" t="s">
        <v>2747</v>
      </c>
      <c r="J71" s="19" t="s">
        <v>139</v>
      </c>
      <c r="K71" s="19" t="s">
        <v>164</v>
      </c>
      <c r="L71" s="19" t="s">
        <v>164</v>
      </c>
      <c r="M71" s="19" t="s">
        <v>232</v>
      </c>
      <c r="N71" s="19" t="s">
        <v>52</v>
      </c>
      <c r="O71" s="19">
        <v>372329</v>
      </c>
      <c r="P71" s="19">
        <v>10</v>
      </c>
      <c r="Q71" s="19" t="s">
        <v>2748</v>
      </c>
      <c r="R71" s="19" t="s">
        <v>2749</v>
      </c>
      <c r="S71" s="20" t="s">
        <v>95</v>
      </c>
      <c r="T71" s="20" t="s">
        <v>424</v>
      </c>
      <c r="U71" s="20" t="s">
        <v>60</v>
      </c>
      <c r="V71" s="20" t="s">
        <v>60</v>
      </c>
      <c r="W71" s="43"/>
      <c r="X71" s="19"/>
      <c r="Y71" s="19"/>
      <c r="Z71" s="19"/>
    </row>
    <row r="72" spans="1:30" s="41" customFormat="1" ht="15" customHeight="1" x14ac:dyDescent="0.3">
      <c r="A72" s="17" t="s">
        <v>2750</v>
      </c>
      <c r="B72" s="18">
        <v>45687.670949074076</v>
      </c>
      <c r="C72" s="18">
        <v>45687.690717592595</v>
      </c>
      <c r="D72" s="18">
        <v>45694.709988425922</v>
      </c>
      <c r="E72" s="19" t="str">
        <f>VLOOKUP(A72,'[2]Page 1'!$A:$W,5,0)</f>
        <v>Encerrado</v>
      </c>
      <c r="F72" s="19" t="s">
        <v>2460</v>
      </c>
      <c r="G72" s="19" t="s">
        <v>46</v>
      </c>
      <c r="H72" s="19" t="s">
        <v>2751</v>
      </c>
      <c r="I72" s="19" t="s">
        <v>2752</v>
      </c>
      <c r="J72" s="19" t="s">
        <v>43</v>
      </c>
      <c r="K72" s="19" t="s">
        <v>400</v>
      </c>
      <c r="L72" s="19" t="s">
        <v>400</v>
      </c>
      <c r="M72" s="19" t="s">
        <v>2571</v>
      </c>
      <c r="N72" s="19" t="s">
        <v>52</v>
      </c>
      <c r="O72" s="19">
        <v>1708</v>
      </c>
      <c r="P72" s="19">
        <v>5</v>
      </c>
      <c r="Q72" s="19" t="s">
        <v>2753</v>
      </c>
      <c r="R72" s="19" t="s">
        <v>2754</v>
      </c>
      <c r="S72" s="20" t="s">
        <v>95</v>
      </c>
      <c r="T72" s="20" t="s">
        <v>424</v>
      </c>
      <c r="U72" s="20" t="s">
        <v>60</v>
      </c>
      <c r="V72" s="20" t="s">
        <v>60</v>
      </c>
      <c r="W72" s="43"/>
      <c r="X72" s="19"/>
      <c r="Y72" s="19"/>
      <c r="Z72" s="19"/>
      <c r="AA72" s="40"/>
      <c r="AB72" s="40"/>
      <c r="AC72" s="40"/>
      <c r="AD72" s="40"/>
    </row>
    <row r="73" spans="1:30" s="41" customFormat="1" ht="15" customHeight="1" x14ac:dyDescent="0.3">
      <c r="A73" s="17" t="s">
        <v>2755</v>
      </c>
      <c r="B73" s="18">
        <v>45687.705810185187</v>
      </c>
      <c r="C73" s="18">
        <v>45688.772407407407</v>
      </c>
      <c r="D73" s="18">
        <v>45695.791712962964</v>
      </c>
      <c r="E73" s="19" t="str">
        <f>VLOOKUP(A73,'[2]Page 1'!$A:$W,5,0)</f>
        <v>Encerrado</v>
      </c>
      <c r="F73" s="19" t="s">
        <v>2425</v>
      </c>
      <c r="G73" s="19" t="s">
        <v>46</v>
      </c>
      <c r="H73" s="19" t="s">
        <v>1339</v>
      </c>
      <c r="I73" s="19" t="s">
        <v>2756</v>
      </c>
      <c r="J73" s="19" t="s">
        <v>43</v>
      </c>
      <c r="K73" s="19" t="s">
        <v>356</v>
      </c>
      <c r="L73" s="19" t="s">
        <v>164</v>
      </c>
      <c r="M73" s="19" t="s">
        <v>970</v>
      </c>
      <c r="N73" s="19" t="s">
        <v>52</v>
      </c>
      <c r="O73" s="19">
        <v>92154</v>
      </c>
      <c r="P73" s="19">
        <v>6</v>
      </c>
      <c r="Q73" s="19" t="s">
        <v>2757</v>
      </c>
      <c r="R73" s="19" t="s">
        <v>2758</v>
      </c>
      <c r="S73" s="19" t="s">
        <v>61</v>
      </c>
      <c r="T73" s="20" t="s">
        <v>2458</v>
      </c>
      <c r="U73" s="20" t="s">
        <v>60</v>
      </c>
      <c r="V73" s="20" t="s">
        <v>60</v>
      </c>
      <c r="W73" s="43"/>
      <c r="X73" s="19"/>
      <c r="Y73" s="19"/>
      <c r="Z73" s="19"/>
    </row>
    <row r="74" spans="1:30" s="41" customFormat="1" ht="15" customHeight="1" x14ac:dyDescent="0.3">
      <c r="A74" s="17" t="s">
        <v>2759</v>
      </c>
      <c r="B74" s="18">
        <v>45687.802534722221</v>
      </c>
      <c r="C74" s="18">
        <v>45688.415567129632</v>
      </c>
      <c r="D74" s="18">
        <v>45695.41679398148</v>
      </c>
      <c r="E74" s="19" t="str">
        <f>VLOOKUP(A74,'[2]Page 1'!$A:$W,5,0)</f>
        <v>Encerrado</v>
      </c>
      <c r="F74" s="19" t="s">
        <v>2460</v>
      </c>
      <c r="G74" s="19" t="s">
        <v>151</v>
      </c>
      <c r="H74" s="19" t="s">
        <v>2284</v>
      </c>
      <c r="I74" s="19" t="s">
        <v>2760</v>
      </c>
      <c r="J74" s="19" t="s">
        <v>139</v>
      </c>
      <c r="K74" s="19" t="s">
        <v>730</v>
      </c>
      <c r="L74" s="19" t="s">
        <v>2131</v>
      </c>
      <c r="M74" s="19" t="s">
        <v>232</v>
      </c>
      <c r="N74" s="19" t="s">
        <v>52</v>
      </c>
      <c r="O74" s="19">
        <v>52966</v>
      </c>
      <c r="P74" s="19">
        <v>4</v>
      </c>
      <c r="Q74" s="19" t="s">
        <v>2761</v>
      </c>
      <c r="R74" s="19" t="s">
        <v>2762</v>
      </c>
      <c r="S74" s="20" t="s">
        <v>95</v>
      </c>
      <c r="T74" s="20" t="s">
        <v>424</v>
      </c>
      <c r="U74" s="20" t="s">
        <v>60</v>
      </c>
      <c r="V74" s="20" t="s">
        <v>60</v>
      </c>
      <c r="W74" s="43"/>
      <c r="X74" s="19"/>
      <c r="Y74" s="19"/>
      <c r="Z74" s="19"/>
    </row>
    <row r="75" spans="1:30" s="41" customFormat="1" ht="15" customHeight="1" x14ac:dyDescent="0.3">
      <c r="A75" s="17" t="s">
        <v>2763</v>
      </c>
      <c r="B75" s="18">
        <v>45688.448171296295</v>
      </c>
      <c r="C75" s="18">
        <v>45693.474085648151</v>
      </c>
      <c r="D75" s="18">
        <v>45700.501631944448</v>
      </c>
      <c r="E75" s="19" t="str">
        <f>VLOOKUP(A75,'[2]Page 1'!$A:$W,5,0)</f>
        <v>Encerrado</v>
      </c>
      <c r="F75" s="19" t="s">
        <v>2425</v>
      </c>
      <c r="G75" s="19" t="s">
        <v>46</v>
      </c>
      <c r="H75" s="19" t="s">
        <v>1339</v>
      </c>
      <c r="I75" s="19" t="s">
        <v>2764</v>
      </c>
      <c r="J75" s="19" t="s">
        <v>43</v>
      </c>
      <c r="K75" s="19" t="s">
        <v>356</v>
      </c>
      <c r="L75" s="19" t="s">
        <v>388</v>
      </c>
      <c r="M75" s="19" t="s">
        <v>2476</v>
      </c>
      <c r="N75" s="19" t="s">
        <v>52</v>
      </c>
      <c r="O75" s="19">
        <v>434239</v>
      </c>
      <c r="P75" s="19">
        <v>7</v>
      </c>
      <c r="Q75" s="19" t="s">
        <v>2765</v>
      </c>
      <c r="R75" s="19" t="s">
        <v>2766</v>
      </c>
      <c r="S75" s="19" t="s">
        <v>61</v>
      </c>
      <c r="T75" s="20" t="s">
        <v>2458</v>
      </c>
      <c r="U75" s="20" t="s">
        <v>60</v>
      </c>
      <c r="V75" s="20" t="s">
        <v>60</v>
      </c>
      <c r="W75" s="43"/>
      <c r="X75" s="19"/>
      <c r="Y75" s="19"/>
      <c r="Z75" s="19"/>
    </row>
    <row r="76" spans="1:30" s="41" customFormat="1" ht="15" customHeight="1" x14ac:dyDescent="0.3">
      <c r="A76" s="17" t="s">
        <v>2767</v>
      </c>
      <c r="B76" s="18">
        <v>45688.527557870373</v>
      </c>
      <c r="C76" s="18">
        <v>45688.792766203704</v>
      </c>
      <c r="D76" s="18">
        <v>45695.833680555559</v>
      </c>
      <c r="E76" s="19" t="str">
        <f>VLOOKUP(A76,'[2]Page 1'!$A:$W,5,0)</f>
        <v>Encerrado</v>
      </c>
      <c r="F76" s="19" t="s">
        <v>2460</v>
      </c>
      <c r="G76" s="19" t="s">
        <v>254</v>
      </c>
      <c r="H76" s="19" t="s">
        <v>2731</v>
      </c>
      <c r="I76" s="19" t="s">
        <v>2768</v>
      </c>
      <c r="J76" s="19" t="s">
        <v>66</v>
      </c>
      <c r="K76" s="19" t="s">
        <v>377</v>
      </c>
      <c r="L76" s="19" t="s">
        <v>400</v>
      </c>
      <c r="M76" s="19" t="s">
        <v>2509</v>
      </c>
      <c r="N76" s="19" t="s">
        <v>52</v>
      </c>
      <c r="O76" s="19">
        <v>22914</v>
      </c>
      <c r="P76" s="19">
        <v>8</v>
      </c>
      <c r="Q76" s="19" t="s">
        <v>2769</v>
      </c>
      <c r="R76" s="19" t="s">
        <v>2770</v>
      </c>
      <c r="S76" s="20" t="s">
        <v>261</v>
      </c>
      <c r="T76" s="20" t="s">
        <v>2429</v>
      </c>
      <c r="U76" s="20" t="s">
        <v>60</v>
      </c>
      <c r="V76" s="20" t="s">
        <v>60</v>
      </c>
      <c r="W76" s="43"/>
      <c r="X76" s="19"/>
      <c r="Y76" s="19"/>
      <c r="Z76" s="19"/>
      <c r="AA76" s="40"/>
      <c r="AB76" s="40"/>
      <c r="AC76" s="40"/>
      <c r="AD76" s="40"/>
    </row>
    <row r="77" spans="1:30" s="41" customFormat="1" ht="15" customHeight="1" x14ac:dyDescent="0.3">
      <c r="A77" s="17" t="s">
        <v>2771</v>
      </c>
      <c r="B77" s="18">
        <v>45688.737835648149</v>
      </c>
      <c r="C77" s="18">
        <v>45688.808981481481</v>
      </c>
      <c r="D77" s="18">
        <v>45695.833912037036</v>
      </c>
      <c r="E77" s="19" t="str">
        <f>VLOOKUP(A77,'[2]Page 1'!$A:$W,5,0)</f>
        <v>Encerrado</v>
      </c>
      <c r="F77" s="19" t="s">
        <v>2425</v>
      </c>
      <c r="G77" s="19" t="s">
        <v>254</v>
      </c>
      <c r="H77" s="19" t="s">
        <v>2772</v>
      </c>
      <c r="I77" s="19" t="s">
        <v>2773</v>
      </c>
      <c r="J77" s="19" t="s">
        <v>66</v>
      </c>
      <c r="K77" s="19" t="s">
        <v>870</v>
      </c>
      <c r="L77" s="19" t="s">
        <v>82</v>
      </c>
      <c r="M77" s="19" t="s">
        <v>2509</v>
      </c>
      <c r="N77" s="19" t="s">
        <v>52</v>
      </c>
      <c r="O77" s="19">
        <v>6147</v>
      </c>
      <c r="P77" s="19">
        <v>7</v>
      </c>
      <c r="Q77" s="19" t="s">
        <v>2774</v>
      </c>
      <c r="R77" s="19" t="s">
        <v>2775</v>
      </c>
      <c r="S77" s="20" t="s">
        <v>261</v>
      </c>
      <c r="T77" s="20" t="s">
        <v>2429</v>
      </c>
      <c r="U77" s="20" t="s">
        <v>60</v>
      </c>
      <c r="V77" s="20" t="s">
        <v>60</v>
      </c>
      <c r="W77" s="43"/>
      <c r="X77" s="19"/>
      <c r="Y77" s="19"/>
      <c r="Z77" s="19"/>
      <c r="AA77" s="40"/>
      <c r="AB77" s="40"/>
      <c r="AC77" s="40"/>
      <c r="AD77" s="40"/>
    </row>
    <row r="78" spans="1:30" s="41" customFormat="1" ht="15" customHeight="1" x14ac:dyDescent="0.3">
      <c r="A78" s="17" t="s">
        <v>2776</v>
      </c>
      <c r="B78" s="18">
        <v>45689.590937499997</v>
      </c>
      <c r="C78" s="18">
        <v>45691.589201388888</v>
      </c>
      <c r="D78" s="18">
        <v>45698.625648148147</v>
      </c>
      <c r="E78" s="19" t="str">
        <f>VLOOKUP(A78,'[2]Page 1'!$A:$W,5,0)</f>
        <v>Encerrado</v>
      </c>
      <c r="F78" s="19" t="s">
        <v>2460</v>
      </c>
      <c r="G78" s="19" t="s">
        <v>254</v>
      </c>
      <c r="H78" s="19" t="s">
        <v>1484</v>
      </c>
      <c r="I78" s="19" t="s">
        <v>2777</v>
      </c>
      <c r="J78" s="19" t="s">
        <v>66</v>
      </c>
      <c r="K78" s="19" t="s">
        <v>2778</v>
      </c>
      <c r="L78" s="19" t="s">
        <v>164</v>
      </c>
      <c r="M78" s="19" t="s">
        <v>2779</v>
      </c>
      <c r="N78" s="19" t="s">
        <v>52</v>
      </c>
      <c r="O78" s="19">
        <v>172650</v>
      </c>
      <c r="P78" s="19">
        <v>7</v>
      </c>
      <c r="Q78" s="19" t="s">
        <v>2780</v>
      </c>
      <c r="R78" s="19" t="s">
        <v>2781</v>
      </c>
      <c r="S78" s="20" t="s">
        <v>261</v>
      </c>
      <c r="T78" s="20" t="s">
        <v>2429</v>
      </c>
      <c r="U78" s="20" t="s">
        <v>60</v>
      </c>
      <c r="V78" s="20" t="s">
        <v>60</v>
      </c>
      <c r="W78" s="43"/>
      <c r="X78" s="19"/>
      <c r="Y78" s="19"/>
      <c r="Z78" s="19"/>
    </row>
    <row r="79" spans="1:30" s="41" customFormat="1" ht="15" customHeight="1" x14ac:dyDescent="0.3">
      <c r="A79" s="17" t="s">
        <v>2782</v>
      </c>
      <c r="B79" s="18">
        <v>45689.680046296293</v>
      </c>
      <c r="C79" s="18">
        <v>45691.415902777779</v>
      </c>
      <c r="D79" s="18">
        <v>45698.416863425926</v>
      </c>
      <c r="E79" s="19" t="str">
        <f>VLOOKUP(A79,'[2]Page 1'!$A:$W,5,0)</f>
        <v>Encerrado</v>
      </c>
      <c r="F79" s="19" t="s">
        <v>2425</v>
      </c>
      <c r="G79" s="19" t="s">
        <v>212</v>
      </c>
      <c r="H79" s="19" t="s">
        <v>386</v>
      </c>
      <c r="I79" s="19" t="s">
        <v>2783</v>
      </c>
      <c r="J79" s="19" t="s">
        <v>43</v>
      </c>
      <c r="K79" s="19" t="s">
        <v>164</v>
      </c>
      <c r="L79" s="19" t="s">
        <v>164</v>
      </c>
      <c r="M79" s="19" t="s">
        <v>2571</v>
      </c>
      <c r="N79" s="19" t="s">
        <v>52</v>
      </c>
      <c r="O79" s="19">
        <v>149334</v>
      </c>
      <c r="P79" s="19">
        <v>13</v>
      </c>
      <c r="Q79" s="19" t="s">
        <v>2784</v>
      </c>
      <c r="R79" s="19" t="s">
        <v>2785</v>
      </c>
      <c r="S79" s="20" t="s">
        <v>146</v>
      </c>
      <c r="T79" s="20" t="s">
        <v>146</v>
      </c>
      <c r="U79" s="20" t="s">
        <v>60</v>
      </c>
      <c r="V79" s="20" t="s">
        <v>60</v>
      </c>
      <c r="W79" s="43"/>
      <c r="X79" s="19"/>
      <c r="Y79" s="19"/>
      <c r="Z79" s="19"/>
    </row>
    <row r="80" spans="1:30" s="41" customFormat="1" ht="20.149999999999999" customHeight="1" x14ac:dyDescent="0.3">
      <c r="A80" s="17" t="s">
        <v>2786</v>
      </c>
      <c r="B80" s="18">
        <v>45691.458229166667</v>
      </c>
      <c r="C80" s="18">
        <v>45701.594722222224</v>
      </c>
      <c r="D80" s="18">
        <v>45708.6253125</v>
      </c>
      <c r="E80" s="19" t="str">
        <f>VLOOKUP(A80,'[2]Page 1'!$A:$W,5,0)</f>
        <v>Encerrado</v>
      </c>
      <c r="F80" s="19" t="s">
        <v>2425</v>
      </c>
      <c r="G80" s="19" t="s">
        <v>46</v>
      </c>
      <c r="H80" s="19" t="s">
        <v>796</v>
      </c>
      <c r="I80" s="19" t="s">
        <v>2787</v>
      </c>
      <c r="J80" s="19" t="s">
        <v>43</v>
      </c>
      <c r="K80" s="19" t="s">
        <v>1471</v>
      </c>
      <c r="L80" s="19" t="s">
        <v>164</v>
      </c>
      <c r="M80" s="19" t="s">
        <v>2571</v>
      </c>
      <c r="N80" s="19" t="s">
        <v>52</v>
      </c>
      <c r="O80" s="19">
        <v>875793</v>
      </c>
      <c r="P80" s="19">
        <v>9</v>
      </c>
      <c r="Q80" s="19" t="s">
        <v>2788</v>
      </c>
      <c r="R80" s="19" t="s">
        <v>2789</v>
      </c>
      <c r="S80" s="19" t="s">
        <v>61</v>
      </c>
      <c r="T80" s="20" t="s">
        <v>2458</v>
      </c>
      <c r="U80" s="20" t="s">
        <v>60</v>
      </c>
      <c r="V80" s="20" t="s">
        <v>60</v>
      </c>
      <c r="W80" s="43"/>
      <c r="X80" s="19"/>
      <c r="Y80" s="19"/>
      <c r="Z80" s="19"/>
    </row>
    <row r="81" spans="1:30" s="41" customFormat="1" ht="15" customHeight="1" x14ac:dyDescent="0.3">
      <c r="A81" s="17" t="s">
        <v>2790</v>
      </c>
      <c r="B81" s="18">
        <v>45691.756574074076</v>
      </c>
      <c r="C81" s="18">
        <v>45693.478391203702</v>
      </c>
      <c r="D81" s="18">
        <v>45700.501423611109</v>
      </c>
      <c r="E81" s="19" t="str">
        <f>VLOOKUP(A81,'[2]Page 1'!$A:$W,5,0)</f>
        <v>Encerrado</v>
      </c>
      <c r="F81" s="19" t="s">
        <v>2460</v>
      </c>
      <c r="G81" s="19" t="s">
        <v>2791</v>
      </c>
      <c r="H81" s="19" t="s">
        <v>2792</v>
      </c>
      <c r="I81" s="19" t="s">
        <v>2793</v>
      </c>
      <c r="J81" s="19" t="s">
        <v>139</v>
      </c>
      <c r="K81" s="19" t="s">
        <v>400</v>
      </c>
      <c r="L81" s="19" t="s">
        <v>400</v>
      </c>
      <c r="M81" s="19" t="s">
        <v>2476</v>
      </c>
      <c r="N81" s="19" t="s">
        <v>52</v>
      </c>
      <c r="O81" s="19">
        <v>148765</v>
      </c>
      <c r="P81" s="19">
        <v>5</v>
      </c>
      <c r="Q81" s="19" t="s">
        <v>2794</v>
      </c>
      <c r="R81" s="19" t="s">
        <v>2795</v>
      </c>
      <c r="S81" s="19" t="s">
        <v>61</v>
      </c>
      <c r="T81" s="20" t="s">
        <v>2458</v>
      </c>
      <c r="U81" s="20" t="s">
        <v>60</v>
      </c>
      <c r="V81" s="20" t="s">
        <v>60</v>
      </c>
      <c r="W81" s="43"/>
      <c r="X81" s="19"/>
      <c r="Y81" s="19"/>
      <c r="Z81" s="19"/>
      <c r="AA81" s="40"/>
      <c r="AB81" s="40"/>
      <c r="AC81" s="40"/>
      <c r="AD81" s="40"/>
    </row>
    <row r="82" spans="1:30" s="41" customFormat="1" ht="15" customHeight="1" x14ac:dyDescent="0.3">
      <c r="A82" s="17" t="s">
        <v>2796</v>
      </c>
      <c r="B82" s="18">
        <v>45692.416307870371</v>
      </c>
      <c r="C82" s="18">
        <v>45699.363587962966</v>
      </c>
      <c r="D82" s="18">
        <v>45706.375034722223</v>
      </c>
      <c r="E82" s="19" t="str">
        <f>VLOOKUP(A82,'[2]Page 1'!$A:$W,5,0)</f>
        <v>Encerrado</v>
      </c>
      <c r="F82" s="19" t="s">
        <v>2425</v>
      </c>
      <c r="G82" s="19" t="s">
        <v>46</v>
      </c>
      <c r="H82" s="19" t="s">
        <v>80</v>
      </c>
      <c r="I82" s="19" t="s">
        <v>2797</v>
      </c>
      <c r="J82" s="19" t="s">
        <v>43</v>
      </c>
      <c r="K82" s="19" t="s">
        <v>356</v>
      </c>
      <c r="L82" s="19" t="s">
        <v>388</v>
      </c>
      <c r="M82" s="19" t="s">
        <v>116</v>
      </c>
      <c r="N82" s="19" t="s">
        <v>52</v>
      </c>
      <c r="O82" s="19">
        <v>600245</v>
      </c>
      <c r="P82" s="19">
        <v>13</v>
      </c>
      <c r="Q82" s="19" t="s">
        <v>2798</v>
      </c>
      <c r="R82" s="19" t="s">
        <v>2799</v>
      </c>
      <c r="S82" s="20" t="s">
        <v>95</v>
      </c>
      <c r="T82" s="20" t="s">
        <v>424</v>
      </c>
      <c r="U82" s="20" t="s">
        <v>60</v>
      </c>
      <c r="V82" s="20" t="s">
        <v>60</v>
      </c>
      <c r="W82" s="43"/>
      <c r="X82" s="19"/>
      <c r="Y82" s="19"/>
      <c r="Z82" s="19"/>
    </row>
    <row r="83" spans="1:30" s="41" customFormat="1" ht="15" customHeight="1" x14ac:dyDescent="0.3">
      <c r="A83" s="17" t="s">
        <v>2800</v>
      </c>
      <c r="B83" s="18">
        <v>45692.487627314818</v>
      </c>
      <c r="C83" s="18">
        <v>45712.368252314816</v>
      </c>
      <c r="D83" s="18">
        <v>45719.375254629631</v>
      </c>
      <c r="E83" s="19" t="str">
        <f>VLOOKUP(A83,'[2]Page 1'!$A:$W,5,0)</f>
        <v>Encerrado</v>
      </c>
      <c r="F83" s="19" t="s">
        <v>2425</v>
      </c>
      <c r="G83" s="19" t="s">
        <v>46</v>
      </c>
      <c r="H83" s="19" t="s">
        <v>1645</v>
      </c>
      <c r="I83" s="19" t="s">
        <v>2801</v>
      </c>
      <c r="J83" s="19" t="s">
        <v>43</v>
      </c>
      <c r="K83" s="19" t="s">
        <v>356</v>
      </c>
      <c r="L83" s="19" t="s">
        <v>388</v>
      </c>
      <c r="M83" s="19" t="s">
        <v>2476</v>
      </c>
      <c r="N83" s="19" t="s">
        <v>52</v>
      </c>
      <c r="O83" s="19">
        <v>1717686</v>
      </c>
      <c r="P83" s="19">
        <v>8</v>
      </c>
      <c r="Q83" s="19" t="s">
        <v>2802</v>
      </c>
      <c r="R83" s="19" t="s">
        <v>2803</v>
      </c>
      <c r="S83" s="19" t="s">
        <v>61</v>
      </c>
      <c r="T83" s="20" t="s">
        <v>2458</v>
      </c>
      <c r="U83" s="20" t="s">
        <v>60</v>
      </c>
      <c r="V83" s="20" t="s">
        <v>60</v>
      </c>
      <c r="W83" s="43"/>
      <c r="X83" s="19"/>
      <c r="Y83" s="19"/>
      <c r="Z83" s="19"/>
    </row>
    <row r="84" spans="1:30" s="41" customFormat="1" ht="20.149999999999999" customHeight="1" x14ac:dyDescent="0.3">
      <c r="A84" s="17" t="s">
        <v>2804</v>
      </c>
      <c r="B84" s="18">
        <v>45692.493680555555</v>
      </c>
      <c r="C84" s="18">
        <v>45692.532835648148</v>
      </c>
      <c r="D84" s="18">
        <v>45699.542534722219</v>
      </c>
      <c r="E84" s="19" t="str">
        <f>VLOOKUP(A84,'[2]Page 1'!$A:$W,5,0)</f>
        <v>Encerrado</v>
      </c>
      <c r="F84" s="19" t="s">
        <v>2425</v>
      </c>
      <c r="G84" s="19" t="s">
        <v>128</v>
      </c>
      <c r="H84" s="19" t="s">
        <v>2805</v>
      </c>
      <c r="I84" s="19" t="s">
        <v>2806</v>
      </c>
      <c r="J84" s="19" t="s">
        <v>43</v>
      </c>
      <c r="K84" s="19" t="s">
        <v>2807</v>
      </c>
      <c r="L84" s="19" t="s">
        <v>388</v>
      </c>
      <c r="M84" s="19" t="s">
        <v>2808</v>
      </c>
      <c r="N84" s="19" t="s">
        <v>52</v>
      </c>
      <c r="O84" s="19">
        <v>3383</v>
      </c>
      <c r="P84" s="19">
        <v>6</v>
      </c>
      <c r="Q84" s="19" t="s">
        <v>2809</v>
      </c>
      <c r="R84" s="19" t="s">
        <v>2810</v>
      </c>
      <c r="S84" s="20" t="s">
        <v>757</v>
      </c>
      <c r="T84" s="20" t="s">
        <v>424</v>
      </c>
      <c r="U84" s="20" t="s">
        <v>60</v>
      </c>
      <c r="V84" s="20" t="s">
        <v>60</v>
      </c>
      <c r="W84" s="43"/>
      <c r="X84" s="19"/>
      <c r="Y84" s="19"/>
      <c r="Z84" s="19"/>
    </row>
    <row r="85" spans="1:30" s="41" customFormat="1" ht="15" customHeight="1" x14ac:dyDescent="0.3">
      <c r="A85" s="17" t="s">
        <v>2811</v>
      </c>
      <c r="B85" s="18">
        <v>45692.577777777777</v>
      </c>
      <c r="C85" s="18">
        <v>45692.628067129626</v>
      </c>
      <c r="D85" s="18">
        <v>45699.667650462965</v>
      </c>
      <c r="E85" s="19" t="str">
        <f>VLOOKUP(A85,'[2]Page 1'!$A:$W,5,0)</f>
        <v>Encerrado</v>
      </c>
      <c r="F85" s="19" t="s">
        <v>2425</v>
      </c>
      <c r="G85" s="19" t="s">
        <v>128</v>
      </c>
      <c r="H85" s="19" t="s">
        <v>1782</v>
      </c>
      <c r="I85" s="19" t="s">
        <v>2812</v>
      </c>
      <c r="J85" s="19" t="s">
        <v>43</v>
      </c>
      <c r="K85" s="19" t="s">
        <v>2469</v>
      </c>
      <c r="L85" s="19" t="s">
        <v>388</v>
      </c>
      <c r="M85" s="19" t="s">
        <v>2813</v>
      </c>
      <c r="N85" s="19" t="s">
        <v>52</v>
      </c>
      <c r="O85" s="19">
        <v>4345</v>
      </c>
      <c r="P85" s="19">
        <v>8</v>
      </c>
      <c r="Q85" s="19" t="s">
        <v>2814</v>
      </c>
      <c r="R85" s="19" t="s">
        <v>2815</v>
      </c>
      <c r="S85" s="20" t="s">
        <v>757</v>
      </c>
      <c r="T85" s="20" t="s">
        <v>424</v>
      </c>
      <c r="U85" s="20" t="s">
        <v>60</v>
      </c>
      <c r="V85" s="20" t="s">
        <v>60</v>
      </c>
      <c r="W85" s="43"/>
      <c r="X85" s="19"/>
      <c r="Y85" s="19"/>
      <c r="Z85" s="19"/>
    </row>
    <row r="86" spans="1:30" s="41" customFormat="1" ht="15" customHeight="1" x14ac:dyDescent="0.3">
      <c r="A86" s="17" t="s">
        <v>2816</v>
      </c>
      <c r="B86" s="18">
        <v>45693.465300925927</v>
      </c>
      <c r="C86" s="18">
        <v>45723.37090277778</v>
      </c>
      <c r="D86" s="18">
        <v>45730.375520833331</v>
      </c>
      <c r="E86" s="19" t="str">
        <f>VLOOKUP(A86,'[2]Page 1'!$A:$W,5,0)</f>
        <v>Encerrado</v>
      </c>
      <c r="F86" s="19" t="s">
        <v>2460</v>
      </c>
      <c r="G86" s="19" t="s">
        <v>128</v>
      </c>
      <c r="H86" s="19" t="s">
        <v>162</v>
      </c>
      <c r="I86" s="19" t="s">
        <v>2817</v>
      </c>
      <c r="J86" s="19" t="s">
        <v>43</v>
      </c>
      <c r="K86" s="19" t="s">
        <v>164</v>
      </c>
      <c r="L86" s="19" t="s">
        <v>164</v>
      </c>
      <c r="M86" s="19" t="s">
        <v>1537</v>
      </c>
      <c r="N86" s="19" t="s">
        <v>52</v>
      </c>
      <c r="O86" s="19">
        <v>2583844</v>
      </c>
      <c r="P86" s="19">
        <v>7</v>
      </c>
      <c r="Q86" s="19" t="s">
        <v>2818</v>
      </c>
      <c r="R86" s="19" t="s">
        <v>2819</v>
      </c>
      <c r="S86" s="20" t="s">
        <v>95</v>
      </c>
      <c r="T86" s="20" t="s">
        <v>424</v>
      </c>
      <c r="U86" s="20" t="s">
        <v>60</v>
      </c>
      <c r="V86" s="20" t="s">
        <v>60</v>
      </c>
      <c r="W86" s="43"/>
      <c r="X86" s="19"/>
      <c r="Y86" s="19"/>
      <c r="Z86" s="19"/>
    </row>
    <row r="87" spans="1:30" s="41" customFormat="1" ht="15" customHeight="1" x14ac:dyDescent="0.3">
      <c r="A87" s="17" t="s">
        <v>2820</v>
      </c>
      <c r="B87" s="18">
        <v>45693.671458333331</v>
      </c>
      <c r="C87" s="18">
        <v>45694.366226851853</v>
      </c>
      <c r="D87" s="18">
        <v>45701.375405092593</v>
      </c>
      <c r="E87" s="19" t="str">
        <f>VLOOKUP(A87,'[2]Page 1'!$A:$W,5,0)</f>
        <v>Encerrado</v>
      </c>
      <c r="F87" s="19" t="s">
        <v>2425</v>
      </c>
      <c r="G87" s="19" t="s">
        <v>254</v>
      </c>
      <c r="H87" s="19" t="s">
        <v>583</v>
      </c>
      <c r="I87" s="19" t="s">
        <v>2821</v>
      </c>
      <c r="J87" s="19" t="s">
        <v>66</v>
      </c>
      <c r="K87" s="19" t="s">
        <v>533</v>
      </c>
      <c r="L87" s="19" t="s">
        <v>164</v>
      </c>
      <c r="M87" s="19" t="s">
        <v>2509</v>
      </c>
      <c r="N87" s="19" t="s">
        <v>52</v>
      </c>
      <c r="O87" s="19">
        <v>59673</v>
      </c>
      <c r="P87" s="19">
        <v>6</v>
      </c>
      <c r="Q87" s="19" t="s">
        <v>2822</v>
      </c>
      <c r="R87" s="19" t="s">
        <v>2823</v>
      </c>
      <c r="S87" s="20" t="s">
        <v>261</v>
      </c>
      <c r="T87" s="20" t="s">
        <v>2429</v>
      </c>
      <c r="U87" s="20" t="s">
        <v>60</v>
      </c>
      <c r="V87" s="20" t="s">
        <v>60</v>
      </c>
      <c r="W87" s="43"/>
      <c r="X87" s="19"/>
      <c r="Y87" s="19"/>
      <c r="Z87" s="19"/>
    </row>
    <row r="88" spans="1:30" s="41" customFormat="1" ht="15" customHeight="1" x14ac:dyDescent="0.3">
      <c r="A88" s="17" t="s">
        <v>2824</v>
      </c>
      <c r="B88" s="18">
        <v>45694.736388888887</v>
      </c>
      <c r="C88" s="18">
        <v>45694.844513888886</v>
      </c>
      <c r="D88" s="18">
        <v>45694.844513888886</v>
      </c>
      <c r="E88" s="19" t="str">
        <f>VLOOKUP(A88,'[2]Page 1'!$A:$W,5,0)</f>
        <v>Encerrado</v>
      </c>
      <c r="F88" s="19" t="s">
        <v>2460</v>
      </c>
      <c r="G88" s="19" t="s">
        <v>749</v>
      </c>
      <c r="H88" s="19" t="s">
        <v>2825</v>
      </c>
      <c r="I88" s="19" t="s">
        <v>2826</v>
      </c>
      <c r="J88" s="19" t="s">
        <v>43</v>
      </c>
      <c r="K88" s="19" t="s">
        <v>82</v>
      </c>
      <c r="L88" s="19" t="s">
        <v>82</v>
      </c>
      <c r="M88" s="19" t="s">
        <v>52</v>
      </c>
      <c r="N88" s="19" t="s">
        <v>52</v>
      </c>
      <c r="O88" s="19">
        <v>9342</v>
      </c>
      <c r="P88" s="19">
        <v>4</v>
      </c>
      <c r="Q88" s="19" t="s">
        <v>2827</v>
      </c>
      <c r="R88" s="19" t="s">
        <v>2828</v>
      </c>
      <c r="S88" s="20" t="s">
        <v>757</v>
      </c>
      <c r="T88" s="20" t="s">
        <v>424</v>
      </c>
      <c r="U88" s="20" t="s">
        <v>60</v>
      </c>
      <c r="V88" s="20" t="s">
        <v>60</v>
      </c>
      <c r="W88" s="43"/>
      <c r="X88" s="19"/>
      <c r="Y88" s="19"/>
      <c r="Z88" s="19"/>
      <c r="AA88" s="40"/>
      <c r="AB88" s="40"/>
      <c r="AC88" s="40"/>
      <c r="AD88" s="40"/>
    </row>
    <row r="89" spans="1:30" s="41" customFormat="1" ht="15" customHeight="1" x14ac:dyDescent="0.3">
      <c r="A89" s="17" t="s">
        <v>2829</v>
      </c>
      <c r="B89" s="18">
        <v>45694.766099537039</v>
      </c>
      <c r="C89" s="18">
        <v>45697.531354166669</v>
      </c>
      <c r="D89" s="18">
        <v>45704.541909722226</v>
      </c>
      <c r="E89" s="19" t="str">
        <f>VLOOKUP(A89,'[2]Page 1'!$A:$W,5,0)</f>
        <v>Encerrado</v>
      </c>
      <c r="F89" s="19" t="s">
        <v>2425</v>
      </c>
      <c r="G89" s="19" t="s">
        <v>46</v>
      </c>
      <c r="H89" s="19" t="s">
        <v>80</v>
      </c>
      <c r="I89" s="19" t="s">
        <v>2830</v>
      </c>
      <c r="J89" s="19" t="s">
        <v>43</v>
      </c>
      <c r="K89" s="19" t="s">
        <v>356</v>
      </c>
      <c r="L89" s="19" t="s">
        <v>82</v>
      </c>
      <c r="M89" s="19" t="s">
        <v>83</v>
      </c>
      <c r="N89" s="19" t="s">
        <v>52</v>
      </c>
      <c r="O89" s="19">
        <v>238918</v>
      </c>
      <c r="P89" s="19">
        <v>6</v>
      </c>
      <c r="Q89" s="19" t="s">
        <v>2831</v>
      </c>
      <c r="R89" s="19" t="s">
        <v>2832</v>
      </c>
      <c r="S89" s="19" t="s">
        <v>61</v>
      </c>
      <c r="T89" s="20" t="s">
        <v>2458</v>
      </c>
      <c r="U89" s="20" t="s">
        <v>60</v>
      </c>
      <c r="V89" s="20" t="s">
        <v>60</v>
      </c>
      <c r="W89" s="43"/>
      <c r="X89" s="19"/>
      <c r="Y89" s="19"/>
      <c r="Z89" s="19"/>
      <c r="AA89" s="40"/>
      <c r="AB89" s="40"/>
      <c r="AC89" s="40"/>
      <c r="AD89" s="40"/>
    </row>
    <row r="90" spans="1:30" s="41" customFormat="1" ht="15" customHeight="1" x14ac:dyDescent="0.3">
      <c r="A90" s="17" t="s">
        <v>2833</v>
      </c>
      <c r="B90" s="18">
        <v>45694.774456018517</v>
      </c>
      <c r="C90" s="18">
        <v>45707.35528935185</v>
      </c>
      <c r="D90" s="18">
        <v>45714.375601851854</v>
      </c>
      <c r="E90" s="19" t="str">
        <f>VLOOKUP(A90,'[2]Page 1'!$A:$W,5,0)</f>
        <v>Encerrado</v>
      </c>
      <c r="F90" s="19" t="s">
        <v>2460</v>
      </c>
      <c r="G90" s="19" t="s">
        <v>749</v>
      </c>
      <c r="H90" s="19" t="s">
        <v>2834</v>
      </c>
      <c r="I90" s="19" t="s">
        <v>2835</v>
      </c>
      <c r="J90" s="19" t="s">
        <v>43</v>
      </c>
      <c r="K90" s="19" t="s">
        <v>1471</v>
      </c>
      <c r="L90" s="19" t="s">
        <v>82</v>
      </c>
      <c r="M90" s="19" t="s">
        <v>2470</v>
      </c>
      <c r="N90" s="19" t="s">
        <v>52</v>
      </c>
      <c r="O90" s="19">
        <v>1086984</v>
      </c>
      <c r="P90" s="19">
        <v>15</v>
      </c>
      <c r="Q90" s="19" t="s">
        <v>2836</v>
      </c>
      <c r="R90" s="19" t="s">
        <v>2472</v>
      </c>
      <c r="S90" s="20" t="s">
        <v>757</v>
      </c>
      <c r="T90" s="20" t="s">
        <v>424</v>
      </c>
      <c r="U90" s="20" t="s">
        <v>60</v>
      </c>
      <c r="V90" s="20" t="s">
        <v>60</v>
      </c>
      <c r="W90" s="43"/>
      <c r="X90" s="19"/>
      <c r="Y90" s="19"/>
      <c r="Z90" s="19"/>
      <c r="AA90" s="40"/>
      <c r="AB90" s="40"/>
      <c r="AC90" s="40"/>
      <c r="AD90" s="40"/>
    </row>
    <row r="91" spans="1:30" s="41" customFormat="1" ht="15" customHeight="1" x14ac:dyDescent="0.3">
      <c r="A91" s="17" t="s">
        <v>2837</v>
      </c>
      <c r="B91" s="18">
        <v>45695.451805555553</v>
      </c>
      <c r="C91" s="18">
        <v>45695.65221064815</v>
      </c>
      <c r="D91" s="18">
        <v>45702.667743055557</v>
      </c>
      <c r="E91" s="19" t="str">
        <f>VLOOKUP(A91,'[2]Page 1'!$A:$W,5,0)</f>
        <v>Encerrado</v>
      </c>
      <c r="F91" s="19" t="s">
        <v>2425</v>
      </c>
      <c r="G91" s="19" t="s">
        <v>254</v>
      </c>
      <c r="H91" s="19" t="s">
        <v>1484</v>
      </c>
      <c r="I91" s="19" t="s">
        <v>2838</v>
      </c>
      <c r="J91" s="19" t="s">
        <v>66</v>
      </c>
      <c r="K91" s="19" t="s">
        <v>533</v>
      </c>
      <c r="L91" s="19" t="s">
        <v>164</v>
      </c>
      <c r="M91" s="19" t="s">
        <v>2556</v>
      </c>
      <c r="N91" s="19" t="s">
        <v>52</v>
      </c>
      <c r="O91" s="19">
        <v>17315</v>
      </c>
      <c r="P91" s="19">
        <v>8</v>
      </c>
      <c r="Q91" s="19" t="s">
        <v>2839</v>
      </c>
      <c r="R91" s="19" t="s">
        <v>2840</v>
      </c>
      <c r="S91" s="20" t="s">
        <v>261</v>
      </c>
      <c r="T91" s="20" t="s">
        <v>2429</v>
      </c>
      <c r="U91" s="20" t="s">
        <v>60</v>
      </c>
      <c r="V91" s="20" t="s">
        <v>60</v>
      </c>
      <c r="W91" s="43"/>
      <c r="X91" s="19"/>
      <c r="Y91" s="19"/>
      <c r="Z91" s="19"/>
    </row>
    <row r="92" spans="1:30" s="41" customFormat="1" ht="15" customHeight="1" x14ac:dyDescent="0.3">
      <c r="A92" s="17" t="s">
        <v>2841</v>
      </c>
      <c r="B92" s="18">
        <v>45695.500578703701</v>
      </c>
      <c r="C92" s="18">
        <v>45695.753252314818</v>
      </c>
      <c r="D92" s="18">
        <v>45702.791909722226</v>
      </c>
      <c r="E92" s="19" t="str">
        <f>VLOOKUP(A92,'[2]Page 1'!$A:$W,5,0)</f>
        <v>Encerrado</v>
      </c>
      <c r="F92" s="19" t="s">
        <v>2425</v>
      </c>
      <c r="G92" s="19" t="s">
        <v>46</v>
      </c>
      <c r="H92" s="19" t="s">
        <v>41</v>
      </c>
      <c r="I92" s="19" t="s">
        <v>2842</v>
      </c>
      <c r="J92" s="19" t="s">
        <v>43</v>
      </c>
      <c r="K92" s="19" t="s">
        <v>356</v>
      </c>
      <c r="L92" s="19" t="s">
        <v>164</v>
      </c>
      <c r="M92" s="19" t="s">
        <v>2476</v>
      </c>
      <c r="N92" s="19" t="s">
        <v>52</v>
      </c>
      <c r="O92" s="19">
        <v>21831</v>
      </c>
      <c r="P92" s="19">
        <v>10</v>
      </c>
      <c r="Q92" s="19" t="s">
        <v>2843</v>
      </c>
      <c r="R92" s="19" t="s">
        <v>2844</v>
      </c>
      <c r="S92" s="19" t="s">
        <v>61</v>
      </c>
      <c r="T92" s="20" t="s">
        <v>2458</v>
      </c>
      <c r="U92" s="20" t="s">
        <v>60</v>
      </c>
      <c r="V92" s="20" t="s">
        <v>60</v>
      </c>
      <c r="W92" s="43"/>
      <c r="X92" s="19"/>
      <c r="Y92" s="19"/>
      <c r="Z92" s="19"/>
    </row>
    <row r="93" spans="1:30" s="41" customFormat="1" ht="15" customHeight="1" x14ac:dyDescent="0.3">
      <c r="A93" s="17" t="s">
        <v>2845</v>
      </c>
      <c r="B93" s="18">
        <v>45698.645104166666</v>
      </c>
      <c r="C93" s="18">
        <v>45702.390717592592</v>
      </c>
      <c r="D93" s="18">
        <v>45709.416898148149</v>
      </c>
      <c r="E93" s="19" t="str">
        <f>VLOOKUP(A93,'[2]Page 1'!$A:$W,5,0)</f>
        <v>Encerrado</v>
      </c>
      <c r="F93" s="19" t="s">
        <v>2425</v>
      </c>
      <c r="G93" s="19" t="s">
        <v>128</v>
      </c>
      <c r="H93" s="19" t="s">
        <v>2846</v>
      </c>
      <c r="I93" s="19" t="s">
        <v>2847</v>
      </c>
      <c r="J93" s="19" t="s">
        <v>43</v>
      </c>
      <c r="K93" s="19" t="s">
        <v>388</v>
      </c>
      <c r="L93" s="19" t="s">
        <v>388</v>
      </c>
      <c r="M93" s="19" t="s">
        <v>2848</v>
      </c>
      <c r="N93" s="19" t="s">
        <v>52</v>
      </c>
      <c r="O93" s="19">
        <v>323621</v>
      </c>
      <c r="P93" s="19">
        <v>10</v>
      </c>
      <c r="Q93" s="19" t="s">
        <v>2849</v>
      </c>
      <c r="R93" s="19" t="s">
        <v>2850</v>
      </c>
      <c r="S93" s="20" t="s">
        <v>95</v>
      </c>
      <c r="T93" s="20" t="s">
        <v>424</v>
      </c>
      <c r="U93" s="20" t="s">
        <v>60</v>
      </c>
      <c r="V93" s="20" t="s">
        <v>60</v>
      </c>
      <c r="W93" s="43"/>
      <c r="X93" s="19"/>
      <c r="Y93" s="19"/>
      <c r="Z93" s="19"/>
    </row>
    <row r="94" spans="1:30" s="41" customFormat="1" ht="15" customHeight="1" x14ac:dyDescent="0.3">
      <c r="A94" s="17" t="s">
        <v>2851</v>
      </c>
      <c r="B94" s="18">
        <v>45699.399594907409</v>
      </c>
      <c r="C94" s="18">
        <v>45701.443749999999</v>
      </c>
      <c r="D94" s="18">
        <v>45708.458715277775</v>
      </c>
      <c r="E94" s="19" t="str">
        <f>VLOOKUP(A94,'[2]Page 1'!$A:$W,5,0)</f>
        <v>Encerrado</v>
      </c>
      <c r="F94" s="19" t="s">
        <v>2425</v>
      </c>
      <c r="G94" s="19" t="s">
        <v>254</v>
      </c>
      <c r="H94" s="19" t="s">
        <v>1484</v>
      </c>
      <c r="I94" s="19" t="s">
        <v>2852</v>
      </c>
      <c r="J94" s="19" t="s">
        <v>66</v>
      </c>
      <c r="K94" s="19" t="s">
        <v>164</v>
      </c>
      <c r="L94" s="19" t="s">
        <v>164</v>
      </c>
      <c r="M94" s="19" t="s">
        <v>2853</v>
      </c>
      <c r="N94" s="19" t="s">
        <v>52</v>
      </c>
      <c r="O94" s="19">
        <v>176615</v>
      </c>
      <c r="P94" s="19">
        <v>14</v>
      </c>
      <c r="Q94" s="19" t="s">
        <v>2854</v>
      </c>
      <c r="R94" s="19" t="s">
        <v>2855</v>
      </c>
      <c r="S94" s="20" t="s">
        <v>261</v>
      </c>
      <c r="T94" s="20" t="s">
        <v>2429</v>
      </c>
      <c r="U94" s="20" t="s">
        <v>60</v>
      </c>
      <c r="V94" s="20" t="s">
        <v>60</v>
      </c>
      <c r="W94" s="43"/>
      <c r="X94" s="19"/>
      <c r="Y94" s="19"/>
      <c r="Z94" s="19"/>
    </row>
    <row r="95" spans="1:30" s="41" customFormat="1" ht="15" customHeight="1" x14ac:dyDescent="0.3">
      <c r="A95" s="17" t="s">
        <v>2856</v>
      </c>
      <c r="B95" s="18">
        <v>45699.429039351853</v>
      </c>
      <c r="C95" s="18">
        <v>45704.65902777778</v>
      </c>
      <c r="D95" s="18">
        <v>45704.659039351849</v>
      </c>
      <c r="E95" s="19" t="str">
        <f>VLOOKUP(A95,'[2]Page 1'!$A:$W,5,0)</f>
        <v>Encerrado</v>
      </c>
      <c r="F95" s="19" t="s">
        <v>2425</v>
      </c>
      <c r="G95" s="19" t="s">
        <v>128</v>
      </c>
      <c r="H95" s="19" t="s">
        <v>648</v>
      </c>
      <c r="I95" s="19" t="s">
        <v>2857</v>
      </c>
      <c r="J95" s="19" t="s">
        <v>43</v>
      </c>
      <c r="K95" s="19" t="s">
        <v>164</v>
      </c>
      <c r="L95" s="19" t="s">
        <v>164</v>
      </c>
      <c r="M95" s="19" t="s">
        <v>2813</v>
      </c>
      <c r="N95" s="19" t="s">
        <v>52</v>
      </c>
      <c r="O95" s="19">
        <v>451871</v>
      </c>
      <c r="P95" s="19">
        <v>9</v>
      </c>
      <c r="Q95" s="19" t="s">
        <v>2858</v>
      </c>
      <c r="R95" s="19" t="s">
        <v>2453</v>
      </c>
      <c r="S95" s="20" t="s">
        <v>146</v>
      </c>
      <c r="T95" s="20" t="s">
        <v>146</v>
      </c>
      <c r="U95" s="20" t="s">
        <v>60</v>
      </c>
      <c r="V95" s="20" t="s">
        <v>60</v>
      </c>
      <c r="W95" s="43"/>
      <c r="X95" s="19"/>
      <c r="Y95" s="19"/>
      <c r="Z95" s="19"/>
    </row>
    <row r="96" spans="1:30" s="41" customFormat="1" ht="20.149999999999999" customHeight="1" x14ac:dyDescent="0.3">
      <c r="A96" s="17" t="s">
        <v>2859</v>
      </c>
      <c r="B96" s="18">
        <v>45700.445567129631</v>
      </c>
      <c r="C96" s="18">
        <v>45729.641319444447</v>
      </c>
      <c r="D96" s="18">
        <v>45736.667881944442</v>
      </c>
      <c r="E96" s="19" t="str">
        <f>VLOOKUP(A96,'[2]Page 1'!$A:$W,5,0)</f>
        <v>Encerrado</v>
      </c>
      <c r="F96" s="19" t="s">
        <v>2425</v>
      </c>
      <c r="G96" s="19" t="s">
        <v>254</v>
      </c>
      <c r="H96" s="19" t="s">
        <v>868</v>
      </c>
      <c r="I96" s="19" t="s">
        <v>2860</v>
      </c>
      <c r="J96" s="19" t="s">
        <v>66</v>
      </c>
      <c r="K96" s="19" t="s">
        <v>2486</v>
      </c>
      <c r="L96" s="19" t="s">
        <v>388</v>
      </c>
      <c r="M96" s="19" t="s">
        <v>2861</v>
      </c>
      <c r="N96" s="19" t="s">
        <v>52</v>
      </c>
      <c r="O96" s="19">
        <v>2522513</v>
      </c>
      <c r="P96" s="19">
        <v>12</v>
      </c>
      <c r="Q96" s="19" t="s">
        <v>2862</v>
      </c>
      <c r="R96" s="19" t="s">
        <v>2863</v>
      </c>
      <c r="S96" s="20" t="s">
        <v>261</v>
      </c>
      <c r="T96" s="20" t="s">
        <v>2429</v>
      </c>
      <c r="U96" s="20" t="s">
        <v>60</v>
      </c>
      <c r="V96" s="20" t="s">
        <v>60</v>
      </c>
      <c r="W96" s="43"/>
      <c r="X96" s="19"/>
      <c r="Y96" s="19"/>
      <c r="Z96" s="19"/>
    </row>
    <row r="97" spans="1:30" s="41" customFormat="1" ht="15" customHeight="1" x14ac:dyDescent="0.3">
      <c r="A97" s="17" t="s">
        <v>2864</v>
      </c>
      <c r="B97" s="18">
        <v>45700.492337962962</v>
      </c>
      <c r="C97" s="18">
        <v>45702.572662037041</v>
      </c>
      <c r="D97" s="18">
        <v>45709.583958333336</v>
      </c>
      <c r="E97" s="19" t="str">
        <f>VLOOKUP(A97,'[2]Page 1'!$A:$W,5,0)</f>
        <v>Encerrado</v>
      </c>
      <c r="F97" s="19" t="s">
        <v>2425</v>
      </c>
      <c r="G97" s="19" t="s">
        <v>46</v>
      </c>
      <c r="H97" s="19" t="s">
        <v>1339</v>
      </c>
      <c r="I97" s="19" t="s">
        <v>2865</v>
      </c>
      <c r="J97" s="19" t="s">
        <v>43</v>
      </c>
      <c r="K97" s="19" t="s">
        <v>356</v>
      </c>
      <c r="L97" s="19" t="s">
        <v>388</v>
      </c>
      <c r="M97" s="19" t="s">
        <v>2476</v>
      </c>
      <c r="N97" s="19" t="s">
        <v>52</v>
      </c>
      <c r="O97" s="19">
        <v>179740</v>
      </c>
      <c r="P97" s="19">
        <v>5</v>
      </c>
      <c r="Q97" s="19" t="s">
        <v>2866</v>
      </c>
      <c r="R97" s="19" t="s">
        <v>2867</v>
      </c>
      <c r="S97" s="19" t="s">
        <v>61</v>
      </c>
      <c r="T97" s="20" t="s">
        <v>2458</v>
      </c>
      <c r="U97" s="20" t="s">
        <v>60</v>
      </c>
      <c r="V97" s="20" t="s">
        <v>60</v>
      </c>
      <c r="W97" s="43"/>
      <c r="X97" s="19"/>
      <c r="Y97" s="19"/>
      <c r="Z97" s="19"/>
    </row>
    <row r="98" spans="1:30" s="41" customFormat="1" ht="15" customHeight="1" x14ac:dyDescent="0.3">
      <c r="A98" s="17" t="s">
        <v>2868</v>
      </c>
      <c r="B98" s="18">
        <v>45701.487974537034</v>
      </c>
      <c r="C98" s="18">
        <v>45728.425891203704</v>
      </c>
      <c r="D98" s="18">
        <v>45735.458483796298</v>
      </c>
      <c r="E98" s="19" t="str">
        <f>VLOOKUP(A98,'[2]Page 1'!$A:$W,5,0)</f>
        <v>Encerrado</v>
      </c>
      <c r="F98" s="19" t="s">
        <v>2425</v>
      </c>
      <c r="G98" s="19" t="s">
        <v>151</v>
      </c>
      <c r="H98" s="19" t="s">
        <v>148</v>
      </c>
      <c r="I98" s="19" t="s">
        <v>2869</v>
      </c>
      <c r="J98" s="19" t="s">
        <v>139</v>
      </c>
      <c r="K98" s="19" t="s">
        <v>164</v>
      </c>
      <c r="L98" s="19" t="s">
        <v>164</v>
      </c>
      <c r="M98" s="19" t="s">
        <v>232</v>
      </c>
      <c r="N98" s="19" t="s">
        <v>52</v>
      </c>
      <c r="O98" s="19">
        <v>2327436</v>
      </c>
      <c r="P98" s="19">
        <v>44</v>
      </c>
      <c r="Q98" s="19" t="s">
        <v>2870</v>
      </c>
      <c r="R98" s="19" t="s">
        <v>2538</v>
      </c>
      <c r="S98" s="20" t="s">
        <v>95</v>
      </c>
      <c r="T98" s="20" t="s">
        <v>424</v>
      </c>
      <c r="U98" s="20" t="s">
        <v>60</v>
      </c>
      <c r="V98" s="20" t="s">
        <v>60</v>
      </c>
      <c r="W98" s="43"/>
      <c r="X98" s="19"/>
      <c r="Y98" s="19"/>
      <c r="Z98" s="19"/>
    </row>
    <row r="99" spans="1:30" s="41" customFormat="1" ht="15" customHeight="1" x14ac:dyDescent="0.3">
      <c r="A99" s="17" t="s">
        <v>2871</v>
      </c>
      <c r="B99" s="18">
        <v>45701.503055555557</v>
      </c>
      <c r="C99" s="18">
        <v>45701.565787037034</v>
      </c>
      <c r="D99" s="18">
        <v>45708.584456018521</v>
      </c>
      <c r="E99" s="19" t="str">
        <f>VLOOKUP(A99,'[2]Page 1'!$A:$W,5,0)</f>
        <v>Encerrado</v>
      </c>
      <c r="F99" s="19" t="s">
        <v>2425</v>
      </c>
      <c r="G99" s="19" t="s">
        <v>128</v>
      </c>
      <c r="H99" s="19" t="s">
        <v>162</v>
      </c>
      <c r="I99" s="19" t="s">
        <v>2872</v>
      </c>
      <c r="J99" s="19" t="s">
        <v>43</v>
      </c>
      <c r="K99" s="19" t="s">
        <v>164</v>
      </c>
      <c r="L99" s="19" t="s">
        <v>164</v>
      </c>
      <c r="M99" s="19" t="s">
        <v>1537</v>
      </c>
      <c r="N99" s="19" t="s">
        <v>52</v>
      </c>
      <c r="O99" s="19">
        <v>5420</v>
      </c>
      <c r="P99" s="19">
        <v>5</v>
      </c>
      <c r="Q99" s="19" t="s">
        <v>2873</v>
      </c>
      <c r="R99" s="19" t="s">
        <v>2874</v>
      </c>
      <c r="S99" s="20" t="s">
        <v>757</v>
      </c>
      <c r="T99" s="20" t="s">
        <v>424</v>
      </c>
      <c r="U99" s="20" t="s">
        <v>60</v>
      </c>
      <c r="V99" s="20" t="s">
        <v>60</v>
      </c>
      <c r="W99" s="43"/>
      <c r="X99" s="19"/>
      <c r="Y99" s="19"/>
      <c r="Z99" s="19"/>
    </row>
    <row r="100" spans="1:30" s="41" customFormat="1" ht="20.149999999999999" customHeight="1" x14ac:dyDescent="0.3">
      <c r="A100" s="17" t="s">
        <v>2875</v>
      </c>
      <c r="B100" s="18">
        <v>45701.585682870369</v>
      </c>
      <c r="C100" s="18">
        <v>45712.367743055554</v>
      </c>
      <c r="D100" s="18">
        <v>45719.3752662037</v>
      </c>
      <c r="E100" s="19" t="str">
        <f>VLOOKUP(A100,'[2]Page 1'!$A:$W,5,0)</f>
        <v>Encerrado</v>
      </c>
      <c r="F100" s="19" t="s">
        <v>2425</v>
      </c>
      <c r="G100" s="19" t="s">
        <v>128</v>
      </c>
      <c r="H100" s="19" t="s">
        <v>125</v>
      </c>
      <c r="I100" s="19" t="s">
        <v>2876</v>
      </c>
      <c r="J100" s="19" t="s">
        <v>43</v>
      </c>
      <c r="K100" s="19" t="s">
        <v>164</v>
      </c>
      <c r="L100" s="19" t="s">
        <v>164</v>
      </c>
      <c r="M100" s="19" t="s">
        <v>2542</v>
      </c>
      <c r="N100" s="19" t="s">
        <v>52</v>
      </c>
      <c r="O100" s="19">
        <v>931570</v>
      </c>
      <c r="P100" s="19">
        <v>20</v>
      </c>
      <c r="Q100" s="19" t="s">
        <v>2877</v>
      </c>
      <c r="R100" s="19" t="s">
        <v>2878</v>
      </c>
      <c r="S100" s="20" t="s">
        <v>146</v>
      </c>
      <c r="T100" s="20" t="s">
        <v>146</v>
      </c>
      <c r="U100" s="20" t="s">
        <v>60</v>
      </c>
      <c r="V100" s="20" t="s">
        <v>60</v>
      </c>
      <c r="W100" s="43"/>
      <c r="X100" s="19"/>
      <c r="Y100" s="19"/>
      <c r="Z100" s="19"/>
    </row>
    <row r="101" spans="1:30" s="41" customFormat="1" ht="15" customHeight="1" x14ac:dyDescent="0.3">
      <c r="A101" s="17" t="s">
        <v>2879</v>
      </c>
      <c r="B101" s="18">
        <v>45702.442546296297</v>
      </c>
      <c r="C101" s="18">
        <v>45708.808078703703</v>
      </c>
      <c r="D101" s="18">
        <v>45715.833703703705</v>
      </c>
      <c r="E101" s="19" t="str">
        <f>VLOOKUP(A101,'[2]Page 1'!$A:$W,5,0)</f>
        <v>Encerrado</v>
      </c>
      <c r="F101" s="19" t="s">
        <v>2425</v>
      </c>
      <c r="G101" s="19" t="s">
        <v>151</v>
      </c>
      <c r="H101" s="19" t="s">
        <v>2880</v>
      </c>
      <c r="I101" s="19" t="s">
        <v>2881</v>
      </c>
      <c r="J101" s="19" t="s">
        <v>139</v>
      </c>
      <c r="K101" s="19" t="s">
        <v>730</v>
      </c>
      <c r="L101" s="19" t="s">
        <v>388</v>
      </c>
      <c r="M101" s="19" t="s">
        <v>232</v>
      </c>
      <c r="N101" s="19" t="s">
        <v>52</v>
      </c>
      <c r="O101" s="19">
        <v>549982</v>
      </c>
      <c r="P101" s="19">
        <v>7</v>
      </c>
      <c r="Q101" s="19" t="s">
        <v>2882</v>
      </c>
      <c r="R101" s="19" t="s">
        <v>2883</v>
      </c>
      <c r="S101" s="20" t="s">
        <v>146</v>
      </c>
      <c r="T101" s="20" t="s">
        <v>146</v>
      </c>
      <c r="U101" s="20" t="s">
        <v>60</v>
      </c>
      <c r="V101" s="20" t="s">
        <v>60</v>
      </c>
      <c r="W101" s="43"/>
      <c r="X101" s="19"/>
      <c r="Y101" s="19"/>
      <c r="Z101" s="19"/>
    </row>
    <row r="102" spans="1:30" s="41" customFormat="1" ht="15" customHeight="1" x14ac:dyDescent="0.3">
      <c r="A102" s="17" t="s">
        <v>2884</v>
      </c>
      <c r="B102" s="18">
        <v>45702.751539351855</v>
      </c>
      <c r="C102" s="18">
        <v>45708.494386574072</v>
      </c>
      <c r="D102" s="18">
        <v>45715.5003125</v>
      </c>
      <c r="E102" s="19" t="str">
        <f>VLOOKUP(A102,'[2]Page 1'!$A:$W,5,0)</f>
        <v>Encerrado</v>
      </c>
      <c r="F102" s="19" t="s">
        <v>2425</v>
      </c>
      <c r="G102" s="19" t="s">
        <v>212</v>
      </c>
      <c r="H102" s="19" t="s">
        <v>2590</v>
      </c>
      <c r="I102" s="19" t="s">
        <v>2885</v>
      </c>
      <c r="J102" s="19" t="s">
        <v>43</v>
      </c>
      <c r="K102" s="19" t="s">
        <v>82</v>
      </c>
      <c r="L102" s="19" t="s">
        <v>82</v>
      </c>
      <c r="M102" s="19" t="s">
        <v>200</v>
      </c>
      <c r="N102" s="19" t="s">
        <v>52</v>
      </c>
      <c r="O102" s="19">
        <v>494540</v>
      </c>
      <c r="P102" s="19">
        <v>8</v>
      </c>
      <c r="Q102" s="19" t="s">
        <v>2886</v>
      </c>
      <c r="R102" s="19" t="s">
        <v>2887</v>
      </c>
      <c r="S102" s="20" t="s">
        <v>146</v>
      </c>
      <c r="T102" s="20" t="s">
        <v>146</v>
      </c>
      <c r="U102" s="20" t="s">
        <v>60</v>
      </c>
      <c r="V102" s="20" t="s">
        <v>60</v>
      </c>
      <c r="W102" s="43"/>
      <c r="X102" s="19"/>
      <c r="Y102" s="19"/>
      <c r="Z102" s="19"/>
      <c r="AA102" s="40"/>
      <c r="AB102" s="40"/>
      <c r="AC102" s="40"/>
      <c r="AD102" s="40"/>
    </row>
    <row r="103" spans="1:30" s="41" customFormat="1" ht="15" customHeight="1" x14ac:dyDescent="0.3">
      <c r="A103" s="17" t="s">
        <v>2888</v>
      </c>
      <c r="B103" s="18">
        <v>45702.807893518519</v>
      </c>
      <c r="C103" s="18">
        <v>45703.449733796297</v>
      </c>
      <c r="D103" s="18">
        <v>45710.458819444444</v>
      </c>
      <c r="E103" s="19" t="str">
        <f>VLOOKUP(A103,'[2]Page 1'!$A:$W,5,0)</f>
        <v>Encerrado</v>
      </c>
      <c r="F103" s="19" t="s">
        <v>2460</v>
      </c>
      <c r="G103" s="19" t="s">
        <v>212</v>
      </c>
      <c r="H103" s="19" t="s">
        <v>209</v>
      </c>
      <c r="I103" s="19" t="s">
        <v>2889</v>
      </c>
      <c r="J103" s="19" t="s">
        <v>43</v>
      </c>
      <c r="K103" s="19" t="s">
        <v>730</v>
      </c>
      <c r="L103" s="19" t="s">
        <v>82</v>
      </c>
      <c r="M103" s="19" t="s">
        <v>2890</v>
      </c>
      <c r="N103" s="19" t="s">
        <v>52</v>
      </c>
      <c r="O103" s="19">
        <v>55455</v>
      </c>
      <c r="P103" s="19">
        <v>7</v>
      </c>
      <c r="Q103" s="19" t="s">
        <v>2891</v>
      </c>
      <c r="R103" s="19" t="s">
        <v>2892</v>
      </c>
      <c r="S103" s="20" t="s">
        <v>146</v>
      </c>
      <c r="T103" s="20" t="s">
        <v>146</v>
      </c>
      <c r="U103" s="20" t="s">
        <v>60</v>
      </c>
      <c r="V103" s="20" t="s">
        <v>60</v>
      </c>
      <c r="W103" s="43"/>
      <c r="X103" s="19"/>
      <c r="Y103" s="19"/>
      <c r="Z103" s="19"/>
      <c r="AA103" s="40"/>
      <c r="AB103" s="40"/>
      <c r="AC103" s="40"/>
      <c r="AD103" s="40"/>
    </row>
    <row r="104" spans="1:30" s="41" customFormat="1" ht="15" customHeight="1" x14ac:dyDescent="0.3">
      <c r="A104" s="17" t="s">
        <v>2893</v>
      </c>
      <c r="B104" s="18">
        <v>45705.322071759256</v>
      </c>
      <c r="C104" s="18">
        <v>45705.353148148148</v>
      </c>
      <c r="D104" s="18">
        <v>45712.376180555555</v>
      </c>
      <c r="E104" s="19" t="str">
        <f>VLOOKUP(A104,'[2]Page 1'!$A:$W,5,0)</f>
        <v>Encerrado</v>
      </c>
      <c r="F104" s="19" t="s">
        <v>2425</v>
      </c>
      <c r="G104" s="19" t="s">
        <v>46</v>
      </c>
      <c r="H104" s="19" t="s">
        <v>477</v>
      </c>
      <c r="I104" s="19" t="s">
        <v>2894</v>
      </c>
      <c r="J104" s="19" t="s">
        <v>43</v>
      </c>
      <c r="K104" s="19" t="s">
        <v>164</v>
      </c>
      <c r="L104" s="19" t="s">
        <v>164</v>
      </c>
      <c r="M104" s="19" t="s">
        <v>116</v>
      </c>
      <c r="N104" s="19" t="s">
        <v>52</v>
      </c>
      <c r="O104" s="19">
        <v>2685</v>
      </c>
      <c r="P104" s="19">
        <v>6</v>
      </c>
      <c r="Q104" s="19" t="s">
        <v>2895</v>
      </c>
      <c r="R104" s="19" t="s">
        <v>2896</v>
      </c>
      <c r="S104" s="20" t="s">
        <v>757</v>
      </c>
      <c r="T104" s="20" t="s">
        <v>424</v>
      </c>
      <c r="U104" s="20" t="s">
        <v>60</v>
      </c>
      <c r="V104" s="20" t="s">
        <v>60</v>
      </c>
      <c r="W104" s="43"/>
      <c r="X104" s="19"/>
      <c r="Y104" s="19"/>
      <c r="Z104" s="19"/>
    </row>
    <row r="105" spans="1:30" s="41" customFormat="1" ht="15" customHeight="1" x14ac:dyDescent="0.3">
      <c r="A105" s="17" t="s">
        <v>2897</v>
      </c>
      <c r="B105" s="18">
        <v>45705.562037037038</v>
      </c>
      <c r="C105" s="18">
        <v>45775.561099537037</v>
      </c>
      <c r="D105" s="18">
        <v>45782.584270833337</v>
      </c>
      <c r="E105" s="19" t="str">
        <f>VLOOKUP(A105,'[2]Page 1'!$A:$W,5,0)</f>
        <v>Encerrado</v>
      </c>
      <c r="F105" s="19" t="s">
        <v>2425</v>
      </c>
      <c r="G105" s="19" t="s">
        <v>151</v>
      </c>
      <c r="H105" s="19" t="s">
        <v>2256</v>
      </c>
      <c r="I105" s="19" t="s">
        <v>2898</v>
      </c>
      <c r="J105" s="19" t="s">
        <v>139</v>
      </c>
      <c r="K105" s="19" t="s">
        <v>1017</v>
      </c>
      <c r="L105" s="19" t="s">
        <v>164</v>
      </c>
      <c r="M105" s="19" t="s">
        <v>814</v>
      </c>
      <c r="N105" s="19" t="s">
        <v>52</v>
      </c>
      <c r="O105" s="19">
        <v>6047919</v>
      </c>
      <c r="P105" s="19">
        <v>21</v>
      </c>
      <c r="Q105" s="19" t="s">
        <v>2899</v>
      </c>
      <c r="R105" s="19" t="s">
        <v>2900</v>
      </c>
      <c r="S105" s="20" t="s">
        <v>95</v>
      </c>
      <c r="T105" s="20" t="s">
        <v>424</v>
      </c>
      <c r="U105" s="20" t="s">
        <v>60</v>
      </c>
      <c r="V105" s="20" t="s">
        <v>60</v>
      </c>
      <c r="W105" s="43"/>
      <c r="X105" s="19"/>
      <c r="Y105" s="19"/>
      <c r="Z105" s="19"/>
    </row>
    <row r="106" spans="1:30" s="41" customFormat="1" ht="15" customHeight="1" x14ac:dyDescent="0.3">
      <c r="A106" s="17" t="s">
        <v>2901</v>
      </c>
      <c r="B106" s="18">
        <v>45705.600995370369</v>
      </c>
      <c r="C106" s="18">
        <v>45706.50409722222</v>
      </c>
      <c r="D106" s="18">
        <v>45713.542986111112</v>
      </c>
      <c r="E106" s="19" t="str">
        <f>VLOOKUP(A106,'[2]Page 1'!$A:$W,5,0)</f>
        <v>Encerrado</v>
      </c>
      <c r="F106" s="19" t="s">
        <v>2425</v>
      </c>
      <c r="G106" s="19" t="s">
        <v>46</v>
      </c>
      <c r="H106" s="19" t="s">
        <v>477</v>
      </c>
      <c r="I106" s="19" t="s">
        <v>2902</v>
      </c>
      <c r="J106" s="19" t="s">
        <v>43</v>
      </c>
      <c r="K106" s="19" t="s">
        <v>164</v>
      </c>
      <c r="L106" s="19" t="s">
        <v>164</v>
      </c>
      <c r="M106" s="19" t="s">
        <v>2641</v>
      </c>
      <c r="N106" s="19" t="s">
        <v>52</v>
      </c>
      <c r="O106" s="19">
        <v>78028</v>
      </c>
      <c r="P106" s="19">
        <v>7</v>
      </c>
      <c r="Q106" s="19" t="s">
        <v>2903</v>
      </c>
      <c r="R106" s="19" t="s">
        <v>2904</v>
      </c>
      <c r="S106" s="19" t="s">
        <v>61</v>
      </c>
      <c r="T106" s="20" t="s">
        <v>2458</v>
      </c>
      <c r="U106" s="20" t="s">
        <v>60</v>
      </c>
      <c r="V106" s="20" t="s">
        <v>60</v>
      </c>
      <c r="W106" s="43"/>
      <c r="X106" s="19"/>
      <c r="Y106" s="19"/>
      <c r="Z106" s="19"/>
    </row>
    <row r="107" spans="1:30" s="41" customFormat="1" ht="15" customHeight="1" x14ac:dyDescent="0.3">
      <c r="A107" s="17" t="s">
        <v>2905</v>
      </c>
      <c r="B107" s="18">
        <v>45705.645069444443</v>
      </c>
      <c r="C107" s="18">
        <v>45705.759305555555</v>
      </c>
      <c r="D107" s="18">
        <v>45712.792025462964</v>
      </c>
      <c r="E107" s="19" t="str">
        <f>VLOOKUP(A107,'[2]Page 1'!$A:$W,5,0)</f>
        <v>Encerrado</v>
      </c>
      <c r="F107" s="19" t="s">
        <v>2425</v>
      </c>
      <c r="G107" s="19" t="s">
        <v>128</v>
      </c>
      <c r="H107" s="19" t="s">
        <v>125</v>
      </c>
      <c r="I107" s="19" t="s">
        <v>2906</v>
      </c>
      <c r="J107" s="19" t="s">
        <v>43</v>
      </c>
      <c r="K107" s="19" t="s">
        <v>730</v>
      </c>
      <c r="L107" s="19" t="s">
        <v>164</v>
      </c>
      <c r="M107" s="19" t="s">
        <v>2907</v>
      </c>
      <c r="N107" s="19" t="s">
        <v>52</v>
      </c>
      <c r="O107" s="19">
        <v>9870</v>
      </c>
      <c r="P107" s="19">
        <v>6</v>
      </c>
      <c r="Q107" s="19" t="s">
        <v>2908</v>
      </c>
      <c r="R107" s="19" t="s">
        <v>2909</v>
      </c>
      <c r="S107" s="20" t="s">
        <v>146</v>
      </c>
      <c r="T107" s="20" t="s">
        <v>146</v>
      </c>
      <c r="U107" s="20" t="s">
        <v>60</v>
      </c>
      <c r="V107" s="20" t="s">
        <v>60</v>
      </c>
      <c r="W107" s="43"/>
      <c r="X107" s="19"/>
      <c r="Y107" s="19"/>
      <c r="Z107" s="19"/>
    </row>
    <row r="108" spans="1:30" s="41" customFormat="1" ht="15" customHeight="1" x14ac:dyDescent="0.3">
      <c r="A108" s="17" t="s">
        <v>2910</v>
      </c>
      <c r="B108" s="18">
        <v>45706.493356481478</v>
      </c>
      <c r="C108" s="18">
        <v>45709.664699074077</v>
      </c>
      <c r="D108" s="18">
        <v>45716.668078703704</v>
      </c>
      <c r="E108" s="19" t="str">
        <f>VLOOKUP(A108,'[2]Page 1'!$A:$W,5,0)</f>
        <v>Encerrado</v>
      </c>
      <c r="F108" s="19" t="s">
        <v>2425</v>
      </c>
      <c r="G108" s="19" t="s">
        <v>254</v>
      </c>
      <c r="H108" s="19" t="s">
        <v>1484</v>
      </c>
      <c r="I108" s="19" t="s">
        <v>2911</v>
      </c>
      <c r="J108" s="19" t="s">
        <v>66</v>
      </c>
      <c r="K108" s="19" t="s">
        <v>870</v>
      </c>
      <c r="L108" s="19" t="s">
        <v>388</v>
      </c>
      <c r="M108" s="19" t="s">
        <v>2509</v>
      </c>
      <c r="N108" s="19" t="s">
        <v>52</v>
      </c>
      <c r="O108" s="19">
        <v>274004</v>
      </c>
      <c r="P108" s="19">
        <v>7</v>
      </c>
      <c r="Q108" s="19" t="s">
        <v>2912</v>
      </c>
      <c r="R108" s="19" t="s">
        <v>2913</v>
      </c>
      <c r="S108" s="20" t="s">
        <v>261</v>
      </c>
      <c r="T108" s="20" t="s">
        <v>2429</v>
      </c>
      <c r="U108" s="20" t="s">
        <v>60</v>
      </c>
      <c r="V108" s="20" t="s">
        <v>60</v>
      </c>
      <c r="W108" s="43"/>
      <c r="X108" s="19"/>
      <c r="Y108" s="19"/>
      <c r="Z108" s="19"/>
    </row>
    <row r="109" spans="1:30" s="41" customFormat="1" ht="15" customHeight="1" x14ac:dyDescent="0.3">
      <c r="A109" s="17" t="s">
        <v>2914</v>
      </c>
      <c r="B109" s="18">
        <v>45706.531747685185</v>
      </c>
      <c r="C109" s="18">
        <v>45728.425532407404</v>
      </c>
      <c r="D109" s="18">
        <v>45735.459502314814</v>
      </c>
      <c r="E109" s="19" t="str">
        <f>VLOOKUP(A109,'[2]Page 1'!$A:$W,5,0)</f>
        <v>Encerrado</v>
      </c>
      <c r="F109" s="19" t="s">
        <v>2425</v>
      </c>
      <c r="G109" s="19" t="s">
        <v>151</v>
      </c>
      <c r="H109" s="19" t="s">
        <v>2284</v>
      </c>
      <c r="I109" s="19" t="s">
        <v>2915</v>
      </c>
      <c r="J109" s="19" t="s">
        <v>139</v>
      </c>
      <c r="K109" s="19" t="s">
        <v>400</v>
      </c>
      <c r="L109" s="19" t="s">
        <v>400</v>
      </c>
      <c r="M109" s="19" t="s">
        <v>2916</v>
      </c>
      <c r="N109" s="19" t="s">
        <v>52</v>
      </c>
      <c r="O109" s="19">
        <v>1891623</v>
      </c>
      <c r="P109" s="19">
        <v>8</v>
      </c>
      <c r="Q109" s="19" t="s">
        <v>2917</v>
      </c>
      <c r="R109" s="19" t="s">
        <v>2538</v>
      </c>
      <c r="S109" s="20" t="s">
        <v>95</v>
      </c>
      <c r="T109" s="20" t="s">
        <v>424</v>
      </c>
      <c r="U109" s="20" t="s">
        <v>60</v>
      </c>
      <c r="V109" s="20" t="s">
        <v>60</v>
      </c>
      <c r="W109" s="43"/>
      <c r="X109" s="19"/>
      <c r="Y109" s="19"/>
      <c r="Z109" s="19"/>
      <c r="AA109" s="40"/>
      <c r="AB109" s="40"/>
      <c r="AC109" s="40"/>
      <c r="AD109" s="40"/>
    </row>
    <row r="110" spans="1:30" s="41" customFormat="1" ht="15" customHeight="1" x14ac:dyDescent="0.3">
      <c r="A110" s="17" t="s">
        <v>2918</v>
      </c>
      <c r="B110" s="18">
        <v>45707.480891203704</v>
      </c>
      <c r="C110" s="18">
        <v>45708.776863425926</v>
      </c>
      <c r="D110" s="18">
        <v>45715.792569444442</v>
      </c>
      <c r="E110" s="19" t="str">
        <f>VLOOKUP(A110,'[2]Page 1'!$A:$W,5,0)</f>
        <v>Encerrado</v>
      </c>
      <c r="F110" s="19" t="s">
        <v>2425</v>
      </c>
      <c r="G110" s="19" t="s">
        <v>151</v>
      </c>
      <c r="H110" s="19" t="s">
        <v>2880</v>
      </c>
      <c r="I110" s="19" t="s">
        <v>2919</v>
      </c>
      <c r="J110" s="19" t="s">
        <v>139</v>
      </c>
      <c r="K110" s="19" t="s">
        <v>164</v>
      </c>
      <c r="L110" s="19" t="s">
        <v>164</v>
      </c>
      <c r="M110" s="19" t="s">
        <v>232</v>
      </c>
      <c r="N110" s="19" t="s">
        <v>52</v>
      </c>
      <c r="O110" s="19">
        <v>111972</v>
      </c>
      <c r="P110" s="19">
        <v>6</v>
      </c>
      <c r="Q110" s="19" t="s">
        <v>2920</v>
      </c>
      <c r="R110" s="19" t="s">
        <v>2921</v>
      </c>
      <c r="S110" s="20" t="s">
        <v>146</v>
      </c>
      <c r="T110" s="20" t="s">
        <v>146</v>
      </c>
      <c r="U110" s="20" t="s">
        <v>60</v>
      </c>
      <c r="V110" s="20" t="s">
        <v>60</v>
      </c>
      <c r="W110" s="43"/>
      <c r="X110" s="19"/>
      <c r="Y110" s="19"/>
      <c r="Z110" s="19"/>
    </row>
    <row r="111" spans="1:30" s="41" customFormat="1" ht="20.149999999999999" customHeight="1" x14ac:dyDescent="0.3">
      <c r="A111" s="17" t="s">
        <v>2922</v>
      </c>
      <c r="B111" s="18">
        <v>45707.508437500001</v>
      </c>
      <c r="C111" s="18">
        <v>45708.462013888886</v>
      </c>
      <c r="D111" s="18">
        <v>45715.500416666669</v>
      </c>
      <c r="E111" s="19" t="str">
        <f>VLOOKUP(A111,'[2]Page 1'!$A:$W,5,0)</f>
        <v>Encerrado</v>
      </c>
      <c r="F111" s="19" t="s">
        <v>2425</v>
      </c>
      <c r="G111" s="19" t="s">
        <v>254</v>
      </c>
      <c r="H111" s="19" t="s">
        <v>1484</v>
      </c>
      <c r="I111" s="19" t="s">
        <v>2923</v>
      </c>
      <c r="J111" s="19" t="s">
        <v>66</v>
      </c>
      <c r="K111" s="19" t="s">
        <v>164</v>
      </c>
      <c r="L111" s="19" t="s">
        <v>164</v>
      </c>
      <c r="M111" s="19" t="s">
        <v>2924</v>
      </c>
      <c r="N111" s="19" t="s">
        <v>52</v>
      </c>
      <c r="O111" s="19">
        <v>82389</v>
      </c>
      <c r="P111" s="19">
        <v>8</v>
      </c>
      <c r="Q111" s="19" t="s">
        <v>2925</v>
      </c>
      <c r="R111" s="19" t="s">
        <v>2926</v>
      </c>
      <c r="S111" s="20" t="s">
        <v>261</v>
      </c>
      <c r="T111" s="20" t="s">
        <v>2429</v>
      </c>
      <c r="U111" s="20" t="s">
        <v>60</v>
      </c>
      <c r="V111" s="20" t="s">
        <v>60</v>
      </c>
      <c r="W111" s="43"/>
      <c r="X111" s="19"/>
      <c r="Y111" s="19"/>
      <c r="Z111" s="19"/>
    </row>
    <row r="112" spans="1:30" s="41" customFormat="1" ht="15" customHeight="1" x14ac:dyDescent="0.3">
      <c r="A112" s="17" t="s">
        <v>2927</v>
      </c>
      <c r="B112" s="18">
        <v>45707.523055555554</v>
      </c>
      <c r="C112" s="18">
        <v>45723.455254629633</v>
      </c>
      <c r="D112" s="18">
        <v>45730.459328703706</v>
      </c>
      <c r="E112" s="19" t="str">
        <f>VLOOKUP(A112,'[2]Page 1'!$A:$W,5,0)</f>
        <v>Encerrado</v>
      </c>
      <c r="F112" s="19" t="s">
        <v>2425</v>
      </c>
      <c r="G112" s="19" t="s">
        <v>128</v>
      </c>
      <c r="H112" s="19" t="s">
        <v>648</v>
      </c>
      <c r="I112" s="19" t="s">
        <v>2928</v>
      </c>
      <c r="J112" s="19" t="s">
        <v>43</v>
      </c>
      <c r="K112" s="19" t="s">
        <v>2493</v>
      </c>
      <c r="L112" s="19" t="s">
        <v>164</v>
      </c>
      <c r="M112" s="19" t="s">
        <v>2542</v>
      </c>
      <c r="N112" s="19" t="s">
        <v>52</v>
      </c>
      <c r="O112" s="19">
        <v>1376542</v>
      </c>
      <c r="P112" s="19">
        <v>11</v>
      </c>
      <c r="Q112" s="19" t="s">
        <v>2929</v>
      </c>
      <c r="R112" s="19" t="s">
        <v>2930</v>
      </c>
      <c r="S112" s="20" t="s">
        <v>95</v>
      </c>
      <c r="T112" s="20" t="s">
        <v>424</v>
      </c>
      <c r="U112" s="20" t="s">
        <v>60</v>
      </c>
      <c r="V112" s="20" t="s">
        <v>60</v>
      </c>
      <c r="W112" s="43"/>
      <c r="X112" s="19"/>
      <c r="Y112" s="19"/>
      <c r="Z112" s="19"/>
    </row>
    <row r="113" spans="1:30" s="41" customFormat="1" ht="15" customHeight="1" x14ac:dyDescent="0.3">
      <c r="A113" s="17" t="s">
        <v>2931</v>
      </c>
      <c r="B113" s="18">
        <v>45707.528668981482</v>
      </c>
      <c r="C113" s="18">
        <v>45728.425219907411</v>
      </c>
      <c r="D113" s="18">
        <v>45735.458692129629</v>
      </c>
      <c r="E113" s="19" t="str">
        <f>VLOOKUP(A113,'[2]Page 1'!$A:$W,5,0)</f>
        <v>Encerrado</v>
      </c>
      <c r="F113" s="19" t="s">
        <v>2425</v>
      </c>
      <c r="G113" s="19" t="s">
        <v>151</v>
      </c>
      <c r="H113" s="19" t="s">
        <v>2256</v>
      </c>
      <c r="I113" s="19" t="s">
        <v>2932</v>
      </c>
      <c r="J113" s="19" t="s">
        <v>139</v>
      </c>
      <c r="K113" s="19" t="s">
        <v>1017</v>
      </c>
      <c r="L113" s="19" t="s">
        <v>164</v>
      </c>
      <c r="M113" s="19" t="s">
        <v>232</v>
      </c>
      <c r="N113" s="19" t="s">
        <v>52</v>
      </c>
      <c r="O113" s="19">
        <v>1805462</v>
      </c>
      <c r="P113" s="19">
        <v>11</v>
      </c>
      <c r="Q113" s="19" t="s">
        <v>2933</v>
      </c>
      <c r="R113" s="19" t="s">
        <v>2538</v>
      </c>
      <c r="S113" s="20" t="s">
        <v>95</v>
      </c>
      <c r="T113" s="20" t="s">
        <v>424</v>
      </c>
      <c r="U113" s="20" t="s">
        <v>60</v>
      </c>
      <c r="V113" s="20" t="s">
        <v>60</v>
      </c>
      <c r="W113" s="43"/>
      <c r="X113" s="19"/>
      <c r="Y113" s="19"/>
      <c r="Z113" s="19"/>
    </row>
    <row r="114" spans="1:30" s="41" customFormat="1" ht="20.149999999999999" customHeight="1" x14ac:dyDescent="0.3">
      <c r="A114" s="17" t="s">
        <v>2934</v>
      </c>
      <c r="B114" s="18">
        <v>45707.650046296294</v>
      </c>
      <c r="C114" s="18">
        <v>45721.377638888887</v>
      </c>
      <c r="D114" s="18">
        <v>45728.41746527778</v>
      </c>
      <c r="E114" s="19" t="str">
        <f>VLOOKUP(A114,'[2]Page 1'!$A:$W,5,0)</f>
        <v>Encerrado</v>
      </c>
      <c r="F114" s="19" t="s">
        <v>2425</v>
      </c>
      <c r="G114" s="19" t="s">
        <v>46</v>
      </c>
      <c r="H114" s="19" t="s">
        <v>477</v>
      </c>
      <c r="I114" s="19" t="s">
        <v>2935</v>
      </c>
      <c r="J114" s="19" t="s">
        <v>43</v>
      </c>
      <c r="K114" s="19" t="s">
        <v>164</v>
      </c>
      <c r="L114" s="19" t="s">
        <v>164</v>
      </c>
      <c r="M114" s="19" t="s">
        <v>2641</v>
      </c>
      <c r="N114" s="19" t="s">
        <v>52</v>
      </c>
      <c r="O114" s="19">
        <v>1186064</v>
      </c>
      <c r="P114" s="19">
        <v>7</v>
      </c>
      <c r="Q114" s="19" t="s">
        <v>2936</v>
      </c>
      <c r="R114" s="19" t="s">
        <v>2937</v>
      </c>
      <c r="S114" s="19" t="s">
        <v>61</v>
      </c>
      <c r="T114" s="20" t="s">
        <v>2458</v>
      </c>
      <c r="U114" s="20" t="s">
        <v>60</v>
      </c>
      <c r="V114" s="20" t="s">
        <v>60</v>
      </c>
      <c r="W114" s="43"/>
      <c r="X114" s="19"/>
      <c r="Y114" s="19"/>
      <c r="Z114" s="19"/>
    </row>
    <row r="115" spans="1:30" s="41" customFormat="1" ht="20.149999999999999" customHeight="1" x14ac:dyDescent="0.3">
      <c r="A115" s="17" t="s">
        <v>2938</v>
      </c>
      <c r="B115" s="18">
        <v>45707.785532407404</v>
      </c>
      <c r="C115" s="18">
        <v>45712.554247685184</v>
      </c>
      <c r="D115" s="18">
        <v>45719.583935185183</v>
      </c>
      <c r="E115" s="19" t="str">
        <f>VLOOKUP(A115,'[2]Page 1'!$A:$W,5,0)</f>
        <v>Encerrado</v>
      </c>
      <c r="F115" s="19" t="s">
        <v>2460</v>
      </c>
      <c r="G115" s="19" t="s">
        <v>254</v>
      </c>
      <c r="H115" s="19" t="s">
        <v>1484</v>
      </c>
      <c r="I115" s="19" t="s">
        <v>2939</v>
      </c>
      <c r="J115" s="19" t="s">
        <v>66</v>
      </c>
      <c r="K115" s="19" t="s">
        <v>2940</v>
      </c>
      <c r="L115" s="19" t="s">
        <v>199</v>
      </c>
      <c r="M115" s="19" t="s">
        <v>2509</v>
      </c>
      <c r="N115" s="19" t="s">
        <v>52</v>
      </c>
      <c r="O115" s="19">
        <v>412017</v>
      </c>
      <c r="P115" s="19">
        <v>9</v>
      </c>
      <c r="Q115" s="19" t="s">
        <v>2941</v>
      </c>
      <c r="R115" s="19" t="s">
        <v>2942</v>
      </c>
      <c r="S115" s="20" t="s">
        <v>261</v>
      </c>
      <c r="T115" s="20" t="s">
        <v>2429</v>
      </c>
      <c r="U115" s="20" t="s">
        <v>60</v>
      </c>
      <c r="V115" s="20" t="s">
        <v>60</v>
      </c>
      <c r="W115" s="43"/>
      <c r="X115" s="19"/>
      <c r="Y115" s="19"/>
      <c r="Z115" s="19"/>
      <c r="AA115" s="40"/>
      <c r="AB115" s="40"/>
      <c r="AC115" s="40"/>
      <c r="AD115" s="40"/>
    </row>
    <row r="116" spans="1:30" s="41" customFormat="1" ht="15" customHeight="1" x14ac:dyDescent="0.3">
      <c r="A116" s="17" t="s">
        <v>2943</v>
      </c>
      <c r="B116" s="18">
        <v>45708.413518518515</v>
      </c>
      <c r="C116" s="18">
        <v>45708.454687500001</v>
      </c>
      <c r="D116" s="18">
        <v>45715.458645833336</v>
      </c>
      <c r="E116" s="19" t="str">
        <f>VLOOKUP(A116,'[2]Page 1'!$A:$W,5,0)</f>
        <v>Encerrado</v>
      </c>
      <c r="F116" s="19" t="s">
        <v>2425</v>
      </c>
      <c r="G116" s="19" t="s">
        <v>749</v>
      </c>
      <c r="H116" s="19" t="s">
        <v>2944</v>
      </c>
      <c r="I116" s="19" t="s">
        <v>2945</v>
      </c>
      <c r="J116" s="19" t="s">
        <v>43</v>
      </c>
      <c r="K116" s="19" t="s">
        <v>388</v>
      </c>
      <c r="L116" s="19" t="s">
        <v>388</v>
      </c>
      <c r="M116" s="19" t="s">
        <v>2808</v>
      </c>
      <c r="N116" s="19" t="s">
        <v>52</v>
      </c>
      <c r="O116" s="19">
        <v>3557</v>
      </c>
      <c r="P116" s="19">
        <v>5</v>
      </c>
      <c r="Q116" s="19" t="s">
        <v>2946</v>
      </c>
      <c r="R116" s="19" t="s">
        <v>2947</v>
      </c>
      <c r="S116" s="20" t="s">
        <v>757</v>
      </c>
      <c r="T116" s="20" t="s">
        <v>424</v>
      </c>
      <c r="U116" s="20" t="s">
        <v>60</v>
      </c>
      <c r="V116" s="20" t="s">
        <v>60</v>
      </c>
      <c r="W116" s="43"/>
      <c r="X116" s="19"/>
      <c r="Y116" s="19"/>
      <c r="Z116" s="19"/>
    </row>
    <row r="117" spans="1:30" s="41" customFormat="1" ht="15" customHeight="1" x14ac:dyDescent="0.3">
      <c r="A117" s="17" t="s">
        <v>2948</v>
      </c>
      <c r="B117" s="18">
        <v>45708.471145833333</v>
      </c>
      <c r="C117" s="18">
        <v>45709.498981481483</v>
      </c>
      <c r="D117" s="18">
        <v>45716.500196759262</v>
      </c>
      <c r="E117" s="19" t="str">
        <f>VLOOKUP(A117,'[2]Page 1'!$A:$W,5,0)</f>
        <v>Encerrado</v>
      </c>
      <c r="F117" s="19" t="s">
        <v>2425</v>
      </c>
      <c r="G117" s="19" t="s">
        <v>46</v>
      </c>
      <c r="H117" s="19" t="s">
        <v>176</v>
      </c>
      <c r="I117" s="19" t="s">
        <v>2949</v>
      </c>
      <c r="J117" s="19" t="s">
        <v>43</v>
      </c>
      <c r="K117" s="19" t="s">
        <v>2950</v>
      </c>
      <c r="L117" s="19" t="s">
        <v>388</v>
      </c>
      <c r="M117" s="19" t="s">
        <v>2476</v>
      </c>
      <c r="N117" s="19" t="s">
        <v>52</v>
      </c>
      <c r="O117" s="19">
        <v>88805</v>
      </c>
      <c r="P117" s="19">
        <v>4</v>
      </c>
      <c r="Q117" s="19" t="s">
        <v>2951</v>
      </c>
      <c r="R117" s="19" t="s">
        <v>2952</v>
      </c>
      <c r="S117" s="20" t="s">
        <v>95</v>
      </c>
      <c r="T117" s="20" t="s">
        <v>424</v>
      </c>
      <c r="U117" s="20" t="s">
        <v>60</v>
      </c>
      <c r="V117" s="20" t="s">
        <v>60</v>
      </c>
      <c r="W117" s="43"/>
      <c r="X117" s="19"/>
      <c r="Y117" s="19"/>
      <c r="Z117" s="19"/>
    </row>
    <row r="118" spans="1:30" s="41" customFormat="1" ht="15" customHeight="1" x14ac:dyDescent="0.3">
      <c r="A118" s="17" t="s">
        <v>2953</v>
      </c>
      <c r="B118" s="18">
        <v>45708.478090277778</v>
      </c>
      <c r="C118" s="18">
        <v>45708.670439814814</v>
      </c>
      <c r="D118" s="18">
        <v>45715.708634259259</v>
      </c>
      <c r="E118" s="19" t="str">
        <f>VLOOKUP(A118,'[2]Page 1'!$A:$W,5,0)</f>
        <v>Encerrado</v>
      </c>
      <c r="F118" s="19" t="s">
        <v>2425</v>
      </c>
      <c r="G118" s="19" t="s">
        <v>128</v>
      </c>
      <c r="H118" s="19" t="s">
        <v>2380</v>
      </c>
      <c r="I118" s="19" t="s">
        <v>2954</v>
      </c>
      <c r="J118" s="19" t="s">
        <v>43</v>
      </c>
      <c r="K118" s="19" t="s">
        <v>388</v>
      </c>
      <c r="L118" s="19" t="s">
        <v>388</v>
      </c>
      <c r="M118" s="19" t="s">
        <v>2528</v>
      </c>
      <c r="N118" s="19" t="s">
        <v>52</v>
      </c>
      <c r="O118" s="19">
        <v>16619</v>
      </c>
      <c r="P118" s="19">
        <v>8</v>
      </c>
      <c r="Q118" s="19" t="s">
        <v>2955</v>
      </c>
      <c r="R118" s="19" t="s">
        <v>2956</v>
      </c>
      <c r="S118" s="19" t="s">
        <v>61</v>
      </c>
      <c r="T118" s="20" t="s">
        <v>2458</v>
      </c>
      <c r="U118" s="20" t="s">
        <v>60</v>
      </c>
      <c r="V118" s="20" t="s">
        <v>60</v>
      </c>
      <c r="W118" s="43"/>
      <c r="X118" s="19"/>
      <c r="Y118" s="19"/>
      <c r="Z118" s="19"/>
    </row>
    <row r="119" spans="1:30" s="41" customFormat="1" ht="15" customHeight="1" x14ac:dyDescent="0.3">
      <c r="A119" s="17" t="s">
        <v>2957</v>
      </c>
      <c r="B119" s="18">
        <v>45708.713958333334</v>
      </c>
      <c r="C119" s="18">
        <v>45728.424571759257</v>
      </c>
      <c r="D119" s="18">
        <v>45735.459074074075</v>
      </c>
      <c r="E119" s="19" t="str">
        <f>VLOOKUP(A119,'[2]Page 1'!$A:$W,5,0)</f>
        <v>Encerrado</v>
      </c>
      <c r="F119" s="19" t="s">
        <v>2425</v>
      </c>
      <c r="G119" s="19" t="s">
        <v>151</v>
      </c>
      <c r="H119" s="19" t="s">
        <v>678</v>
      </c>
      <c r="I119" s="19" t="s">
        <v>2958</v>
      </c>
      <c r="J119" s="19" t="s">
        <v>139</v>
      </c>
      <c r="K119" s="19" t="s">
        <v>388</v>
      </c>
      <c r="L119" s="19" t="s">
        <v>388</v>
      </c>
      <c r="M119" s="19" t="s">
        <v>232</v>
      </c>
      <c r="N119" s="19" t="s">
        <v>52</v>
      </c>
      <c r="O119" s="19">
        <v>1702997</v>
      </c>
      <c r="P119" s="19">
        <v>16</v>
      </c>
      <c r="Q119" s="19" t="s">
        <v>2959</v>
      </c>
      <c r="R119" s="19" t="s">
        <v>2538</v>
      </c>
      <c r="S119" s="20" t="s">
        <v>160</v>
      </c>
      <c r="T119" s="20" t="s">
        <v>424</v>
      </c>
      <c r="U119" s="20" t="s">
        <v>60</v>
      </c>
      <c r="V119" s="20" t="s">
        <v>60</v>
      </c>
      <c r="W119" s="43"/>
      <c r="X119" s="19"/>
      <c r="Y119" s="19"/>
      <c r="Z119" s="19"/>
    </row>
    <row r="120" spans="1:30" s="41" customFormat="1" ht="15" customHeight="1" x14ac:dyDescent="0.3">
      <c r="A120" s="17" t="s">
        <v>2960</v>
      </c>
      <c r="B120" s="18">
        <v>45708.780057870368</v>
      </c>
      <c r="C120" s="18">
        <v>45721.664641203701</v>
      </c>
      <c r="D120" s="18">
        <v>45728.667222222219</v>
      </c>
      <c r="E120" s="19" t="str">
        <f>VLOOKUP(A120,'[2]Page 1'!$A:$W,5,0)</f>
        <v>Encerrado</v>
      </c>
      <c r="F120" s="19" t="s">
        <v>2460</v>
      </c>
      <c r="G120" s="19" t="s">
        <v>46</v>
      </c>
      <c r="H120" s="19" t="s">
        <v>796</v>
      </c>
      <c r="I120" s="19" t="s">
        <v>2961</v>
      </c>
      <c r="J120" s="19" t="s">
        <v>43</v>
      </c>
      <c r="K120" s="19" t="s">
        <v>1017</v>
      </c>
      <c r="L120" s="19" t="s">
        <v>82</v>
      </c>
      <c r="M120" s="19" t="s">
        <v>2571</v>
      </c>
      <c r="N120" s="19" t="s">
        <v>52</v>
      </c>
      <c r="O120" s="19">
        <v>1113228</v>
      </c>
      <c r="P120" s="19">
        <v>8</v>
      </c>
      <c r="Q120" s="19" t="s">
        <v>2962</v>
      </c>
      <c r="R120" s="19" t="s">
        <v>2963</v>
      </c>
      <c r="S120" s="20" t="s">
        <v>160</v>
      </c>
      <c r="T120" s="20" t="s">
        <v>424</v>
      </c>
      <c r="U120" s="20" t="s">
        <v>60</v>
      </c>
      <c r="V120" s="20" t="s">
        <v>60</v>
      </c>
      <c r="W120" s="43"/>
      <c r="X120" s="19"/>
      <c r="Y120" s="19"/>
      <c r="Z120" s="19"/>
      <c r="AA120" s="40"/>
      <c r="AB120" s="40"/>
      <c r="AC120" s="40"/>
      <c r="AD120" s="40"/>
    </row>
    <row r="121" spans="1:30" s="41" customFormat="1" ht="15" customHeight="1" x14ac:dyDescent="0.3">
      <c r="A121" s="17" t="s">
        <v>2964</v>
      </c>
      <c r="B121" s="18">
        <v>45708.922673611109</v>
      </c>
      <c r="C121" s="18">
        <v>45708.924293981479</v>
      </c>
      <c r="D121" s="18">
        <v>45715.95857638889</v>
      </c>
      <c r="E121" s="19" t="str">
        <f>VLOOKUP(A121,'[2]Page 1'!$A:$W,5,0)</f>
        <v>Encerrado</v>
      </c>
      <c r="F121" s="19" t="s">
        <v>2460</v>
      </c>
      <c r="G121" s="19" t="s">
        <v>749</v>
      </c>
      <c r="H121" s="19" t="s">
        <v>2944</v>
      </c>
      <c r="I121" s="19" t="s">
        <v>2965</v>
      </c>
      <c r="J121" s="19" t="s">
        <v>43</v>
      </c>
      <c r="K121" s="19" t="s">
        <v>2469</v>
      </c>
      <c r="L121" s="19" t="s">
        <v>82</v>
      </c>
      <c r="M121" s="19" t="s">
        <v>2966</v>
      </c>
      <c r="N121" s="19" t="s">
        <v>52</v>
      </c>
      <c r="O121" s="19">
        <v>140</v>
      </c>
      <c r="P121" s="19">
        <v>5</v>
      </c>
      <c r="Q121" s="19" t="s">
        <v>2967</v>
      </c>
      <c r="R121" s="19" t="s">
        <v>2968</v>
      </c>
      <c r="S121" s="20" t="s">
        <v>757</v>
      </c>
      <c r="T121" s="20" t="s">
        <v>424</v>
      </c>
      <c r="U121" s="20" t="s">
        <v>60</v>
      </c>
      <c r="V121" s="20" t="s">
        <v>60</v>
      </c>
      <c r="W121" s="43"/>
      <c r="X121" s="19"/>
      <c r="Y121" s="19"/>
      <c r="Z121" s="19"/>
      <c r="AA121" s="40"/>
      <c r="AB121" s="40"/>
      <c r="AC121" s="40"/>
      <c r="AD121" s="40"/>
    </row>
    <row r="122" spans="1:30" s="41" customFormat="1" ht="20.149999999999999" customHeight="1" x14ac:dyDescent="0.3">
      <c r="A122" s="17" t="s">
        <v>2969</v>
      </c>
      <c r="B122" s="18">
        <v>45709.356956018521</v>
      </c>
      <c r="C122" s="18">
        <v>45709.475451388891</v>
      </c>
      <c r="D122" s="18">
        <v>45716.500636574077</v>
      </c>
      <c r="E122" s="19" t="str">
        <f>VLOOKUP(A122,'[2]Page 1'!$A:$W,5,0)</f>
        <v>Encerrado</v>
      </c>
      <c r="F122" s="19" t="s">
        <v>2425</v>
      </c>
      <c r="G122" s="19" t="s">
        <v>128</v>
      </c>
      <c r="H122" s="19" t="s">
        <v>1960</v>
      </c>
      <c r="I122" s="19" t="s">
        <v>2970</v>
      </c>
      <c r="J122" s="19" t="s">
        <v>43</v>
      </c>
      <c r="K122" s="19" t="s">
        <v>164</v>
      </c>
      <c r="L122" s="19" t="s">
        <v>164</v>
      </c>
      <c r="M122" s="19" t="s">
        <v>2723</v>
      </c>
      <c r="N122" s="19" t="s">
        <v>52</v>
      </c>
      <c r="O122" s="19">
        <v>10238</v>
      </c>
      <c r="P122" s="19">
        <v>9</v>
      </c>
      <c r="Q122" s="19" t="s">
        <v>2971</v>
      </c>
      <c r="R122" s="19" t="s">
        <v>2972</v>
      </c>
      <c r="S122" s="20" t="s">
        <v>95</v>
      </c>
      <c r="T122" s="20" t="s">
        <v>424</v>
      </c>
      <c r="U122" s="20" t="s">
        <v>60</v>
      </c>
      <c r="V122" s="20" t="s">
        <v>60</v>
      </c>
      <c r="W122" s="43"/>
      <c r="X122" s="19"/>
      <c r="Y122" s="19"/>
      <c r="Z122" s="19"/>
    </row>
    <row r="123" spans="1:30" s="41" customFormat="1" ht="15" customHeight="1" x14ac:dyDescent="0.3">
      <c r="A123" s="17" t="s">
        <v>2973</v>
      </c>
      <c r="B123" s="18">
        <v>45709.654699074075</v>
      </c>
      <c r="C123" s="18">
        <v>45775.450740740744</v>
      </c>
      <c r="D123" s="18">
        <v>45775.450740740744</v>
      </c>
      <c r="E123" s="19" t="str">
        <f>VLOOKUP(A123,'[2]Page 1'!$A:$W,5,0)</f>
        <v>Encerrado</v>
      </c>
      <c r="F123" s="19" t="s">
        <v>2425</v>
      </c>
      <c r="G123" s="19" t="s">
        <v>46</v>
      </c>
      <c r="H123" s="19" t="s">
        <v>354</v>
      </c>
      <c r="I123" s="19" t="s">
        <v>2974</v>
      </c>
      <c r="J123" s="19" t="s">
        <v>43</v>
      </c>
      <c r="K123" s="19" t="s">
        <v>1471</v>
      </c>
      <c r="L123" s="19" t="s">
        <v>164</v>
      </c>
      <c r="M123" s="19" t="s">
        <v>2975</v>
      </c>
      <c r="N123" s="19" t="s">
        <v>52</v>
      </c>
      <c r="O123" s="19">
        <v>5682792</v>
      </c>
      <c r="P123" s="19">
        <v>15</v>
      </c>
      <c r="Q123" s="19" t="s">
        <v>2976</v>
      </c>
      <c r="R123" s="19" t="s">
        <v>2453</v>
      </c>
      <c r="S123" s="20" t="s">
        <v>757</v>
      </c>
      <c r="T123" s="20" t="s">
        <v>424</v>
      </c>
      <c r="U123" s="20" t="s">
        <v>60</v>
      </c>
      <c r="V123" s="20" t="s">
        <v>60</v>
      </c>
      <c r="W123" s="43"/>
      <c r="X123" s="19"/>
      <c r="Y123" s="19"/>
      <c r="Z123" s="19"/>
    </row>
    <row r="124" spans="1:30" s="41" customFormat="1" ht="15" customHeight="1" x14ac:dyDescent="0.3">
      <c r="A124" s="17" t="s">
        <v>2977</v>
      </c>
      <c r="B124" s="18">
        <v>45711.44021990741</v>
      </c>
      <c r="C124" s="18">
        <v>45712.419618055559</v>
      </c>
      <c r="D124" s="18">
        <v>45719.458599537036</v>
      </c>
      <c r="E124" s="19" t="str">
        <f>VLOOKUP(A124,'[2]Page 1'!$A:$W,5,0)</f>
        <v>Encerrado</v>
      </c>
      <c r="F124" s="19" t="s">
        <v>2460</v>
      </c>
      <c r="G124" s="19" t="s">
        <v>254</v>
      </c>
      <c r="H124" s="19" t="s">
        <v>868</v>
      </c>
      <c r="I124" s="19" t="s">
        <v>2978</v>
      </c>
      <c r="J124" s="19" t="s">
        <v>66</v>
      </c>
      <c r="K124" s="19" t="s">
        <v>870</v>
      </c>
      <c r="L124" s="19" t="s">
        <v>164</v>
      </c>
      <c r="M124" s="19" t="s">
        <v>2509</v>
      </c>
      <c r="N124" s="19" t="s">
        <v>52</v>
      </c>
      <c r="O124" s="19">
        <v>84620</v>
      </c>
      <c r="P124" s="19">
        <v>6</v>
      </c>
      <c r="Q124" s="19" t="s">
        <v>2979</v>
      </c>
      <c r="R124" s="19" t="s">
        <v>2980</v>
      </c>
      <c r="S124" s="20" t="s">
        <v>261</v>
      </c>
      <c r="T124" s="20" t="s">
        <v>2429</v>
      </c>
      <c r="U124" s="20" t="s">
        <v>60</v>
      </c>
      <c r="V124" s="20" t="s">
        <v>60</v>
      </c>
      <c r="W124" s="43"/>
      <c r="X124" s="19"/>
      <c r="Y124" s="19"/>
      <c r="Z124" s="19"/>
    </row>
    <row r="125" spans="1:30" s="41" customFormat="1" ht="15" customHeight="1" x14ac:dyDescent="0.3">
      <c r="A125" s="17" t="s">
        <v>2981</v>
      </c>
      <c r="B125" s="18">
        <v>45712.494375000002</v>
      </c>
      <c r="C125" s="18">
        <v>45754.587442129632</v>
      </c>
      <c r="D125" s="18">
        <v>45761.625057870369</v>
      </c>
      <c r="E125" s="19" t="str">
        <f>VLOOKUP(A125,'[2]Page 1'!$A:$W,5,0)</f>
        <v>Encerrado</v>
      </c>
      <c r="F125" s="19" t="s">
        <v>2425</v>
      </c>
      <c r="G125" s="19" t="s">
        <v>254</v>
      </c>
      <c r="H125" s="19" t="s">
        <v>868</v>
      </c>
      <c r="I125" s="19" t="s">
        <v>2982</v>
      </c>
      <c r="J125" s="19" t="s">
        <v>66</v>
      </c>
      <c r="K125" s="19" t="s">
        <v>2486</v>
      </c>
      <c r="L125" s="19" t="s">
        <v>388</v>
      </c>
      <c r="M125" s="19" t="s">
        <v>2509</v>
      </c>
      <c r="N125" s="19" t="s">
        <v>52</v>
      </c>
      <c r="O125" s="19">
        <v>3636841</v>
      </c>
      <c r="P125" s="19">
        <v>26</v>
      </c>
      <c r="Q125" s="19" t="s">
        <v>2983</v>
      </c>
      <c r="R125" s="19" t="s">
        <v>2984</v>
      </c>
      <c r="S125" s="20" t="s">
        <v>261</v>
      </c>
      <c r="T125" s="20" t="s">
        <v>2429</v>
      </c>
      <c r="U125" s="20" t="s">
        <v>60</v>
      </c>
      <c r="V125" s="20" t="s">
        <v>60</v>
      </c>
      <c r="W125" s="43"/>
      <c r="X125" s="19"/>
      <c r="Y125" s="19"/>
      <c r="Z125" s="19"/>
    </row>
    <row r="126" spans="1:30" s="41" customFormat="1" ht="15" customHeight="1" x14ac:dyDescent="0.3">
      <c r="A126" s="17" t="s">
        <v>2985</v>
      </c>
      <c r="B126" s="18">
        <v>45712.496516203704</v>
      </c>
      <c r="C126" s="18">
        <v>45712.498530092591</v>
      </c>
      <c r="D126" s="18">
        <v>45719.500381944446</v>
      </c>
      <c r="E126" s="19" t="str">
        <f>VLOOKUP(A126,'[2]Page 1'!$A:$W,5,0)</f>
        <v>Encerrado</v>
      </c>
      <c r="F126" s="19" t="s">
        <v>2425</v>
      </c>
      <c r="G126" s="19" t="s">
        <v>749</v>
      </c>
      <c r="H126" s="19" t="s">
        <v>2944</v>
      </c>
      <c r="I126" s="19" t="s">
        <v>2986</v>
      </c>
      <c r="J126" s="19" t="s">
        <v>43</v>
      </c>
      <c r="K126" s="19" t="s">
        <v>1471</v>
      </c>
      <c r="L126" s="19" t="s">
        <v>388</v>
      </c>
      <c r="M126" s="19" t="s">
        <v>2808</v>
      </c>
      <c r="N126" s="19" t="s">
        <v>52</v>
      </c>
      <c r="O126" s="19">
        <v>174</v>
      </c>
      <c r="P126" s="19">
        <v>8</v>
      </c>
      <c r="Q126" s="19" t="s">
        <v>2987</v>
      </c>
      <c r="R126" s="19" t="s">
        <v>2988</v>
      </c>
      <c r="S126" s="20" t="s">
        <v>757</v>
      </c>
      <c r="T126" s="20" t="s">
        <v>424</v>
      </c>
      <c r="U126" s="20" t="s">
        <v>60</v>
      </c>
      <c r="V126" s="20" t="s">
        <v>60</v>
      </c>
      <c r="W126" s="43"/>
      <c r="X126" s="19"/>
      <c r="Y126" s="19"/>
      <c r="Z126" s="19"/>
    </row>
    <row r="127" spans="1:30" s="41" customFormat="1" ht="14.25" customHeight="1" x14ac:dyDescent="0.3">
      <c r="A127" s="17" t="s">
        <v>2989</v>
      </c>
      <c r="B127" s="18">
        <v>45712.684675925928</v>
      </c>
      <c r="C127" s="18">
        <v>45712.789513888885</v>
      </c>
      <c r="D127" s="18">
        <v>45719.792268518519</v>
      </c>
      <c r="E127" s="19" t="str">
        <f>VLOOKUP(A127,'[2]Page 1'!$A:$W,5,0)</f>
        <v>Encerrado</v>
      </c>
      <c r="F127" s="19" t="s">
        <v>2425</v>
      </c>
      <c r="G127" s="19" t="s">
        <v>46</v>
      </c>
      <c r="H127" s="19" t="s">
        <v>80</v>
      </c>
      <c r="I127" s="19" t="s">
        <v>2990</v>
      </c>
      <c r="J127" s="19" t="s">
        <v>43</v>
      </c>
      <c r="K127" s="19" t="s">
        <v>1471</v>
      </c>
      <c r="L127" s="19" t="s">
        <v>388</v>
      </c>
      <c r="M127" s="19" t="s">
        <v>2641</v>
      </c>
      <c r="N127" s="19" t="s">
        <v>52</v>
      </c>
      <c r="O127" s="19">
        <v>9058</v>
      </c>
      <c r="P127" s="19">
        <v>12</v>
      </c>
      <c r="Q127" s="19" t="s">
        <v>2991</v>
      </c>
      <c r="R127" s="19" t="s">
        <v>2992</v>
      </c>
      <c r="S127" s="20" t="s">
        <v>160</v>
      </c>
      <c r="T127" s="20" t="s">
        <v>424</v>
      </c>
      <c r="U127" s="20" t="s">
        <v>60</v>
      </c>
      <c r="V127" s="20" t="s">
        <v>60</v>
      </c>
      <c r="W127" s="43"/>
      <c r="X127" s="19"/>
      <c r="Y127" s="19"/>
      <c r="Z127" s="19"/>
    </row>
    <row r="128" spans="1:30" s="41" customFormat="1" ht="15" customHeight="1" x14ac:dyDescent="0.3">
      <c r="A128" s="17" t="s">
        <v>2993</v>
      </c>
      <c r="B128" s="18">
        <v>45713.360381944447</v>
      </c>
      <c r="C128" s="18">
        <v>45714.467766203707</v>
      </c>
      <c r="D128" s="18">
        <v>45721.501122685186</v>
      </c>
      <c r="E128" s="19" t="str">
        <f>VLOOKUP(A128,'[2]Page 1'!$A:$W,5,0)</f>
        <v>Encerrado</v>
      </c>
      <c r="F128" s="19" t="s">
        <v>2425</v>
      </c>
      <c r="G128" s="19" t="s">
        <v>128</v>
      </c>
      <c r="H128" s="19" t="s">
        <v>162</v>
      </c>
      <c r="I128" s="19" t="s">
        <v>2994</v>
      </c>
      <c r="J128" s="19" t="s">
        <v>43</v>
      </c>
      <c r="K128" s="19" t="s">
        <v>164</v>
      </c>
      <c r="L128" s="19" t="s">
        <v>164</v>
      </c>
      <c r="M128" s="19" t="s">
        <v>2592</v>
      </c>
      <c r="N128" s="19" t="s">
        <v>52</v>
      </c>
      <c r="O128" s="19">
        <v>94399</v>
      </c>
      <c r="P128" s="19">
        <v>11</v>
      </c>
      <c r="Q128" s="19" t="s">
        <v>2995</v>
      </c>
      <c r="R128" s="19" t="s">
        <v>2996</v>
      </c>
      <c r="S128" s="20" t="s">
        <v>95</v>
      </c>
      <c r="T128" s="20" t="s">
        <v>424</v>
      </c>
      <c r="U128" s="20" t="s">
        <v>60</v>
      </c>
      <c r="V128" s="20" t="s">
        <v>60</v>
      </c>
      <c r="W128" s="43"/>
      <c r="X128" s="19"/>
      <c r="Y128" s="19"/>
      <c r="Z128" s="19"/>
    </row>
    <row r="129" spans="1:30" s="41" customFormat="1" ht="15" customHeight="1" x14ac:dyDescent="0.3">
      <c r="A129" s="17" t="s">
        <v>2997</v>
      </c>
      <c r="B129" s="18">
        <v>45713.610601851855</v>
      </c>
      <c r="C129" s="18">
        <v>45727.403564814813</v>
      </c>
      <c r="D129" s="18">
        <v>45734.417650462965</v>
      </c>
      <c r="E129" s="19" t="str">
        <f>VLOOKUP(A129,'[2]Page 1'!$A:$W,5,0)</f>
        <v>Encerrado</v>
      </c>
      <c r="F129" s="19" t="s">
        <v>2425</v>
      </c>
      <c r="G129" s="19" t="s">
        <v>46</v>
      </c>
      <c r="H129" s="19" t="s">
        <v>796</v>
      </c>
      <c r="I129" s="19" t="s">
        <v>2998</v>
      </c>
      <c r="J129" s="19" t="s">
        <v>43</v>
      </c>
      <c r="K129" s="19" t="s">
        <v>602</v>
      </c>
      <c r="L129" s="19" t="s">
        <v>164</v>
      </c>
      <c r="M129" s="19" t="s">
        <v>2476</v>
      </c>
      <c r="N129" s="19" t="s">
        <v>52</v>
      </c>
      <c r="O129" s="19">
        <v>1191712</v>
      </c>
      <c r="P129" s="19">
        <v>5</v>
      </c>
      <c r="Q129" s="19" t="s">
        <v>2999</v>
      </c>
      <c r="R129" s="19" t="s">
        <v>3000</v>
      </c>
      <c r="S129" s="19" t="s">
        <v>61</v>
      </c>
      <c r="T129" s="20" t="s">
        <v>2458</v>
      </c>
      <c r="U129" s="20" t="s">
        <v>60</v>
      </c>
      <c r="V129" s="20" t="s">
        <v>60</v>
      </c>
      <c r="W129" s="43"/>
      <c r="X129" s="19"/>
      <c r="Y129" s="19"/>
      <c r="Z129" s="19"/>
    </row>
    <row r="130" spans="1:30" s="41" customFormat="1" ht="15" customHeight="1" x14ac:dyDescent="0.3">
      <c r="A130" s="17" t="s">
        <v>3001</v>
      </c>
      <c r="B130" s="18">
        <v>45713.615960648145</v>
      </c>
      <c r="C130" s="18">
        <v>45716.663182870368</v>
      </c>
      <c r="D130" s="18">
        <v>45723.668449074074</v>
      </c>
      <c r="E130" s="19" t="str">
        <f>VLOOKUP(A130,'[2]Page 1'!$A:$W,5,0)</f>
        <v>Encerrado</v>
      </c>
      <c r="F130" s="19" t="s">
        <v>2425</v>
      </c>
      <c r="G130" s="19" t="s">
        <v>46</v>
      </c>
      <c r="H130" s="19" t="s">
        <v>354</v>
      </c>
      <c r="I130" s="19" t="s">
        <v>3002</v>
      </c>
      <c r="J130" s="19" t="s">
        <v>43</v>
      </c>
      <c r="K130" s="19" t="s">
        <v>602</v>
      </c>
      <c r="L130" s="19" t="s">
        <v>164</v>
      </c>
      <c r="M130" s="19" t="s">
        <v>2476</v>
      </c>
      <c r="N130" s="19" t="s">
        <v>52</v>
      </c>
      <c r="O130" s="19">
        <v>262455</v>
      </c>
      <c r="P130" s="19">
        <v>17</v>
      </c>
      <c r="Q130" s="19" t="s">
        <v>3003</v>
      </c>
      <c r="R130" s="19" t="s">
        <v>3004</v>
      </c>
      <c r="S130" s="19" t="s">
        <v>61</v>
      </c>
      <c r="T130" s="20" t="s">
        <v>2458</v>
      </c>
      <c r="U130" s="20" t="s">
        <v>60</v>
      </c>
      <c r="V130" s="20" t="s">
        <v>60</v>
      </c>
      <c r="W130" s="43"/>
      <c r="X130" s="19"/>
      <c r="Y130" s="19"/>
      <c r="Z130" s="19"/>
    </row>
    <row r="131" spans="1:30" s="41" customFormat="1" ht="15" customHeight="1" x14ac:dyDescent="0.3">
      <c r="A131" s="17" t="s">
        <v>3005</v>
      </c>
      <c r="B131" s="18">
        <v>45714.405428240738</v>
      </c>
      <c r="C131" s="18">
        <v>45724.450729166667</v>
      </c>
      <c r="D131" s="18">
        <v>45724.450729166667</v>
      </c>
      <c r="E131" s="19" t="str">
        <f>VLOOKUP(A131,'[2]Page 1'!$A:$W,5,0)</f>
        <v>Encerrado</v>
      </c>
      <c r="F131" s="19" t="s">
        <v>2425</v>
      </c>
      <c r="G131" s="19" t="s">
        <v>46</v>
      </c>
      <c r="H131" s="19" t="s">
        <v>176</v>
      </c>
      <c r="I131" s="19" t="s">
        <v>3006</v>
      </c>
      <c r="J131" s="19" t="s">
        <v>43</v>
      </c>
      <c r="K131" s="19" t="s">
        <v>356</v>
      </c>
      <c r="L131" s="19" t="s">
        <v>388</v>
      </c>
      <c r="M131" s="19" t="s">
        <v>2476</v>
      </c>
      <c r="N131" s="19" t="s">
        <v>52</v>
      </c>
      <c r="O131" s="19">
        <v>867914</v>
      </c>
      <c r="P131" s="19">
        <v>6</v>
      </c>
      <c r="Q131" s="19" t="s">
        <v>3007</v>
      </c>
      <c r="R131" s="19" t="s">
        <v>2453</v>
      </c>
      <c r="S131" s="19" t="s">
        <v>61</v>
      </c>
      <c r="T131" s="20" t="s">
        <v>2458</v>
      </c>
      <c r="U131" s="20" t="s">
        <v>60</v>
      </c>
      <c r="V131" s="20" t="s">
        <v>60</v>
      </c>
      <c r="W131" s="43"/>
      <c r="X131" s="19"/>
      <c r="Y131" s="19"/>
      <c r="Z131" s="19"/>
    </row>
    <row r="132" spans="1:30" s="41" customFormat="1" ht="15" customHeight="1" x14ac:dyDescent="0.3">
      <c r="A132" s="17" t="s">
        <v>3008</v>
      </c>
      <c r="B132" s="18">
        <v>45714.769525462965</v>
      </c>
      <c r="C132" s="18">
        <v>45721.655451388891</v>
      </c>
      <c r="D132" s="18">
        <v>45728.66847222222</v>
      </c>
      <c r="E132" s="19" t="str">
        <f>VLOOKUP(A132,'[2]Page 1'!$A:$W,5,0)</f>
        <v>Encerrado</v>
      </c>
      <c r="F132" s="19" t="s">
        <v>2425</v>
      </c>
      <c r="G132" s="19" t="s">
        <v>46</v>
      </c>
      <c r="H132" s="19" t="s">
        <v>3009</v>
      </c>
      <c r="I132" s="19" t="s">
        <v>3010</v>
      </c>
      <c r="J132" s="19" t="s">
        <v>43</v>
      </c>
      <c r="K132" s="19" t="s">
        <v>2523</v>
      </c>
      <c r="L132" s="19" t="s">
        <v>82</v>
      </c>
      <c r="M132" s="19" t="s">
        <v>2571</v>
      </c>
      <c r="N132" s="19" t="s">
        <v>52</v>
      </c>
      <c r="O132" s="19">
        <v>594944</v>
      </c>
      <c r="P132" s="19">
        <v>4</v>
      </c>
      <c r="Q132" s="19" t="s">
        <v>3011</v>
      </c>
      <c r="R132" s="19" t="s">
        <v>3012</v>
      </c>
      <c r="S132" s="19" t="s">
        <v>61</v>
      </c>
      <c r="T132" s="20" t="s">
        <v>2458</v>
      </c>
      <c r="U132" s="20" t="s">
        <v>60</v>
      </c>
      <c r="V132" s="20" t="s">
        <v>60</v>
      </c>
      <c r="W132" s="43"/>
      <c r="X132" s="19"/>
      <c r="Y132" s="19"/>
      <c r="Z132" s="19"/>
      <c r="AA132" s="40"/>
      <c r="AB132" s="40"/>
      <c r="AC132" s="40"/>
      <c r="AD132" s="40"/>
    </row>
    <row r="133" spans="1:30" s="41" customFormat="1" ht="15" customHeight="1" x14ac:dyDescent="0.3">
      <c r="A133" s="17" t="s">
        <v>3013</v>
      </c>
      <c r="B133" s="18">
        <v>45715.685671296298</v>
      </c>
      <c r="C133" s="18">
        <v>45729.729444444441</v>
      </c>
      <c r="D133" s="18">
        <v>45736.751168981478</v>
      </c>
      <c r="E133" s="19" t="str">
        <f>VLOOKUP(A133,'[2]Page 1'!$A:$W,5,0)</f>
        <v>Encerrado</v>
      </c>
      <c r="F133" s="19" t="s">
        <v>2425</v>
      </c>
      <c r="G133" s="19" t="s">
        <v>46</v>
      </c>
      <c r="H133" s="19" t="s">
        <v>623</v>
      </c>
      <c r="I133" s="19" t="s">
        <v>3014</v>
      </c>
      <c r="J133" s="19" t="s">
        <v>43</v>
      </c>
      <c r="K133" s="19" t="s">
        <v>164</v>
      </c>
      <c r="L133" s="19" t="s">
        <v>164</v>
      </c>
      <c r="M133" s="19" t="s">
        <v>2641</v>
      </c>
      <c r="N133" s="19" t="s">
        <v>52</v>
      </c>
      <c r="O133" s="19">
        <v>1213382</v>
      </c>
      <c r="P133" s="19">
        <v>14</v>
      </c>
      <c r="Q133" s="19" t="s">
        <v>3015</v>
      </c>
      <c r="R133" s="19" t="s">
        <v>3016</v>
      </c>
      <c r="S133" s="19" t="s">
        <v>61</v>
      </c>
      <c r="T133" s="20" t="s">
        <v>2458</v>
      </c>
      <c r="U133" s="20" t="s">
        <v>60</v>
      </c>
      <c r="V133" s="20" t="s">
        <v>60</v>
      </c>
      <c r="W133" s="43"/>
      <c r="X133" s="19"/>
      <c r="Y133" s="19"/>
      <c r="Z133" s="19"/>
    </row>
    <row r="134" spans="1:30" s="41" customFormat="1" ht="15" customHeight="1" x14ac:dyDescent="0.3">
      <c r="A134" s="17" t="s">
        <v>3017</v>
      </c>
      <c r="B134" s="18">
        <v>45715.750347222223</v>
      </c>
      <c r="C134" s="18">
        <v>45715.9141087963</v>
      </c>
      <c r="D134" s="18">
        <v>45722.916678240741</v>
      </c>
      <c r="E134" s="19" t="str">
        <f>VLOOKUP(A134,'[2]Page 1'!$A:$W,5,0)</f>
        <v>Encerrado</v>
      </c>
      <c r="F134" s="19" t="s">
        <v>2425</v>
      </c>
      <c r="G134" s="19" t="s">
        <v>128</v>
      </c>
      <c r="H134" s="19" t="s">
        <v>125</v>
      </c>
      <c r="I134" s="19" t="s">
        <v>3018</v>
      </c>
      <c r="J134" s="19" t="s">
        <v>43</v>
      </c>
      <c r="K134" s="19" t="s">
        <v>199</v>
      </c>
      <c r="L134" s="19" t="s">
        <v>199</v>
      </c>
      <c r="M134" s="19" t="s">
        <v>1537</v>
      </c>
      <c r="N134" s="19" t="s">
        <v>52</v>
      </c>
      <c r="O134" s="19">
        <v>13639</v>
      </c>
      <c r="P134" s="19">
        <v>24</v>
      </c>
      <c r="Q134" s="19" t="s">
        <v>3019</v>
      </c>
      <c r="R134" s="19" t="s">
        <v>3020</v>
      </c>
      <c r="S134" s="20" t="s">
        <v>146</v>
      </c>
      <c r="T134" s="20" t="s">
        <v>146</v>
      </c>
      <c r="U134" s="20" t="s">
        <v>60</v>
      </c>
      <c r="V134" s="20" t="s">
        <v>60</v>
      </c>
      <c r="W134" s="43"/>
      <c r="X134" s="19"/>
      <c r="Y134" s="19"/>
      <c r="Z134" s="19"/>
      <c r="AA134" s="40"/>
      <c r="AB134" s="40"/>
      <c r="AC134" s="40"/>
      <c r="AD134" s="40"/>
    </row>
    <row r="135" spans="1:30" s="41" customFormat="1" ht="15" customHeight="1" x14ac:dyDescent="0.3">
      <c r="A135" s="17" t="s">
        <v>3021</v>
      </c>
      <c r="B135" s="18">
        <v>45716.390567129631</v>
      </c>
      <c r="C135" s="18">
        <v>45716.666724537034</v>
      </c>
      <c r="D135" s="18">
        <v>45723.709745370368</v>
      </c>
      <c r="E135" s="19" t="str">
        <f>VLOOKUP(A135,'[2]Page 1'!$A:$W,5,0)</f>
        <v>Encerrado</v>
      </c>
      <c r="F135" s="19" t="s">
        <v>2425</v>
      </c>
      <c r="G135" s="19" t="s">
        <v>254</v>
      </c>
      <c r="H135" s="19" t="s">
        <v>1484</v>
      </c>
      <c r="I135" s="19" t="s">
        <v>3022</v>
      </c>
      <c r="J135" s="19" t="s">
        <v>66</v>
      </c>
      <c r="K135" s="19" t="s">
        <v>388</v>
      </c>
      <c r="L135" s="19" t="s">
        <v>388</v>
      </c>
      <c r="M135" s="19" t="s">
        <v>2509</v>
      </c>
      <c r="N135" s="19" t="s">
        <v>52</v>
      </c>
      <c r="O135" s="19">
        <v>23860</v>
      </c>
      <c r="P135" s="19">
        <v>7</v>
      </c>
      <c r="Q135" s="19" t="s">
        <v>3023</v>
      </c>
      <c r="R135" s="19" t="s">
        <v>3024</v>
      </c>
      <c r="S135" s="20" t="s">
        <v>261</v>
      </c>
      <c r="T135" s="20" t="s">
        <v>2429</v>
      </c>
      <c r="U135" s="20" t="s">
        <v>60</v>
      </c>
      <c r="V135" s="20" t="s">
        <v>60</v>
      </c>
      <c r="W135" s="43"/>
      <c r="X135" s="19"/>
      <c r="Y135" s="19"/>
      <c r="Z135" s="19"/>
    </row>
    <row r="136" spans="1:30" s="41" customFormat="1" ht="15" customHeight="1" x14ac:dyDescent="0.3">
      <c r="A136" s="17" t="s">
        <v>3025</v>
      </c>
      <c r="B136" s="18">
        <v>45716.570104166669</v>
      </c>
      <c r="C136" s="18">
        <v>45883.632974537039</v>
      </c>
      <c r="D136" s="18">
        <v>45890.668020833335</v>
      </c>
      <c r="E136" s="19" t="str">
        <f>VLOOKUP(A136,'[2]Page 1'!$A:$W,5,0)</f>
        <v>Encerrado</v>
      </c>
      <c r="F136" s="19" t="s">
        <v>2425</v>
      </c>
      <c r="G136" s="19" t="s">
        <v>46</v>
      </c>
      <c r="H136" s="19" t="s">
        <v>796</v>
      </c>
      <c r="I136" s="19" t="s">
        <v>3026</v>
      </c>
      <c r="J136" s="19" t="s">
        <v>43</v>
      </c>
      <c r="K136" s="19" t="s">
        <v>356</v>
      </c>
      <c r="L136" s="19" t="s">
        <v>388</v>
      </c>
      <c r="M136" s="19" t="s">
        <v>2442</v>
      </c>
      <c r="N136" s="19" t="s">
        <v>52</v>
      </c>
      <c r="O136" s="19">
        <v>14434232</v>
      </c>
      <c r="P136" s="19">
        <v>11</v>
      </c>
      <c r="Q136" s="19" t="s">
        <v>3027</v>
      </c>
      <c r="R136" s="19" t="s">
        <v>3028</v>
      </c>
      <c r="S136" s="19" t="s">
        <v>61</v>
      </c>
      <c r="T136" s="20" t="s">
        <v>2458</v>
      </c>
      <c r="U136" s="20" t="s">
        <v>60</v>
      </c>
      <c r="V136" s="20" t="s">
        <v>60</v>
      </c>
      <c r="W136" s="43"/>
      <c r="X136" s="19"/>
      <c r="Y136" s="19"/>
      <c r="Z136" s="19"/>
    </row>
    <row r="137" spans="1:30" s="41" customFormat="1" ht="15" customHeight="1" x14ac:dyDescent="0.3">
      <c r="A137" s="17" t="s">
        <v>3029</v>
      </c>
      <c r="B137" s="18">
        <v>45716.611481481479</v>
      </c>
      <c r="C137" s="18">
        <v>45883.632986111108</v>
      </c>
      <c r="D137" s="18">
        <v>45890.670532407406</v>
      </c>
      <c r="E137" s="19" t="str">
        <f>VLOOKUP(A137,'[2]Page 1'!$A:$W,5,0)</f>
        <v>Encerrado</v>
      </c>
      <c r="F137" s="19" t="s">
        <v>2425</v>
      </c>
      <c r="G137" s="19" t="s">
        <v>46</v>
      </c>
      <c r="H137" s="19" t="s">
        <v>1339</v>
      </c>
      <c r="I137" s="19" t="s">
        <v>3030</v>
      </c>
      <c r="J137" s="19" t="s">
        <v>43</v>
      </c>
      <c r="K137" s="19" t="s">
        <v>356</v>
      </c>
      <c r="L137" s="19" t="s">
        <v>388</v>
      </c>
      <c r="M137" s="19" t="s">
        <v>2442</v>
      </c>
      <c r="N137" s="19" t="s">
        <v>52</v>
      </c>
      <c r="O137" s="19">
        <v>14430658</v>
      </c>
      <c r="P137" s="19">
        <v>9</v>
      </c>
      <c r="Q137" s="19" t="s">
        <v>3031</v>
      </c>
      <c r="R137" s="19" t="s">
        <v>3028</v>
      </c>
      <c r="S137" s="19" t="s">
        <v>61</v>
      </c>
      <c r="T137" s="20" t="s">
        <v>2458</v>
      </c>
      <c r="U137" s="20" t="s">
        <v>60</v>
      </c>
      <c r="V137" s="20" t="s">
        <v>60</v>
      </c>
      <c r="W137" s="43"/>
      <c r="X137" s="19"/>
      <c r="Y137" s="19"/>
      <c r="Z137" s="19"/>
    </row>
    <row r="138" spans="1:30" s="41" customFormat="1" ht="15" customHeight="1" x14ac:dyDescent="0.3">
      <c r="A138" s="17" t="s">
        <v>3032</v>
      </c>
      <c r="B138" s="18">
        <v>45716.712442129632</v>
      </c>
      <c r="C138" s="18">
        <v>45722.642314814817</v>
      </c>
      <c r="D138" s="18">
        <v>45729.668344907404</v>
      </c>
      <c r="E138" s="19" t="str">
        <f>VLOOKUP(A138,'[2]Page 1'!$A:$W,5,0)</f>
        <v>Encerrado</v>
      </c>
      <c r="F138" s="19" t="s">
        <v>2425</v>
      </c>
      <c r="G138" s="19" t="s">
        <v>46</v>
      </c>
      <c r="H138" s="19" t="s">
        <v>80</v>
      </c>
      <c r="I138" s="19" t="s">
        <v>3033</v>
      </c>
      <c r="J138" s="19" t="s">
        <v>43</v>
      </c>
      <c r="K138" s="19" t="s">
        <v>388</v>
      </c>
      <c r="L138" s="19" t="s">
        <v>388</v>
      </c>
      <c r="M138" s="19" t="s">
        <v>2476</v>
      </c>
      <c r="N138" s="19" t="s">
        <v>52</v>
      </c>
      <c r="O138" s="19">
        <v>512341</v>
      </c>
      <c r="P138" s="19">
        <v>10</v>
      </c>
      <c r="Q138" s="19" t="s">
        <v>3034</v>
      </c>
      <c r="R138" s="19" t="s">
        <v>3035</v>
      </c>
      <c r="S138" s="20" t="s">
        <v>160</v>
      </c>
      <c r="T138" s="20" t="s">
        <v>424</v>
      </c>
      <c r="U138" s="20" t="s">
        <v>60</v>
      </c>
      <c r="V138" s="20" t="s">
        <v>60</v>
      </c>
      <c r="W138" s="43"/>
      <c r="X138" s="19"/>
      <c r="Y138" s="19"/>
      <c r="Z138" s="19"/>
    </row>
    <row r="139" spans="1:30" s="41" customFormat="1" ht="15" customHeight="1" x14ac:dyDescent="0.3">
      <c r="A139" s="17" t="s">
        <v>3036</v>
      </c>
      <c r="B139" s="18">
        <v>45717.729004629633</v>
      </c>
      <c r="C139" s="18">
        <v>45719.619467592594</v>
      </c>
      <c r="D139" s="18">
        <v>45726.625763888886</v>
      </c>
      <c r="E139" s="19" t="str">
        <f>VLOOKUP(A139,'[2]Page 1'!$A:$W,5,0)</f>
        <v>Encerrado</v>
      </c>
      <c r="F139" s="19" t="s">
        <v>2425</v>
      </c>
      <c r="G139" s="19" t="s">
        <v>46</v>
      </c>
      <c r="H139" s="19" t="s">
        <v>354</v>
      </c>
      <c r="I139" s="19" t="s">
        <v>3037</v>
      </c>
      <c r="J139" s="19" t="s">
        <v>43</v>
      </c>
      <c r="K139" s="19" t="s">
        <v>199</v>
      </c>
      <c r="L139" s="19" t="s">
        <v>199</v>
      </c>
      <c r="M139" s="19" t="s">
        <v>2476</v>
      </c>
      <c r="N139" s="19" t="s">
        <v>52</v>
      </c>
      <c r="O139" s="19">
        <v>163336</v>
      </c>
      <c r="P139" s="19">
        <v>8</v>
      </c>
      <c r="Q139" s="19" t="s">
        <v>3038</v>
      </c>
      <c r="R139" s="19" t="s">
        <v>3039</v>
      </c>
      <c r="S139" s="20" t="s">
        <v>160</v>
      </c>
      <c r="T139" s="20" t="s">
        <v>424</v>
      </c>
      <c r="U139" s="20" t="s">
        <v>60</v>
      </c>
      <c r="V139" s="20" t="s">
        <v>60</v>
      </c>
      <c r="W139" s="43"/>
      <c r="X139" s="19"/>
      <c r="Y139" s="19"/>
      <c r="Z139" s="19"/>
      <c r="AA139" s="40"/>
      <c r="AB139" s="40"/>
      <c r="AC139" s="40"/>
      <c r="AD139" s="40"/>
    </row>
    <row r="140" spans="1:30" s="41" customFormat="1" ht="15" customHeight="1" x14ac:dyDescent="0.3">
      <c r="A140" s="17" t="s">
        <v>3040</v>
      </c>
      <c r="B140" s="18">
        <v>45721.399664351855</v>
      </c>
      <c r="C140" s="18">
        <v>45722.660787037035</v>
      </c>
      <c r="D140" s="18">
        <v>45729.66741898148</v>
      </c>
      <c r="E140" s="19" t="str">
        <f>VLOOKUP(A140,'[2]Page 1'!$A:$W,5,0)</f>
        <v>Encerrado</v>
      </c>
      <c r="F140" s="19" t="s">
        <v>2425</v>
      </c>
      <c r="G140" s="19" t="s">
        <v>254</v>
      </c>
      <c r="H140" s="19" t="s">
        <v>1484</v>
      </c>
      <c r="I140" s="19" t="s">
        <v>3041</v>
      </c>
      <c r="J140" s="19" t="s">
        <v>66</v>
      </c>
      <c r="K140" s="19" t="s">
        <v>2486</v>
      </c>
      <c r="L140" s="19" t="s">
        <v>164</v>
      </c>
      <c r="M140" s="19" t="s">
        <v>2571</v>
      </c>
      <c r="N140" s="19" t="s">
        <v>52</v>
      </c>
      <c r="O140" s="19">
        <v>108961</v>
      </c>
      <c r="P140" s="19">
        <v>8</v>
      </c>
      <c r="Q140" s="19" t="s">
        <v>3042</v>
      </c>
      <c r="R140" s="19" t="s">
        <v>3043</v>
      </c>
      <c r="S140" s="20" t="s">
        <v>261</v>
      </c>
      <c r="T140" s="20" t="s">
        <v>2429</v>
      </c>
      <c r="U140" s="20" t="s">
        <v>60</v>
      </c>
      <c r="V140" s="20" t="s">
        <v>60</v>
      </c>
      <c r="W140" s="43"/>
      <c r="X140" s="19"/>
      <c r="Y140" s="19"/>
      <c r="Z140" s="19"/>
    </row>
    <row r="141" spans="1:30" s="41" customFormat="1" ht="15" customHeight="1" x14ac:dyDescent="0.3">
      <c r="A141" s="17" t="s">
        <v>3044</v>
      </c>
      <c r="B141" s="18">
        <v>45721.487974537034</v>
      </c>
      <c r="C141" s="18">
        <v>45721.661157407405</v>
      </c>
      <c r="D141" s="18">
        <v>45728.667291666665</v>
      </c>
      <c r="E141" s="19" t="str">
        <f>VLOOKUP(A141,'[2]Page 1'!$A:$W,5,0)</f>
        <v>Encerrado</v>
      </c>
      <c r="F141" s="19" t="s">
        <v>2425</v>
      </c>
      <c r="G141" s="19" t="s">
        <v>46</v>
      </c>
      <c r="H141" s="19" t="s">
        <v>1461</v>
      </c>
      <c r="I141" s="19" t="s">
        <v>3045</v>
      </c>
      <c r="J141" s="19" t="s">
        <v>43</v>
      </c>
      <c r="K141" s="19" t="s">
        <v>602</v>
      </c>
      <c r="L141" s="19" t="s">
        <v>164</v>
      </c>
      <c r="M141" s="19" t="s">
        <v>2571</v>
      </c>
      <c r="N141" s="19" t="s">
        <v>52</v>
      </c>
      <c r="O141" s="19">
        <v>14963</v>
      </c>
      <c r="P141" s="19">
        <v>5</v>
      </c>
      <c r="Q141" s="19" t="s">
        <v>3046</v>
      </c>
      <c r="R141" s="19" t="s">
        <v>3047</v>
      </c>
      <c r="S141" s="19" t="s">
        <v>61</v>
      </c>
      <c r="T141" s="20" t="s">
        <v>2458</v>
      </c>
      <c r="U141" s="20" t="s">
        <v>60</v>
      </c>
      <c r="V141" s="20" t="s">
        <v>60</v>
      </c>
      <c r="W141" s="43"/>
      <c r="X141" s="19"/>
      <c r="Y141" s="19"/>
      <c r="Z141" s="19"/>
    </row>
    <row r="142" spans="1:30" s="41" customFormat="1" ht="15" customHeight="1" x14ac:dyDescent="0.3">
      <c r="A142" s="17" t="s">
        <v>3048</v>
      </c>
      <c r="B142" s="18">
        <v>45722.077303240738</v>
      </c>
      <c r="C142" s="18">
        <v>45722.407164351855</v>
      </c>
      <c r="D142" s="18">
        <v>45729.417002314818</v>
      </c>
      <c r="E142" s="19" t="str">
        <f>VLOOKUP(A142,'[2]Page 1'!$A:$W,5,0)</f>
        <v>Encerrado</v>
      </c>
      <c r="F142" s="19" t="s">
        <v>2460</v>
      </c>
      <c r="G142" s="19" t="s">
        <v>128</v>
      </c>
      <c r="H142" s="19" t="s">
        <v>125</v>
      </c>
      <c r="I142" s="19" t="s">
        <v>3049</v>
      </c>
      <c r="J142" s="19" t="s">
        <v>43</v>
      </c>
      <c r="K142" s="19" t="s">
        <v>199</v>
      </c>
      <c r="L142" s="19" t="s">
        <v>199</v>
      </c>
      <c r="M142" s="19" t="s">
        <v>920</v>
      </c>
      <c r="N142" s="19" t="s">
        <v>52</v>
      </c>
      <c r="O142" s="19">
        <v>6526</v>
      </c>
      <c r="P142" s="19">
        <v>27</v>
      </c>
      <c r="Q142" s="19" t="s">
        <v>3050</v>
      </c>
      <c r="R142" s="19" t="s">
        <v>3051</v>
      </c>
      <c r="S142" s="20" t="s">
        <v>146</v>
      </c>
      <c r="T142" s="20" t="s">
        <v>146</v>
      </c>
      <c r="U142" s="20" t="s">
        <v>60</v>
      </c>
      <c r="V142" s="20" t="s">
        <v>60</v>
      </c>
      <c r="W142" s="43"/>
      <c r="X142" s="19"/>
      <c r="Y142" s="19"/>
      <c r="Z142" s="19"/>
      <c r="AA142" s="40"/>
      <c r="AB142" s="40"/>
      <c r="AC142" s="40"/>
      <c r="AD142" s="40"/>
    </row>
    <row r="143" spans="1:30" s="41" customFormat="1" ht="15" customHeight="1" x14ac:dyDescent="0.3">
      <c r="A143" s="17" t="s">
        <v>3052</v>
      </c>
      <c r="B143" s="18">
        <v>45722.373541666668</v>
      </c>
      <c r="C143" s="18">
        <v>45826.393414351849</v>
      </c>
      <c r="D143" s="18">
        <v>45833.417453703703</v>
      </c>
      <c r="E143" s="19" t="str">
        <f>VLOOKUP(A143,'[2]Page 1'!$A:$W,5,0)</f>
        <v>Encerrado</v>
      </c>
      <c r="F143" s="19" t="s">
        <v>2425</v>
      </c>
      <c r="G143" s="19" t="s">
        <v>46</v>
      </c>
      <c r="H143" s="19" t="s">
        <v>1339</v>
      </c>
      <c r="I143" s="19" t="s">
        <v>3053</v>
      </c>
      <c r="J143" s="19" t="s">
        <v>43</v>
      </c>
      <c r="K143" s="19" t="s">
        <v>356</v>
      </c>
      <c r="L143" s="19" t="s">
        <v>388</v>
      </c>
      <c r="M143" s="19" t="s">
        <v>2562</v>
      </c>
      <c r="N143" s="19" t="s">
        <v>52</v>
      </c>
      <c r="O143" s="19">
        <v>8987317</v>
      </c>
      <c r="P143" s="19">
        <v>9</v>
      </c>
      <c r="Q143" s="19" t="s">
        <v>3054</v>
      </c>
      <c r="R143" s="19" t="s">
        <v>3055</v>
      </c>
      <c r="S143" s="19" t="s">
        <v>61</v>
      </c>
      <c r="T143" s="20" t="s">
        <v>2458</v>
      </c>
      <c r="U143" s="20" t="s">
        <v>60</v>
      </c>
      <c r="V143" s="20" t="s">
        <v>60</v>
      </c>
      <c r="W143" s="43"/>
      <c r="X143" s="19"/>
      <c r="Y143" s="19"/>
      <c r="Z143" s="19"/>
    </row>
    <row r="144" spans="1:30" s="41" customFormat="1" ht="20.149999999999999" customHeight="1" x14ac:dyDescent="0.3">
      <c r="A144" s="17" t="s">
        <v>3056</v>
      </c>
      <c r="B144" s="18">
        <v>45722.400949074072</v>
      </c>
      <c r="C144" s="18">
        <v>45722.757280092592</v>
      </c>
      <c r="D144" s="18">
        <v>45729.791967592595</v>
      </c>
      <c r="E144" s="19" t="str">
        <f>VLOOKUP(A144,'[2]Page 1'!$A:$W,5,0)</f>
        <v>Encerrado</v>
      </c>
      <c r="F144" s="19" t="s">
        <v>2425</v>
      </c>
      <c r="G144" s="19" t="s">
        <v>254</v>
      </c>
      <c r="H144" s="19" t="s">
        <v>1484</v>
      </c>
      <c r="I144" s="19" t="s">
        <v>3057</v>
      </c>
      <c r="J144" s="19" t="s">
        <v>66</v>
      </c>
      <c r="K144" s="19" t="s">
        <v>388</v>
      </c>
      <c r="L144" s="19" t="s">
        <v>388</v>
      </c>
      <c r="M144" s="19" t="s">
        <v>2556</v>
      </c>
      <c r="N144" s="19" t="s">
        <v>52</v>
      </c>
      <c r="O144" s="19">
        <v>30787</v>
      </c>
      <c r="P144" s="19">
        <v>8</v>
      </c>
      <c r="Q144" s="19" t="s">
        <v>3058</v>
      </c>
      <c r="R144" s="19" t="s">
        <v>3059</v>
      </c>
      <c r="S144" s="20" t="s">
        <v>261</v>
      </c>
      <c r="T144" s="20" t="s">
        <v>2429</v>
      </c>
      <c r="U144" s="20" t="s">
        <v>60</v>
      </c>
      <c r="V144" s="20" t="s">
        <v>60</v>
      </c>
      <c r="W144" s="43"/>
      <c r="X144" s="19"/>
      <c r="Y144" s="19"/>
      <c r="Z144" s="19"/>
    </row>
    <row r="145" spans="1:30" s="41" customFormat="1" ht="15" customHeight="1" x14ac:dyDescent="0.3">
      <c r="A145" s="17" t="s">
        <v>3060</v>
      </c>
      <c r="B145" s="18">
        <v>45722.610208333332</v>
      </c>
      <c r="C145" s="18">
        <v>45722.667604166665</v>
      </c>
      <c r="D145" s="18">
        <v>45729.709189814814</v>
      </c>
      <c r="E145" s="19" t="str">
        <f>VLOOKUP(A145,'[2]Page 1'!$A:$W,5,0)</f>
        <v>Encerrado</v>
      </c>
      <c r="F145" s="19" t="s">
        <v>2425</v>
      </c>
      <c r="G145" s="19" t="s">
        <v>254</v>
      </c>
      <c r="H145" s="19" t="s">
        <v>2731</v>
      </c>
      <c r="I145" s="19" t="s">
        <v>3061</v>
      </c>
      <c r="J145" s="19" t="s">
        <v>66</v>
      </c>
      <c r="K145" s="19" t="s">
        <v>2486</v>
      </c>
      <c r="L145" s="19" t="s">
        <v>388</v>
      </c>
      <c r="M145" s="19" t="s">
        <v>2571</v>
      </c>
      <c r="N145" s="19" t="s">
        <v>52</v>
      </c>
      <c r="O145" s="19">
        <v>4959</v>
      </c>
      <c r="P145" s="19">
        <v>5</v>
      </c>
      <c r="Q145" s="19" t="s">
        <v>3062</v>
      </c>
      <c r="R145" s="19" t="s">
        <v>3063</v>
      </c>
      <c r="S145" s="20" t="s">
        <v>261</v>
      </c>
      <c r="T145" s="20" t="s">
        <v>2429</v>
      </c>
      <c r="U145" s="20" t="s">
        <v>60</v>
      </c>
      <c r="V145" s="20" t="s">
        <v>60</v>
      </c>
      <c r="W145" s="43"/>
      <c r="X145" s="19"/>
      <c r="Y145" s="19"/>
      <c r="Z145" s="19"/>
    </row>
    <row r="146" spans="1:30" s="41" customFormat="1" ht="15" customHeight="1" x14ac:dyDescent="0.3">
      <c r="A146" s="17" t="s">
        <v>3064</v>
      </c>
      <c r="B146" s="18">
        <v>45723.457291666666</v>
      </c>
      <c r="C146" s="18">
        <v>45728.417569444442</v>
      </c>
      <c r="D146" s="18">
        <v>45735.458912037036</v>
      </c>
      <c r="E146" s="19" t="str">
        <f>VLOOKUP(A146,'[2]Page 1'!$A:$W,5,0)</f>
        <v>Encerrado</v>
      </c>
      <c r="F146" s="19" t="s">
        <v>2425</v>
      </c>
      <c r="G146" s="19" t="s">
        <v>46</v>
      </c>
      <c r="H146" s="19" t="s">
        <v>176</v>
      </c>
      <c r="I146" s="19" t="s">
        <v>3065</v>
      </c>
      <c r="J146" s="19" t="s">
        <v>43</v>
      </c>
      <c r="K146" s="19" t="s">
        <v>602</v>
      </c>
      <c r="L146" s="19" t="s">
        <v>164</v>
      </c>
      <c r="M146" s="19" t="s">
        <v>2476</v>
      </c>
      <c r="N146" s="19" t="s">
        <v>52</v>
      </c>
      <c r="O146" s="19">
        <v>428568</v>
      </c>
      <c r="P146" s="19">
        <v>7</v>
      </c>
      <c r="Q146" s="19" t="s">
        <v>3066</v>
      </c>
      <c r="R146" s="19" t="s">
        <v>3067</v>
      </c>
      <c r="S146" s="19" t="s">
        <v>61</v>
      </c>
      <c r="T146" s="20" t="s">
        <v>2458</v>
      </c>
      <c r="U146" s="20" t="s">
        <v>60</v>
      </c>
      <c r="V146" s="20" t="s">
        <v>60</v>
      </c>
      <c r="W146" s="43"/>
      <c r="X146" s="19"/>
      <c r="Y146" s="19"/>
      <c r="Z146" s="19"/>
    </row>
    <row r="147" spans="1:30" s="41" customFormat="1" ht="15" customHeight="1" x14ac:dyDescent="0.3">
      <c r="A147" s="17" t="s">
        <v>3068</v>
      </c>
      <c r="B147" s="18">
        <v>45723.493668981479</v>
      </c>
      <c r="C147" s="18">
        <v>45726.427337962959</v>
      </c>
      <c r="D147" s="18">
        <v>45733.458726851852</v>
      </c>
      <c r="E147" s="19" t="str">
        <f>VLOOKUP(A147,'[2]Page 1'!$A:$W,5,0)</f>
        <v>Encerrado</v>
      </c>
      <c r="F147" s="19" t="s">
        <v>2425</v>
      </c>
      <c r="G147" s="19" t="s">
        <v>128</v>
      </c>
      <c r="H147" s="19" t="s">
        <v>2639</v>
      </c>
      <c r="I147" s="19" t="s">
        <v>3069</v>
      </c>
      <c r="J147" s="19" t="s">
        <v>43</v>
      </c>
      <c r="K147" s="19" t="s">
        <v>730</v>
      </c>
      <c r="L147" s="19" t="s">
        <v>164</v>
      </c>
      <c r="M147" s="19" t="s">
        <v>1341</v>
      </c>
      <c r="N147" s="19" t="s">
        <v>52</v>
      </c>
      <c r="O147" s="19">
        <v>253469</v>
      </c>
      <c r="P147" s="19">
        <v>17</v>
      </c>
      <c r="Q147" s="19" t="s">
        <v>3070</v>
      </c>
      <c r="R147" s="19" t="s">
        <v>3071</v>
      </c>
      <c r="S147" s="20" t="s">
        <v>95</v>
      </c>
      <c r="T147" s="20" t="s">
        <v>424</v>
      </c>
      <c r="U147" s="20" t="s">
        <v>60</v>
      </c>
      <c r="V147" s="20" t="s">
        <v>60</v>
      </c>
      <c r="W147" s="43"/>
      <c r="X147" s="19"/>
      <c r="Y147" s="19"/>
      <c r="Z147" s="19"/>
    </row>
    <row r="148" spans="1:30" s="41" customFormat="1" ht="15" customHeight="1" x14ac:dyDescent="0.3">
      <c r="A148" s="17" t="s">
        <v>3072</v>
      </c>
      <c r="B148" s="18">
        <v>45723.665266203701</v>
      </c>
      <c r="C148" s="18">
        <v>45726.619004629632</v>
      </c>
      <c r="D148" s="18">
        <v>45733.626527777778</v>
      </c>
      <c r="E148" s="19" t="str">
        <f>VLOOKUP(A148,'[2]Page 1'!$A:$W,5,0)</f>
        <v>Encerrado</v>
      </c>
      <c r="F148" s="19" t="s">
        <v>2425</v>
      </c>
      <c r="G148" s="19" t="s">
        <v>46</v>
      </c>
      <c r="H148" s="19" t="s">
        <v>176</v>
      </c>
      <c r="I148" s="19" t="s">
        <v>3073</v>
      </c>
      <c r="J148" s="19" t="s">
        <v>43</v>
      </c>
      <c r="K148" s="19" t="s">
        <v>2499</v>
      </c>
      <c r="L148" s="19" t="s">
        <v>164</v>
      </c>
      <c r="M148" s="19" t="s">
        <v>2476</v>
      </c>
      <c r="N148" s="19" t="s">
        <v>52</v>
      </c>
      <c r="O148" s="19">
        <v>255203</v>
      </c>
      <c r="P148" s="19">
        <v>6</v>
      </c>
      <c r="Q148" s="19" t="s">
        <v>3074</v>
      </c>
      <c r="R148" s="19" t="s">
        <v>3075</v>
      </c>
      <c r="S148" s="19" t="s">
        <v>61</v>
      </c>
      <c r="T148" s="20" t="s">
        <v>2458</v>
      </c>
      <c r="U148" s="20" t="s">
        <v>60</v>
      </c>
      <c r="V148" s="20" t="s">
        <v>60</v>
      </c>
      <c r="W148" s="43"/>
      <c r="X148" s="19"/>
      <c r="Y148" s="19"/>
      <c r="Z148" s="19"/>
    </row>
    <row r="149" spans="1:30" s="41" customFormat="1" ht="15" customHeight="1" x14ac:dyDescent="0.3">
      <c r="A149" s="17" t="s">
        <v>3076</v>
      </c>
      <c r="B149" s="18">
        <v>45723.736388888887</v>
      </c>
      <c r="C149" s="18">
        <v>45737.749814814815</v>
      </c>
      <c r="D149" s="18">
        <v>45744.752152777779</v>
      </c>
      <c r="E149" s="19" t="str">
        <f>VLOOKUP(A149,'[2]Page 1'!$A:$W,5,0)</f>
        <v>Encerrado</v>
      </c>
      <c r="F149" s="19" t="s">
        <v>2460</v>
      </c>
      <c r="G149" s="19" t="s">
        <v>254</v>
      </c>
      <c r="H149" s="19" t="s">
        <v>1484</v>
      </c>
      <c r="I149" s="19" t="s">
        <v>3077</v>
      </c>
      <c r="J149" s="19" t="s">
        <v>66</v>
      </c>
      <c r="K149" s="19" t="s">
        <v>533</v>
      </c>
      <c r="L149" s="19" t="s">
        <v>199</v>
      </c>
      <c r="M149" s="19" t="s">
        <v>2577</v>
      </c>
      <c r="N149" s="19" t="s">
        <v>52</v>
      </c>
      <c r="O149" s="19">
        <v>1210760</v>
      </c>
      <c r="P149" s="19">
        <v>12</v>
      </c>
      <c r="Q149" s="19" t="s">
        <v>3078</v>
      </c>
      <c r="R149" s="19" t="s">
        <v>3079</v>
      </c>
      <c r="S149" s="20" t="s">
        <v>261</v>
      </c>
      <c r="T149" s="20" t="s">
        <v>2429</v>
      </c>
      <c r="U149" s="20" t="s">
        <v>60</v>
      </c>
      <c r="V149" s="20" t="s">
        <v>60</v>
      </c>
      <c r="W149" s="43"/>
      <c r="X149" s="19"/>
      <c r="Y149" s="19"/>
      <c r="Z149" s="19"/>
      <c r="AA149" s="40"/>
      <c r="AB149" s="40"/>
      <c r="AC149" s="40"/>
      <c r="AD149" s="40"/>
    </row>
    <row r="150" spans="1:30" s="41" customFormat="1" ht="15" customHeight="1" x14ac:dyDescent="0.3">
      <c r="A150" s="17" t="s">
        <v>3080</v>
      </c>
      <c r="B150" s="18">
        <v>45723.798310185186</v>
      </c>
      <c r="C150" s="18">
        <v>45723.825578703705</v>
      </c>
      <c r="D150" s="18">
        <v>45730.833587962959</v>
      </c>
      <c r="E150" s="19" t="str">
        <f>VLOOKUP(A150,'[2]Page 1'!$A:$W,5,0)</f>
        <v>Encerrado</v>
      </c>
      <c r="F150" s="19" t="s">
        <v>2460</v>
      </c>
      <c r="G150" s="19" t="s">
        <v>254</v>
      </c>
      <c r="H150" s="19" t="s">
        <v>1484</v>
      </c>
      <c r="I150" s="19" t="s">
        <v>3081</v>
      </c>
      <c r="J150" s="19" t="s">
        <v>66</v>
      </c>
      <c r="K150" s="19" t="s">
        <v>533</v>
      </c>
      <c r="L150" s="19" t="s">
        <v>199</v>
      </c>
      <c r="M150" s="19" t="s">
        <v>2556</v>
      </c>
      <c r="N150" s="19" t="s">
        <v>52</v>
      </c>
      <c r="O150" s="19">
        <v>2356</v>
      </c>
      <c r="P150" s="19">
        <v>7</v>
      </c>
      <c r="Q150" s="19" t="s">
        <v>3082</v>
      </c>
      <c r="R150" s="19" t="s">
        <v>3083</v>
      </c>
      <c r="S150" s="20" t="s">
        <v>261</v>
      </c>
      <c r="T150" s="20" t="s">
        <v>2429</v>
      </c>
      <c r="U150" s="20" t="s">
        <v>60</v>
      </c>
      <c r="V150" s="20" t="s">
        <v>60</v>
      </c>
      <c r="W150" s="43"/>
      <c r="X150" s="19"/>
      <c r="Y150" s="19"/>
      <c r="Z150" s="19"/>
      <c r="AA150" s="40"/>
      <c r="AB150" s="40"/>
      <c r="AC150" s="40"/>
      <c r="AD150" s="40"/>
    </row>
    <row r="151" spans="1:30" s="41" customFormat="1" ht="15" customHeight="1" x14ac:dyDescent="0.3">
      <c r="A151" s="17" t="s">
        <v>3084</v>
      </c>
      <c r="B151" s="18">
        <v>45725.479814814818</v>
      </c>
      <c r="C151" s="18">
        <v>45749.417743055557</v>
      </c>
      <c r="D151" s="18">
        <v>45756.45952546296</v>
      </c>
      <c r="E151" s="19" t="str">
        <f>VLOOKUP(A151,'[2]Page 1'!$A:$W,5,0)</f>
        <v>Encerrado</v>
      </c>
      <c r="F151" s="19" t="s">
        <v>2425</v>
      </c>
      <c r="G151" s="19" t="s">
        <v>128</v>
      </c>
      <c r="H151" s="19" t="s">
        <v>3085</v>
      </c>
      <c r="I151" s="19" t="s">
        <v>3086</v>
      </c>
      <c r="J151" s="19" t="s">
        <v>43</v>
      </c>
      <c r="K151" s="19" t="s">
        <v>164</v>
      </c>
      <c r="L151" s="19" t="s">
        <v>164</v>
      </c>
      <c r="M151" s="19" t="s">
        <v>2542</v>
      </c>
      <c r="N151" s="19" t="s">
        <v>52</v>
      </c>
      <c r="O151" s="19">
        <v>2068237</v>
      </c>
      <c r="P151" s="19">
        <v>6</v>
      </c>
      <c r="Q151" s="19" t="s">
        <v>3087</v>
      </c>
      <c r="R151" s="19" t="s">
        <v>3088</v>
      </c>
      <c r="S151" s="20" t="s">
        <v>95</v>
      </c>
      <c r="T151" s="20" t="s">
        <v>424</v>
      </c>
      <c r="U151" s="20" t="s">
        <v>60</v>
      </c>
      <c r="V151" s="20" t="s">
        <v>60</v>
      </c>
      <c r="W151" s="43"/>
      <c r="X151" s="19"/>
      <c r="Y151" s="19"/>
      <c r="Z151" s="19"/>
    </row>
    <row r="152" spans="1:30" s="41" customFormat="1" ht="15" customHeight="1" x14ac:dyDescent="0.3">
      <c r="A152" s="17" t="s">
        <v>3089</v>
      </c>
      <c r="B152" s="18">
        <v>45725.524884259263</v>
      </c>
      <c r="C152" s="18">
        <v>45726.403148148151</v>
      </c>
      <c r="D152" s="18">
        <v>45733.417187500003</v>
      </c>
      <c r="E152" s="19" t="str">
        <f>VLOOKUP(A152,'[2]Page 1'!$A:$W,5,0)</f>
        <v>Encerrado</v>
      </c>
      <c r="F152" s="19" t="s">
        <v>2460</v>
      </c>
      <c r="G152" s="19" t="s">
        <v>46</v>
      </c>
      <c r="H152" s="19" t="s">
        <v>113</v>
      </c>
      <c r="I152" s="19" t="s">
        <v>3090</v>
      </c>
      <c r="J152" s="19" t="s">
        <v>43</v>
      </c>
      <c r="K152" s="19" t="s">
        <v>164</v>
      </c>
      <c r="L152" s="19" t="s">
        <v>164</v>
      </c>
      <c r="M152" s="19" t="s">
        <v>2476</v>
      </c>
      <c r="N152" s="19" t="s">
        <v>52</v>
      </c>
      <c r="O152" s="19">
        <v>75882</v>
      </c>
      <c r="P152" s="19">
        <v>9</v>
      </c>
      <c r="Q152" s="19" t="s">
        <v>3091</v>
      </c>
      <c r="R152" s="19" t="s">
        <v>3092</v>
      </c>
      <c r="S152" s="19" t="s">
        <v>61</v>
      </c>
      <c r="T152" s="20" t="s">
        <v>2458</v>
      </c>
      <c r="U152" s="20" t="s">
        <v>60</v>
      </c>
      <c r="V152" s="20" t="s">
        <v>60</v>
      </c>
      <c r="W152" s="43"/>
      <c r="X152" s="19"/>
      <c r="Y152" s="19"/>
      <c r="Z152" s="19"/>
    </row>
    <row r="153" spans="1:30" s="41" customFormat="1" ht="20.149999999999999" customHeight="1" x14ac:dyDescent="0.3">
      <c r="A153" s="17" t="s">
        <v>3093</v>
      </c>
      <c r="B153" s="18">
        <v>45726.540578703702</v>
      </c>
      <c r="C153" s="18">
        <v>45755.718946759262</v>
      </c>
      <c r="D153" s="18">
        <v>45762.750347222223</v>
      </c>
      <c r="E153" s="19" t="str">
        <f>VLOOKUP(A153,'[2]Page 1'!$A:$W,5,0)</f>
        <v>Encerrado</v>
      </c>
      <c r="F153" s="19" t="s">
        <v>2460</v>
      </c>
      <c r="G153" s="19" t="s">
        <v>128</v>
      </c>
      <c r="H153" s="19" t="s">
        <v>1554</v>
      </c>
      <c r="I153" s="19" t="s">
        <v>3094</v>
      </c>
      <c r="J153" s="19" t="s">
        <v>43</v>
      </c>
      <c r="K153" s="19" t="s">
        <v>400</v>
      </c>
      <c r="L153" s="19" t="s">
        <v>400</v>
      </c>
      <c r="M153" s="19" t="s">
        <v>1341</v>
      </c>
      <c r="N153" s="19" t="s">
        <v>52</v>
      </c>
      <c r="O153" s="19">
        <v>2521011</v>
      </c>
      <c r="P153" s="19">
        <v>18</v>
      </c>
      <c r="Q153" s="19" t="s">
        <v>3095</v>
      </c>
      <c r="R153" s="19" t="s">
        <v>3096</v>
      </c>
      <c r="S153" s="20" t="s">
        <v>146</v>
      </c>
      <c r="T153" s="20" t="s">
        <v>146</v>
      </c>
      <c r="U153" s="20" t="s">
        <v>60</v>
      </c>
      <c r="V153" s="20" t="s">
        <v>60</v>
      </c>
      <c r="W153" s="43"/>
      <c r="X153" s="19"/>
      <c r="Y153" s="19"/>
      <c r="Z153" s="19"/>
      <c r="AA153" s="40"/>
      <c r="AB153" s="40"/>
      <c r="AC153" s="40"/>
      <c r="AD153" s="40"/>
    </row>
    <row r="154" spans="1:30" s="41" customFormat="1" ht="15" customHeight="1" x14ac:dyDescent="0.3">
      <c r="A154" s="17" t="s">
        <v>3097</v>
      </c>
      <c r="B154" s="18">
        <v>45726.647407407407</v>
      </c>
      <c r="C154" s="18">
        <v>45728.647268518522</v>
      </c>
      <c r="D154" s="18">
        <v>45735.668969907405</v>
      </c>
      <c r="E154" s="19" t="str">
        <f>VLOOKUP(A154,'[2]Page 1'!$A:$W,5,0)</f>
        <v>Encerrado</v>
      </c>
      <c r="F154" s="19" t="s">
        <v>2425</v>
      </c>
      <c r="G154" s="19" t="s">
        <v>254</v>
      </c>
      <c r="H154" s="19" t="s">
        <v>1484</v>
      </c>
      <c r="I154" s="19" t="s">
        <v>3098</v>
      </c>
      <c r="J154" s="19" t="s">
        <v>66</v>
      </c>
      <c r="K154" s="19" t="s">
        <v>388</v>
      </c>
      <c r="L154" s="19" t="s">
        <v>388</v>
      </c>
      <c r="M154" s="19" t="s">
        <v>2556</v>
      </c>
      <c r="N154" s="19" t="s">
        <v>52</v>
      </c>
      <c r="O154" s="19">
        <v>172788</v>
      </c>
      <c r="P154" s="19">
        <v>6</v>
      </c>
      <c r="Q154" s="19" t="s">
        <v>3099</v>
      </c>
      <c r="R154" s="19" t="s">
        <v>3100</v>
      </c>
      <c r="S154" s="20" t="s">
        <v>261</v>
      </c>
      <c r="T154" s="20" t="s">
        <v>2429</v>
      </c>
      <c r="U154" s="20" t="s">
        <v>60</v>
      </c>
      <c r="V154" s="20" t="s">
        <v>60</v>
      </c>
      <c r="W154" s="43"/>
      <c r="X154" s="19"/>
      <c r="Y154" s="19"/>
      <c r="Z154" s="19"/>
    </row>
    <row r="155" spans="1:30" s="41" customFormat="1" ht="15" customHeight="1" x14ac:dyDescent="0.3">
      <c r="A155" s="17" t="s">
        <v>3101</v>
      </c>
      <c r="B155" s="18">
        <v>45727.090914351851</v>
      </c>
      <c r="C155" s="18">
        <v>45728.657233796293</v>
      </c>
      <c r="D155" s="18">
        <v>45735.667534722219</v>
      </c>
      <c r="E155" s="19" t="str">
        <f>VLOOKUP(A155,'[2]Page 1'!$A:$W,5,0)</f>
        <v>Encerrado</v>
      </c>
      <c r="F155" s="19" t="s">
        <v>2460</v>
      </c>
      <c r="G155" s="19" t="s">
        <v>46</v>
      </c>
      <c r="H155" s="19" t="s">
        <v>41</v>
      </c>
      <c r="I155" s="19" t="s">
        <v>3102</v>
      </c>
      <c r="J155" s="19" t="s">
        <v>43</v>
      </c>
      <c r="K155" s="19" t="s">
        <v>2475</v>
      </c>
      <c r="L155" s="19" t="s">
        <v>82</v>
      </c>
      <c r="M155" s="19" t="s">
        <v>2476</v>
      </c>
      <c r="N155" s="19" t="s">
        <v>52</v>
      </c>
      <c r="O155" s="19">
        <v>135330</v>
      </c>
      <c r="P155" s="19">
        <v>5</v>
      </c>
      <c r="Q155" s="19" t="s">
        <v>3103</v>
      </c>
      <c r="R155" s="19" t="s">
        <v>3104</v>
      </c>
      <c r="S155" s="19" t="s">
        <v>61</v>
      </c>
      <c r="T155" s="20" t="s">
        <v>2458</v>
      </c>
      <c r="U155" s="20" t="s">
        <v>60</v>
      </c>
      <c r="V155" s="20" t="s">
        <v>60</v>
      </c>
      <c r="W155" s="43"/>
      <c r="X155" s="19"/>
      <c r="Y155" s="19"/>
      <c r="Z155" s="19"/>
      <c r="AA155" s="40"/>
      <c r="AB155" s="40"/>
      <c r="AC155" s="40"/>
      <c r="AD155" s="40"/>
    </row>
    <row r="156" spans="1:30" s="41" customFormat="1" ht="15" customHeight="1" x14ac:dyDescent="0.3">
      <c r="A156" s="17" t="s">
        <v>3105</v>
      </c>
      <c r="B156" s="18">
        <v>45727.381157407406</v>
      </c>
      <c r="C156" s="18">
        <v>45727.687094907407</v>
      </c>
      <c r="D156" s="18">
        <v>45734.709594907406</v>
      </c>
      <c r="E156" s="19" t="str">
        <f>VLOOKUP(A156,'[2]Page 1'!$A:$W,5,0)</f>
        <v>Encerrado</v>
      </c>
      <c r="F156" s="19" t="s">
        <v>2425</v>
      </c>
      <c r="G156" s="19" t="s">
        <v>128</v>
      </c>
      <c r="H156" s="19" t="s">
        <v>1035</v>
      </c>
      <c r="I156" s="19" t="s">
        <v>3106</v>
      </c>
      <c r="J156" s="19" t="s">
        <v>43</v>
      </c>
      <c r="K156" s="19" t="s">
        <v>164</v>
      </c>
      <c r="L156" s="19" t="s">
        <v>164</v>
      </c>
      <c r="M156" s="19" t="s">
        <v>2641</v>
      </c>
      <c r="N156" s="19" t="s">
        <v>52</v>
      </c>
      <c r="O156" s="19">
        <v>26433</v>
      </c>
      <c r="P156" s="19">
        <v>17</v>
      </c>
      <c r="Q156" s="19" t="s">
        <v>3107</v>
      </c>
      <c r="R156" s="19" t="s">
        <v>3108</v>
      </c>
      <c r="S156" s="19" t="s">
        <v>61</v>
      </c>
      <c r="T156" s="20" t="s">
        <v>2458</v>
      </c>
      <c r="U156" s="20" t="s">
        <v>60</v>
      </c>
      <c r="V156" s="20" t="s">
        <v>60</v>
      </c>
      <c r="W156" s="43"/>
      <c r="X156" s="19"/>
      <c r="Y156" s="19"/>
      <c r="Z156" s="19"/>
    </row>
    <row r="157" spans="1:30" s="41" customFormat="1" ht="15" customHeight="1" x14ac:dyDescent="0.3">
      <c r="A157" s="17" t="s">
        <v>3109</v>
      </c>
      <c r="B157" s="18">
        <v>45727.438275462962</v>
      </c>
      <c r="C157" s="18">
        <v>45727.47587962963</v>
      </c>
      <c r="D157" s="18">
        <v>45734.500555555554</v>
      </c>
      <c r="E157" s="19" t="str">
        <f>VLOOKUP(A157,'[2]Page 1'!$A:$W,5,0)</f>
        <v>Encerrado</v>
      </c>
      <c r="F157" s="19" t="s">
        <v>2460</v>
      </c>
      <c r="G157" s="19" t="s">
        <v>46</v>
      </c>
      <c r="H157" s="19" t="s">
        <v>1022</v>
      </c>
      <c r="I157" s="19" t="s">
        <v>3110</v>
      </c>
      <c r="J157" s="19" t="s">
        <v>43</v>
      </c>
      <c r="K157" s="19" t="s">
        <v>2499</v>
      </c>
      <c r="L157" s="19" t="s">
        <v>164</v>
      </c>
      <c r="M157" s="19" t="s">
        <v>116</v>
      </c>
      <c r="N157" s="19" t="s">
        <v>52</v>
      </c>
      <c r="O157" s="19">
        <v>3249</v>
      </c>
      <c r="P157" s="19">
        <v>8</v>
      </c>
      <c r="Q157" s="19" t="s">
        <v>3111</v>
      </c>
      <c r="R157" s="19" t="s">
        <v>3112</v>
      </c>
      <c r="S157" s="19" t="s">
        <v>61</v>
      </c>
      <c r="T157" s="20" t="s">
        <v>2458</v>
      </c>
      <c r="U157" s="20" t="s">
        <v>60</v>
      </c>
      <c r="V157" s="20" t="s">
        <v>60</v>
      </c>
      <c r="W157" s="43"/>
      <c r="X157" s="19"/>
      <c r="Y157" s="19"/>
      <c r="Z157" s="19"/>
    </row>
    <row r="158" spans="1:30" s="41" customFormat="1" ht="15" customHeight="1" x14ac:dyDescent="0.3">
      <c r="A158" s="17" t="s">
        <v>3113</v>
      </c>
      <c r="B158" s="18">
        <v>45727.48300925926</v>
      </c>
      <c r="C158" s="18">
        <v>45733.37604166667</v>
      </c>
      <c r="D158" s="18">
        <v>45740.417118055557</v>
      </c>
      <c r="E158" s="19" t="str">
        <f>VLOOKUP(A158,'[2]Page 1'!$A:$W,5,0)</f>
        <v>Encerrado</v>
      </c>
      <c r="F158" s="19" t="s">
        <v>2425</v>
      </c>
      <c r="G158" s="19" t="s">
        <v>46</v>
      </c>
      <c r="H158" s="19" t="s">
        <v>1461</v>
      </c>
      <c r="I158" s="19" t="s">
        <v>3114</v>
      </c>
      <c r="J158" s="19" t="s">
        <v>43</v>
      </c>
      <c r="K158" s="19" t="s">
        <v>3115</v>
      </c>
      <c r="L158" s="19" t="s">
        <v>164</v>
      </c>
      <c r="M158" s="19" t="s">
        <v>2476</v>
      </c>
      <c r="N158" s="19" t="s">
        <v>52</v>
      </c>
      <c r="O158" s="19">
        <v>509158</v>
      </c>
      <c r="P158" s="19">
        <v>6</v>
      </c>
      <c r="Q158" s="19" t="s">
        <v>3116</v>
      </c>
      <c r="R158" s="19" t="s">
        <v>3117</v>
      </c>
      <c r="S158" s="19" t="s">
        <v>61</v>
      </c>
      <c r="T158" s="20" t="s">
        <v>2458</v>
      </c>
      <c r="U158" s="20" t="s">
        <v>60</v>
      </c>
      <c r="V158" s="20" t="s">
        <v>60</v>
      </c>
      <c r="W158" s="43"/>
      <c r="X158" s="19"/>
      <c r="Y158" s="19"/>
      <c r="Z158" s="19"/>
    </row>
    <row r="159" spans="1:30" s="41" customFormat="1" ht="15" customHeight="1" x14ac:dyDescent="0.3">
      <c r="A159" s="17" t="s">
        <v>3118</v>
      </c>
      <c r="B159" s="18">
        <v>45727.967187499999</v>
      </c>
      <c r="C159" s="18">
        <v>45734.428449074076</v>
      </c>
      <c r="D159" s="18">
        <v>45741.458518518521</v>
      </c>
      <c r="E159" s="19" t="str">
        <f>VLOOKUP(A159,'[2]Page 1'!$A:$W,5,0)</f>
        <v>Encerrado</v>
      </c>
      <c r="F159" s="19" t="s">
        <v>2460</v>
      </c>
      <c r="G159" s="19" t="s">
        <v>254</v>
      </c>
      <c r="H159" s="19" t="s">
        <v>1484</v>
      </c>
      <c r="I159" s="19" t="s">
        <v>3119</v>
      </c>
      <c r="J159" s="19" t="s">
        <v>66</v>
      </c>
      <c r="K159" s="19" t="s">
        <v>199</v>
      </c>
      <c r="L159" s="19" t="s">
        <v>199</v>
      </c>
      <c r="M159" s="19" t="s">
        <v>2571</v>
      </c>
      <c r="N159" s="19" t="s">
        <v>52</v>
      </c>
      <c r="O159" s="19">
        <v>558253</v>
      </c>
      <c r="P159" s="19">
        <v>6</v>
      </c>
      <c r="Q159" s="19" t="s">
        <v>3120</v>
      </c>
      <c r="R159" s="19" t="s">
        <v>3121</v>
      </c>
      <c r="S159" s="20" t="s">
        <v>261</v>
      </c>
      <c r="T159" s="20" t="s">
        <v>2429</v>
      </c>
      <c r="U159" s="20" t="s">
        <v>60</v>
      </c>
      <c r="V159" s="20" t="s">
        <v>60</v>
      </c>
      <c r="W159" s="43"/>
      <c r="X159" s="19"/>
      <c r="Y159" s="19"/>
      <c r="Z159" s="19"/>
      <c r="AA159" s="40"/>
      <c r="AB159" s="40"/>
      <c r="AC159" s="40"/>
      <c r="AD159" s="40"/>
    </row>
    <row r="160" spans="1:30" s="41" customFormat="1" ht="15" customHeight="1" x14ac:dyDescent="0.3">
      <c r="A160" s="17" t="s">
        <v>3122</v>
      </c>
      <c r="B160" s="18">
        <v>45728.481030092589</v>
      </c>
      <c r="C160" s="18">
        <v>45728.685115740744</v>
      </c>
      <c r="D160" s="18">
        <v>45735.709016203706</v>
      </c>
      <c r="E160" s="19" t="str">
        <f>VLOOKUP(A160,'[2]Page 1'!$A:$W,5,0)</f>
        <v>Encerrado</v>
      </c>
      <c r="F160" s="19" t="s">
        <v>2460</v>
      </c>
      <c r="G160" s="19" t="s">
        <v>128</v>
      </c>
      <c r="H160" s="19" t="s">
        <v>1035</v>
      </c>
      <c r="I160" s="19" t="s">
        <v>3123</v>
      </c>
      <c r="J160" s="19" t="s">
        <v>43</v>
      </c>
      <c r="K160" s="19" t="s">
        <v>388</v>
      </c>
      <c r="L160" s="19" t="s">
        <v>388</v>
      </c>
      <c r="M160" s="19" t="s">
        <v>280</v>
      </c>
      <c r="N160" s="19" t="s">
        <v>921</v>
      </c>
      <c r="O160" s="19">
        <v>17633</v>
      </c>
      <c r="P160" s="19">
        <v>11</v>
      </c>
      <c r="Q160" s="19" t="s">
        <v>3124</v>
      </c>
      <c r="R160" s="19" t="s">
        <v>3125</v>
      </c>
      <c r="S160" s="19" t="s">
        <v>61</v>
      </c>
      <c r="T160" s="20" t="s">
        <v>2458</v>
      </c>
      <c r="U160" s="20" t="s">
        <v>60</v>
      </c>
      <c r="V160" s="20" t="s">
        <v>60</v>
      </c>
      <c r="W160" s="43"/>
      <c r="X160" s="19"/>
      <c r="Y160" s="19"/>
      <c r="Z160" s="19"/>
    </row>
    <row r="161" spans="1:30" s="41" customFormat="1" ht="15" customHeight="1" x14ac:dyDescent="0.3">
      <c r="A161" s="17" t="s">
        <v>3126</v>
      </c>
      <c r="B161" s="18">
        <v>45729.328206018516</v>
      </c>
      <c r="C161" s="18">
        <v>45750.638761574075</v>
      </c>
      <c r="D161" s="18">
        <v>45757.667349537034</v>
      </c>
      <c r="E161" s="19" t="str">
        <f>VLOOKUP(A161,'[2]Page 1'!$A:$W,5,0)</f>
        <v>Encerrado</v>
      </c>
      <c r="F161" s="19" t="s">
        <v>2425</v>
      </c>
      <c r="G161" s="19" t="s">
        <v>151</v>
      </c>
      <c r="H161" s="19" t="s">
        <v>678</v>
      </c>
      <c r="I161" s="19" t="s">
        <v>3127</v>
      </c>
      <c r="J161" s="19" t="s">
        <v>139</v>
      </c>
      <c r="K161" s="19" t="s">
        <v>164</v>
      </c>
      <c r="L161" s="19" t="s">
        <v>164</v>
      </c>
      <c r="M161" s="19" t="s">
        <v>2476</v>
      </c>
      <c r="N161" s="19" t="s">
        <v>52</v>
      </c>
      <c r="O161" s="19">
        <v>1841232</v>
      </c>
      <c r="P161" s="19">
        <v>30</v>
      </c>
      <c r="Q161" s="19" t="s">
        <v>3128</v>
      </c>
      <c r="R161" s="19" t="s">
        <v>3129</v>
      </c>
      <c r="S161" s="20" t="s">
        <v>95</v>
      </c>
      <c r="T161" s="20" t="s">
        <v>424</v>
      </c>
      <c r="U161" s="20" t="s">
        <v>60</v>
      </c>
      <c r="V161" s="20" t="s">
        <v>60</v>
      </c>
      <c r="W161" s="43"/>
      <c r="X161" s="19"/>
      <c r="Y161" s="19"/>
      <c r="Z161" s="19"/>
    </row>
    <row r="162" spans="1:30" s="41" customFormat="1" ht="15" customHeight="1" x14ac:dyDescent="0.3">
      <c r="A162" s="17" t="s">
        <v>3130</v>
      </c>
      <c r="B162" s="18">
        <v>45730.464988425927</v>
      </c>
      <c r="C162" s="18">
        <v>45730.715138888889</v>
      </c>
      <c r="D162" s="18">
        <v>45737.751307870371</v>
      </c>
      <c r="E162" s="19" t="str">
        <f>VLOOKUP(A162,'[2]Page 1'!$A:$W,5,0)</f>
        <v>Encerrado</v>
      </c>
      <c r="F162" s="19" t="s">
        <v>2425</v>
      </c>
      <c r="G162" s="19" t="s">
        <v>46</v>
      </c>
      <c r="H162" s="19" t="s">
        <v>1418</v>
      </c>
      <c r="I162" s="19" t="s">
        <v>3131</v>
      </c>
      <c r="J162" s="19" t="s">
        <v>43</v>
      </c>
      <c r="K162" s="19" t="s">
        <v>400</v>
      </c>
      <c r="L162" s="19" t="s">
        <v>400</v>
      </c>
      <c r="M162" s="19" t="s">
        <v>2571</v>
      </c>
      <c r="N162" s="19" t="s">
        <v>52</v>
      </c>
      <c r="O162" s="19">
        <v>21613</v>
      </c>
      <c r="P162" s="19">
        <v>6</v>
      </c>
      <c r="Q162" s="19" t="s">
        <v>3132</v>
      </c>
      <c r="R162" s="19" t="s">
        <v>3133</v>
      </c>
      <c r="S162" s="19" t="s">
        <v>61</v>
      </c>
      <c r="T162" s="20" t="s">
        <v>2458</v>
      </c>
      <c r="U162" s="20" t="s">
        <v>60</v>
      </c>
      <c r="V162" s="20" t="s">
        <v>60</v>
      </c>
      <c r="W162" s="43"/>
      <c r="X162" s="19"/>
      <c r="Y162" s="19"/>
      <c r="Z162" s="19"/>
      <c r="AA162" s="40"/>
      <c r="AB162" s="40"/>
      <c r="AC162" s="40"/>
      <c r="AD162" s="40"/>
    </row>
    <row r="163" spans="1:30" s="41" customFormat="1" ht="20.149999999999999" customHeight="1" x14ac:dyDescent="0.3">
      <c r="A163" s="17" t="s">
        <v>3134</v>
      </c>
      <c r="B163" s="18">
        <v>45730.764803240738</v>
      </c>
      <c r="C163" s="18">
        <v>45742.483136574076</v>
      </c>
      <c r="D163" s="18">
        <v>45749.502025462964</v>
      </c>
      <c r="E163" s="19" t="str">
        <f>VLOOKUP(A163,'[2]Page 1'!$A:$W,5,0)</f>
        <v>Encerrado</v>
      </c>
      <c r="F163" s="19" t="s">
        <v>2425</v>
      </c>
      <c r="G163" s="19" t="s">
        <v>46</v>
      </c>
      <c r="H163" s="19" t="s">
        <v>1092</v>
      </c>
      <c r="I163" s="19" t="s">
        <v>3135</v>
      </c>
      <c r="J163" s="19" t="s">
        <v>43</v>
      </c>
      <c r="K163" s="19" t="s">
        <v>356</v>
      </c>
      <c r="L163" s="19" t="s">
        <v>82</v>
      </c>
      <c r="M163" s="19" t="s">
        <v>2542</v>
      </c>
      <c r="N163" s="19" t="s">
        <v>52</v>
      </c>
      <c r="O163" s="19">
        <v>1012464</v>
      </c>
      <c r="P163" s="19">
        <v>10</v>
      </c>
      <c r="Q163" s="19" t="s">
        <v>3136</v>
      </c>
      <c r="R163" s="19" t="s">
        <v>3137</v>
      </c>
      <c r="S163" s="19" t="s">
        <v>61</v>
      </c>
      <c r="T163" s="20" t="s">
        <v>2458</v>
      </c>
      <c r="U163" s="20" t="s">
        <v>60</v>
      </c>
      <c r="V163" s="20" t="s">
        <v>60</v>
      </c>
      <c r="W163" s="43"/>
      <c r="X163" s="19"/>
      <c r="Y163" s="19"/>
      <c r="Z163" s="19"/>
      <c r="AA163" s="40"/>
      <c r="AB163" s="40"/>
      <c r="AC163" s="40"/>
      <c r="AD163" s="40"/>
    </row>
    <row r="164" spans="1:30" s="41" customFormat="1" ht="15" customHeight="1" x14ac:dyDescent="0.3">
      <c r="A164" s="17" t="s">
        <v>3138</v>
      </c>
      <c r="B164" s="18">
        <v>45733.363252314812</v>
      </c>
      <c r="C164" s="18">
        <v>45743.379861111112</v>
      </c>
      <c r="D164" s="18">
        <v>45750.417685185188</v>
      </c>
      <c r="E164" s="19" t="str">
        <f>VLOOKUP(A164,'[2]Page 1'!$A:$W,5,0)</f>
        <v>Encerrado</v>
      </c>
      <c r="F164" s="19" t="s">
        <v>2425</v>
      </c>
      <c r="G164" s="19" t="s">
        <v>46</v>
      </c>
      <c r="H164" s="19" t="s">
        <v>2123</v>
      </c>
      <c r="I164" s="19" t="s">
        <v>3139</v>
      </c>
      <c r="J164" s="19" t="s">
        <v>43</v>
      </c>
      <c r="K164" s="19" t="s">
        <v>602</v>
      </c>
      <c r="L164" s="19" t="s">
        <v>164</v>
      </c>
      <c r="M164" s="19" t="s">
        <v>2476</v>
      </c>
      <c r="N164" s="19" t="s">
        <v>52</v>
      </c>
      <c r="O164" s="19">
        <v>865435</v>
      </c>
      <c r="P164" s="19">
        <v>6</v>
      </c>
      <c r="Q164" s="19" t="s">
        <v>3140</v>
      </c>
      <c r="R164" s="19" t="s">
        <v>3141</v>
      </c>
      <c r="S164" s="19" t="s">
        <v>61</v>
      </c>
      <c r="T164" s="20" t="s">
        <v>2458</v>
      </c>
      <c r="U164" s="20" t="s">
        <v>60</v>
      </c>
      <c r="V164" s="20" t="s">
        <v>60</v>
      </c>
      <c r="W164" s="43"/>
      <c r="X164" s="19"/>
      <c r="Y164" s="19"/>
      <c r="Z164" s="19"/>
    </row>
    <row r="165" spans="1:30" s="41" customFormat="1" ht="15" customHeight="1" x14ac:dyDescent="0.3">
      <c r="A165" s="17" t="s">
        <v>3142</v>
      </c>
      <c r="B165" s="18">
        <v>45733.638460648152</v>
      </c>
      <c r="C165" s="18">
        <v>45734.648946759262</v>
      </c>
      <c r="D165" s="18">
        <v>45741.667141203703</v>
      </c>
      <c r="E165" s="19" t="str">
        <f>VLOOKUP(A165,'[2]Page 1'!$A:$W,5,0)</f>
        <v>Encerrado</v>
      </c>
      <c r="F165" s="19" t="s">
        <v>2425</v>
      </c>
      <c r="G165" s="19" t="s">
        <v>128</v>
      </c>
      <c r="H165" s="19" t="s">
        <v>1782</v>
      </c>
      <c r="I165" s="19" t="s">
        <v>3143</v>
      </c>
      <c r="J165" s="19" t="s">
        <v>43</v>
      </c>
      <c r="K165" s="19" t="s">
        <v>730</v>
      </c>
      <c r="L165" s="19" t="s">
        <v>164</v>
      </c>
      <c r="M165" s="19" t="s">
        <v>3144</v>
      </c>
      <c r="N165" s="19" t="s">
        <v>52</v>
      </c>
      <c r="O165" s="19">
        <v>87306</v>
      </c>
      <c r="P165" s="19">
        <v>7</v>
      </c>
      <c r="Q165" s="19" t="s">
        <v>3145</v>
      </c>
      <c r="R165" s="19" t="s">
        <v>3146</v>
      </c>
      <c r="S165" s="20" t="s">
        <v>95</v>
      </c>
      <c r="T165" s="20" t="s">
        <v>424</v>
      </c>
      <c r="U165" s="20" t="s">
        <v>60</v>
      </c>
      <c r="V165" s="20" t="s">
        <v>60</v>
      </c>
      <c r="W165" s="43"/>
      <c r="X165" s="19"/>
      <c r="Y165" s="19"/>
      <c r="Z165" s="19"/>
    </row>
    <row r="166" spans="1:30" s="41" customFormat="1" ht="15" customHeight="1" x14ac:dyDescent="0.3">
      <c r="A166" s="17" t="s">
        <v>3147</v>
      </c>
      <c r="B166" s="18">
        <v>45734.321631944447</v>
      </c>
      <c r="C166" s="18">
        <v>45737.528819444444</v>
      </c>
      <c r="D166" s="18">
        <v>45744.542175925926</v>
      </c>
      <c r="E166" s="19" t="str">
        <f>VLOOKUP(A166,'[2]Page 1'!$A:$W,5,0)</f>
        <v>Encerrado</v>
      </c>
      <c r="F166" s="19" t="s">
        <v>2425</v>
      </c>
      <c r="G166" s="19" t="s">
        <v>46</v>
      </c>
      <c r="H166" s="19" t="s">
        <v>1461</v>
      </c>
      <c r="I166" s="19" t="s">
        <v>3148</v>
      </c>
      <c r="J166" s="19" t="s">
        <v>43</v>
      </c>
      <c r="K166" s="19" t="s">
        <v>388</v>
      </c>
      <c r="L166" s="19" t="s">
        <v>388</v>
      </c>
      <c r="M166" s="19" t="s">
        <v>2476</v>
      </c>
      <c r="N166" s="19" t="s">
        <v>52</v>
      </c>
      <c r="O166" s="19">
        <v>277101</v>
      </c>
      <c r="P166" s="19">
        <v>9</v>
      </c>
      <c r="Q166" s="19" t="s">
        <v>3149</v>
      </c>
      <c r="R166" s="19" t="s">
        <v>3150</v>
      </c>
      <c r="S166" s="20" t="s">
        <v>160</v>
      </c>
      <c r="T166" s="20" t="s">
        <v>424</v>
      </c>
      <c r="U166" s="20" t="s">
        <v>60</v>
      </c>
      <c r="V166" s="20" t="s">
        <v>60</v>
      </c>
      <c r="W166" s="43"/>
      <c r="X166" s="19"/>
      <c r="Y166" s="19"/>
      <c r="Z166" s="19"/>
    </row>
    <row r="167" spans="1:30" s="41" customFormat="1" ht="20.149999999999999" customHeight="1" x14ac:dyDescent="0.3">
      <c r="A167" s="17" t="s">
        <v>3151</v>
      </c>
      <c r="B167" s="18">
        <v>45734.687418981484</v>
      </c>
      <c r="C167" s="18">
        <v>45737.711585648147</v>
      </c>
      <c r="D167" s="18">
        <v>45744.752118055556</v>
      </c>
      <c r="E167" s="19" t="str">
        <f>VLOOKUP(A167,'[2]Page 1'!$A:$W,5,0)</f>
        <v>Encerrado</v>
      </c>
      <c r="F167" s="19" t="s">
        <v>2425</v>
      </c>
      <c r="G167" s="19" t="s">
        <v>254</v>
      </c>
      <c r="H167" s="19" t="s">
        <v>2731</v>
      </c>
      <c r="I167" s="19" t="s">
        <v>3152</v>
      </c>
      <c r="J167" s="19" t="s">
        <v>66</v>
      </c>
      <c r="K167" s="19" t="s">
        <v>388</v>
      </c>
      <c r="L167" s="19" t="s">
        <v>388</v>
      </c>
      <c r="M167" s="19" t="s">
        <v>2571</v>
      </c>
      <c r="N167" s="19" t="s">
        <v>52</v>
      </c>
      <c r="O167" s="19">
        <v>261288</v>
      </c>
      <c r="P167" s="19">
        <v>8</v>
      </c>
      <c r="Q167" s="19" t="s">
        <v>3153</v>
      </c>
      <c r="R167" s="19" t="s">
        <v>3154</v>
      </c>
      <c r="S167" s="20" t="s">
        <v>261</v>
      </c>
      <c r="T167" s="20" t="s">
        <v>2429</v>
      </c>
      <c r="U167" s="20" t="s">
        <v>60</v>
      </c>
      <c r="V167" s="20" t="s">
        <v>60</v>
      </c>
      <c r="W167" s="43"/>
      <c r="X167" s="19"/>
      <c r="Y167" s="19"/>
      <c r="Z167" s="19"/>
    </row>
    <row r="168" spans="1:30" s="41" customFormat="1" ht="15" customHeight="1" x14ac:dyDescent="0.3">
      <c r="A168" s="17" t="s">
        <v>3155</v>
      </c>
      <c r="B168" s="18">
        <v>45734.778668981482</v>
      </c>
      <c r="C168" s="18">
        <v>45781.534074074072</v>
      </c>
      <c r="D168" s="18">
        <v>45781.534074074072</v>
      </c>
      <c r="E168" s="19" t="str">
        <f>VLOOKUP(A168,'[2]Page 1'!$A:$W,5,0)</f>
        <v>Encerrado</v>
      </c>
      <c r="F168" s="19" t="s">
        <v>2460</v>
      </c>
      <c r="G168" s="19" t="s">
        <v>46</v>
      </c>
      <c r="H168" s="19" t="s">
        <v>1645</v>
      </c>
      <c r="I168" s="19" t="s">
        <v>3156</v>
      </c>
      <c r="J168" s="19" t="s">
        <v>43</v>
      </c>
      <c r="K168" s="19" t="s">
        <v>730</v>
      </c>
      <c r="L168" s="19" t="s">
        <v>730</v>
      </c>
      <c r="M168" s="19" t="s">
        <v>2476</v>
      </c>
      <c r="N168" s="19" t="s">
        <v>52</v>
      </c>
      <c r="O168" s="19">
        <v>4039667</v>
      </c>
      <c r="P168" s="19">
        <v>11</v>
      </c>
      <c r="Q168" s="19" t="s">
        <v>3157</v>
      </c>
      <c r="R168" s="19" t="s">
        <v>2453</v>
      </c>
      <c r="S168" s="19" t="s">
        <v>61</v>
      </c>
      <c r="T168" s="20" t="s">
        <v>2458</v>
      </c>
      <c r="U168" s="20" t="s">
        <v>3158</v>
      </c>
      <c r="V168" s="20" t="s">
        <v>3158</v>
      </c>
      <c r="W168" s="43">
        <v>45734</v>
      </c>
      <c r="X168" s="19" t="s">
        <v>3159</v>
      </c>
      <c r="Y168" s="19"/>
      <c r="Z168" s="19"/>
      <c r="AA168" s="40"/>
      <c r="AB168" s="40"/>
      <c r="AC168" s="40"/>
      <c r="AD168" s="40"/>
    </row>
    <row r="169" spans="1:30" s="41" customFormat="1" ht="15" customHeight="1" x14ac:dyDescent="0.3">
      <c r="A169" s="17" t="s">
        <v>3160</v>
      </c>
      <c r="B169" s="18">
        <v>45735.370763888888</v>
      </c>
      <c r="C169" s="18">
        <v>45750.646469907406</v>
      </c>
      <c r="D169" s="18">
        <v>45757.666944444441</v>
      </c>
      <c r="E169" s="19" t="str">
        <f>VLOOKUP(A169,'[2]Page 1'!$A:$W,5,0)</f>
        <v>Encerrado</v>
      </c>
      <c r="F169" s="19" t="s">
        <v>2425</v>
      </c>
      <c r="G169" s="19" t="s">
        <v>46</v>
      </c>
      <c r="H169" s="19" t="s">
        <v>1490</v>
      </c>
      <c r="I169" s="19" t="s">
        <v>3161</v>
      </c>
      <c r="J169" s="19" t="s">
        <v>43</v>
      </c>
      <c r="K169" s="19" t="s">
        <v>356</v>
      </c>
      <c r="L169" s="19" t="s">
        <v>164</v>
      </c>
      <c r="M169" s="19" t="s">
        <v>2476</v>
      </c>
      <c r="N169" s="19" t="s">
        <v>52</v>
      </c>
      <c r="O169" s="19">
        <v>1319821</v>
      </c>
      <c r="P169" s="19">
        <v>5</v>
      </c>
      <c r="Q169" s="19" t="s">
        <v>3162</v>
      </c>
      <c r="R169" s="19" t="s">
        <v>3163</v>
      </c>
      <c r="S169" s="19" t="s">
        <v>61</v>
      </c>
      <c r="T169" s="20" t="s">
        <v>2458</v>
      </c>
      <c r="U169" s="20" t="s">
        <v>60</v>
      </c>
      <c r="V169" s="20" t="s">
        <v>60</v>
      </c>
      <c r="W169" s="43"/>
      <c r="X169" s="19"/>
      <c r="Y169" s="19"/>
      <c r="Z169" s="19"/>
    </row>
    <row r="170" spans="1:30" s="41" customFormat="1" ht="20.149999999999999" customHeight="1" x14ac:dyDescent="0.3">
      <c r="A170" s="17" t="s">
        <v>3164</v>
      </c>
      <c r="B170" s="18">
        <v>45735.505335648151</v>
      </c>
      <c r="C170" s="18">
        <v>45740.462152777778</v>
      </c>
      <c r="D170" s="18">
        <v>45747.500520833331</v>
      </c>
      <c r="E170" s="19" t="str">
        <f>VLOOKUP(A170,'[2]Page 1'!$A:$W,5,0)</f>
        <v>Encerrado</v>
      </c>
      <c r="F170" s="19" t="s">
        <v>2460</v>
      </c>
      <c r="G170" s="19" t="s">
        <v>128</v>
      </c>
      <c r="H170" s="19" t="s">
        <v>1782</v>
      </c>
      <c r="I170" s="19" t="s">
        <v>3165</v>
      </c>
      <c r="J170" s="19" t="s">
        <v>43</v>
      </c>
      <c r="K170" s="19" t="s">
        <v>730</v>
      </c>
      <c r="L170" s="19" t="s">
        <v>730</v>
      </c>
      <c r="M170" s="19" t="s">
        <v>3166</v>
      </c>
      <c r="N170" s="19" t="s">
        <v>52</v>
      </c>
      <c r="O170" s="19">
        <v>428269</v>
      </c>
      <c r="P170" s="19">
        <v>11</v>
      </c>
      <c r="Q170" s="19" t="s">
        <v>3167</v>
      </c>
      <c r="R170" s="19" t="s">
        <v>3168</v>
      </c>
      <c r="S170" s="20" t="s">
        <v>160</v>
      </c>
      <c r="T170" s="20" t="s">
        <v>424</v>
      </c>
      <c r="U170" s="20" t="s">
        <v>60</v>
      </c>
      <c r="V170" s="20" t="s">
        <v>60</v>
      </c>
      <c r="W170" s="43"/>
      <c r="X170" s="19"/>
      <c r="Y170" s="19"/>
      <c r="Z170" s="19"/>
      <c r="AA170" s="40"/>
      <c r="AB170" s="40"/>
      <c r="AC170" s="40"/>
      <c r="AD170" s="40"/>
    </row>
    <row r="171" spans="1:30" ht="20.149999999999999" customHeight="1" x14ac:dyDescent="0.3">
      <c r="A171" s="17" t="s">
        <v>3169</v>
      </c>
      <c r="B171" s="18">
        <v>45735.674351851849</v>
      </c>
      <c r="C171" s="18">
        <v>45737.448541666665</v>
      </c>
      <c r="D171" s="18">
        <v>45744.459456018521</v>
      </c>
      <c r="E171" s="19" t="str">
        <f>VLOOKUP(A171,'[2]Page 1'!$A:$W,5,0)</f>
        <v>Encerrado</v>
      </c>
      <c r="F171" s="19" t="s">
        <v>2425</v>
      </c>
      <c r="G171" s="19" t="s">
        <v>46</v>
      </c>
      <c r="H171" s="19" t="s">
        <v>1645</v>
      </c>
      <c r="I171" s="19" t="s">
        <v>3170</v>
      </c>
      <c r="J171" s="19" t="s">
        <v>43</v>
      </c>
      <c r="K171" s="19" t="s">
        <v>356</v>
      </c>
      <c r="L171" s="19" t="s">
        <v>164</v>
      </c>
      <c r="M171" s="19" t="s">
        <v>2476</v>
      </c>
      <c r="N171" s="19" t="s">
        <v>52</v>
      </c>
      <c r="O171" s="19">
        <v>153290</v>
      </c>
      <c r="P171" s="19">
        <v>5</v>
      </c>
      <c r="Q171" s="19" t="s">
        <v>3171</v>
      </c>
      <c r="R171" s="19" t="s">
        <v>3172</v>
      </c>
      <c r="S171" s="19" t="s">
        <v>61</v>
      </c>
      <c r="T171" s="20" t="s">
        <v>2458</v>
      </c>
      <c r="U171" s="20" t="s">
        <v>60</v>
      </c>
      <c r="V171" s="20" t="s">
        <v>60</v>
      </c>
      <c r="W171" s="43"/>
      <c r="X171" s="19"/>
      <c r="Y171" s="19"/>
      <c r="Z171" s="19"/>
      <c r="AA171" s="41"/>
      <c r="AB171" s="41"/>
      <c r="AC171" s="41"/>
      <c r="AD171" s="41"/>
    </row>
    <row r="172" spans="1:30" ht="20.149999999999999" customHeight="1" x14ac:dyDescent="0.3">
      <c r="A172" s="17" t="s">
        <v>3173</v>
      </c>
      <c r="B172" s="18">
        <v>45735.793356481481</v>
      </c>
      <c r="C172" s="18">
        <v>45770.758101851854</v>
      </c>
      <c r="D172" s="18">
        <v>45777.792384259257</v>
      </c>
      <c r="E172" s="19" t="str">
        <f>VLOOKUP(A172,'[2]Page 1'!$A:$W,5,0)</f>
        <v>Encerrado</v>
      </c>
      <c r="F172" s="19" t="s">
        <v>2460</v>
      </c>
      <c r="G172" s="19" t="s">
        <v>46</v>
      </c>
      <c r="H172" s="19" t="s">
        <v>1461</v>
      </c>
      <c r="I172" s="19" t="s">
        <v>3174</v>
      </c>
      <c r="J172" s="19" t="s">
        <v>43</v>
      </c>
      <c r="K172" s="19" t="s">
        <v>2631</v>
      </c>
      <c r="L172" s="19" t="s">
        <v>199</v>
      </c>
      <c r="M172" s="19" t="s">
        <v>2571</v>
      </c>
      <c r="N172" s="19" t="s">
        <v>52</v>
      </c>
      <c r="O172" s="19">
        <v>3020954</v>
      </c>
      <c r="P172" s="19">
        <v>5</v>
      </c>
      <c r="Q172" s="19" t="s">
        <v>3175</v>
      </c>
      <c r="R172" s="19" t="s">
        <v>3176</v>
      </c>
      <c r="S172" s="19" t="s">
        <v>61</v>
      </c>
      <c r="T172" s="20" t="s">
        <v>2458</v>
      </c>
      <c r="U172" s="20" t="s">
        <v>60</v>
      </c>
      <c r="V172" s="20" t="s">
        <v>60</v>
      </c>
      <c r="W172" s="43"/>
      <c r="X172" s="19"/>
      <c r="Y172" s="19"/>
      <c r="Z172" s="19"/>
    </row>
    <row r="173" spans="1:30" ht="15" customHeight="1" x14ac:dyDescent="0.3">
      <c r="A173" s="17" t="s">
        <v>3177</v>
      </c>
      <c r="B173" s="18">
        <v>45737.407395833332</v>
      </c>
      <c r="C173" s="18">
        <v>45737.453923611109</v>
      </c>
      <c r="D173" s="18">
        <v>45744.459131944444</v>
      </c>
      <c r="E173" s="19" t="str">
        <f>VLOOKUP(A173,'[2]Page 1'!$A:$W,5,0)</f>
        <v>Encerrado</v>
      </c>
      <c r="F173" s="19" t="s">
        <v>2425</v>
      </c>
      <c r="G173" s="19" t="s">
        <v>254</v>
      </c>
      <c r="H173" s="19" t="s">
        <v>375</v>
      </c>
      <c r="I173" s="19" t="s">
        <v>3178</v>
      </c>
      <c r="J173" s="19" t="s">
        <v>66</v>
      </c>
      <c r="K173" s="19" t="s">
        <v>533</v>
      </c>
      <c r="L173" s="19" t="s">
        <v>164</v>
      </c>
      <c r="M173" s="19" t="s">
        <v>2582</v>
      </c>
      <c r="N173" s="19" t="s">
        <v>52</v>
      </c>
      <c r="O173" s="19">
        <v>4020</v>
      </c>
      <c r="P173" s="19">
        <v>9</v>
      </c>
      <c r="Q173" s="19" t="s">
        <v>3179</v>
      </c>
      <c r="R173" s="19" t="s">
        <v>3180</v>
      </c>
      <c r="S173" s="20" t="s">
        <v>261</v>
      </c>
      <c r="T173" s="20" t="s">
        <v>2429</v>
      </c>
      <c r="U173" s="20" t="s">
        <v>60</v>
      </c>
      <c r="V173" s="20" t="s">
        <v>60</v>
      </c>
      <c r="W173" s="43"/>
      <c r="X173" s="19"/>
      <c r="Y173" s="19"/>
      <c r="Z173" s="19"/>
      <c r="AA173" s="41"/>
      <c r="AB173" s="41"/>
      <c r="AC173" s="41"/>
      <c r="AD173" s="41"/>
    </row>
    <row r="174" spans="1:30" ht="15" customHeight="1" x14ac:dyDescent="0.3">
      <c r="A174" s="17" t="s">
        <v>3181</v>
      </c>
      <c r="B174" s="18">
        <v>45737.461851851855</v>
      </c>
      <c r="C174" s="18">
        <v>45737.525960648149</v>
      </c>
      <c r="D174" s="18">
        <v>45744.542083333334</v>
      </c>
      <c r="E174" s="19" t="str">
        <f>VLOOKUP(A174,'[2]Page 1'!$A:$W,5,0)</f>
        <v>Encerrado</v>
      </c>
      <c r="F174" s="19" t="s">
        <v>2425</v>
      </c>
      <c r="G174" s="19" t="s">
        <v>254</v>
      </c>
      <c r="H174" s="19" t="s">
        <v>3182</v>
      </c>
      <c r="I174" s="19" t="s">
        <v>3183</v>
      </c>
      <c r="J174" s="19" t="s">
        <v>66</v>
      </c>
      <c r="K174" s="19" t="s">
        <v>533</v>
      </c>
      <c r="L174" s="19" t="s">
        <v>164</v>
      </c>
      <c r="M174" s="19" t="s">
        <v>2042</v>
      </c>
      <c r="N174" s="19" t="s">
        <v>52</v>
      </c>
      <c r="O174" s="19">
        <v>5539</v>
      </c>
      <c r="P174" s="19">
        <v>8</v>
      </c>
      <c r="Q174" s="19" t="s">
        <v>3184</v>
      </c>
      <c r="R174" s="19" t="s">
        <v>3185</v>
      </c>
      <c r="S174" s="20" t="s">
        <v>261</v>
      </c>
      <c r="T174" s="20" t="s">
        <v>2429</v>
      </c>
      <c r="U174" s="20" t="s">
        <v>60</v>
      </c>
      <c r="V174" s="20" t="s">
        <v>60</v>
      </c>
      <c r="W174" s="43"/>
      <c r="X174" s="19"/>
      <c r="Y174" s="19"/>
      <c r="Z174" s="19"/>
      <c r="AA174" s="41"/>
      <c r="AB174" s="41"/>
      <c r="AC174" s="41"/>
      <c r="AD174" s="41"/>
    </row>
    <row r="175" spans="1:30" ht="15" customHeight="1" x14ac:dyDescent="0.3">
      <c r="A175" s="17" t="s">
        <v>3186</v>
      </c>
      <c r="B175" s="18">
        <v>45737.768796296295</v>
      </c>
      <c r="C175" s="18">
        <v>45775.737951388888</v>
      </c>
      <c r="D175" s="18">
        <v>45782.750821759262</v>
      </c>
      <c r="E175" s="19" t="str">
        <f>VLOOKUP(A175,'[2]Page 1'!$A:$W,5,0)</f>
        <v>Encerrado</v>
      </c>
      <c r="F175" s="19" t="s">
        <v>2460</v>
      </c>
      <c r="G175" s="19" t="s">
        <v>46</v>
      </c>
      <c r="H175" s="19" t="s">
        <v>1461</v>
      </c>
      <c r="I175" s="19" t="s">
        <v>3187</v>
      </c>
      <c r="J175" s="19" t="s">
        <v>43</v>
      </c>
      <c r="K175" s="19" t="s">
        <v>730</v>
      </c>
      <c r="L175" s="19" t="s">
        <v>730</v>
      </c>
      <c r="M175" s="19" t="s">
        <v>2476</v>
      </c>
      <c r="N175" s="19" t="s">
        <v>52</v>
      </c>
      <c r="O175" s="19">
        <v>3280535</v>
      </c>
      <c r="P175" s="19">
        <v>5</v>
      </c>
      <c r="Q175" s="19" t="s">
        <v>3188</v>
      </c>
      <c r="R175" s="19" t="s">
        <v>3189</v>
      </c>
      <c r="S175" s="20" t="s">
        <v>160</v>
      </c>
      <c r="T175" s="20" t="s">
        <v>424</v>
      </c>
      <c r="U175" s="20" t="s">
        <v>60</v>
      </c>
      <c r="V175" s="20" t="s">
        <v>60</v>
      </c>
      <c r="W175" s="43"/>
      <c r="X175" s="19"/>
      <c r="Y175" s="19"/>
      <c r="Z175" s="19"/>
    </row>
    <row r="176" spans="1:30" ht="15" customHeight="1" x14ac:dyDescent="0.3">
      <c r="A176" s="17" t="s">
        <v>3190</v>
      </c>
      <c r="B176" s="18">
        <v>45739.443495370368</v>
      </c>
      <c r="C176" s="18"/>
      <c r="D176" s="18"/>
      <c r="E176" s="19" t="str">
        <f>VLOOKUP(A176,'[2]Page 1'!$A:$W,5,0)</f>
        <v>Em andamento</v>
      </c>
      <c r="F176" s="19" t="s">
        <v>2425</v>
      </c>
      <c r="G176" s="19" t="s">
        <v>3191</v>
      </c>
      <c r="H176" s="19" t="s">
        <v>3192</v>
      </c>
      <c r="I176" s="19" t="s">
        <v>3193</v>
      </c>
      <c r="J176" s="19" t="s">
        <v>66</v>
      </c>
      <c r="K176" s="19" t="s">
        <v>164</v>
      </c>
      <c r="L176" s="19" t="s">
        <v>164</v>
      </c>
      <c r="M176" s="19" t="s">
        <v>52</v>
      </c>
      <c r="N176" s="19" t="s">
        <v>52</v>
      </c>
      <c r="O176" s="19">
        <v>0</v>
      </c>
      <c r="P176" s="19">
        <v>17</v>
      </c>
      <c r="Q176" s="19" t="s">
        <v>3194</v>
      </c>
      <c r="R176" s="19" t="s">
        <v>52</v>
      </c>
      <c r="S176" s="20" t="s">
        <v>3195</v>
      </c>
      <c r="T176" s="20" t="s">
        <v>3196</v>
      </c>
      <c r="U176" s="20" t="s">
        <v>60</v>
      </c>
      <c r="V176" s="20" t="s">
        <v>60</v>
      </c>
      <c r="W176" s="43"/>
      <c r="X176" s="19"/>
      <c r="Y176" s="19"/>
      <c r="Z176" s="19"/>
      <c r="AA176" s="41"/>
      <c r="AB176" s="41"/>
      <c r="AC176" s="41"/>
      <c r="AD176" s="41"/>
    </row>
    <row r="177" spans="1:30" ht="15" customHeight="1" x14ac:dyDescent="0.3">
      <c r="A177" s="17" t="s">
        <v>3197</v>
      </c>
      <c r="B177" s="18">
        <v>45740.389004629629</v>
      </c>
      <c r="C177" s="18">
        <v>45750.433657407404</v>
      </c>
      <c r="D177" s="18">
        <v>45757.459594907406</v>
      </c>
      <c r="E177" s="19" t="str">
        <f>VLOOKUP(A177,'[2]Page 1'!$A:$W,5,0)</f>
        <v>Encerrado</v>
      </c>
      <c r="F177" s="19" t="s">
        <v>2425</v>
      </c>
      <c r="G177" s="19" t="s">
        <v>46</v>
      </c>
      <c r="H177" s="19" t="s">
        <v>3198</v>
      </c>
      <c r="I177" s="19" t="s">
        <v>3199</v>
      </c>
      <c r="J177" s="19" t="s">
        <v>43</v>
      </c>
      <c r="K177" s="19" t="s">
        <v>356</v>
      </c>
      <c r="L177" s="19" t="s">
        <v>388</v>
      </c>
      <c r="M177" s="19" t="s">
        <v>2476</v>
      </c>
      <c r="N177" s="19" t="s">
        <v>52</v>
      </c>
      <c r="O177" s="19">
        <v>867858</v>
      </c>
      <c r="P177" s="19">
        <v>5</v>
      </c>
      <c r="Q177" s="19" t="s">
        <v>3200</v>
      </c>
      <c r="R177" s="19" t="s">
        <v>3201</v>
      </c>
      <c r="S177" s="19" t="s">
        <v>61</v>
      </c>
      <c r="T177" s="20" t="s">
        <v>2458</v>
      </c>
      <c r="U177" s="20" t="s">
        <v>60</v>
      </c>
      <c r="V177" s="20" t="s">
        <v>60</v>
      </c>
      <c r="W177" s="43"/>
      <c r="X177" s="19"/>
      <c r="Y177" s="19"/>
      <c r="Z177" s="19"/>
      <c r="AA177" s="41"/>
      <c r="AB177" s="41"/>
      <c r="AC177" s="41"/>
      <c r="AD177" s="41"/>
    </row>
    <row r="178" spans="1:30" ht="15" customHeight="1" x14ac:dyDescent="0.3">
      <c r="A178" s="17" t="s">
        <v>3202</v>
      </c>
      <c r="B178" s="18">
        <v>45741.545949074076</v>
      </c>
      <c r="C178" s="18">
        <v>45741.727106481485</v>
      </c>
      <c r="D178" s="18">
        <v>45748.750162037039</v>
      </c>
      <c r="E178" s="19" t="str">
        <f>VLOOKUP(A178,'[2]Page 1'!$A:$W,5,0)</f>
        <v>Encerrado</v>
      </c>
      <c r="F178" s="19" t="s">
        <v>2425</v>
      </c>
      <c r="G178" s="19" t="s">
        <v>254</v>
      </c>
      <c r="H178" s="19" t="s">
        <v>868</v>
      </c>
      <c r="I178" s="19" t="s">
        <v>3203</v>
      </c>
      <c r="J178" s="19" t="s">
        <v>66</v>
      </c>
      <c r="K178" s="19" t="s">
        <v>2486</v>
      </c>
      <c r="L178" s="19" t="s">
        <v>164</v>
      </c>
      <c r="M178" s="19" t="s">
        <v>2509</v>
      </c>
      <c r="N178" s="19" t="s">
        <v>52</v>
      </c>
      <c r="O178" s="19">
        <v>15652</v>
      </c>
      <c r="P178" s="19">
        <v>6</v>
      </c>
      <c r="Q178" s="19" t="s">
        <v>3204</v>
      </c>
      <c r="R178" s="19" t="s">
        <v>3205</v>
      </c>
      <c r="S178" s="20" t="s">
        <v>261</v>
      </c>
      <c r="T178" s="20" t="s">
        <v>2429</v>
      </c>
      <c r="U178" s="20" t="s">
        <v>60</v>
      </c>
      <c r="V178" s="20" t="s">
        <v>60</v>
      </c>
      <c r="W178" s="43"/>
      <c r="X178" s="19"/>
      <c r="Y178" s="19"/>
      <c r="Z178" s="19"/>
      <c r="AA178" s="41"/>
      <c r="AB178" s="41"/>
      <c r="AC178" s="41"/>
      <c r="AD178" s="41"/>
    </row>
    <row r="179" spans="1:30" ht="15" customHeight="1" x14ac:dyDescent="0.3">
      <c r="A179" s="17" t="s">
        <v>3206</v>
      </c>
      <c r="B179" s="18">
        <v>45741.68440972222</v>
      </c>
      <c r="C179" s="18">
        <v>45798.780590277776</v>
      </c>
      <c r="D179" s="18">
        <v>45805.791747685187</v>
      </c>
      <c r="E179" s="19" t="str">
        <f>VLOOKUP(A179,'[2]Page 1'!$A:$W,5,0)</f>
        <v>Encerrado</v>
      </c>
      <c r="F179" s="19" t="s">
        <v>2425</v>
      </c>
      <c r="G179" s="19" t="s">
        <v>128</v>
      </c>
      <c r="H179" s="19" t="s">
        <v>3207</v>
      </c>
      <c r="I179" s="19" t="s">
        <v>3208</v>
      </c>
      <c r="J179" s="19" t="s">
        <v>43</v>
      </c>
      <c r="K179" s="19" t="s">
        <v>1471</v>
      </c>
      <c r="L179" s="19" t="s">
        <v>164</v>
      </c>
      <c r="M179" s="19" t="s">
        <v>1250</v>
      </c>
      <c r="N179" s="19" t="s">
        <v>52</v>
      </c>
      <c r="O179" s="19">
        <v>4933110</v>
      </c>
      <c r="P179" s="19">
        <v>36</v>
      </c>
      <c r="Q179" s="19" t="s">
        <v>3209</v>
      </c>
      <c r="R179" s="19" t="s">
        <v>3210</v>
      </c>
      <c r="S179" s="20" t="s">
        <v>194</v>
      </c>
      <c r="T179" s="20" t="s">
        <v>401</v>
      </c>
      <c r="U179" s="20" t="s">
        <v>60</v>
      </c>
      <c r="V179" s="20" t="s">
        <v>60</v>
      </c>
      <c r="W179" s="43"/>
      <c r="X179" s="19"/>
      <c r="Y179" s="19"/>
      <c r="Z179" s="19"/>
      <c r="AA179" s="41"/>
      <c r="AB179" s="41"/>
      <c r="AC179" s="41"/>
      <c r="AD179" s="41"/>
    </row>
    <row r="180" spans="1:30" ht="15" customHeight="1" x14ac:dyDescent="0.3">
      <c r="A180" s="17" t="s">
        <v>3211</v>
      </c>
      <c r="B180" s="18">
        <v>45741.805069444446</v>
      </c>
      <c r="C180" s="18">
        <v>45742.503287037034</v>
      </c>
      <c r="D180" s="18">
        <v>45749.542141203703</v>
      </c>
      <c r="E180" s="19" t="str">
        <f>VLOOKUP(A180,'[2]Page 1'!$A:$W,5,0)</f>
        <v>Encerrado</v>
      </c>
      <c r="F180" s="19" t="s">
        <v>2460</v>
      </c>
      <c r="G180" s="19" t="s">
        <v>46</v>
      </c>
      <c r="H180" s="19" t="s">
        <v>41</v>
      </c>
      <c r="I180" s="19" t="s">
        <v>3212</v>
      </c>
      <c r="J180" s="19" t="s">
        <v>43</v>
      </c>
      <c r="K180" s="19" t="s">
        <v>3213</v>
      </c>
      <c r="L180" s="19" t="s">
        <v>199</v>
      </c>
      <c r="M180" s="19" t="s">
        <v>2509</v>
      </c>
      <c r="N180" s="19" t="s">
        <v>52</v>
      </c>
      <c r="O180" s="19">
        <v>60326</v>
      </c>
      <c r="P180" s="19">
        <v>5</v>
      </c>
      <c r="Q180" s="19" t="s">
        <v>3214</v>
      </c>
      <c r="R180" s="19" t="s">
        <v>3215</v>
      </c>
      <c r="S180" s="19" t="s">
        <v>61</v>
      </c>
      <c r="T180" s="20" t="s">
        <v>2458</v>
      </c>
      <c r="U180" s="20" t="s">
        <v>60</v>
      </c>
      <c r="V180" s="20" t="s">
        <v>60</v>
      </c>
      <c r="W180" s="43"/>
      <c r="X180" s="19"/>
      <c r="Y180" s="19"/>
      <c r="Z180" s="19"/>
    </row>
    <row r="181" spans="1:30" ht="15" customHeight="1" x14ac:dyDescent="0.3">
      <c r="A181" s="17" t="s">
        <v>3216</v>
      </c>
      <c r="B181" s="18">
        <v>45742.365555555552</v>
      </c>
      <c r="C181" s="18">
        <v>45744.423692129632</v>
      </c>
      <c r="D181" s="18">
        <v>45751.459131944444</v>
      </c>
      <c r="E181" s="19" t="str">
        <f>VLOOKUP(A181,'[2]Page 1'!$A:$W,5,0)</f>
        <v>Encerrado</v>
      </c>
      <c r="F181" s="19" t="s">
        <v>2425</v>
      </c>
      <c r="G181" s="19" t="s">
        <v>254</v>
      </c>
      <c r="H181" s="19" t="s">
        <v>1484</v>
      </c>
      <c r="I181" s="19" t="s">
        <v>3217</v>
      </c>
      <c r="J181" s="19" t="s">
        <v>66</v>
      </c>
      <c r="K181" s="19" t="s">
        <v>533</v>
      </c>
      <c r="L181" s="19" t="s">
        <v>388</v>
      </c>
      <c r="M181" s="19" t="s">
        <v>2509</v>
      </c>
      <c r="N181" s="19" t="s">
        <v>52</v>
      </c>
      <c r="O181" s="19">
        <v>177823</v>
      </c>
      <c r="P181" s="19">
        <v>6</v>
      </c>
      <c r="Q181" s="19" t="s">
        <v>3218</v>
      </c>
      <c r="R181" s="19" t="s">
        <v>3219</v>
      </c>
      <c r="S181" s="20" t="s">
        <v>261</v>
      </c>
      <c r="T181" s="20" t="s">
        <v>2429</v>
      </c>
      <c r="U181" s="20" t="s">
        <v>60</v>
      </c>
      <c r="V181" s="20" t="s">
        <v>60</v>
      </c>
      <c r="W181" s="43"/>
      <c r="X181" s="19"/>
      <c r="Y181" s="19"/>
      <c r="Z181" s="19"/>
      <c r="AA181" s="41"/>
      <c r="AB181" s="41"/>
      <c r="AC181" s="41"/>
      <c r="AD181" s="41"/>
    </row>
    <row r="182" spans="1:30" ht="15" customHeight="1" x14ac:dyDescent="0.3">
      <c r="A182" s="17" t="s">
        <v>3220</v>
      </c>
      <c r="B182" s="18">
        <v>45742.756562499999</v>
      </c>
      <c r="C182" s="18">
        <v>45744.639745370368</v>
      </c>
      <c r="D182" s="18">
        <v>45751.667881944442</v>
      </c>
      <c r="E182" s="19" t="str">
        <f>VLOOKUP(A182,'[2]Page 1'!$A:$W,5,0)</f>
        <v>Encerrado</v>
      </c>
      <c r="F182" s="19" t="s">
        <v>2425</v>
      </c>
      <c r="G182" s="19" t="s">
        <v>46</v>
      </c>
      <c r="H182" s="19" t="s">
        <v>1092</v>
      </c>
      <c r="I182" s="19" t="s">
        <v>3221</v>
      </c>
      <c r="J182" s="19" t="s">
        <v>43</v>
      </c>
      <c r="K182" s="19" t="s">
        <v>602</v>
      </c>
      <c r="L182" s="19" t="s">
        <v>82</v>
      </c>
      <c r="M182" s="19" t="s">
        <v>2571</v>
      </c>
      <c r="N182" s="19" t="s">
        <v>52</v>
      </c>
      <c r="O182" s="19">
        <v>179944</v>
      </c>
      <c r="P182" s="19">
        <v>19</v>
      </c>
      <c r="Q182" s="19" t="s">
        <v>3222</v>
      </c>
      <c r="R182" s="19" t="s">
        <v>3223</v>
      </c>
      <c r="S182" s="19" t="s">
        <v>61</v>
      </c>
      <c r="T182" s="20" t="s">
        <v>2458</v>
      </c>
      <c r="U182" s="20" t="s">
        <v>3158</v>
      </c>
      <c r="V182" s="20" t="s">
        <v>3158</v>
      </c>
      <c r="W182" s="43">
        <v>45742</v>
      </c>
      <c r="X182" s="19" t="s">
        <v>3224</v>
      </c>
      <c r="Y182" s="19"/>
      <c r="Z182" s="19"/>
    </row>
    <row r="183" spans="1:30" ht="15" customHeight="1" x14ac:dyDescent="0.3">
      <c r="A183" s="17" t="s">
        <v>3225</v>
      </c>
      <c r="B183" s="18">
        <v>45743.384722222225</v>
      </c>
      <c r="C183" s="18">
        <v>45747.644768518519</v>
      </c>
      <c r="D183" s="18">
        <v>45754.666956018518</v>
      </c>
      <c r="E183" s="19" t="str">
        <f>VLOOKUP(A183,'[2]Page 1'!$A:$W,5,0)</f>
        <v>Encerrado</v>
      </c>
      <c r="F183" s="19" t="s">
        <v>2425</v>
      </c>
      <c r="G183" s="19" t="s">
        <v>254</v>
      </c>
      <c r="H183" s="19" t="s">
        <v>868</v>
      </c>
      <c r="I183" s="19" t="s">
        <v>3226</v>
      </c>
      <c r="J183" s="19" t="s">
        <v>66</v>
      </c>
      <c r="K183" s="19" t="s">
        <v>2486</v>
      </c>
      <c r="L183" s="19" t="s">
        <v>164</v>
      </c>
      <c r="M183" s="19" t="s">
        <v>2509</v>
      </c>
      <c r="N183" s="19" t="s">
        <v>52</v>
      </c>
      <c r="O183" s="19">
        <v>368068</v>
      </c>
      <c r="P183" s="19">
        <v>6</v>
      </c>
      <c r="Q183" s="19" t="s">
        <v>3227</v>
      </c>
      <c r="R183" s="19" t="s">
        <v>3228</v>
      </c>
      <c r="S183" s="20" t="s">
        <v>261</v>
      </c>
      <c r="T183" s="20" t="s">
        <v>2429</v>
      </c>
      <c r="U183" s="20" t="s">
        <v>60</v>
      </c>
      <c r="V183" s="20" t="s">
        <v>60</v>
      </c>
      <c r="W183" s="43"/>
      <c r="X183" s="19"/>
      <c r="Y183" s="19"/>
      <c r="Z183" s="19"/>
      <c r="AA183" s="41"/>
      <c r="AB183" s="41"/>
      <c r="AC183" s="41"/>
      <c r="AD183" s="41"/>
    </row>
    <row r="184" spans="1:30" ht="15" customHeight="1" x14ac:dyDescent="0.3">
      <c r="A184" s="17" t="s">
        <v>3229</v>
      </c>
      <c r="B184" s="18">
        <v>45743.461354166669</v>
      </c>
      <c r="C184" s="18">
        <v>45832.592222222222</v>
      </c>
      <c r="D184" s="18">
        <v>45839.625150462962</v>
      </c>
      <c r="E184" s="19" t="str">
        <f>VLOOKUP(A184,'[2]Page 1'!$A:$W,5,0)</f>
        <v>Encerrado</v>
      </c>
      <c r="F184" s="19" t="s">
        <v>2425</v>
      </c>
      <c r="G184" s="19" t="s">
        <v>254</v>
      </c>
      <c r="H184" s="19" t="s">
        <v>868</v>
      </c>
      <c r="I184" s="19" t="s">
        <v>3230</v>
      </c>
      <c r="J184" s="19" t="s">
        <v>66</v>
      </c>
      <c r="K184" s="19" t="s">
        <v>2486</v>
      </c>
      <c r="L184" s="19" t="s">
        <v>164</v>
      </c>
      <c r="M184" s="19" t="s">
        <v>2487</v>
      </c>
      <c r="N184" s="19" t="s">
        <v>52</v>
      </c>
      <c r="O184" s="19">
        <v>7700907</v>
      </c>
      <c r="P184" s="19">
        <v>11</v>
      </c>
      <c r="Q184" s="19" t="s">
        <v>3231</v>
      </c>
      <c r="R184" s="19" t="s">
        <v>3232</v>
      </c>
      <c r="S184" s="20" t="s">
        <v>261</v>
      </c>
      <c r="T184" s="20" t="s">
        <v>2429</v>
      </c>
      <c r="U184" s="20" t="s">
        <v>60</v>
      </c>
      <c r="V184" s="20" t="s">
        <v>60</v>
      </c>
      <c r="W184" s="43"/>
      <c r="X184" s="19"/>
      <c r="Y184" s="19"/>
      <c r="Z184" s="19"/>
      <c r="AA184" s="41"/>
      <c r="AB184" s="41"/>
      <c r="AC184" s="41"/>
      <c r="AD184" s="41"/>
    </row>
    <row r="185" spans="1:30" ht="15" customHeight="1" x14ac:dyDescent="0.3">
      <c r="A185" s="17" t="s">
        <v>3233</v>
      </c>
      <c r="B185" s="18">
        <v>45744.51462962963</v>
      </c>
      <c r="C185" s="18">
        <v>45750.881122685183</v>
      </c>
      <c r="D185" s="18">
        <v>45757.916828703703</v>
      </c>
      <c r="E185" s="19" t="str">
        <f>VLOOKUP(A185,'[2]Page 1'!$A:$W,5,0)</f>
        <v>Encerrado</v>
      </c>
      <c r="F185" s="19" t="s">
        <v>2425</v>
      </c>
      <c r="G185" s="19" t="s">
        <v>128</v>
      </c>
      <c r="H185" s="19" t="s">
        <v>3234</v>
      </c>
      <c r="I185" s="19" t="s">
        <v>3235</v>
      </c>
      <c r="J185" s="19" t="s">
        <v>43</v>
      </c>
      <c r="K185" s="19" t="s">
        <v>1471</v>
      </c>
      <c r="L185" s="19" t="s">
        <v>400</v>
      </c>
      <c r="M185" s="19" t="s">
        <v>3144</v>
      </c>
      <c r="N185" s="19" t="s">
        <v>52</v>
      </c>
      <c r="O185" s="19">
        <v>550065</v>
      </c>
      <c r="P185" s="19">
        <v>15</v>
      </c>
      <c r="Q185" s="19" t="s">
        <v>3236</v>
      </c>
      <c r="R185" s="19" t="s">
        <v>3237</v>
      </c>
      <c r="S185" s="19" t="s">
        <v>61</v>
      </c>
      <c r="T185" s="20" t="s">
        <v>2458</v>
      </c>
      <c r="U185" s="20" t="s">
        <v>60</v>
      </c>
      <c r="V185" s="20" t="s">
        <v>60</v>
      </c>
      <c r="W185" s="43"/>
      <c r="X185" s="19"/>
      <c r="Y185" s="19"/>
      <c r="Z185" s="19"/>
    </row>
    <row r="186" spans="1:30" ht="15" customHeight="1" x14ac:dyDescent="0.3">
      <c r="A186" s="17" t="s">
        <v>3238</v>
      </c>
      <c r="B186" s="18">
        <v>45744.707442129627</v>
      </c>
      <c r="C186" s="18">
        <v>45754.412175925929</v>
      </c>
      <c r="D186" s="18">
        <v>45761.417164351849</v>
      </c>
      <c r="E186" s="19" t="str">
        <f>VLOOKUP(A186,'[2]Page 1'!$A:$W,5,0)</f>
        <v>Encerrado</v>
      </c>
      <c r="F186" s="19" t="s">
        <v>2425</v>
      </c>
      <c r="G186" s="19" t="s">
        <v>128</v>
      </c>
      <c r="H186" s="19" t="s">
        <v>2051</v>
      </c>
      <c r="I186" s="19" t="s">
        <v>3239</v>
      </c>
      <c r="J186" s="19" t="s">
        <v>43</v>
      </c>
      <c r="K186" s="19" t="s">
        <v>3213</v>
      </c>
      <c r="L186" s="19" t="s">
        <v>388</v>
      </c>
      <c r="M186" s="19" t="s">
        <v>2723</v>
      </c>
      <c r="N186" s="19" t="s">
        <v>52</v>
      </c>
      <c r="O186" s="19">
        <v>838489</v>
      </c>
      <c r="P186" s="19">
        <v>14</v>
      </c>
      <c r="Q186" s="19" t="s">
        <v>3240</v>
      </c>
      <c r="R186" s="19" t="s">
        <v>3241</v>
      </c>
      <c r="S186" s="19" t="s">
        <v>61</v>
      </c>
      <c r="T186" s="20" t="s">
        <v>2458</v>
      </c>
      <c r="U186" s="20" t="s">
        <v>60</v>
      </c>
      <c r="V186" s="20" t="s">
        <v>60</v>
      </c>
      <c r="W186" s="43"/>
      <c r="X186" s="19"/>
      <c r="Y186" s="19"/>
      <c r="Z186" s="19"/>
      <c r="AA186" s="41"/>
      <c r="AB186" s="41"/>
      <c r="AC186" s="41"/>
      <c r="AD186" s="41"/>
    </row>
    <row r="187" spans="1:30" ht="15" customHeight="1" x14ac:dyDescent="0.3">
      <c r="A187" s="17" t="s">
        <v>3242</v>
      </c>
      <c r="B187" s="18">
        <v>45744.713287037041</v>
      </c>
      <c r="C187" s="18">
        <v>45748.646909722222</v>
      </c>
      <c r="D187" s="18">
        <v>45755.668229166666</v>
      </c>
      <c r="E187" s="19" t="str">
        <f>VLOOKUP(A187,'[2]Page 1'!$A:$W,5,0)</f>
        <v>Encerrado</v>
      </c>
      <c r="F187" s="19" t="s">
        <v>2425</v>
      </c>
      <c r="G187" s="19" t="s">
        <v>128</v>
      </c>
      <c r="H187" s="19" t="s">
        <v>1782</v>
      </c>
      <c r="I187" s="19" t="s">
        <v>3243</v>
      </c>
      <c r="J187" s="19" t="s">
        <v>43</v>
      </c>
      <c r="K187" s="19" t="s">
        <v>1017</v>
      </c>
      <c r="L187" s="19" t="s">
        <v>388</v>
      </c>
      <c r="M187" s="19" t="s">
        <v>2476</v>
      </c>
      <c r="N187" s="19" t="s">
        <v>52</v>
      </c>
      <c r="O187" s="19">
        <v>339865</v>
      </c>
      <c r="P187" s="19">
        <v>14</v>
      </c>
      <c r="Q187" s="19" t="s">
        <v>3244</v>
      </c>
      <c r="R187" s="19" t="s">
        <v>3245</v>
      </c>
      <c r="S187" s="20" t="s">
        <v>95</v>
      </c>
      <c r="T187" s="20" t="s">
        <v>424</v>
      </c>
      <c r="U187" s="20" t="s">
        <v>60</v>
      </c>
      <c r="V187" s="20" t="s">
        <v>60</v>
      </c>
      <c r="W187" s="43"/>
      <c r="X187" s="19"/>
      <c r="Y187" s="19"/>
      <c r="Z187" s="19"/>
      <c r="AA187" s="41"/>
      <c r="AB187" s="41"/>
      <c r="AC187" s="41"/>
      <c r="AD187" s="41"/>
    </row>
    <row r="188" spans="1:30" ht="15" customHeight="1" x14ac:dyDescent="0.3">
      <c r="A188" s="17" t="s">
        <v>3246</v>
      </c>
      <c r="B188" s="18">
        <v>45744.750243055554</v>
      </c>
      <c r="C188" s="18">
        <v>45751.551249999997</v>
      </c>
      <c r="D188" s="18">
        <v>45758.583877314813</v>
      </c>
      <c r="E188" s="19" t="str">
        <f>VLOOKUP(A188,'[2]Page 1'!$A:$W,5,0)</f>
        <v>Encerrado</v>
      </c>
      <c r="F188" s="19" t="s">
        <v>2425</v>
      </c>
      <c r="G188" s="19" t="s">
        <v>46</v>
      </c>
      <c r="H188" s="19" t="s">
        <v>1092</v>
      </c>
      <c r="I188" s="19" t="s">
        <v>3247</v>
      </c>
      <c r="J188" s="19" t="s">
        <v>43</v>
      </c>
      <c r="K188" s="19" t="s">
        <v>1471</v>
      </c>
      <c r="L188" s="19" t="s">
        <v>82</v>
      </c>
      <c r="M188" s="19" t="s">
        <v>3248</v>
      </c>
      <c r="N188" s="19" t="s">
        <v>52</v>
      </c>
      <c r="O188" s="19">
        <v>587607</v>
      </c>
      <c r="P188" s="19">
        <v>7</v>
      </c>
      <c r="Q188" s="19" t="s">
        <v>3249</v>
      </c>
      <c r="R188" s="19" t="s">
        <v>3250</v>
      </c>
      <c r="S188" s="19" t="s">
        <v>61</v>
      </c>
      <c r="T188" s="20" t="s">
        <v>2458</v>
      </c>
      <c r="U188" s="20" t="s">
        <v>60</v>
      </c>
      <c r="V188" s="20" t="s">
        <v>60</v>
      </c>
      <c r="W188" s="43"/>
      <c r="X188" s="19"/>
      <c r="Y188" s="19"/>
      <c r="Z188" s="19"/>
    </row>
    <row r="189" spans="1:30" ht="15" customHeight="1" x14ac:dyDescent="0.3">
      <c r="A189" s="17" t="s">
        <v>3251</v>
      </c>
      <c r="B189" s="18">
        <v>45745.422395833331</v>
      </c>
      <c r="C189" s="18">
        <v>45747.455335648148</v>
      </c>
      <c r="D189" s="18">
        <v>45754.459328703706</v>
      </c>
      <c r="E189" s="19" t="str">
        <f>VLOOKUP(A189,'[2]Page 1'!$A:$W,5,0)</f>
        <v>Encerrado</v>
      </c>
      <c r="F189" s="19" t="s">
        <v>2425</v>
      </c>
      <c r="G189" s="19" t="s">
        <v>151</v>
      </c>
      <c r="H189" s="19" t="s">
        <v>148</v>
      </c>
      <c r="I189" s="19" t="s">
        <v>3252</v>
      </c>
      <c r="J189" s="19" t="s">
        <v>139</v>
      </c>
      <c r="K189" s="19" t="s">
        <v>164</v>
      </c>
      <c r="L189" s="19" t="s">
        <v>164</v>
      </c>
      <c r="M189" s="19" t="s">
        <v>232</v>
      </c>
      <c r="N189" s="19" t="s">
        <v>52</v>
      </c>
      <c r="O189" s="19">
        <v>174292</v>
      </c>
      <c r="P189" s="19">
        <v>14</v>
      </c>
      <c r="Q189" s="19" t="s">
        <v>3253</v>
      </c>
      <c r="R189" s="19" t="s">
        <v>3254</v>
      </c>
      <c r="S189" s="20" t="s">
        <v>95</v>
      </c>
      <c r="T189" s="20" t="s">
        <v>424</v>
      </c>
      <c r="U189" s="20" t="s">
        <v>60</v>
      </c>
      <c r="V189" s="20" t="s">
        <v>60</v>
      </c>
      <c r="W189" s="43"/>
      <c r="X189" s="19"/>
      <c r="Y189" s="19"/>
      <c r="Z189" s="19"/>
      <c r="AA189" s="41"/>
      <c r="AB189" s="41"/>
      <c r="AC189" s="41"/>
      <c r="AD189" s="41"/>
    </row>
    <row r="190" spans="1:30" ht="15" customHeight="1" x14ac:dyDescent="0.3">
      <c r="A190" s="17" t="s">
        <v>3255</v>
      </c>
      <c r="B190" s="18">
        <v>45747.68986111111</v>
      </c>
      <c r="C190" s="18">
        <v>45810.48978009259</v>
      </c>
      <c r="D190" s="18">
        <v>45817.500162037039</v>
      </c>
      <c r="E190" s="19" t="str">
        <f>VLOOKUP(A190,'[2]Page 1'!$A:$W,5,0)</f>
        <v>Encerrado</v>
      </c>
      <c r="F190" s="19" t="s">
        <v>2425</v>
      </c>
      <c r="G190" s="19" t="s">
        <v>46</v>
      </c>
      <c r="H190" s="19" t="s">
        <v>1082</v>
      </c>
      <c r="I190" s="19" t="s">
        <v>3256</v>
      </c>
      <c r="J190" s="19" t="s">
        <v>43</v>
      </c>
      <c r="K190" s="19" t="s">
        <v>1471</v>
      </c>
      <c r="L190" s="19" t="s">
        <v>164</v>
      </c>
      <c r="M190" s="19" t="s">
        <v>2447</v>
      </c>
      <c r="N190" s="19" t="s">
        <v>52</v>
      </c>
      <c r="O190" s="19">
        <v>9009</v>
      </c>
      <c r="P190" s="19">
        <v>16</v>
      </c>
      <c r="Q190" s="19" t="s">
        <v>3257</v>
      </c>
      <c r="R190" s="19" t="s">
        <v>3258</v>
      </c>
      <c r="S190" s="20" t="s">
        <v>757</v>
      </c>
      <c r="T190" s="20" t="s">
        <v>424</v>
      </c>
      <c r="U190" s="20" t="s">
        <v>60</v>
      </c>
      <c r="V190" s="20" t="s">
        <v>60</v>
      </c>
      <c r="W190" s="43"/>
      <c r="X190" s="19"/>
      <c r="Y190" s="19"/>
      <c r="Z190" s="19"/>
      <c r="AA190" s="41"/>
      <c r="AB190" s="41"/>
      <c r="AC190" s="41"/>
      <c r="AD190" s="41"/>
    </row>
    <row r="191" spans="1:30" ht="15" customHeight="1" x14ac:dyDescent="0.3">
      <c r="A191" s="17" t="s">
        <v>3259</v>
      </c>
      <c r="B191" s="18">
        <v>45747.768634259257</v>
      </c>
      <c r="C191" s="18">
        <v>45747.939375000002</v>
      </c>
      <c r="D191" s="18">
        <v>45754.958564814813</v>
      </c>
      <c r="E191" s="19" t="str">
        <f>VLOOKUP(A191,'[2]Page 1'!$A:$W,5,0)</f>
        <v>Encerrado</v>
      </c>
      <c r="F191" s="19" t="s">
        <v>2460</v>
      </c>
      <c r="G191" s="19" t="s">
        <v>151</v>
      </c>
      <c r="H191" s="19" t="s">
        <v>3260</v>
      </c>
      <c r="I191" s="19" t="s">
        <v>3261</v>
      </c>
      <c r="J191" s="19" t="s">
        <v>139</v>
      </c>
      <c r="K191" s="19" t="s">
        <v>1017</v>
      </c>
      <c r="L191" s="19" t="s">
        <v>82</v>
      </c>
      <c r="M191" s="19" t="s">
        <v>814</v>
      </c>
      <c r="N191" s="19" t="s">
        <v>52</v>
      </c>
      <c r="O191" s="19">
        <v>14752</v>
      </c>
      <c r="P191" s="19">
        <v>7</v>
      </c>
      <c r="Q191" s="19" t="s">
        <v>3262</v>
      </c>
      <c r="R191" s="19" t="s">
        <v>3263</v>
      </c>
      <c r="S191" s="20" t="s">
        <v>95</v>
      </c>
      <c r="T191" s="20" t="s">
        <v>424</v>
      </c>
      <c r="U191" s="20" t="s">
        <v>60</v>
      </c>
      <c r="V191" s="20" t="s">
        <v>60</v>
      </c>
      <c r="W191" s="43"/>
      <c r="X191" s="19"/>
      <c r="Y191" s="19"/>
      <c r="Z191" s="19"/>
    </row>
    <row r="192" spans="1:30" ht="15" customHeight="1" x14ac:dyDescent="0.3">
      <c r="A192" s="17" t="s">
        <v>3264</v>
      </c>
      <c r="B192" s="18">
        <v>45747.772800925923</v>
      </c>
      <c r="C192" s="18">
        <v>45783.532731481479</v>
      </c>
      <c r="D192" s="18">
        <v>45790.54278935185</v>
      </c>
      <c r="E192" s="19" t="str">
        <f>VLOOKUP(A192,'[2]Page 1'!$A:$W,5,0)</f>
        <v>Encerrado</v>
      </c>
      <c r="F192" s="19" t="s">
        <v>2425</v>
      </c>
      <c r="G192" s="19" t="s">
        <v>151</v>
      </c>
      <c r="H192" s="19" t="s">
        <v>3260</v>
      </c>
      <c r="I192" s="19" t="s">
        <v>3265</v>
      </c>
      <c r="J192" s="19" t="s">
        <v>139</v>
      </c>
      <c r="K192" s="19" t="s">
        <v>1017</v>
      </c>
      <c r="L192" s="19" t="s">
        <v>82</v>
      </c>
      <c r="M192" s="19" t="s">
        <v>814</v>
      </c>
      <c r="N192" s="19" t="s">
        <v>52</v>
      </c>
      <c r="O192" s="19">
        <v>3088028</v>
      </c>
      <c r="P192" s="19">
        <v>16</v>
      </c>
      <c r="Q192" s="19" t="s">
        <v>3266</v>
      </c>
      <c r="R192" s="19" t="s">
        <v>3267</v>
      </c>
      <c r="S192" s="20" t="s">
        <v>95</v>
      </c>
      <c r="T192" s="20" t="s">
        <v>424</v>
      </c>
      <c r="U192" s="20" t="s">
        <v>60</v>
      </c>
      <c r="V192" s="20" t="s">
        <v>60</v>
      </c>
      <c r="W192" s="43"/>
      <c r="X192" s="19"/>
      <c r="Y192" s="19"/>
      <c r="Z192" s="19"/>
    </row>
    <row r="193" spans="1:30" ht="13.5" customHeight="1" x14ac:dyDescent="0.3">
      <c r="A193" s="17" t="s">
        <v>3268</v>
      </c>
      <c r="B193" s="18">
        <v>45748.464155092595</v>
      </c>
      <c r="C193" s="18">
        <v>45750.640162037038</v>
      </c>
      <c r="D193" s="18">
        <v>45757.66678240741</v>
      </c>
      <c r="E193" s="19" t="str">
        <f>VLOOKUP(A193,'[2]Page 1'!$A:$W,5,0)</f>
        <v>Encerrado</v>
      </c>
      <c r="F193" s="19" t="s">
        <v>2425</v>
      </c>
      <c r="G193" s="19" t="s">
        <v>212</v>
      </c>
      <c r="H193" s="19" t="s">
        <v>209</v>
      </c>
      <c r="I193" s="19" t="s">
        <v>3269</v>
      </c>
      <c r="J193" s="19" t="s">
        <v>43</v>
      </c>
      <c r="K193" s="19" t="s">
        <v>388</v>
      </c>
      <c r="L193" s="19" t="s">
        <v>388</v>
      </c>
      <c r="M193" s="19" t="s">
        <v>2487</v>
      </c>
      <c r="N193" s="19" t="s">
        <v>52</v>
      </c>
      <c r="O193" s="19">
        <v>188007</v>
      </c>
      <c r="P193" s="19">
        <v>12</v>
      </c>
      <c r="Q193" s="19" t="s">
        <v>3270</v>
      </c>
      <c r="R193" s="19" t="s">
        <v>3271</v>
      </c>
      <c r="S193" s="20" t="s">
        <v>146</v>
      </c>
      <c r="T193" s="20" t="s">
        <v>146</v>
      </c>
      <c r="U193" s="20" t="s">
        <v>60</v>
      </c>
      <c r="V193" s="20" t="s">
        <v>60</v>
      </c>
      <c r="W193" s="43"/>
      <c r="X193" s="19"/>
      <c r="Y193" s="19"/>
      <c r="Z193" s="19"/>
      <c r="AA193" s="41"/>
      <c r="AB193" s="41"/>
      <c r="AC193" s="41"/>
      <c r="AD193" s="41"/>
    </row>
    <row r="194" spans="1:30" ht="13.5" customHeight="1" x14ac:dyDescent="0.3">
      <c r="A194" s="17" t="s">
        <v>3272</v>
      </c>
      <c r="B194" s="18">
        <v>45748.534861111111</v>
      </c>
      <c r="C194" s="18">
        <v>45748.550416666665</v>
      </c>
      <c r="D194" s="18">
        <v>45755.583518518521</v>
      </c>
      <c r="E194" s="19" t="str">
        <f>VLOOKUP(A194,'[2]Page 1'!$A:$W,5,0)</f>
        <v>Encerrado</v>
      </c>
      <c r="F194" s="19" t="s">
        <v>2425</v>
      </c>
      <c r="G194" s="19" t="s">
        <v>128</v>
      </c>
      <c r="H194" s="19" t="s">
        <v>1960</v>
      </c>
      <c r="I194" s="19" t="s">
        <v>3273</v>
      </c>
      <c r="J194" s="19" t="s">
        <v>43</v>
      </c>
      <c r="K194" s="19" t="s">
        <v>164</v>
      </c>
      <c r="L194" s="19" t="s">
        <v>164</v>
      </c>
      <c r="M194" s="19" t="s">
        <v>970</v>
      </c>
      <c r="N194" s="19" t="s">
        <v>52</v>
      </c>
      <c r="O194" s="19">
        <v>1344</v>
      </c>
      <c r="P194" s="19">
        <v>5</v>
      </c>
      <c r="Q194" s="19" t="s">
        <v>3274</v>
      </c>
      <c r="R194" s="19" t="s">
        <v>3275</v>
      </c>
      <c r="S194" s="20" t="s">
        <v>95</v>
      </c>
      <c r="T194" s="20" t="s">
        <v>424</v>
      </c>
      <c r="U194" s="20" t="s">
        <v>60</v>
      </c>
      <c r="V194" s="20" t="s">
        <v>60</v>
      </c>
      <c r="W194" s="43"/>
      <c r="X194" s="19"/>
      <c r="Y194" s="19"/>
      <c r="Z194" s="19"/>
      <c r="AA194" s="41"/>
      <c r="AB194" s="41"/>
      <c r="AC194" s="41"/>
      <c r="AD194" s="41"/>
    </row>
    <row r="195" spans="1:30" ht="13.5" customHeight="1" x14ac:dyDescent="0.3">
      <c r="A195" s="17" t="s">
        <v>3276</v>
      </c>
      <c r="B195" s="18">
        <v>45748.607719907406</v>
      </c>
      <c r="C195" s="18">
        <v>45748.854201388887</v>
      </c>
      <c r="D195" s="18">
        <v>45755.875509259262</v>
      </c>
      <c r="E195" s="19" t="str">
        <f>VLOOKUP(A195,'[2]Page 1'!$A:$W,5,0)</f>
        <v>Encerrado</v>
      </c>
      <c r="F195" s="19" t="s">
        <v>2425</v>
      </c>
      <c r="G195" s="19" t="s">
        <v>128</v>
      </c>
      <c r="H195" s="19" t="s">
        <v>2051</v>
      </c>
      <c r="I195" s="19" t="s">
        <v>3277</v>
      </c>
      <c r="J195" s="19" t="s">
        <v>43</v>
      </c>
      <c r="K195" s="19" t="s">
        <v>2475</v>
      </c>
      <c r="L195" s="19" t="s">
        <v>164</v>
      </c>
      <c r="M195" s="19" t="s">
        <v>2813</v>
      </c>
      <c r="N195" s="19" t="s">
        <v>52</v>
      </c>
      <c r="O195" s="19">
        <v>21296</v>
      </c>
      <c r="P195" s="19">
        <v>7</v>
      </c>
      <c r="Q195" s="19" t="s">
        <v>3278</v>
      </c>
      <c r="R195" s="19" t="s">
        <v>3279</v>
      </c>
      <c r="S195" s="19" t="s">
        <v>61</v>
      </c>
      <c r="T195" s="20" t="s">
        <v>2458</v>
      </c>
      <c r="U195" s="20" t="s">
        <v>60</v>
      </c>
      <c r="V195" s="20" t="s">
        <v>60</v>
      </c>
      <c r="W195" s="43"/>
      <c r="X195" s="19"/>
      <c r="Y195" s="19"/>
      <c r="Z195" s="19"/>
      <c r="AA195" s="41"/>
      <c r="AB195" s="41"/>
      <c r="AC195" s="41"/>
      <c r="AD195" s="41"/>
    </row>
    <row r="196" spans="1:30" ht="13.5" customHeight="1" x14ac:dyDescent="0.3">
      <c r="A196" s="17" t="s">
        <v>3280</v>
      </c>
      <c r="B196" s="18">
        <v>45748.61681712963</v>
      </c>
      <c r="C196" s="18">
        <v>45751.332685185182</v>
      </c>
      <c r="D196" s="18">
        <v>45758.333356481482</v>
      </c>
      <c r="E196" s="19" t="str">
        <f>VLOOKUP(A196,'[2]Page 1'!$A:$W,5,0)</f>
        <v>Encerrado</v>
      </c>
      <c r="F196" s="19" t="s">
        <v>2425</v>
      </c>
      <c r="G196" s="19" t="s">
        <v>128</v>
      </c>
      <c r="H196" s="19" t="s">
        <v>1698</v>
      </c>
      <c r="I196" s="19" t="s">
        <v>3281</v>
      </c>
      <c r="J196" s="19" t="s">
        <v>43</v>
      </c>
      <c r="K196" s="19" t="s">
        <v>1471</v>
      </c>
      <c r="L196" s="19" t="s">
        <v>164</v>
      </c>
      <c r="M196" s="19" t="s">
        <v>920</v>
      </c>
      <c r="N196" s="19" t="s">
        <v>52</v>
      </c>
      <c r="O196" s="19">
        <v>234651</v>
      </c>
      <c r="P196" s="19">
        <v>9</v>
      </c>
      <c r="Q196" s="19" t="s">
        <v>3282</v>
      </c>
      <c r="R196" s="19" t="s">
        <v>3283</v>
      </c>
      <c r="S196" s="19" t="s">
        <v>61</v>
      </c>
      <c r="T196" s="20" t="s">
        <v>2458</v>
      </c>
      <c r="U196" s="20" t="s">
        <v>60</v>
      </c>
      <c r="V196" s="20" t="s">
        <v>60</v>
      </c>
      <c r="W196" s="43"/>
      <c r="X196" s="19"/>
      <c r="Y196" s="19"/>
      <c r="Z196" s="19"/>
      <c r="AA196" s="41"/>
      <c r="AB196" s="41"/>
      <c r="AC196" s="41"/>
      <c r="AD196" s="41"/>
    </row>
    <row r="197" spans="1:30" ht="13.5" customHeight="1" x14ac:dyDescent="0.3">
      <c r="A197" s="17" t="s">
        <v>3284</v>
      </c>
      <c r="B197" s="18">
        <v>45748.760370370372</v>
      </c>
      <c r="C197" s="18">
        <v>45750.353530092594</v>
      </c>
      <c r="D197" s="18">
        <v>45757.375243055554</v>
      </c>
      <c r="E197" s="19" t="str">
        <f>VLOOKUP(A197,'[2]Page 1'!$A:$W,5,0)</f>
        <v>Encerrado</v>
      </c>
      <c r="F197" s="19" t="s">
        <v>2425</v>
      </c>
      <c r="G197" s="19" t="s">
        <v>46</v>
      </c>
      <c r="H197" s="19" t="s">
        <v>2600</v>
      </c>
      <c r="I197" s="19" t="s">
        <v>3285</v>
      </c>
      <c r="J197" s="19" t="s">
        <v>43</v>
      </c>
      <c r="K197" s="19" t="s">
        <v>1471</v>
      </c>
      <c r="L197" s="19" t="s">
        <v>82</v>
      </c>
      <c r="M197" s="19" t="s">
        <v>2509</v>
      </c>
      <c r="N197" s="19" t="s">
        <v>52</v>
      </c>
      <c r="O197" s="19">
        <v>137649</v>
      </c>
      <c r="P197" s="19">
        <v>6</v>
      </c>
      <c r="Q197" s="19" t="s">
        <v>3286</v>
      </c>
      <c r="R197" s="19" t="s">
        <v>3287</v>
      </c>
      <c r="S197" s="19" t="s">
        <v>61</v>
      </c>
      <c r="T197" s="20" t="s">
        <v>2458</v>
      </c>
      <c r="U197" s="20" t="s">
        <v>60</v>
      </c>
      <c r="V197" s="20" t="s">
        <v>60</v>
      </c>
      <c r="W197" s="43"/>
      <c r="X197" s="19"/>
      <c r="Y197" s="19"/>
      <c r="Z197" s="19"/>
    </row>
    <row r="198" spans="1:30" ht="13.5" customHeight="1" x14ac:dyDescent="0.3">
      <c r="A198" s="17" t="s">
        <v>3288</v>
      </c>
      <c r="B198" s="18">
        <v>45749.482175925928</v>
      </c>
      <c r="C198" s="18">
        <v>45818.415625000001</v>
      </c>
      <c r="D198" s="18">
        <v>45825.417627314811</v>
      </c>
      <c r="E198" s="19" t="str">
        <f>VLOOKUP(A198,'[2]Page 1'!$A:$W,5,0)</f>
        <v>Encerrado</v>
      </c>
      <c r="F198" s="19" t="s">
        <v>2425</v>
      </c>
      <c r="G198" s="19" t="s">
        <v>46</v>
      </c>
      <c r="H198" s="19" t="s">
        <v>1645</v>
      </c>
      <c r="I198" s="19" t="s">
        <v>3289</v>
      </c>
      <c r="J198" s="19" t="s">
        <v>43</v>
      </c>
      <c r="K198" s="19" t="s">
        <v>356</v>
      </c>
      <c r="L198" s="19" t="s">
        <v>1249</v>
      </c>
      <c r="M198" s="19" t="s">
        <v>2476</v>
      </c>
      <c r="N198" s="19" t="s">
        <v>52</v>
      </c>
      <c r="O198" s="19">
        <v>5955850</v>
      </c>
      <c r="P198" s="19">
        <v>7</v>
      </c>
      <c r="Q198" s="19" t="s">
        <v>3290</v>
      </c>
      <c r="R198" s="19" t="s">
        <v>3291</v>
      </c>
      <c r="S198" s="19" t="s">
        <v>61</v>
      </c>
      <c r="T198" s="20" t="s">
        <v>2458</v>
      </c>
      <c r="U198" s="20" t="s">
        <v>60</v>
      </c>
      <c r="V198" s="20" t="s">
        <v>60</v>
      </c>
      <c r="W198" s="43"/>
      <c r="X198" s="19"/>
      <c r="Y198" s="19"/>
      <c r="Z198" s="19"/>
    </row>
    <row r="199" spans="1:30" ht="13.5" customHeight="1" x14ac:dyDescent="0.3">
      <c r="A199" s="17" t="s">
        <v>3292</v>
      </c>
      <c r="B199" s="18">
        <v>45749.504606481481</v>
      </c>
      <c r="C199" s="18">
        <v>45749.608090277776</v>
      </c>
      <c r="D199" s="18">
        <v>45756.626319444447</v>
      </c>
      <c r="E199" s="19" t="str">
        <f>VLOOKUP(A199,'[2]Page 1'!$A:$W,5,0)</f>
        <v>Encerrado</v>
      </c>
      <c r="F199" s="19" t="s">
        <v>2425</v>
      </c>
      <c r="G199" s="19" t="s">
        <v>254</v>
      </c>
      <c r="H199" s="19" t="s">
        <v>1484</v>
      </c>
      <c r="I199" s="19" t="s">
        <v>3293</v>
      </c>
      <c r="J199" s="19" t="s">
        <v>66</v>
      </c>
      <c r="K199" s="19" t="s">
        <v>870</v>
      </c>
      <c r="L199" s="19" t="s">
        <v>164</v>
      </c>
      <c r="M199" s="19" t="s">
        <v>2509</v>
      </c>
      <c r="N199" s="19" t="s">
        <v>52</v>
      </c>
      <c r="O199" s="19">
        <v>8941</v>
      </c>
      <c r="P199" s="19">
        <v>6</v>
      </c>
      <c r="Q199" s="19" t="s">
        <v>3294</v>
      </c>
      <c r="R199" s="19" t="s">
        <v>3295</v>
      </c>
      <c r="S199" s="20" t="s">
        <v>261</v>
      </c>
      <c r="T199" s="20" t="s">
        <v>2429</v>
      </c>
      <c r="U199" s="20" t="s">
        <v>60</v>
      </c>
      <c r="V199" s="20" t="s">
        <v>60</v>
      </c>
      <c r="W199" s="43"/>
      <c r="X199" s="19"/>
      <c r="Y199" s="19"/>
      <c r="Z199" s="19"/>
      <c r="AA199" s="41"/>
      <c r="AB199" s="41"/>
      <c r="AC199" s="41"/>
      <c r="AD199" s="41"/>
    </row>
    <row r="200" spans="1:30" ht="13.5" customHeight="1" x14ac:dyDescent="0.3">
      <c r="A200" s="17" t="s">
        <v>3296</v>
      </c>
      <c r="B200" s="18">
        <v>45749.510821759257</v>
      </c>
      <c r="C200" s="18">
        <v>45750.673773148148</v>
      </c>
      <c r="D200" s="18">
        <v>45757.708912037036</v>
      </c>
      <c r="E200" s="19" t="str">
        <f>VLOOKUP(A200,'[2]Page 1'!$A:$W,5,0)</f>
        <v>Encerrado</v>
      </c>
      <c r="F200" s="19" t="s">
        <v>2425</v>
      </c>
      <c r="G200" s="19" t="s">
        <v>254</v>
      </c>
      <c r="H200" s="19" t="s">
        <v>1484</v>
      </c>
      <c r="I200" s="19" t="s">
        <v>3297</v>
      </c>
      <c r="J200" s="19" t="s">
        <v>66</v>
      </c>
      <c r="K200" s="19" t="s">
        <v>533</v>
      </c>
      <c r="L200" s="19" t="s">
        <v>1249</v>
      </c>
      <c r="M200" s="19" t="s">
        <v>3248</v>
      </c>
      <c r="N200" s="19" t="s">
        <v>52</v>
      </c>
      <c r="O200" s="19">
        <v>100479</v>
      </c>
      <c r="P200" s="19">
        <v>11</v>
      </c>
      <c r="Q200" s="19" t="s">
        <v>3298</v>
      </c>
      <c r="R200" s="19" t="s">
        <v>3299</v>
      </c>
      <c r="S200" s="20" t="s">
        <v>261</v>
      </c>
      <c r="T200" s="20" t="s">
        <v>2429</v>
      </c>
      <c r="U200" s="20" t="s">
        <v>60</v>
      </c>
      <c r="V200" s="20" t="s">
        <v>60</v>
      </c>
      <c r="W200" s="43"/>
      <c r="X200" s="19"/>
      <c r="Y200" s="19"/>
      <c r="Z200" s="19"/>
    </row>
    <row r="201" spans="1:30" ht="20.149999999999999" customHeight="1" x14ac:dyDescent="0.3">
      <c r="A201" s="17" t="s">
        <v>3300</v>
      </c>
      <c r="B201" s="18">
        <v>45749.670081018521</v>
      </c>
      <c r="C201" s="18">
        <v>45782.515231481484</v>
      </c>
      <c r="D201" s="18">
        <v>45789.542256944442</v>
      </c>
      <c r="E201" s="19" t="str">
        <f>VLOOKUP(A201,'[2]Page 1'!$A:$W,5,0)</f>
        <v>Encerrado</v>
      </c>
      <c r="F201" s="19" t="s">
        <v>2460</v>
      </c>
      <c r="G201" s="19" t="s">
        <v>128</v>
      </c>
      <c r="H201" s="19" t="s">
        <v>2491</v>
      </c>
      <c r="I201" s="19" t="s">
        <v>3301</v>
      </c>
      <c r="J201" s="19" t="s">
        <v>43</v>
      </c>
      <c r="K201" s="19" t="s">
        <v>730</v>
      </c>
      <c r="L201" s="19" t="s">
        <v>730</v>
      </c>
      <c r="M201" s="19" t="s">
        <v>1341</v>
      </c>
      <c r="N201" s="19" t="s">
        <v>52</v>
      </c>
      <c r="O201" s="19">
        <v>2837821</v>
      </c>
      <c r="P201" s="19">
        <v>20</v>
      </c>
      <c r="Q201" s="19" t="s">
        <v>3302</v>
      </c>
      <c r="R201" s="19" t="s">
        <v>3303</v>
      </c>
      <c r="S201" s="20" t="s">
        <v>95</v>
      </c>
      <c r="T201" s="20" t="s">
        <v>424</v>
      </c>
      <c r="U201" s="20" t="s">
        <v>60</v>
      </c>
      <c r="V201" s="20" t="s">
        <v>60</v>
      </c>
      <c r="W201" s="43"/>
      <c r="X201" s="19"/>
      <c r="Y201" s="19"/>
      <c r="Z201" s="19"/>
    </row>
    <row r="202" spans="1:30" ht="13.5" customHeight="1" x14ac:dyDescent="0.3">
      <c r="A202" s="17" t="s">
        <v>3304</v>
      </c>
      <c r="B202" s="18">
        <v>45750.398356481484</v>
      </c>
      <c r="C202" s="18">
        <v>45755.59952546296</v>
      </c>
      <c r="D202" s="18">
        <v>45762.625879629632</v>
      </c>
      <c r="E202" s="19" t="str">
        <f>VLOOKUP(A202,'[2]Page 1'!$A:$W,5,0)</f>
        <v>Encerrado</v>
      </c>
      <c r="F202" s="19" t="s">
        <v>2425</v>
      </c>
      <c r="G202" s="19" t="s">
        <v>46</v>
      </c>
      <c r="H202" s="19" t="s">
        <v>1339</v>
      </c>
      <c r="I202" s="19" t="s">
        <v>3305</v>
      </c>
      <c r="J202" s="19" t="s">
        <v>43</v>
      </c>
      <c r="K202" s="19" t="s">
        <v>356</v>
      </c>
      <c r="L202" s="19" t="s">
        <v>164</v>
      </c>
      <c r="M202" s="19" t="s">
        <v>2476</v>
      </c>
      <c r="N202" s="19" t="s">
        <v>52</v>
      </c>
      <c r="O202" s="19">
        <v>449381</v>
      </c>
      <c r="P202" s="19">
        <v>6</v>
      </c>
      <c r="Q202" s="19" t="s">
        <v>3306</v>
      </c>
      <c r="R202" s="19" t="s">
        <v>3307</v>
      </c>
      <c r="S202" s="19" t="s">
        <v>61</v>
      </c>
      <c r="T202" s="20" t="s">
        <v>2458</v>
      </c>
      <c r="U202" s="20" t="s">
        <v>60</v>
      </c>
      <c r="V202" s="20" t="s">
        <v>60</v>
      </c>
      <c r="W202" s="43"/>
      <c r="X202" s="19"/>
      <c r="Y202" s="19"/>
      <c r="Z202" s="19"/>
      <c r="AA202" s="41"/>
      <c r="AB202" s="41"/>
      <c r="AC202" s="41"/>
      <c r="AD202" s="41"/>
    </row>
    <row r="203" spans="1:30" ht="13.5" customHeight="1" x14ac:dyDescent="0.3">
      <c r="A203" s="17" t="s">
        <v>3308</v>
      </c>
      <c r="B203" s="18">
        <v>45751.261365740742</v>
      </c>
      <c r="C203" s="18">
        <v>45751.280266203707</v>
      </c>
      <c r="D203" s="18">
        <v>45751.280266203707</v>
      </c>
      <c r="E203" s="19" t="str">
        <f>VLOOKUP(A203,'[2]Page 1'!$A:$W,5,0)</f>
        <v>Encerrado</v>
      </c>
      <c r="F203" s="19" t="s">
        <v>2460</v>
      </c>
      <c r="G203" s="19" t="s">
        <v>212</v>
      </c>
      <c r="H203" s="19" t="s">
        <v>209</v>
      </c>
      <c r="I203" s="19" t="s">
        <v>3309</v>
      </c>
      <c r="J203" s="19" t="s">
        <v>43</v>
      </c>
      <c r="K203" s="19" t="s">
        <v>1249</v>
      </c>
      <c r="L203" s="19" t="s">
        <v>1249</v>
      </c>
      <c r="M203" s="19" t="s">
        <v>3310</v>
      </c>
      <c r="N203" s="19" t="s">
        <v>52</v>
      </c>
      <c r="O203" s="19">
        <v>1633</v>
      </c>
      <c r="P203" s="19">
        <v>7</v>
      </c>
      <c r="Q203" s="19" t="s">
        <v>3311</v>
      </c>
      <c r="R203" s="19" t="s">
        <v>2828</v>
      </c>
      <c r="S203" s="20" t="s">
        <v>146</v>
      </c>
      <c r="T203" s="20" t="s">
        <v>146</v>
      </c>
      <c r="U203" s="20" t="s">
        <v>60</v>
      </c>
      <c r="V203" s="20" t="s">
        <v>60</v>
      </c>
      <c r="W203" s="43"/>
      <c r="X203" s="19"/>
      <c r="Y203" s="19"/>
      <c r="Z203" s="19"/>
    </row>
    <row r="204" spans="1:30" ht="13.5" customHeight="1" x14ac:dyDescent="0.3">
      <c r="A204" s="17" t="s">
        <v>3312</v>
      </c>
      <c r="B204" s="18">
        <v>45751.407951388886</v>
      </c>
      <c r="C204" s="18">
        <v>45751.484479166669</v>
      </c>
      <c r="D204" s="18">
        <v>45758.501006944447</v>
      </c>
      <c r="E204" s="19" t="str">
        <f>VLOOKUP(A204,'[2]Page 1'!$A:$W,5,0)</f>
        <v>Encerrado</v>
      </c>
      <c r="F204" s="19" t="s">
        <v>2425</v>
      </c>
      <c r="G204" s="19" t="s">
        <v>254</v>
      </c>
      <c r="H204" s="19" t="s">
        <v>1484</v>
      </c>
      <c r="I204" s="19" t="s">
        <v>3313</v>
      </c>
      <c r="J204" s="19" t="s">
        <v>66</v>
      </c>
      <c r="K204" s="19" t="s">
        <v>1249</v>
      </c>
      <c r="L204" s="19" t="s">
        <v>1249</v>
      </c>
      <c r="M204" s="19" t="s">
        <v>3248</v>
      </c>
      <c r="N204" s="19" t="s">
        <v>52</v>
      </c>
      <c r="O204" s="19">
        <v>6612</v>
      </c>
      <c r="P204" s="19">
        <v>6</v>
      </c>
      <c r="Q204" s="19" t="s">
        <v>3314</v>
      </c>
      <c r="R204" s="19" t="s">
        <v>3315</v>
      </c>
      <c r="S204" s="20" t="s">
        <v>261</v>
      </c>
      <c r="T204" s="20" t="s">
        <v>2429</v>
      </c>
      <c r="U204" s="20" t="s">
        <v>60</v>
      </c>
      <c r="V204" s="20" t="s">
        <v>60</v>
      </c>
      <c r="W204" s="43"/>
      <c r="X204" s="19"/>
      <c r="Y204" s="19"/>
      <c r="Z204" s="19"/>
    </row>
    <row r="205" spans="1:30" ht="13.5" customHeight="1" x14ac:dyDescent="0.3">
      <c r="A205" s="17" t="s">
        <v>3316</v>
      </c>
      <c r="B205" s="18">
        <v>45751.433136574073</v>
      </c>
      <c r="C205" s="18">
        <v>45751.491886574076</v>
      </c>
      <c r="D205" s="18">
        <v>45758.501423611109</v>
      </c>
      <c r="E205" s="19" t="str">
        <f>VLOOKUP(A205,'[2]Page 1'!$A:$W,5,0)</f>
        <v>Encerrado</v>
      </c>
      <c r="F205" s="19" t="s">
        <v>2425</v>
      </c>
      <c r="G205" s="19" t="s">
        <v>46</v>
      </c>
      <c r="H205" s="19" t="s">
        <v>1339</v>
      </c>
      <c r="I205" s="19" t="s">
        <v>3317</v>
      </c>
      <c r="J205" s="19" t="s">
        <v>43</v>
      </c>
      <c r="K205" s="19" t="s">
        <v>2475</v>
      </c>
      <c r="L205" s="19" t="s">
        <v>1249</v>
      </c>
      <c r="M205" s="19" t="s">
        <v>2476</v>
      </c>
      <c r="N205" s="19" t="s">
        <v>52</v>
      </c>
      <c r="O205" s="19">
        <v>5076</v>
      </c>
      <c r="P205" s="19">
        <v>7</v>
      </c>
      <c r="Q205" s="19" t="s">
        <v>3318</v>
      </c>
      <c r="R205" s="19" t="s">
        <v>3319</v>
      </c>
      <c r="S205" s="19" t="s">
        <v>61</v>
      </c>
      <c r="T205" s="20" t="s">
        <v>2458</v>
      </c>
      <c r="U205" s="20" t="s">
        <v>60</v>
      </c>
      <c r="V205" s="20" t="s">
        <v>60</v>
      </c>
      <c r="W205" s="43"/>
      <c r="X205" s="19"/>
      <c r="Y205" s="19"/>
      <c r="Z205" s="19"/>
    </row>
    <row r="206" spans="1:30" ht="13.5" customHeight="1" x14ac:dyDescent="0.3">
      <c r="A206" s="17" t="s">
        <v>3320</v>
      </c>
      <c r="B206" s="18">
        <v>45751.469143518516</v>
      </c>
      <c r="C206" s="18">
        <v>45751.624976851854</v>
      </c>
      <c r="D206" s="18">
        <v>45758.625104166669</v>
      </c>
      <c r="E206" s="19" t="str">
        <f>VLOOKUP(A206,'[2]Page 1'!$A:$W,5,0)</f>
        <v>Encerrado</v>
      </c>
      <c r="F206" s="19" t="s">
        <v>2425</v>
      </c>
      <c r="G206" s="19" t="s">
        <v>254</v>
      </c>
      <c r="H206" s="19" t="s">
        <v>868</v>
      </c>
      <c r="I206" s="19" t="s">
        <v>3321</v>
      </c>
      <c r="J206" s="19" t="s">
        <v>66</v>
      </c>
      <c r="K206" s="19" t="s">
        <v>2486</v>
      </c>
      <c r="L206" s="19" t="s">
        <v>164</v>
      </c>
      <c r="M206" s="19" t="s">
        <v>2509</v>
      </c>
      <c r="N206" s="19" t="s">
        <v>52</v>
      </c>
      <c r="O206" s="19">
        <v>13464</v>
      </c>
      <c r="P206" s="19">
        <v>6</v>
      </c>
      <c r="Q206" s="19" t="s">
        <v>3322</v>
      </c>
      <c r="R206" s="19" t="s">
        <v>3323</v>
      </c>
      <c r="S206" s="20" t="s">
        <v>261</v>
      </c>
      <c r="T206" s="20" t="s">
        <v>2429</v>
      </c>
      <c r="U206" s="20" t="s">
        <v>60</v>
      </c>
      <c r="V206" s="20" t="s">
        <v>60</v>
      </c>
      <c r="W206" s="43"/>
      <c r="X206" s="19"/>
      <c r="Y206" s="19"/>
      <c r="Z206" s="19"/>
      <c r="AA206" s="41"/>
      <c r="AB206" s="41"/>
      <c r="AC206" s="41"/>
      <c r="AD206" s="41"/>
    </row>
    <row r="207" spans="1:30" ht="13.5" customHeight="1" x14ac:dyDescent="0.3">
      <c r="A207" s="17" t="s">
        <v>3324</v>
      </c>
      <c r="B207" s="18">
        <v>45751.504363425927</v>
      </c>
      <c r="C207" s="18">
        <v>45751.553564814814</v>
      </c>
      <c r="D207" s="18">
        <v>45758.583749999998</v>
      </c>
      <c r="E207" s="19" t="str">
        <f>VLOOKUP(A207,'[2]Page 1'!$A:$W,5,0)</f>
        <v>Encerrado</v>
      </c>
      <c r="F207" s="19" t="s">
        <v>2425</v>
      </c>
      <c r="G207" s="19" t="s">
        <v>46</v>
      </c>
      <c r="H207" s="19" t="s">
        <v>1082</v>
      </c>
      <c r="I207" s="19" t="s">
        <v>3325</v>
      </c>
      <c r="J207" s="19" t="s">
        <v>43</v>
      </c>
      <c r="K207" s="19" t="s">
        <v>3326</v>
      </c>
      <c r="L207" s="19" t="s">
        <v>164</v>
      </c>
      <c r="M207" s="19" t="s">
        <v>970</v>
      </c>
      <c r="N207" s="19" t="s">
        <v>52</v>
      </c>
      <c r="O207" s="19">
        <v>4251</v>
      </c>
      <c r="P207" s="19">
        <v>8</v>
      </c>
      <c r="Q207" s="19" t="s">
        <v>3327</v>
      </c>
      <c r="R207" s="19" t="s">
        <v>3328</v>
      </c>
      <c r="S207" s="19" t="s">
        <v>61</v>
      </c>
      <c r="T207" s="20" t="s">
        <v>2458</v>
      </c>
      <c r="U207" s="20" t="s">
        <v>60</v>
      </c>
      <c r="V207" s="20" t="s">
        <v>60</v>
      </c>
      <c r="W207" s="43"/>
      <c r="X207" s="19"/>
      <c r="Y207" s="19"/>
      <c r="Z207" s="19"/>
      <c r="AA207" s="41"/>
      <c r="AB207" s="41"/>
      <c r="AC207" s="41"/>
      <c r="AD207" s="41"/>
    </row>
    <row r="208" spans="1:30" ht="13.5" customHeight="1" x14ac:dyDescent="0.3">
      <c r="A208" s="17" t="s">
        <v>3329</v>
      </c>
      <c r="B208" s="18">
        <v>45751.509421296294</v>
      </c>
      <c r="C208" s="18">
        <v>45756.587673611109</v>
      </c>
      <c r="D208" s="18">
        <v>45763.626064814816</v>
      </c>
      <c r="E208" s="19" t="str">
        <f>VLOOKUP(A208,'[2]Page 1'!$A:$W,5,0)</f>
        <v>Encerrado</v>
      </c>
      <c r="F208" s="19" t="s">
        <v>2425</v>
      </c>
      <c r="G208" s="19" t="s">
        <v>46</v>
      </c>
      <c r="H208" s="19" t="s">
        <v>1339</v>
      </c>
      <c r="I208" s="19" t="s">
        <v>3330</v>
      </c>
      <c r="J208" s="19" t="s">
        <v>43</v>
      </c>
      <c r="K208" s="19" t="s">
        <v>356</v>
      </c>
      <c r="L208" s="19" t="s">
        <v>1249</v>
      </c>
      <c r="M208" s="19" t="s">
        <v>2476</v>
      </c>
      <c r="N208" s="19" t="s">
        <v>52</v>
      </c>
      <c r="O208" s="19">
        <v>438761</v>
      </c>
      <c r="P208" s="19">
        <v>18</v>
      </c>
      <c r="Q208" s="19" t="s">
        <v>3331</v>
      </c>
      <c r="R208" s="19" t="s">
        <v>3332</v>
      </c>
      <c r="S208" s="19" t="s">
        <v>61</v>
      </c>
      <c r="T208" s="20" t="s">
        <v>2458</v>
      </c>
      <c r="U208" s="20" t="s">
        <v>60</v>
      </c>
      <c r="V208" s="20" t="s">
        <v>60</v>
      </c>
      <c r="W208" s="43"/>
      <c r="X208" s="19"/>
      <c r="Y208" s="19"/>
      <c r="Z208" s="19"/>
    </row>
    <row r="209" spans="1:30" ht="13.5" customHeight="1" x14ac:dyDescent="0.3">
      <c r="A209" s="17" t="s">
        <v>3333</v>
      </c>
      <c r="B209" s="18">
        <v>45751.687222222223</v>
      </c>
      <c r="C209" s="18">
        <v>45756.405717592592</v>
      </c>
      <c r="D209" s="18">
        <v>45763.417511574073</v>
      </c>
      <c r="E209" s="19" t="str">
        <f>VLOOKUP(A209,'[2]Page 1'!$A:$W,5,0)</f>
        <v>Encerrado</v>
      </c>
      <c r="F209" s="19" t="s">
        <v>2425</v>
      </c>
      <c r="G209" s="19" t="s">
        <v>254</v>
      </c>
      <c r="H209" s="19" t="s">
        <v>1484</v>
      </c>
      <c r="I209" s="19" t="s">
        <v>3334</v>
      </c>
      <c r="J209" s="19" t="s">
        <v>66</v>
      </c>
      <c r="K209" s="19" t="s">
        <v>533</v>
      </c>
      <c r="L209" s="19" t="s">
        <v>1249</v>
      </c>
      <c r="M209" s="19" t="s">
        <v>3248</v>
      </c>
      <c r="N209" s="19" t="s">
        <v>52</v>
      </c>
      <c r="O209" s="19">
        <v>407678</v>
      </c>
      <c r="P209" s="19">
        <v>24</v>
      </c>
      <c r="Q209" s="19" t="s">
        <v>3335</v>
      </c>
      <c r="R209" s="19" t="s">
        <v>3336</v>
      </c>
      <c r="S209" s="20" t="s">
        <v>261</v>
      </c>
      <c r="T209" s="20" t="s">
        <v>2429</v>
      </c>
      <c r="U209" s="20" t="s">
        <v>60</v>
      </c>
      <c r="V209" s="20" t="s">
        <v>60</v>
      </c>
      <c r="W209" s="43"/>
      <c r="X209" s="19"/>
      <c r="Y209" s="19"/>
      <c r="Z209" s="19"/>
    </row>
    <row r="210" spans="1:30" ht="13.5" customHeight="1" x14ac:dyDescent="0.3">
      <c r="A210" s="17" t="s">
        <v>3337</v>
      </c>
      <c r="B210" s="18">
        <v>45751.703356481485</v>
      </c>
      <c r="C210" s="18">
        <v>45781.617430555554</v>
      </c>
      <c r="D210" s="18">
        <v>45781.617430555554</v>
      </c>
      <c r="E210" s="19" t="str">
        <f>VLOOKUP(A210,'[2]Page 1'!$A:$W,5,0)</f>
        <v>Encerrado</v>
      </c>
      <c r="F210" s="19" t="s">
        <v>2425</v>
      </c>
      <c r="G210" s="19" t="s">
        <v>46</v>
      </c>
      <c r="H210" s="19" t="s">
        <v>1339</v>
      </c>
      <c r="I210" s="19" t="s">
        <v>3338</v>
      </c>
      <c r="J210" s="19" t="s">
        <v>43</v>
      </c>
      <c r="K210" s="19" t="s">
        <v>1017</v>
      </c>
      <c r="L210" s="19" t="s">
        <v>164</v>
      </c>
      <c r="M210" s="19" t="s">
        <v>2476</v>
      </c>
      <c r="N210" s="19" t="s">
        <v>52</v>
      </c>
      <c r="O210" s="19">
        <v>2584576</v>
      </c>
      <c r="P210" s="19">
        <v>6</v>
      </c>
      <c r="Q210" s="19" t="s">
        <v>3339</v>
      </c>
      <c r="R210" s="19" t="s">
        <v>2453</v>
      </c>
      <c r="S210" s="20" t="s">
        <v>95</v>
      </c>
      <c r="T210" s="20" t="s">
        <v>424</v>
      </c>
      <c r="U210" s="20" t="s">
        <v>60</v>
      </c>
      <c r="V210" s="20" t="s">
        <v>60</v>
      </c>
      <c r="W210" s="43"/>
      <c r="X210" s="19"/>
      <c r="Y210" s="19"/>
      <c r="Z210" s="19"/>
      <c r="AA210" s="41"/>
      <c r="AB210" s="41"/>
      <c r="AC210" s="41"/>
      <c r="AD210" s="41"/>
    </row>
    <row r="211" spans="1:30" ht="13.5" customHeight="1" x14ac:dyDescent="0.3">
      <c r="A211" s="17" t="s">
        <v>3340</v>
      </c>
      <c r="B211" s="18">
        <v>45751.789733796293</v>
      </c>
      <c r="C211" s="18">
        <v>45771.569733796299</v>
      </c>
      <c r="D211" s="18">
        <v>45778.583495370367</v>
      </c>
      <c r="E211" s="19" t="str">
        <f>VLOOKUP(A211,'[2]Page 1'!$A:$W,5,0)</f>
        <v>Encerrado</v>
      </c>
      <c r="F211" s="19" t="s">
        <v>2460</v>
      </c>
      <c r="G211" s="19" t="s">
        <v>46</v>
      </c>
      <c r="H211" s="19" t="s">
        <v>1461</v>
      </c>
      <c r="I211" s="19" t="s">
        <v>3341</v>
      </c>
      <c r="J211" s="19" t="s">
        <v>43</v>
      </c>
      <c r="K211" s="19" t="s">
        <v>1471</v>
      </c>
      <c r="L211" s="19" t="s">
        <v>199</v>
      </c>
      <c r="M211" s="19" t="s">
        <v>3248</v>
      </c>
      <c r="N211" s="19" t="s">
        <v>52</v>
      </c>
      <c r="O211" s="19">
        <v>1708992</v>
      </c>
      <c r="P211" s="19">
        <v>9</v>
      </c>
      <c r="Q211" s="19" t="s">
        <v>3342</v>
      </c>
      <c r="R211" s="19" t="s">
        <v>3343</v>
      </c>
      <c r="S211" s="19" t="s">
        <v>61</v>
      </c>
      <c r="T211" s="20" t="s">
        <v>2458</v>
      </c>
      <c r="U211" s="20" t="s">
        <v>60</v>
      </c>
      <c r="V211" s="20" t="s">
        <v>60</v>
      </c>
      <c r="W211" s="43"/>
      <c r="X211" s="19"/>
      <c r="Y211" s="19"/>
      <c r="Z211" s="19"/>
    </row>
    <row r="212" spans="1:30" ht="13.5" customHeight="1" x14ac:dyDescent="0.3">
      <c r="A212" s="17" t="s">
        <v>3344</v>
      </c>
      <c r="B212" s="18">
        <v>45751.820625</v>
      </c>
      <c r="C212" s="18">
        <v>45755.713518518518</v>
      </c>
      <c r="D212" s="18">
        <v>45762.751168981478</v>
      </c>
      <c r="E212" s="19" t="str">
        <f>VLOOKUP(A212,'[2]Page 1'!$A:$W,5,0)</f>
        <v>Encerrado</v>
      </c>
      <c r="F212" s="19" t="s">
        <v>2460</v>
      </c>
      <c r="G212" s="19" t="s">
        <v>46</v>
      </c>
      <c r="H212" s="19" t="s">
        <v>1461</v>
      </c>
      <c r="I212" s="19" t="s">
        <v>3345</v>
      </c>
      <c r="J212" s="19" t="s">
        <v>43</v>
      </c>
      <c r="K212" s="19" t="s">
        <v>2475</v>
      </c>
      <c r="L212" s="19" t="s">
        <v>199</v>
      </c>
      <c r="M212" s="19" t="s">
        <v>3248</v>
      </c>
      <c r="N212" s="19" t="s">
        <v>52</v>
      </c>
      <c r="O212" s="19">
        <v>336346</v>
      </c>
      <c r="P212" s="19">
        <v>6</v>
      </c>
      <c r="Q212" s="19" t="s">
        <v>3346</v>
      </c>
      <c r="R212" s="19" t="s">
        <v>3347</v>
      </c>
      <c r="S212" s="19" t="s">
        <v>61</v>
      </c>
      <c r="T212" s="20" t="s">
        <v>2458</v>
      </c>
      <c r="U212" s="20" t="s">
        <v>60</v>
      </c>
      <c r="V212" s="20" t="s">
        <v>60</v>
      </c>
      <c r="W212" s="43"/>
      <c r="X212" s="19"/>
      <c r="Y212" s="19"/>
      <c r="Z212" s="19"/>
    </row>
    <row r="213" spans="1:30" ht="13.5" customHeight="1" x14ac:dyDescent="0.3">
      <c r="A213" s="17" t="s">
        <v>3348</v>
      </c>
      <c r="B213" s="18">
        <v>45754.694131944445</v>
      </c>
      <c r="C213" s="18">
        <v>45812.699560185189</v>
      </c>
      <c r="D213" s="18">
        <v>45819.709421296298</v>
      </c>
      <c r="E213" s="19" t="str">
        <f>VLOOKUP(A213,'[2]Page 1'!$A:$W,5,0)</f>
        <v>Encerrado</v>
      </c>
      <c r="F213" s="19" t="s">
        <v>2425</v>
      </c>
      <c r="G213" s="19" t="s">
        <v>46</v>
      </c>
      <c r="H213" s="19" t="s">
        <v>1339</v>
      </c>
      <c r="I213" s="19" t="s">
        <v>3349</v>
      </c>
      <c r="J213" s="19" t="s">
        <v>43</v>
      </c>
      <c r="K213" s="19" t="s">
        <v>356</v>
      </c>
      <c r="L213" s="19" t="s">
        <v>164</v>
      </c>
      <c r="M213" s="19" t="s">
        <v>2476</v>
      </c>
      <c r="N213" s="19" t="s">
        <v>52</v>
      </c>
      <c r="O213" s="19">
        <v>5011669</v>
      </c>
      <c r="P213" s="19">
        <v>9</v>
      </c>
      <c r="Q213" s="19" t="s">
        <v>3350</v>
      </c>
      <c r="R213" s="19" t="s">
        <v>3351</v>
      </c>
      <c r="S213" s="19" t="s">
        <v>61</v>
      </c>
      <c r="T213" s="20" t="s">
        <v>2458</v>
      </c>
      <c r="U213" s="20" t="s">
        <v>60</v>
      </c>
      <c r="V213" s="20" t="s">
        <v>60</v>
      </c>
      <c r="W213" s="43"/>
      <c r="X213" s="19"/>
      <c r="Y213" s="19"/>
      <c r="Z213" s="19"/>
      <c r="AA213" s="41"/>
      <c r="AB213" s="41"/>
      <c r="AC213" s="41"/>
      <c r="AD213" s="41"/>
    </row>
    <row r="214" spans="1:30" ht="20.149999999999999" customHeight="1" x14ac:dyDescent="0.3">
      <c r="A214" s="17" t="s">
        <v>3352</v>
      </c>
      <c r="B214" s="18">
        <v>45754.816782407404</v>
      </c>
      <c r="C214" s="18">
        <v>45761.406736111108</v>
      </c>
      <c r="D214" s="18">
        <v>45768.416759259257</v>
      </c>
      <c r="E214" s="19" t="str">
        <f>VLOOKUP(A214,'[2]Page 1'!$A:$W,5,0)</f>
        <v>Encerrado</v>
      </c>
      <c r="F214" s="19" t="s">
        <v>2425</v>
      </c>
      <c r="G214" s="19" t="s">
        <v>151</v>
      </c>
      <c r="H214" s="19" t="s">
        <v>678</v>
      </c>
      <c r="I214" s="19" t="s">
        <v>3353</v>
      </c>
      <c r="J214" s="19" t="s">
        <v>139</v>
      </c>
      <c r="K214" s="19" t="s">
        <v>82</v>
      </c>
      <c r="L214" s="19" t="s">
        <v>82</v>
      </c>
      <c r="M214" s="19" t="s">
        <v>1967</v>
      </c>
      <c r="N214" s="19" t="s">
        <v>52</v>
      </c>
      <c r="O214" s="19">
        <v>568542</v>
      </c>
      <c r="P214" s="19">
        <v>14</v>
      </c>
      <c r="Q214" s="19" t="s">
        <v>3354</v>
      </c>
      <c r="R214" s="19" t="s">
        <v>3355</v>
      </c>
      <c r="S214" s="20" t="s">
        <v>160</v>
      </c>
      <c r="T214" s="20" t="s">
        <v>424</v>
      </c>
      <c r="U214" s="20" t="s">
        <v>60</v>
      </c>
      <c r="V214" s="20" t="s">
        <v>60</v>
      </c>
      <c r="W214" s="43"/>
      <c r="X214" s="19"/>
      <c r="Y214" s="19"/>
      <c r="Z214" s="19"/>
    </row>
    <row r="215" spans="1:30" ht="20.149999999999999" customHeight="1" x14ac:dyDescent="0.3">
      <c r="A215" s="17" t="s">
        <v>3356</v>
      </c>
      <c r="B215" s="18">
        <v>45755.40252314815</v>
      </c>
      <c r="C215" s="18">
        <v>45755.439143518517</v>
      </c>
      <c r="D215" s="18">
        <v>45762.459456018521</v>
      </c>
      <c r="E215" s="19" t="str">
        <f>VLOOKUP(A215,'[2]Page 1'!$A:$W,5,0)</f>
        <v>Encerrado</v>
      </c>
      <c r="F215" s="19" t="s">
        <v>2425</v>
      </c>
      <c r="G215" s="19" t="s">
        <v>128</v>
      </c>
      <c r="H215" s="19" t="s">
        <v>3357</v>
      </c>
      <c r="I215" s="19" t="s">
        <v>3358</v>
      </c>
      <c r="J215" s="19" t="s">
        <v>43</v>
      </c>
      <c r="K215" s="19" t="s">
        <v>1249</v>
      </c>
      <c r="L215" s="19" t="s">
        <v>1249</v>
      </c>
      <c r="M215" s="19" t="s">
        <v>116</v>
      </c>
      <c r="N215" s="19" t="s">
        <v>52</v>
      </c>
      <c r="O215" s="19">
        <v>3164</v>
      </c>
      <c r="P215" s="19">
        <v>5</v>
      </c>
      <c r="Q215" s="19" t="s">
        <v>3359</v>
      </c>
      <c r="R215" s="19" t="s">
        <v>3360</v>
      </c>
      <c r="S215" s="20" t="s">
        <v>160</v>
      </c>
      <c r="T215" s="20" t="s">
        <v>424</v>
      </c>
      <c r="U215" s="20" t="s">
        <v>60</v>
      </c>
      <c r="V215" s="20" t="s">
        <v>60</v>
      </c>
      <c r="W215" s="43"/>
      <c r="X215" s="19"/>
      <c r="Y215" s="19"/>
      <c r="Z215" s="19"/>
    </row>
    <row r="216" spans="1:30" ht="20.149999999999999" customHeight="1" x14ac:dyDescent="0.3">
      <c r="A216" s="17" t="s">
        <v>3361</v>
      </c>
      <c r="B216" s="18">
        <v>45755.467719907407</v>
      </c>
      <c r="C216" s="18">
        <v>45755.684398148151</v>
      </c>
      <c r="D216" s="18">
        <v>45762.709386574075</v>
      </c>
      <c r="E216" s="19" t="str">
        <f>VLOOKUP(A216,'[2]Page 1'!$A:$W,5,0)</f>
        <v>Encerrado</v>
      </c>
      <c r="F216" s="19" t="s">
        <v>2425</v>
      </c>
      <c r="G216" s="19" t="s">
        <v>151</v>
      </c>
      <c r="H216" s="19" t="s">
        <v>2256</v>
      </c>
      <c r="I216" s="19" t="s">
        <v>3362</v>
      </c>
      <c r="J216" s="19" t="s">
        <v>139</v>
      </c>
      <c r="K216" s="19" t="s">
        <v>1017</v>
      </c>
      <c r="L216" s="19" t="s">
        <v>1249</v>
      </c>
      <c r="M216" s="19" t="s">
        <v>232</v>
      </c>
      <c r="N216" s="19" t="s">
        <v>52</v>
      </c>
      <c r="O216" s="19">
        <v>18721</v>
      </c>
      <c r="P216" s="19">
        <v>6</v>
      </c>
      <c r="Q216" s="19" t="s">
        <v>3363</v>
      </c>
      <c r="R216" s="19" t="s">
        <v>3364</v>
      </c>
      <c r="S216" s="20" t="s">
        <v>95</v>
      </c>
      <c r="T216" s="20" t="s">
        <v>424</v>
      </c>
      <c r="U216" s="20" t="s">
        <v>60</v>
      </c>
      <c r="V216" s="20" t="s">
        <v>60</v>
      </c>
      <c r="W216" s="43"/>
      <c r="X216" s="19"/>
      <c r="Y216" s="19"/>
      <c r="Z216" s="19"/>
    </row>
    <row r="217" spans="1:30" ht="13.5" customHeight="1" x14ac:dyDescent="0.3">
      <c r="A217" s="17" t="s">
        <v>3365</v>
      </c>
      <c r="B217" s="18">
        <v>45755.711944444447</v>
      </c>
      <c r="C217" s="18">
        <v>45756.439525462964</v>
      </c>
      <c r="D217" s="18">
        <v>45763.459583333337</v>
      </c>
      <c r="E217" s="19" t="str">
        <f>VLOOKUP(A217,'[2]Page 1'!$A:$W,5,0)</f>
        <v>Encerrado</v>
      </c>
      <c r="F217" s="19" t="s">
        <v>2425</v>
      </c>
      <c r="G217" s="19" t="s">
        <v>46</v>
      </c>
      <c r="H217" s="19" t="s">
        <v>1461</v>
      </c>
      <c r="I217" s="19" t="s">
        <v>3366</v>
      </c>
      <c r="J217" s="19" t="s">
        <v>43</v>
      </c>
      <c r="K217" s="19" t="s">
        <v>3213</v>
      </c>
      <c r="L217" s="19" t="s">
        <v>1249</v>
      </c>
      <c r="M217" s="19" t="s">
        <v>2571</v>
      </c>
      <c r="N217" s="19" t="s">
        <v>52</v>
      </c>
      <c r="O217" s="19">
        <v>62863</v>
      </c>
      <c r="P217" s="19">
        <v>5</v>
      </c>
      <c r="Q217" s="19" t="s">
        <v>3367</v>
      </c>
      <c r="R217" s="19" t="s">
        <v>3368</v>
      </c>
      <c r="S217" s="19" t="s">
        <v>61</v>
      </c>
      <c r="T217" s="20" t="s">
        <v>2458</v>
      </c>
      <c r="U217" s="20" t="s">
        <v>60</v>
      </c>
      <c r="V217" s="20" t="s">
        <v>60</v>
      </c>
      <c r="W217" s="43"/>
      <c r="X217" s="19"/>
      <c r="Y217" s="19"/>
      <c r="Z217" s="19"/>
    </row>
    <row r="218" spans="1:30" ht="13.5" customHeight="1" x14ac:dyDescent="0.3">
      <c r="A218" s="17" t="s">
        <v>3369</v>
      </c>
      <c r="B218" s="18">
        <v>45755.718263888892</v>
      </c>
      <c r="C218" s="18">
        <v>45883.637800925928</v>
      </c>
      <c r="D218" s="18">
        <v>45890.66920138889</v>
      </c>
      <c r="E218" s="19" t="str">
        <f>VLOOKUP(A218,'[2]Page 1'!$A:$W,5,0)</f>
        <v>Encerrado</v>
      </c>
      <c r="F218" s="19" t="s">
        <v>2425</v>
      </c>
      <c r="G218" s="19" t="s">
        <v>46</v>
      </c>
      <c r="H218" s="19" t="s">
        <v>1092</v>
      </c>
      <c r="I218" s="19" t="s">
        <v>3370</v>
      </c>
      <c r="J218" s="19" t="s">
        <v>43</v>
      </c>
      <c r="K218" s="19" t="s">
        <v>2571</v>
      </c>
      <c r="L218" s="19" t="s">
        <v>164</v>
      </c>
      <c r="M218" s="19" t="s">
        <v>2442</v>
      </c>
      <c r="N218" s="19" t="s">
        <v>52</v>
      </c>
      <c r="O218" s="19">
        <v>11052248</v>
      </c>
      <c r="P218" s="19">
        <v>13</v>
      </c>
      <c r="Q218" s="19" t="s">
        <v>3371</v>
      </c>
      <c r="R218" s="19" t="s">
        <v>3028</v>
      </c>
      <c r="S218" s="19" t="s">
        <v>61</v>
      </c>
      <c r="T218" s="20" t="s">
        <v>2458</v>
      </c>
      <c r="U218" s="20" t="s">
        <v>60</v>
      </c>
      <c r="V218" s="20" t="s">
        <v>60</v>
      </c>
      <c r="W218" s="43"/>
      <c r="X218" s="19"/>
      <c r="Y218" s="19"/>
      <c r="Z218" s="19"/>
      <c r="AA218" s="41"/>
      <c r="AB218" s="41"/>
      <c r="AC218" s="41"/>
      <c r="AD218" s="41"/>
    </row>
    <row r="219" spans="1:30" ht="13.5" customHeight="1" x14ac:dyDescent="0.3">
      <c r="A219" s="17" t="s">
        <v>3372</v>
      </c>
      <c r="B219" s="18">
        <v>45756.428854166668</v>
      </c>
      <c r="C219" s="18">
        <v>45758.403182870374</v>
      </c>
      <c r="D219" s="18">
        <v>45765.417291666665</v>
      </c>
      <c r="E219" s="19" t="str">
        <f>VLOOKUP(A219,'[2]Page 1'!$A:$W,5,0)</f>
        <v>Encerrado</v>
      </c>
      <c r="F219" s="19" t="s">
        <v>2425</v>
      </c>
      <c r="G219" s="19" t="s">
        <v>151</v>
      </c>
      <c r="H219" s="19" t="s">
        <v>2880</v>
      </c>
      <c r="I219" s="19" t="s">
        <v>3373</v>
      </c>
      <c r="J219" s="19" t="s">
        <v>139</v>
      </c>
      <c r="K219" s="19" t="s">
        <v>164</v>
      </c>
      <c r="L219" s="19" t="s">
        <v>164</v>
      </c>
      <c r="M219" s="19" t="s">
        <v>814</v>
      </c>
      <c r="N219" s="19" t="s">
        <v>52</v>
      </c>
      <c r="O219" s="19">
        <v>170582</v>
      </c>
      <c r="P219" s="19">
        <v>6</v>
      </c>
      <c r="Q219" s="19" t="s">
        <v>3374</v>
      </c>
      <c r="R219" s="19" t="s">
        <v>3375</v>
      </c>
      <c r="S219" s="20" t="s">
        <v>146</v>
      </c>
      <c r="T219" s="20" t="s">
        <v>146</v>
      </c>
      <c r="U219" s="20" t="s">
        <v>60</v>
      </c>
      <c r="V219" s="20" t="s">
        <v>60</v>
      </c>
      <c r="W219" s="43"/>
      <c r="X219" s="19"/>
      <c r="Y219" s="19"/>
      <c r="Z219" s="19"/>
      <c r="AA219" s="41"/>
      <c r="AB219" s="41"/>
      <c r="AC219" s="41"/>
      <c r="AD219" s="41"/>
    </row>
    <row r="220" spans="1:30" ht="13.5" customHeight="1" x14ac:dyDescent="0.3">
      <c r="A220" s="17" t="s">
        <v>3376</v>
      </c>
      <c r="B220" s="18">
        <v>45756.443981481483</v>
      </c>
      <c r="C220" s="18">
        <v>45757.453113425923</v>
      </c>
      <c r="D220" s="18">
        <v>45764.459085648145</v>
      </c>
      <c r="E220" s="19" t="str">
        <f>VLOOKUP(A220,'[2]Page 1'!$A:$W,5,0)</f>
        <v>Encerrado</v>
      </c>
      <c r="F220" s="19" t="s">
        <v>2425</v>
      </c>
      <c r="G220" s="19" t="s">
        <v>254</v>
      </c>
      <c r="H220" s="19" t="s">
        <v>868</v>
      </c>
      <c r="I220" s="19" t="s">
        <v>3377</v>
      </c>
      <c r="J220" s="19" t="s">
        <v>66</v>
      </c>
      <c r="K220" s="19" t="s">
        <v>2486</v>
      </c>
      <c r="L220" s="19" t="s">
        <v>164</v>
      </c>
      <c r="M220" s="19" t="s">
        <v>2509</v>
      </c>
      <c r="N220" s="19" t="s">
        <v>52</v>
      </c>
      <c r="O220" s="19">
        <v>87189</v>
      </c>
      <c r="P220" s="19">
        <v>8</v>
      </c>
      <c r="Q220" s="19" t="s">
        <v>3378</v>
      </c>
      <c r="R220" s="19" t="s">
        <v>3379</v>
      </c>
      <c r="S220" s="20" t="s">
        <v>261</v>
      </c>
      <c r="T220" s="20" t="s">
        <v>2429</v>
      </c>
      <c r="U220" s="20" t="s">
        <v>60</v>
      </c>
      <c r="V220" s="20" t="s">
        <v>60</v>
      </c>
      <c r="W220" s="43"/>
      <c r="X220" s="19"/>
      <c r="Y220" s="19"/>
      <c r="Z220" s="19"/>
      <c r="AA220" s="41"/>
      <c r="AB220" s="41"/>
      <c r="AC220" s="41"/>
      <c r="AD220" s="41"/>
    </row>
    <row r="221" spans="1:30" ht="13.5" customHeight="1" x14ac:dyDescent="0.3">
      <c r="A221" s="17" t="s">
        <v>3380</v>
      </c>
      <c r="B221" s="18">
        <v>45756.488553240742</v>
      </c>
      <c r="C221" s="18">
        <v>45758.687407407408</v>
      </c>
      <c r="D221" s="18">
        <v>45765.709328703706</v>
      </c>
      <c r="E221" s="19" t="str">
        <f>VLOOKUP(A221,'[2]Page 1'!$A:$W,5,0)</f>
        <v>Encerrado</v>
      </c>
      <c r="F221" s="19" t="s">
        <v>2425</v>
      </c>
      <c r="G221" s="19" t="s">
        <v>128</v>
      </c>
      <c r="H221" s="19" t="s">
        <v>1790</v>
      </c>
      <c r="I221" s="19" t="s">
        <v>3381</v>
      </c>
      <c r="J221" s="19" t="s">
        <v>43</v>
      </c>
      <c r="K221" s="19" t="s">
        <v>164</v>
      </c>
      <c r="L221" s="19" t="s">
        <v>164</v>
      </c>
      <c r="M221" s="19" t="s">
        <v>1341</v>
      </c>
      <c r="N221" s="19" t="s">
        <v>52</v>
      </c>
      <c r="O221" s="19">
        <v>190012</v>
      </c>
      <c r="P221" s="19">
        <v>24</v>
      </c>
      <c r="Q221" s="19" t="s">
        <v>3382</v>
      </c>
      <c r="R221" s="19" t="s">
        <v>3383</v>
      </c>
      <c r="S221" s="19" t="s">
        <v>61</v>
      </c>
      <c r="T221" s="20" t="s">
        <v>2458</v>
      </c>
      <c r="U221" s="20" t="s">
        <v>60</v>
      </c>
      <c r="V221" s="20" t="s">
        <v>60</v>
      </c>
      <c r="W221" s="43"/>
      <c r="X221" s="19"/>
      <c r="Y221" s="19"/>
      <c r="Z221" s="19"/>
      <c r="AA221" s="41"/>
      <c r="AB221" s="41"/>
      <c r="AC221" s="41"/>
      <c r="AD221" s="41"/>
    </row>
    <row r="222" spans="1:30" ht="13.5" customHeight="1" x14ac:dyDescent="0.3">
      <c r="A222" s="17" t="s">
        <v>3384</v>
      </c>
      <c r="B222" s="18">
        <v>45756.62159722222</v>
      </c>
      <c r="C222" s="18">
        <v>45763.701180555552</v>
      </c>
      <c r="D222" s="18">
        <v>45770.709444444445</v>
      </c>
      <c r="E222" s="19" t="str">
        <f>VLOOKUP(A222,'[2]Page 1'!$A:$W,5,0)</f>
        <v>Encerrado</v>
      </c>
      <c r="F222" s="19" t="s">
        <v>2425</v>
      </c>
      <c r="G222" s="19" t="s">
        <v>254</v>
      </c>
      <c r="H222" s="19" t="s">
        <v>2731</v>
      </c>
      <c r="I222" s="19" t="s">
        <v>3385</v>
      </c>
      <c r="J222" s="19" t="s">
        <v>66</v>
      </c>
      <c r="K222" s="19" t="s">
        <v>377</v>
      </c>
      <c r="L222" s="19" t="s">
        <v>388</v>
      </c>
      <c r="M222" s="19" t="s">
        <v>3248</v>
      </c>
      <c r="N222" s="19" t="s">
        <v>52</v>
      </c>
      <c r="O222" s="19">
        <v>611676</v>
      </c>
      <c r="P222" s="19">
        <v>10</v>
      </c>
      <c r="Q222" s="19" t="s">
        <v>3386</v>
      </c>
      <c r="R222" s="19" t="s">
        <v>3387</v>
      </c>
      <c r="S222" s="20" t="s">
        <v>261</v>
      </c>
      <c r="T222" s="20" t="s">
        <v>2429</v>
      </c>
      <c r="U222" s="20" t="s">
        <v>60</v>
      </c>
      <c r="V222" s="20" t="s">
        <v>60</v>
      </c>
      <c r="W222" s="43"/>
      <c r="X222" s="19"/>
      <c r="Y222" s="19"/>
      <c r="Z222" s="19"/>
      <c r="AA222" s="41"/>
      <c r="AB222" s="41"/>
      <c r="AC222" s="41"/>
      <c r="AD222" s="41"/>
    </row>
    <row r="223" spans="1:30" ht="13.5" customHeight="1" x14ac:dyDescent="0.3">
      <c r="A223" s="17" t="s">
        <v>3388</v>
      </c>
      <c r="B223" s="18">
        <v>45756.662118055552</v>
      </c>
      <c r="C223" s="18"/>
      <c r="D223" s="18">
        <v>45756.665868055556</v>
      </c>
      <c r="E223" s="19" t="str">
        <f>VLOOKUP(A223,'[2]Page 1'!$A:$W,5,0)</f>
        <v>Cancelado(a)</v>
      </c>
      <c r="F223" s="19" t="s">
        <v>2425</v>
      </c>
      <c r="G223" s="19" t="s">
        <v>46</v>
      </c>
      <c r="H223" s="19" t="s">
        <v>1645</v>
      </c>
      <c r="I223" s="19" t="s">
        <v>3389</v>
      </c>
      <c r="J223" s="19" t="s">
        <v>43</v>
      </c>
      <c r="K223" s="19" t="s">
        <v>1058</v>
      </c>
      <c r="L223" s="19" t="s">
        <v>164</v>
      </c>
      <c r="M223" s="19" t="s">
        <v>52</v>
      </c>
      <c r="N223" s="19" t="s">
        <v>52</v>
      </c>
      <c r="O223" s="19">
        <v>0</v>
      </c>
      <c r="P223" s="19">
        <v>3</v>
      </c>
      <c r="Q223" s="19" t="s">
        <v>3390</v>
      </c>
      <c r="R223" s="19" t="s">
        <v>52</v>
      </c>
      <c r="S223" s="19" t="s">
        <v>61</v>
      </c>
      <c r="T223" s="20" t="s">
        <v>2458</v>
      </c>
      <c r="U223" s="20" t="s">
        <v>60</v>
      </c>
      <c r="V223" s="20" t="s">
        <v>60</v>
      </c>
      <c r="W223" s="43"/>
      <c r="X223" s="19"/>
      <c r="Y223" s="19"/>
      <c r="Z223" s="19"/>
      <c r="AA223" s="41"/>
      <c r="AB223" s="41"/>
      <c r="AC223" s="41"/>
      <c r="AD223" s="41"/>
    </row>
    <row r="224" spans="1:30" ht="13.5" customHeight="1" x14ac:dyDescent="0.3">
      <c r="A224" s="17" t="s">
        <v>3391</v>
      </c>
      <c r="B224" s="18">
        <v>45756.708252314813</v>
      </c>
      <c r="C224" s="18">
        <v>45757.647928240738</v>
      </c>
      <c r="D224" s="18">
        <v>45764.666875000003</v>
      </c>
      <c r="E224" s="19" t="str">
        <f>VLOOKUP(A224,'[2]Page 1'!$A:$W,5,0)</f>
        <v>Encerrado</v>
      </c>
      <c r="F224" s="19" t="s">
        <v>2425</v>
      </c>
      <c r="G224" s="19" t="s">
        <v>46</v>
      </c>
      <c r="H224" s="19" t="s">
        <v>1645</v>
      </c>
      <c r="I224" s="19" t="s">
        <v>3392</v>
      </c>
      <c r="J224" s="19" t="s">
        <v>43</v>
      </c>
      <c r="K224" s="19" t="s">
        <v>1058</v>
      </c>
      <c r="L224" s="19" t="s">
        <v>164</v>
      </c>
      <c r="M224" s="19" t="s">
        <v>2476</v>
      </c>
      <c r="N224" s="19" t="s">
        <v>52</v>
      </c>
      <c r="O224" s="19">
        <v>81188</v>
      </c>
      <c r="P224" s="19">
        <v>6</v>
      </c>
      <c r="Q224" s="19" t="s">
        <v>3393</v>
      </c>
      <c r="R224" s="19" t="s">
        <v>3394</v>
      </c>
      <c r="S224" s="19" t="s">
        <v>61</v>
      </c>
      <c r="T224" s="20" t="s">
        <v>2458</v>
      </c>
      <c r="U224" s="20" t="s">
        <v>60</v>
      </c>
      <c r="V224" s="20" t="s">
        <v>60</v>
      </c>
      <c r="W224" s="43"/>
      <c r="X224" s="19"/>
      <c r="Y224" s="19"/>
      <c r="Z224" s="19"/>
      <c r="AA224" s="41"/>
      <c r="AB224" s="41"/>
      <c r="AC224" s="41"/>
      <c r="AD224" s="41"/>
    </row>
    <row r="225" spans="1:30" ht="13.5" customHeight="1" x14ac:dyDescent="0.3">
      <c r="A225" s="17" t="s">
        <v>3395</v>
      </c>
      <c r="B225" s="18">
        <v>45756.829664351855</v>
      </c>
      <c r="C225" s="18">
        <v>45883.637812499997</v>
      </c>
      <c r="D225" s="18">
        <v>45890.667557870373</v>
      </c>
      <c r="E225" s="19" t="str">
        <f>VLOOKUP(A225,'[2]Page 1'!$A:$W,5,0)</f>
        <v>Encerrado</v>
      </c>
      <c r="F225" s="19" t="s">
        <v>2460</v>
      </c>
      <c r="G225" s="19" t="s">
        <v>46</v>
      </c>
      <c r="H225" s="19" t="s">
        <v>1461</v>
      </c>
      <c r="I225" s="19" t="s">
        <v>3396</v>
      </c>
      <c r="J225" s="19" t="s">
        <v>139</v>
      </c>
      <c r="K225" s="19" t="s">
        <v>1471</v>
      </c>
      <c r="L225" s="19" t="s">
        <v>82</v>
      </c>
      <c r="M225" s="19" t="s">
        <v>2442</v>
      </c>
      <c r="N225" s="19" t="s">
        <v>52</v>
      </c>
      <c r="O225" s="19">
        <v>10956224</v>
      </c>
      <c r="P225" s="19">
        <v>6</v>
      </c>
      <c r="Q225" s="19" t="s">
        <v>3397</v>
      </c>
      <c r="R225" s="19" t="s">
        <v>3028</v>
      </c>
      <c r="S225" s="19" t="s">
        <v>61</v>
      </c>
      <c r="T225" s="20" t="s">
        <v>2458</v>
      </c>
      <c r="U225" s="20" t="s">
        <v>60</v>
      </c>
      <c r="V225" s="20" t="s">
        <v>60</v>
      </c>
      <c r="W225" s="43"/>
      <c r="X225" s="19"/>
      <c r="Y225" s="19"/>
      <c r="Z225" s="19"/>
    </row>
    <row r="226" spans="1:30" ht="13.5" customHeight="1" x14ac:dyDescent="0.3">
      <c r="A226" s="17" t="s">
        <v>3398</v>
      </c>
      <c r="B226" s="18">
        <v>45757.395254629628</v>
      </c>
      <c r="C226" s="18">
        <v>45758.481782407405</v>
      </c>
      <c r="D226" s="18">
        <v>45765.500590277778</v>
      </c>
      <c r="E226" s="19" t="str">
        <f>VLOOKUP(A226,'[2]Page 1'!$A:$W,5,0)</f>
        <v>Encerrado</v>
      </c>
      <c r="F226" s="19" t="s">
        <v>2425</v>
      </c>
      <c r="G226" s="19" t="s">
        <v>46</v>
      </c>
      <c r="H226" s="19" t="s">
        <v>1339</v>
      </c>
      <c r="I226" s="19" t="s">
        <v>3399</v>
      </c>
      <c r="J226" s="19" t="s">
        <v>43</v>
      </c>
      <c r="K226" s="19" t="s">
        <v>356</v>
      </c>
      <c r="L226" s="19" t="s">
        <v>164</v>
      </c>
      <c r="M226" s="19" t="s">
        <v>2476</v>
      </c>
      <c r="N226" s="19" t="s">
        <v>52</v>
      </c>
      <c r="O226" s="19">
        <v>93876</v>
      </c>
      <c r="P226" s="19">
        <v>5</v>
      </c>
      <c r="Q226" s="19" t="s">
        <v>3400</v>
      </c>
      <c r="R226" s="19" t="s">
        <v>3401</v>
      </c>
      <c r="S226" s="19" t="s">
        <v>61</v>
      </c>
      <c r="T226" s="20" t="s">
        <v>2458</v>
      </c>
      <c r="U226" s="20" t="s">
        <v>60</v>
      </c>
      <c r="V226" s="20" t="s">
        <v>60</v>
      </c>
      <c r="W226" s="43"/>
      <c r="X226" s="19"/>
      <c r="Y226" s="19"/>
      <c r="Z226" s="19"/>
      <c r="AA226" s="41"/>
      <c r="AB226" s="41"/>
      <c r="AC226" s="41"/>
      <c r="AD226" s="41"/>
    </row>
    <row r="227" spans="1:30" ht="13.5" customHeight="1" x14ac:dyDescent="0.3">
      <c r="A227" s="17" t="s">
        <v>3402</v>
      </c>
      <c r="B227" s="18">
        <v>45757.499803240738</v>
      </c>
      <c r="C227" s="18">
        <v>45764.751192129632</v>
      </c>
      <c r="D227" s="18">
        <v>45771.791932870372</v>
      </c>
      <c r="E227" s="19" t="str">
        <f>VLOOKUP(A227,'[2]Page 1'!$A:$W,5,0)</f>
        <v>Encerrado</v>
      </c>
      <c r="F227" s="19" t="s">
        <v>2425</v>
      </c>
      <c r="G227" s="19" t="s">
        <v>254</v>
      </c>
      <c r="H227" s="19" t="s">
        <v>252</v>
      </c>
      <c r="I227" s="19" t="s">
        <v>3403</v>
      </c>
      <c r="J227" s="19" t="s">
        <v>66</v>
      </c>
      <c r="K227" s="19" t="s">
        <v>533</v>
      </c>
      <c r="L227" s="19" t="s">
        <v>164</v>
      </c>
      <c r="M227" s="19" t="s">
        <v>3404</v>
      </c>
      <c r="N227" s="19" t="s">
        <v>52</v>
      </c>
      <c r="O227" s="19">
        <v>626520</v>
      </c>
      <c r="P227" s="19">
        <v>13</v>
      </c>
      <c r="Q227" s="19" t="s">
        <v>3405</v>
      </c>
      <c r="R227" s="19" t="s">
        <v>3406</v>
      </c>
      <c r="S227" s="20" t="s">
        <v>261</v>
      </c>
      <c r="T227" s="20" t="s">
        <v>2429</v>
      </c>
      <c r="U227" s="20" t="s">
        <v>60</v>
      </c>
      <c r="V227" s="20" t="s">
        <v>60</v>
      </c>
      <c r="W227" s="43"/>
      <c r="X227" s="19"/>
      <c r="Y227" s="19"/>
      <c r="Z227" s="19"/>
      <c r="AA227" s="41"/>
      <c r="AB227" s="41"/>
      <c r="AC227" s="41"/>
      <c r="AD227" s="41"/>
    </row>
    <row r="228" spans="1:30" ht="13.5" customHeight="1" x14ac:dyDescent="0.3">
      <c r="A228" s="17" t="s">
        <v>3407</v>
      </c>
      <c r="B228" s="18">
        <v>45757.625694444447</v>
      </c>
      <c r="C228" s="18">
        <v>45769.407268518517</v>
      </c>
      <c r="D228" s="18">
        <v>45776.41673611111</v>
      </c>
      <c r="E228" s="19" t="str">
        <f>VLOOKUP(A228,'[2]Page 1'!$A:$W,5,0)</f>
        <v>Encerrado</v>
      </c>
      <c r="F228" s="19" t="s">
        <v>2425</v>
      </c>
      <c r="G228" s="19" t="s">
        <v>254</v>
      </c>
      <c r="H228" s="19" t="s">
        <v>2731</v>
      </c>
      <c r="I228" s="19" t="s">
        <v>3408</v>
      </c>
      <c r="J228" s="19" t="s">
        <v>66</v>
      </c>
      <c r="K228" s="19" t="s">
        <v>377</v>
      </c>
      <c r="L228" s="19" t="s">
        <v>1249</v>
      </c>
      <c r="M228" s="19" t="s">
        <v>3404</v>
      </c>
      <c r="N228" s="19" t="s">
        <v>52</v>
      </c>
      <c r="O228" s="19">
        <v>1017928</v>
      </c>
      <c r="P228" s="19">
        <v>13</v>
      </c>
      <c r="Q228" s="19" t="s">
        <v>3409</v>
      </c>
      <c r="R228" s="19" t="s">
        <v>3410</v>
      </c>
      <c r="S228" s="20" t="s">
        <v>905</v>
      </c>
      <c r="T228" s="20" t="s">
        <v>1051</v>
      </c>
      <c r="U228" s="20" t="s">
        <v>60</v>
      </c>
      <c r="V228" s="20" t="s">
        <v>60</v>
      </c>
      <c r="W228" s="43"/>
      <c r="X228" s="19"/>
      <c r="Y228" s="19"/>
      <c r="Z228" s="19"/>
    </row>
    <row r="229" spans="1:30" ht="13.5" customHeight="1" x14ac:dyDescent="0.3">
      <c r="A229" s="17" t="s">
        <v>3411</v>
      </c>
      <c r="B229" s="18">
        <v>45757.759340277778</v>
      </c>
      <c r="C229" s="18">
        <v>45757.794236111113</v>
      </c>
      <c r="D229" s="18">
        <v>45764.833657407406</v>
      </c>
      <c r="E229" s="19" t="str">
        <f>VLOOKUP(A229,'[2]Page 1'!$A:$W,5,0)</f>
        <v>Encerrado</v>
      </c>
      <c r="F229" s="19" t="s">
        <v>2460</v>
      </c>
      <c r="G229" s="19" t="s">
        <v>254</v>
      </c>
      <c r="H229" s="19" t="s">
        <v>868</v>
      </c>
      <c r="I229" s="19" t="s">
        <v>3412</v>
      </c>
      <c r="J229" s="19" t="s">
        <v>66</v>
      </c>
      <c r="K229" s="19" t="s">
        <v>2486</v>
      </c>
      <c r="L229" s="19" t="s">
        <v>199</v>
      </c>
      <c r="M229" s="19" t="s">
        <v>2509</v>
      </c>
      <c r="N229" s="19" t="s">
        <v>52</v>
      </c>
      <c r="O229" s="19">
        <v>3015</v>
      </c>
      <c r="P229" s="19">
        <v>5</v>
      </c>
      <c r="Q229" s="19" t="s">
        <v>3413</v>
      </c>
      <c r="R229" s="19" t="s">
        <v>3414</v>
      </c>
      <c r="S229" s="20" t="s">
        <v>905</v>
      </c>
      <c r="T229" s="20" t="s">
        <v>1051</v>
      </c>
      <c r="U229" s="20" t="s">
        <v>60</v>
      </c>
      <c r="V229" s="20" t="s">
        <v>60</v>
      </c>
      <c r="W229" s="43"/>
      <c r="X229" s="19"/>
      <c r="Y229" s="19"/>
      <c r="Z229" s="19"/>
    </row>
    <row r="230" spans="1:30" ht="13.5" customHeight="1" x14ac:dyDescent="0.3">
      <c r="A230" s="17" t="s">
        <v>3415</v>
      </c>
      <c r="B230" s="18">
        <v>45758.431458333333</v>
      </c>
      <c r="C230" s="18">
        <v>45758.457141203704</v>
      </c>
      <c r="D230" s="18">
        <v>45765.459155092591</v>
      </c>
      <c r="E230" s="19" t="str">
        <f>VLOOKUP(A230,'[2]Page 1'!$A:$W,5,0)</f>
        <v>Encerrado</v>
      </c>
      <c r="F230" s="19" t="s">
        <v>2425</v>
      </c>
      <c r="G230" s="19" t="s">
        <v>254</v>
      </c>
      <c r="H230" s="19" t="s">
        <v>868</v>
      </c>
      <c r="I230" s="19" t="s">
        <v>3416</v>
      </c>
      <c r="J230" s="19" t="s">
        <v>66</v>
      </c>
      <c r="K230" s="19" t="s">
        <v>377</v>
      </c>
      <c r="L230" s="19" t="s">
        <v>164</v>
      </c>
      <c r="M230" s="19" t="s">
        <v>2509</v>
      </c>
      <c r="N230" s="19" t="s">
        <v>52</v>
      </c>
      <c r="O230" s="19">
        <v>2219</v>
      </c>
      <c r="P230" s="19">
        <v>6</v>
      </c>
      <c r="Q230" s="19" t="s">
        <v>3417</v>
      </c>
      <c r="R230" s="19" t="s">
        <v>3418</v>
      </c>
      <c r="S230" s="20" t="s">
        <v>905</v>
      </c>
      <c r="T230" s="20" t="s">
        <v>1051</v>
      </c>
      <c r="U230" s="20" t="s">
        <v>60</v>
      </c>
      <c r="V230" s="20" t="s">
        <v>60</v>
      </c>
      <c r="W230" s="43"/>
      <c r="X230" s="19"/>
      <c r="Y230" s="19"/>
      <c r="Z230" s="19"/>
      <c r="AA230" s="41"/>
      <c r="AB230" s="41"/>
      <c r="AC230" s="41"/>
      <c r="AD230" s="41"/>
    </row>
    <row r="231" spans="1:30" ht="13.5" customHeight="1" x14ac:dyDescent="0.3">
      <c r="A231" s="17" t="s">
        <v>3419</v>
      </c>
      <c r="B231" s="18">
        <v>45758.473182870373</v>
      </c>
      <c r="C231" s="18">
        <v>45761.757824074077</v>
      </c>
      <c r="D231" s="18">
        <v>45768.792303240742</v>
      </c>
      <c r="E231" s="19" t="str">
        <f>VLOOKUP(A231,'[2]Page 1'!$A:$W,5,0)</f>
        <v>Encerrado</v>
      </c>
      <c r="F231" s="19" t="s">
        <v>2425</v>
      </c>
      <c r="G231" s="19" t="s">
        <v>254</v>
      </c>
      <c r="H231" s="19" t="s">
        <v>868</v>
      </c>
      <c r="I231" s="19" t="s">
        <v>3420</v>
      </c>
      <c r="J231" s="19" t="s">
        <v>66</v>
      </c>
      <c r="K231" s="19" t="s">
        <v>2486</v>
      </c>
      <c r="L231" s="19" t="s">
        <v>164</v>
      </c>
      <c r="M231" s="19" t="s">
        <v>2509</v>
      </c>
      <c r="N231" s="19" t="s">
        <v>52</v>
      </c>
      <c r="O231" s="19">
        <v>283793</v>
      </c>
      <c r="P231" s="19">
        <v>8</v>
      </c>
      <c r="Q231" s="19" t="s">
        <v>3421</v>
      </c>
      <c r="R231" s="19" t="s">
        <v>3422</v>
      </c>
      <c r="S231" s="20" t="s">
        <v>261</v>
      </c>
      <c r="T231" s="20" t="s">
        <v>2429</v>
      </c>
      <c r="U231" s="20" t="s">
        <v>60</v>
      </c>
      <c r="V231" s="20" t="s">
        <v>60</v>
      </c>
      <c r="W231" s="43"/>
      <c r="X231" s="19"/>
      <c r="Y231" s="19"/>
      <c r="Z231" s="19"/>
      <c r="AA231" s="41"/>
      <c r="AB231" s="41"/>
      <c r="AC231" s="41"/>
      <c r="AD231" s="41"/>
    </row>
    <row r="232" spans="1:30" ht="13.5" customHeight="1" x14ac:dyDescent="0.3">
      <c r="A232" s="17" t="s">
        <v>3423</v>
      </c>
      <c r="B232" s="18">
        <v>45758.623356481483</v>
      </c>
      <c r="C232" s="18">
        <v>45769.783148148148</v>
      </c>
      <c r="D232" s="18">
        <v>45776.791956018518</v>
      </c>
      <c r="E232" s="19" t="str">
        <f>VLOOKUP(A232,'[2]Page 1'!$A:$W,5,0)</f>
        <v>Encerrado</v>
      </c>
      <c r="F232" s="19" t="s">
        <v>2425</v>
      </c>
      <c r="G232" s="19" t="s">
        <v>254</v>
      </c>
      <c r="H232" s="19" t="s">
        <v>1484</v>
      </c>
      <c r="I232" s="19" t="s">
        <v>3424</v>
      </c>
      <c r="J232" s="19" t="s">
        <v>66</v>
      </c>
      <c r="K232" s="19" t="s">
        <v>388</v>
      </c>
      <c r="L232" s="19" t="s">
        <v>388</v>
      </c>
      <c r="M232" s="19" t="s">
        <v>2509</v>
      </c>
      <c r="N232" s="19" t="s">
        <v>52</v>
      </c>
      <c r="O232" s="19">
        <v>964206</v>
      </c>
      <c r="P232" s="19">
        <v>10</v>
      </c>
      <c r="Q232" s="19" t="s">
        <v>3425</v>
      </c>
      <c r="R232" s="19" t="s">
        <v>3426</v>
      </c>
      <c r="S232" s="20" t="s">
        <v>261</v>
      </c>
      <c r="T232" s="20" t="s">
        <v>2429</v>
      </c>
      <c r="U232" s="20" t="s">
        <v>60</v>
      </c>
      <c r="V232" s="20" t="s">
        <v>60</v>
      </c>
      <c r="W232" s="43"/>
      <c r="X232" s="19"/>
      <c r="Y232" s="19"/>
      <c r="Z232" s="19"/>
      <c r="AA232" s="41"/>
      <c r="AB232" s="41"/>
      <c r="AC232" s="41"/>
      <c r="AD232" s="41"/>
    </row>
    <row r="233" spans="1:30" ht="13.5" customHeight="1" x14ac:dyDescent="0.3">
      <c r="A233" s="17" t="s">
        <v>3427</v>
      </c>
      <c r="B233" s="18">
        <v>45758.916284722225</v>
      </c>
      <c r="C233" s="18">
        <v>45761.400601851848</v>
      </c>
      <c r="D233" s="18">
        <v>45768.416886574072</v>
      </c>
      <c r="E233" s="19" t="str">
        <f>VLOOKUP(A233,'[2]Page 1'!$A:$W,5,0)</f>
        <v>Encerrado</v>
      </c>
      <c r="F233" s="19" t="s">
        <v>2425</v>
      </c>
      <c r="G233" s="19" t="s">
        <v>46</v>
      </c>
      <c r="H233" s="19" t="s">
        <v>3428</v>
      </c>
      <c r="I233" s="19" t="s">
        <v>3429</v>
      </c>
      <c r="J233" s="19" t="s">
        <v>43</v>
      </c>
      <c r="K233" s="19" t="s">
        <v>2499</v>
      </c>
      <c r="L233" s="19" t="s">
        <v>82</v>
      </c>
      <c r="M233" s="19" t="s">
        <v>2476</v>
      </c>
      <c r="N233" s="19" t="s">
        <v>52</v>
      </c>
      <c r="O233" s="19">
        <v>214645</v>
      </c>
      <c r="P233" s="19">
        <v>7</v>
      </c>
      <c r="Q233" s="19" t="s">
        <v>3430</v>
      </c>
      <c r="R233" s="19" t="s">
        <v>3431</v>
      </c>
      <c r="S233" s="19" t="s">
        <v>61</v>
      </c>
      <c r="T233" s="20" t="s">
        <v>2458</v>
      </c>
      <c r="U233" s="20" t="s">
        <v>60</v>
      </c>
      <c r="V233" s="20" t="s">
        <v>60</v>
      </c>
      <c r="W233" s="43"/>
      <c r="X233" s="19"/>
      <c r="Y233" s="19"/>
      <c r="Z233" s="19"/>
    </row>
    <row r="234" spans="1:30" ht="15.75" customHeight="1" x14ac:dyDescent="0.3">
      <c r="A234" s="17" t="s">
        <v>3432</v>
      </c>
      <c r="B234" s="18">
        <v>45759.433634259258</v>
      </c>
      <c r="C234" s="18">
        <v>45770.761516203704</v>
      </c>
      <c r="D234" s="18">
        <v>45777.792291666665</v>
      </c>
      <c r="E234" s="19" t="str">
        <f>VLOOKUP(A234,'[2]Page 1'!$A:$W,5,0)</f>
        <v>Encerrado</v>
      </c>
      <c r="F234" s="19" t="s">
        <v>2460</v>
      </c>
      <c r="G234" s="19" t="s">
        <v>254</v>
      </c>
      <c r="H234" s="19" t="s">
        <v>1484</v>
      </c>
      <c r="I234" s="19" t="s">
        <v>3433</v>
      </c>
      <c r="J234" s="19" t="s">
        <v>66</v>
      </c>
      <c r="K234" s="19" t="s">
        <v>1249</v>
      </c>
      <c r="L234" s="19" t="s">
        <v>1249</v>
      </c>
      <c r="M234" s="19" t="s">
        <v>3248</v>
      </c>
      <c r="N234" s="19" t="s">
        <v>52</v>
      </c>
      <c r="O234" s="19">
        <v>978729</v>
      </c>
      <c r="P234" s="19">
        <v>5</v>
      </c>
      <c r="Q234" s="19" t="s">
        <v>3434</v>
      </c>
      <c r="R234" s="19" t="s">
        <v>3336</v>
      </c>
      <c r="S234" s="20" t="s">
        <v>261</v>
      </c>
      <c r="T234" s="20" t="s">
        <v>2429</v>
      </c>
      <c r="U234" s="20" t="s">
        <v>60</v>
      </c>
      <c r="V234" s="20" t="s">
        <v>60</v>
      </c>
      <c r="W234" s="43"/>
      <c r="X234" s="19"/>
      <c r="Y234" s="19"/>
      <c r="Z234" s="19"/>
    </row>
    <row r="235" spans="1:30" ht="15.75" customHeight="1" x14ac:dyDescent="0.3">
      <c r="A235" s="17" t="s">
        <v>3435</v>
      </c>
      <c r="B235" s="18">
        <v>45759.600289351853</v>
      </c>
      <c r="C235" s="18">
        <v>45770.747060185182</v>
      </c>
      <c r="D235" s="18">
        <v>45777.750300925924</v>
      </c>
      <c r="E235" s="19" t="str">
        <f>VLOOKUP(A235,'[2]Page 1'!$A:$W,5,0)</f>
        <v>Encerrado</v>
      </c>
      <c r="F235" s="19" t="s">
        <v>2460</v>
      </c>
      <c r="G235" s="19" t="s">
        <v>254</v>
      </c>
      <c r="H235" s="19" t="s">
        <v>1484</v>
      </c>
      <c r="I235" s="19" t="s">
        <v>3436</v>
      </c>
      <c r="J235" s="19" t="s">
        <v>66</v>
      </c>
      <c r="K235" s="19" t="s">
        <v>1249</v>
      </c>
      <c r="L235" s="19" t="s">
        <v>1249</v>
      </c>
      <c r="M235" s="19" t="s">
        <v>3248</v>
      </c>
      <c r="N235" s="19" t="s">
        <v>52</v>
      </c>
      <c r="O235" s="19">
        <v>963081</v>
      </c>
      <c r="P235" s="19">
        <v>6</v>
      </c>
      <c r="Q235" s="19" t="s">
        <v>3437</v>
      </c>
      <c r="R235" s="19" t="s">
        <v>3438</v>
      </c>
      <c r="S235" s="20" t="s">
        <v>261</v>
      </c>
      <c r="T235" s="20" t="s">
        <v>2429</v>
      </c>
      <c r="U235" s="20" t="s">
        <v>60</v>
      </c>
      <c r="V235" s="20" t="s">
        <v>60</v>
      </c>
      <c r="W235" s="43"/>
      <c r="X235" s="19"/>
      <c r="Y235" s="19"/>
      <c r="Z235" s="19"/>
    </row>
    <row r="236" spans="1:30" ht="13.5" customHeight="1" x14ac:dyDescent="0.3">
      <c r="A236" s="17" t="s">
        <v>3439</v>
      </c>
      <c r="B236" s="18">
        <v>45761.470104166663</v>
      </c>
      <c r="C236" s="18">
        <v>45762.6328125</v>
      </c>
      <c r="D236" s="18">
        <v>45769.668541666666</v>
      </c>
      <c r="E236" s="19" t="str">
        <f>VLOOKUP(A236,'[2]Page 1'!$A:$W,5,0)</f>
        <v>Encerrado</v>
      </c>
      <c r="F236" s="19" t="s">
        <v>2425</v>
      </c>
      <c r="G236" s="19" t="s">
        <v>46</v>
      </c>
      <c r="H236" s="19" t="s">
        <v>3440</v>
      </c>
      <c r="I236" s="19" t="s">
        <v>3441</v>
      </c>
      <c r="J236" s="19" t="s">
        <v>43</v>
      </c>
      <c r="K236" s="19" t="s">
        <v>356</v>
      </c>
      <c r="L236" s="19" t="s">
        <v>1249</v>
      </c>
      <c r="M236" s="19" t="s">
        <v>2476</v>
      </c>
      <c r="N236" s="19" t="s">
        <v>52</v>
      </c>
      <c r="O236" s="19">
        <v>100458</v>
      </c>
      <c r="P236" s="19">
        <v>5</v>
      </c>
      <c r="Q236" s="19" t="s">
        <v>3442</v>
      </c>
      <c r="R236" s="19" t="s">
        <v>3443</v>
      </c>
      <c r="S236" s="20" t="s">
        <v>95</v>
      </c>
      <c r="T236" s="20" t="s">
        <v>424</v>
      </c>
      <c r="U236" s="20" t="s">
        <v>60</v>
      </c>
      <c r="V236" s="20" t="s">
        <v>60</v>
      </c>
      <c r="W236" s="43"/>
      <c r="X236" s="19"/>
      <c r="Y236" s="19"/>
      <c r="Z236" s="19"/>
    </row>
    <row r="237" spans="1:30" ht="20.149999999999999" customHeight="1" x14ac:dyDescent="0.3">
      <c r="A237" s="17" t="s">
        <v>3444</v>
      </c>
      <c r="B237" s="18">
        <v>45761.686874999999</v>
      </c>
      <c r="C237" s="18">
        <v>45763.790868055556</v>
      </c>
      <c r="D237" s="18">
        <v>45770.792349537034</v>
      </c>
      <c r="E237" s="19" t="str">
        <f>VLOOKUP(A237,'[2]Page 1'!$A:$W,5,0)</f>
        <v>Encerrado</v>
      </c>
      <c r="F237" s="19" t="s">
        <v>2425</v>
      </c>
      <c r="G237" s="19" t="s">
        <v>128</v>
      </c>
      <c r="H237" s="19" t="s">
        <v>2051</v>
      </c>
      <c r="I237" s="19" t="s">
        <v>3445</v>
      </c>
      <c r="J237" s="19" t="s">
        <v>43</v>
      </c>
      <c r="K237" s="19" t="s">
        <v>164</v>
      </c>
      <c r="L237" s="19" t="s">
        <v>164</v>
      </c>
      <c r="M237" s="19" t="s">
        <v>3144</v>
      </c>
      <c r="N237" s="19" t="s">
        <v>52</v>
      </c>
      <c r="O237" s="19">
        <v>181785</v>
      </c>
      <c r="P237" s="19">
        <v>7</v>
      </c>
      <c r="Q237" s="19" t="s">
        <v>3446</v>
      </c>
      <c r="R237" s="19" t="s">
        <v>3447</v>
      </c>
      <c r="S237" s="19" t="s">
        <v>61</v>
      </c>
      <c r="T237" s="20" t="s">
        <v>2458</v>
      </c>
      <c r="U237" s="20" t="s">
        <v>60</v>
      </c>
      <c r="V237" s="20" t="s">
        <v>60</v>
      </c>
      <c r="W237" s="43"/>
      <c r="X237" s="19"/>
      <c r="Y237" s="19"/>
      <c r="Z237" s="19"/>
      <c r="AA237" s="41"/>
      <c r="AB237" s="41"/>
      <c r="AC237" s="41"/>
      <c r="AD237" s="41"/>
    </row>
    <row r="238" spans="1:30" ht="20.149999999999999" customHeight="1" x14ac:dyDescent="0.3">
      <c r="A238" s="17" t="s">
        <v>3448</v>
      </c>
      <c r="B238" s="18">
        <v>45762.462893518517</v>
      </c>
      <c r="C238" s="18">
        <v>45762.511840277781</v>
      </c>
      <c r="D238" s="18">
        <v>45769.542534722219</v>
      </c>
      <c r="E238" s="19" t="str">
        <f>VLOOKUP(A238,'[2]Page 1'!$A:$W,5,0)</f>
        <v>Encerrado</v>
      </c>
      <c r="F238" s="19" t="s">
        <v>2425</v>
      </c>
      <c r="G238" s="19" t="s">
        <v>254</v>
      </c>
      <c r="H238" s="19" t="s">
        <v>868</v>
      </c>
      <c r="I238" s="19" t="s">
        <v>3449</v>
      </c>
      <c r="J238" s="19" t="s">
        <v>66</v>
      </c>
      <c r="K238" s="19" t="s">
        <v>2486</v>
      </c>
      <c r="L238" s="19" t="s">
        <v>164</v>
      </c>
      <c r="M238" s="19" t="s">
        <v>2509</v>
      </c>
      <c r="N238" s="19" t="s">
        <v>52</v>
      </c>
      <c r="O238" s="19">
        <v>4229</v>
      </c>
      <c r="P238" s="19">
        <v>6</v>
      </c>
      <c r="Q238" s="19" t="s">
        <v>3450</v>
      </c>
      <c r="R238" s="19" t="s">
        <v>3451</v>
      </c>
      <c r="S238" s="20" t="s">
        <v>261</v>
      </c>
      <c r="T238" s="20" t="s">
        <v>2429</v>
      </c>
      <c r="U238" s="20" t="s">
        <v>60</v>
      </c>
      <c r="V238" s="20" t="s">
        <v>60</v>
      </c>
      <c r="W238" s="43"/>
      <c r="X238" s="19"/>
      <c r="Y238" s="19"/>
      <c r="Z238" s="19"/>
      <c r="AA238" s="41"/>
      <c r="AB238" s="41"/>
      <c r="AC238" s="41"/>
      <c r="AD238" s="41"/>
    </row>
    <row r="239" spans="1:30" ht="13.5" customHeight="1" x14ac:dyDescent="0.3">
      <c r="A239" s="17" t="s">
        <v>3452</v>
      </c>
      <c r="B239" s="18">
        <v>45762.468981481485</v>
      </c>
      <c r="C239" s="18">
        <v>45775.548483796294</v>
      </c>
      <c r="D239" s="18">
        <v>45782.584421296298</v>
      </c>
      <c r="E239" s="19" t="str">
        <f>VLOOKUP(A239,'[2]Page 1'!$A:$W,5,0)</f>
        <v>Encerrado</v>
      </c>
      <c r="F239" s="19" t="s">
        <v>2425</v>
      </c>
      <c r="G239" s="19" t="s">
        <v>254</v>
      </c>
      <c r="H239" s="19" t="s">
        <v>1484</v>
      </c>
      <c r="I239" s="19" t="s">
        <v>3453</v>
      </c>
      <c r="J239" s="19" t="s">
        <v>66</v>
      </c>
      <c r="K239" s="19" t="s">
        <v>533</v>
      </c>
      <c r="L239" s="19" t="s">
        <v>164</v>
      </c>
      <c r="M239" s="19" t="s">
        <v>3248</v>
      </c>
      <c r="N239" s="19" t="s">
        <v>52</v>
      </c>
      <c r="O239" s="19">
        <v>1130069</v>
      </c>
      <c r="P239" s="19">
        <v>17</v>
      </c>
      <c r="Q239" s="19" t="s">
        <v>3454</v>
      </c>
      <c r="R239" s="19" t="s">
        <v>3455</v>
      </c>
      <c r="S239" s="20" t="s">
        <v>261</v>
      </c>
      <c r="T239" s="20" t="s">
        <v>2429</v>
      </c>
      <c r="U239" s="20" t="s">
        <v>60</v>
      </c>
      <c r="V239" s="20" t="s">
        <v>60</v>
      </c>
      <c r="W239" s="43"/>
      <c r="X239" s="19"/>
      <c r="Y239" s="19"/>
      <c r="Z239" s="19"/>
      <c r="AA239" s="41"/>
      <c r="AB239" s="41"/>
      <c r="AC239" s="41"/>
      <c r="AD239" s="41"/>
    </row>
    <row r="240" spans="1:30" ht="13.5" customHeight="1" x14ac:dyDescent="0.3">
      <c r="A240" s="17" t="s">
        <v>3456</v>
      </c>
      <c r="B240" s="18">
        <v>45762.472800925927</v>
      </c>
      <c r="C240" s="18">
        <v>45762.667187500003</v>
      </c>
      <c r="D240" s="18">
        <v>45769.709363425929</v>
      </c>
      <c r="E240" s="19" t="str">
        <f>VLOOKUP(A240,'[2]Page 1'!$A:$W,5,0)</f>
        <v>Encerrado</v>
      </c>
      <c r="F240" s="19" t="s">
        <v>2425</v>
      </c>
      <c r="G240" s="19" t="s">
        <v>46</v>
      </c>
      <c r="H240" s="19" t="s">
        <v>1339</v>
      </c>
      <c r="I240" s="19" t="s">
        <v>3457</v>
      </c>
      <c r="J240" s="19" t="s">
        <v>43</v>
      </c>
      <c r="K240" s="19" t="s">
        <v>1058</v>
      </c>
      <c r="L240" s="19" t="s">
        <v>388</v>
      </c>
      <c r="M240" s="19" t="s">
        <v>2556</v>
      </c>
      <c r="N240" s="19" t="s">
        <v>52</v>
      </c>
      <c r="O240" s="19">
        <v>16795</v>
      </c>
      <c r="P240" s="19">
        <v>5</v>
      </c>
      <c r="Q240" s="19" t="s">
        <v>3458</v>
      </c>
      <c r="R240" s="19" t="s">
        <v>3459</v>
      </c>
      <c r="S240" s="19" t="s">
        <v>61</v>
      </c>
      <c r="T240" s="20" t="s">
        <v>2458</v>
      </c>
      <c r="U240" s="20" t="s">
        <v>60</v>
      </c>
      <c r="V240" s="20" t="s">
        <v>60</v>
      </c>
      <c r="W240" s="43"/>
      <c r="X240" s="19"/>
      <c r="Y240" s="19"/>
      <c r="Z240" s="19"/>
      <c r="AA240" s="41"/>
      <c r="AB240" s="41"/>
      <c r="AC240" s="41"/>
      <c r="AD240" s="41"/>
    </row>
    <row r="241" spans="1:30" ht="13.5" customHeight="1" x14ac:dyDescent="0.3">
      <c r="A241" s="17" t="s">
        <v>3460</v>
      </c>
      <c r="B241" s="18">
        <v>45762.59207175926</v>
      </c>
      <c r="C241" s="18">
        <v>45771.582465277781</v>
      </c>
      <c r="D241" s="18">
        <v>45778.583645833336</v>
      </c>
      <c r="E241" s="19" t="str">
        <f>VLOOKUP(A241,'[2]Page 1'!$A:$W,5,0)</f>
        <v>Encerrado</v>
      </c>
      <c r="F241" s="19" t="s">
        <v>2425</v>
      </c>
      <c r="G241" s="19" t="s">
        <v>46</v>
      </c>
      <c r="H241" s="19" t="s">
        <v>1490</v>
      </c>
      <c r="I241" s="19" t="s">
        <v>3461</v>
      </c>
      <c r="J241" s="19" t="s">
        <v>43</v>
      </c>
      <c r="K241" s="19" t="s">
        <v>356</v>
      </c>
      <c r="L241" s="19" t="s">
        <v>388</v>
      </c>
      <c r="M241" s="19" t="s">
        <v>3248</v>
      </c>
      <c r="N241" s="19" t="s">
        <v>52</v>
      </c>
      <c r="O241" s="19">
        <v>776770</v>
      </c>
      <c r="P241" s="19">
        <v>8</v>
      </c>
      <c r="Q241" s="19" t="s">
        <v>3462</v>
      </c>
      <c r="R241" s="19" t="s">
        <v>3463</v>
      </c>
      <c r="S241" s="19" t="s">
        <v>61</v>
      </c>
      <c r="T241" s="20" t="s">
        <v>2458</v>
      </c>
      <c r="U241" s="20" t="s">
        <v>60</v>
      </c>
      <c r="V241" s="20" t="s">
        <v>60</v>
      </c>
      <c r="W241" s="43"/>
      <c r="X241" s="19"/>
      <c r="Y241" s="19"/>
      <c r="Z241" s="19"/>
      <c r="AA241" s="41"/>
      <c r="AB241" s="41"/>
      <c r="AC241" s="41"/>
      <c r="AD241" s="41"/>
    </row>
    <row r="242" spans="1:30" ht="13.5" customHeight="1" x14ac:dyDescent="0.3">
      <c r="A242" s="17" t="s">
        <v>3464</v>
      </c>
      <c r="B242" s="18">
        <v>45762.60428240741</v>
      </c>
      <c r="C242" s="18">
        <v>45874.717685185184</v>
      </c>
      <c r="D242" s="18">
        <v>45881.751585648148</v>
      </c>
      <c r="E242" s="19" t="str">
        <f>VLOOKUP(A242,'[2]Page 1'!$A:$W,5,0)</f>
        <v>Encerrado</v>
      </c>
      <c r="F242" s="19" t="s">
        <v>2425</v>
      </c>
      <c r="G242" s="19" t="s">
        <v>46</v>
      </c>
      <c r="H242" s="19" t="s">
        <v>1339</v>
      </c>
      <c r="I242" s="19" t="s">
        <v>3465</v>
      </c>
      <c r="J242" s="19" t="s">
        <v>43</v>
      </c>
      <c r="K242" s="19" t="s">
        <v>1058</v>
      </c>
      <c r="L242" s="19" t="s">
        <v>388</v>
      </c>
      <c r="M242" s="19" t="s">
        <v>2562</v>
      </c>
      <c r="N242" s="19" t="s">
        <v>52</v>
      </c>
      <c r="O242" s="19">
        <v>9686598</v>
      </c>
      <c r="P242" s="19">
        <v>16</v>
      </c>
      <c r="Q242" s="19" t="s">
        <v>3466</v>
      </c>
      <c r="R242" s="19" t="s">
        <v>3467</v>
      </c>
      <c r="S242" s="19" t="s">
        <v>61</v>
      </c>
      <c r="T242" s="20" t="s">
        <v>2458</v>
      </c>
      <c r="U242" s="20" t="s">
        <v>60</v>
      </c>
      <c r="V242" s="20" t="s">
        <v>60</v>
      </c>
      <c r="W242" s="43"/>
      <c r="X242" s="19"/>
      <c r="Y242" s="19"/>
      <c r="Z242" s="19"/>
      <c r="AA242" s="41"/>
      <c r="AB242" s="41"/>
      <c r="AC242" s="41"/>
      <c r="AD242" s="41"/>
    </row>
    <row r="243" spans="1:30" ht="13.5" customHeight="1" x14ac:dyDescent="0.3">
      <c r="A243" s="17" t="s">
        <v>3468</v>
      </c>
      <c r="B243" s="18">
        <v>45762.618287037039</v>
      </c>
      <c r="C243" s="18">
        <v>45812.494814814818</v>
      </c>
      <c r="D243" s="18">
        <v>45819.501481481479</v>
      </c>
      <c r="E243" s="19" t="str">
        <f>VLOOKUP(A243,'[2]Page 1'!$A:$W,5,0)</f>
        <v>Encerrado</v>
      </c>
      <c r="F243" s="19" t="s">
        <v>2425</v>
      </c>
      <c r="G243" s="19" t="s">
        <v>46</v>
      </c>
      <c r="H243" s="19" t="s">
        <v>1339</v>
      </c>
      <c r="I243" s="19" t="s">
        <v>3469</v>
      </c>
      <c r="J243" s="19" t="s">
        <v>43</v>
      </c>
      <c r="K243" s="19" t="s">
        <v>1058</v>
      </c>
      <c r="L243" s="19" t="s">
        <v>388</v>
      </c>
      <c r="M243" s="19" t="s">
        <v>2476</v>
      </c>
      <c r="N243" s="19" t="s">
        <v>52</v>
      </c>
      <c r="O243" s="19">
        <v>4309332</v>
      </c>
      <c r="P243" s="19">
        <v>5</v>
      </c>
      <c r="Q243" s="19" t="s">
        <v>3470</v>
      </c>
      <c r="R243" s="19" t="s">
        <v>3471</v>
      </c>
      <c r="S243" s="19" t="s">
        <v>61</v>
      </c>
      <c r="T243" s="20" t="s">
        <v>2458</v>
      </c>
      <c r="U243" s="20" t="s">
        <v>60</v>
      </c>
      <c r="V243" s="20" t="s">
        <v>60</v>
      </c>
      <c r="W243" s="43"/>
      <c r="X243" s="19"/>
      <c r="Y243" s="19"/>
      <c r="Z243" s="19"/>
      <c r="AA243" s="41"/>
      <c r="AB243" s="41"/>
      <c r="AC243" s="41"/>
      <c r="AD243" s="41"/>
    </row>
    <row r="244" spans="1:30" ht="13.5" customHeight="1" x14ac:dyDescent="0.3">
      <c r="A244" s="17" t="s">
        <v>3472</v>
      </c>
      <c r="B244" s="18">
        <v>45762.770289351851</v>
      </c>
      <c r="C244" s="18">
        <v>45783.617430555554</v>
      </c>
      <c r="D244" s="18">
        <v>45790.625891203701</v>
      </c>
      <c r="E244" s="19" t="str">
        <f>VLOOKUP(A244,'[2]Page 1'!$A:$W,5,0)</f>
        <v>Encerrado</v>
      </c>
      <c r="F244" s="19" t="s">
        <v>2460</v>
      </c>
      <c r="G244" s="19" t="s">
        <v>46</v>
      </c>
      <c r="H244" s="19" t="s">
        <v>623</v>
      </c>
      <c r="I244" s="19" t="s">
        <v>3473</v>
      </c>
      <c r="J244" s="19" t="s">
        <v>43</v>
      </c>
      <c r="K244" s="19" t="s">
        <v>3474</v>
      </c>
      <c r="L244" s="19" t="s">
        <v>82</v>
      </c>
      <c r="M244" s="19" t="s">
        <v>2476</v>
      </c>
      <c r="N244" s="19" t="s">
        <v>52</v>
      </c>
      <c r="O244" s="19">
        <v>1801193</v>
      </c>
      <c r="P244" s="19">
        <v>11</v>
      </c>
      <c r="Q244" s="19" t="s">
        <v>3475</v>
      </c>
      <c r="R244" s="19" t="s">
        <v>3476</v>
      </c>
      <c r="S244" s="19" t="s">
        <v>61</v>
      </c>
      <c r="T244" s="20" t="s">
        <v>2458</v>
      </c>
      <c r="U244" s="20" t="s">
        <v>60</v>
      </c>
      <c r="V244" s="20" t="s">
        <v>60</v>
      </c>
      <c r="W244" s="43"/>
      <c r="X244" s="19"/>
      <c r="Y244" s="19"/>
      <c r="Z244" s="19"/>
    </row>
    <row r="245" spans="1:30" ht="13.5" customHeight="1" x14ac:dyDescent="0.3">
      <c r="A245" s="17" t="s">
        <v>3477</v>
      </c>
      <c r="B245" s="18">
        <v>45763.40730324074</v>
      </c>
      <c r="C245" s="18">
        <v>45763.502002314817</v>
      </c>
      <c r="D245" s="18">
        <v>45770.542129629626</v>
      </c>
      <c r="E245" s="19" t="str">
        <f>VLOOKUP(A245,'[2]Page 1'!$A:$W,5,0)</f>
        <v>Encerrado</v>
      </c>
      <c r="F245" s="19" t="s">
        <v>2425</v>
      </c>
      <c r="G245" s="19" t="s">
        <v>254</v>
      </c>
      <c r="H245" s="19" t="s">
        <v>1484</v>
      </c>
      <c r="I245" s="19" t="s">
        <v>3478</v>
      </c>
      <c r="J245" s="19" t="s">
        <v>66</v>
      </c>
      <c r="K245" s="19" t="s">
        <v>1249</v>
      </c>
      <c r="L245" s="19" t="s">
        <v>1249</v>
      </c>
      <c r="M245" s="19" t="s">
        <v>2556</v>
      </c>
      <c r="N245" s="19" t="s">
        <v>52</v>
      </c>
      <c r="O245" s="19">
        <v>8182</v>
      </c>
      <c r="P245" s="19">
        <v>9</v>
      </c>
      <c r="Q245" s="19" t="s">
        <v>3479</v>
      </c>
      <c r="R245" s="19" t="s">
        <v>3480</v>
      </c>
      <c r="S245" s="20" t="s">
        <v>261</v>
      </c>
      <c r="T245" s="20" t="s">
        <v>2429</v>
      </c>
      <c r="U245" s="20" t="s">
        <v>60</v>
      </c>
      <c r="V245" s="20" t="s">
        <v>60</v>
      </c>
      <c r="W245" s="43"/>
      <c r="X245" s="19"/>
      <c r="Y245" s="19"/>
      <c r="Z245" s="19"/>
    </row>
    <row r="246" spans="1:30" ht="13.5" customHeight="1" x14ac:dyDescent="0.3">
      <c r="A246" s="17" t="s">
        <v>3481</v>
      </c>
      <c r="B246" s="18">
        <v>45763.421018518522</v>
      </c>
      <c r="C246" s="18">
        <v>45770.605092592596</v>
      </c>
      <c r="D246" s="18">
        <v>45777.625</v>
      </c>
      <c r="E246" s="19" t="str">
        <f>VLOOKUP(A246,'[2]Page 1'!$A:$W,5,0)</f>
        <v>Encerrado</v>
      </c>
      <c r="F246" s="19" t="s">
        <v>2425</v>
      </c>
      <c r="G246" s="19" t="s">
        <v>254</v>
      </c>
      <c r="H246" s="19" t="s">
        <v>1484</v>
      </c>
      <c r="I246" s="19" t="s">
        <v>3482</v>
      </c>
      <c r="J246" s="19" t="s">
        <v>66</v>
      </c>
      <c r="K246" s="19" t="s">
        <v>533</v>
      </c>
      <c r="L246" s="19" t="s">
        <v>164</v>
      </c>
      <c r="M246" s="19" t="s">
        <v>2509</v>
      </c>
      <c r="N246" s="19" t="s">
        <v>52</v>
      </c>
      <c r="O246" s="19">
        <v>620704</v>
      </c>
      <c r="P246" s="19">
        <v>7</v>
      </c>
      <c r="Q246" s="19" t="s">
        <v>3483</v>
      </c>
      <c r="R246" s="19" t="s">
        <v>3484</v>
      </c>
      <c r="S246" s="20" t="s">
        <v>261</v>
      </c>
      <c r="T246" s="20" t="s">
        <v>2429</v>
      </c>
      <c r="U246" s="20" t="s">
        <v>60</v>
      </c>
      <c r="V246" s="20" t="s">
        <v>60</v>
      </c>
      <c r="W246" s="43"/>
      <c r="X246" s="19"/>
      <c r="Y246" s="19"/>
      <c r="Z246" s="19"/>
      <c r="AA246" s="41"/>
      <c r="AB246" s="41"/>
      <c r="AC246" s="41"/>
      <c r="AD246" s="41"/>
    </row>
    <row r="247" spans="1:30" ht="13.5" customHeight="1" x14ac:dyDescent="0.3">
      <c r="A247" s="17" t="s">
        <v>3485</v>
      </c>
      <c r="B247" s="18">
        <v>45763.429328703707</v>
      </c>
      <c r="C247" s="18">
        <v>45763.50072916667</v>
      </c>
      <c r="D247" s="18">
        <v>45770.54184027778</v>
      </c>
      <c r="E247" s="19" t="str">
        <f>VLOOKUP(A247,'[2]Page 1'!$A:$W,5,0)</f>
        <v>Encerrado</v>
      </c>
      <c r="F247" s="19" t="s">
        <v>2425</v>
      </c>
      <c r="G247" s="19" t="s">
        <v>128</v>
      </c>
      <c r="H247" s="19" t="s">
        <v>3234</v>
      </c>
      <c r="I247" s="19" t="s">
        <v>3486</v>
      </c>
      <c r="J247" s="19" t="s">
        <v>43</v>
      </c>
      <c r="K247" s="19" t="s">
        <v>1058</v>
      </c>
      <c r="L247" s="19" t="s">
        <v>164</v>
      </c>
      <c r="M247" s="19" t="s">
        <v>2494</v>
      </c>
      <c r="N247" s="19" t="s">
        <v>52</v>
      </c>
      <c r="O247" s="19">
        <v>6169</v>
      </c>
      <c r="P247" s="19">
        <v>7</v>
      </c>
      <c r="Q247" s="19" t="s">
        <v>3487</v>
      </c>
      <c r="R247" s="19" t="s">
        <v>3488</v>
      </c>
      <c r="S247" s="19" t="s">
        <v>61</v>
      </c>
      <c r="T247" s="20" t="s">
        <v>2458</v>
      </c>
      <c r="U247" s="20" t="s">
        <v>60</v>
      </c>
      <c r="V247" s="20" t="s">
        <v>60</v>
      </c>
      <c r="W247" s="43"/>
      <c r="X247" s="19"/>
      <c r="Y247" s="19"/>
      <c r="Z247" s="19"/>
      <c r="AA247" s="41"/>
      <c r="AB247" s="41"/>
      <c r="AC247" s="41"/>
      <c r="AD247" s="41"/>
    </row>
    <row r="248" spans="1:30" ht="13.5" customHeight="1" x14ac:dyDescent="0.3">
      <c r="A248" s="17" t="s">
        <v>3489</v>
      </c>
      <c r="B248" s="18">
        <v>45763.588703703703</v>
      </c>
      <c r="C248" s="18">
        <v>45763.668252314812</v>
      </c>
      <c r="D248" s="18">
        <v>45770.709976851853</v>
      </c>
      <c r="E248" s="19" t="str">
        <f>VLOOKUP(A248,'[2]Page 1'!$A:$W,5,0)</f>
        <v>Encerrado</v>
      </c>
      <c r="F248" s="19" t="s">
        <v>2425</v>
      </c>
      <c r="G248" s="19" t="s">
        <v>254</v>
      </c>
      <c r="H248" s="19" t="s">
        <v>1484</v>
      </c>
      <c r="I248" s="19" t="s">
        <v>3490</v>
      </c>
      <c r="J248" s="19" t="s">
        <v>66</v>
      </c>
      <c r="K248" s="19" t="s">
        <v>1249</v>
      </c>
      <c r="L248" s="19" t="s">
        <v>1249</v>
      </c>
      <c r="M248" s="19" t="s">
        <v>2556</v>
      </c>
      <c r="N248" s="19" t="s">
        <v>52</v>
      </c>
      <c r="O248" s="19">
        <v>6873</v>
      </c>
      <c r="P248" s="19">
        <v>6</v>
      </c>
      <c r="Q248" s="19" t="s">
        <v>3491</v>
      </c>
      <c r="R248" s="19" t="s">
        <v>3492</v>
      </c>
      <c r="S248" s="20" t="s">
        <v>261</v>
      </c>
      <c r="T248" s="20" t="s">
        <v>2429</v>
      </c>
      <c r="U248" s="20" t="s">
        <v>60</v>
      </c>
      <c r="V248" s="20" t="s">
        <v>60</v>
      </c>
      <c r="W248" s="43"/>
      <c r="X248" s="19"/>
      <c r="Y248" s="19"/>
      <c r="Z248" s="19"/>
    </row>
    <row r="249" spans="1:30" ht="13.5" customHeight="1" x14ac:dyDescent="0.3">
      <c r="A249" s="17" t="s">
        <v>3493</v>
      </c>
      <c r="B249" s="18">
        <v>45763.599756944444</v>
      </c>
      <c r="C249" s="18">
        <v>45763.709328703706</v>
      </c>
      <c r="D249" s="18">
        <v>45770.751145833332</v>
      </c>
      <c r="E249" s="19" t="str">
        <f>VLOOKUP(A249,'[2]Page 1'!$A:$W,5,0)</f>
        <v>Encerrado</v>
      </c>
      <c r="F249" s="19" t="s">
        <v>2425</v>
      </c>
      <c r="G249" s="19" t="s">
        <v>254</v>
      </c>
      <c r="H249" s="19" t="s">
        <v>1484</v>
      </c>
      <c r="I249" s="19" t="s">
        <v>3494</v>
      </c>
      <c r="J249" s="19" t="s">
        <v>66</v>
      </c>
      <c r="K249" s="19" t="s">
        <v>1249</v>
      </c>
      <c r="L249" s="19" t="s">
        <v>1249</v>
      </c>
      <c r="M249" s="19" t="s">
        <v>2556</v>
      </c>
      <c r="N249" s="19" t="s">
        <v>52</v>
      </c>
      <c r="O249" s="19">
        <v>9467</v>
      </c>
      <c r="P249" s="19">
        <v>6</v>
      </c>
      <c r="Q249" s="19" t="s">
        <v>3495</v>
      </c>
      <c r="R249" s="19" t="s">
        <v>3492</v>
      </c>
      <c r="S249" s="20" t="s">
        <v>261</v>
      </c>
      <c r="T249" s="20" t="s">
        <v>2429</v>
      </c>
      <c r="U249" s="20" t="s">
        <v>60</v>
      </c>
      <c r="V249" s="20" t="s">
        <v>60</v>
      </c>
      <c r="W249" s="43"/>
      <c r="X249" s="19"/>
      <c r="Y249" s="19"/>
      <c r="Z249" s="19"/>
    </row>
    <row r="250" spans="1:30" ht="13.5" customHeight="1" x14ac:dyDescent="0.3">
      <c r="A250" s="17" t="s">
        <v>3496</v>
      </c>
      <c r="B250" s="18">
        <v>45763.606736111113</v>
      </c>
      <c r="C250" s="18">
        <v>45763.684074074074</v>
      </c>
      <c r="D250" s="18">
        <v>45770.709918981483</v>
      </c>
      <c r="E250" s="19" t="str">
        <f>VLOOKUP(A250,'[2]Page 1'!$A:$W,5,0)</f>
        <v>Encerrado</v>
      </c>
      <c r="F250" s="19" t="s">
        <v>2425</v>
      </c>
      <c r="G250" s="19" t="s">
        <v>254</v>
      </c>
      <c r="H250" s="19" t="s">
        <v>1484</v>
      </c>
      <c r="I250" s="19" t="s">
        <v>3497</v>
      </c>
      <c r="J250" s="19" t="s">
        <v>66</v>
      </c>
      <c r="K250" s="19" t="s">
        <v>1249</v>
      </c>
      <c r="L250" s="19" t="s">
        <v>1249</v>
      </c>
      <c r="M250" s="19" t="s">
        <v>2556</v>
      </c>
      <c r="N250" s="19" t="s">
        <v>52</v>
      </c>
      <c r="O250" s="19">
        <v>6682</v>
      </c>
      <c r="P250" s="19">
        <v>6</v>
      </c>
      <c r="Q250" s="19" t="s">
        <v>3498</v>
      </c>
      <c r="R250" s="19" t="s">
        <v>3492</v>
      </c>
      <c r="S250" s="20" t="s">
        <v>261</v>
      </c>
      <c r="T250" s="20" t="s">
        <v>2429</v>
      </c>
      <c r="U250" s="20" t="s">
        <v>60</v>
      </c>
      <c r="V250" s="20" t="s">
        <v>60</v>
      </c>
      <c r="W250" s="43"/>
      <c r="X250" s="19"/>
      <c r="Y250" s="19"/>
      <c r="Z250" s="19"/>
    </row>
    <row r="251" spans="1:30" ht="13.5" customHeight="1" x14ac:dyDescent="0.3">
      <c r="A251" s="17" t="s">
        <v>3499</v>
      </c>
      <c r="B251" s="18">
        <v>45763.775300925925</v>
      </c>
      <c r="C251" s="18">
        <v>45771.660717592589</v>
      </c>
      <c r="D251" s="18">
        <v>45778.667546296296</v>
      </c>
      <c r="E251" s="19" t="str">
        <f>VLOOKUP(A251,'[2]Page 1'!$A:$W,5,0)</f>
        <v>Encerrado</v>
      </c>
      <c r="F251" s="19" t="s">
        <v>2460</v>
      </c>
      <c r="G251" s="19" t="s">
        <v>46</v>
      </c>
      <c r="H251" s="19" t="s">
        <v>1645</v>
      </c>
      <c r="I251" s="19" t="s">
        <v>3500</v>
      </c>
      <c r="J251" s="19" t="s">
        <v>43</v>
      </c>
      <c r="K251" s="19" t="s">
        <v>1058</v>
      </c>
      <c r="L251" s="19" t="s">
        <v>199</v>
      </c>
      <c r="M251" s="19" t="s">
        <v>2476</v>
      </c>
      <c r="N251" s="19" t="s">
        <v>52</v>
      </c>
      <c r="O251" s="19">
        <v>681300</v>
      </c>
      <c r="P251" s="19">
        <v>6</v>
      </c>
      <c r="Q251" s="19" t="s">
        <v>3501</v>
      </c>
      <c r="R251" s="19" t="s">
        <v>3502</v>
      </c>
      <c r="S251" s="19" t="s">
        <v>61</v>
      </c>
      <c r="T251" s="20" t="s">
        <v>2458</v>
      </c>
      <c r="U251" s="20" t="s">
        <v>60</v>
      </c>
      <c r="V251" s="20" t="s">
        <v>60</v>
      </c>
      <c r="W251" s="43"/>
      <c r="X251" s="19"/>
      <c r="Y251" s="19"/>
      <c r="Z251" s="19"/>
    </row>
    <row r="252" spans="1:30" ht="13.5" customHeight="1" x14ac:dyDescent="0.3">
      <c r="A252" s="17" t="s">
        <v>3503</v>
      </c>
      <c r="B252" s="18">
        <v>45763.782222222224</v>
      </c>
      <c r="C252" s="18">
        <v>45776.523819444446</v>
      </c>
      <c r="D252" s="18">
        <v>45783.54247685185</v>
      </c>
      <c r="E252" s="19" t="str">
        <f>VLOOKUP(A252,'[2]Page 1'!$A:$W,5,0)</f>
        <v>Encerrado</v>
      </c>
      <c r="F252" s="19" t="s">
        <v>2460</v>
      </c>
      <c r="G252" s="19" t="s">
        <v>46</v>
      </c>
      <c r="H252" s="19" t="s">
        <v>1645</v>
      </c>
      <c r="I252" s="19" t="s">
        <v>3504</v>
      </c>
      <c r="J252" s="19" t="s">
        <v>43</v>
      </c>
      <c r="K252" s="19" t="s">
        <v>1058</v>
      </c>
      <c r="L252" s="19" t="s">
        <v>199</v>
      </c>
      <c r="M252" s="19" t="s">
        <v>2476</v>
      </c>
      <c r="N252" s="19" t="s">
        <v>52</v>
      </c>
      <c r="O252" s="19">
        <v>1100874</v>
      </c>
      <c r="P252" s="19">
        <v>6</v>
      </c>
      <c r="Q252" s="19" t="s">
        <v>3505</v>
      </c>
      <c r="R252" s="19" t="s">
        <v>3506</v>
      </c>
      <c r="S252" s="19" t="s">
        <v>61</v>
      </c>
      <c r="T252" s="20" t="s">
        <v>2458</v>
      </c>
      <c r="U252" s="20" t="s">
        <v>60</v>
      </c>
      <c r="V252" s="20" t="s">
        <v>60</v>
      </c>
      <c r="W252" s="43"/>
      <c r="X252" s="19"/>
      <c r="Y252" s="19"/>
      <c r="Z252" s="19"/>
    </row>
    <row r="253" spans="1:30" ht="13.5" customHeight="1" x14ac:dyDescent="0.3">
      <c r="A253" s="17" t="s">
        <v>3507</v>
      </c>
      <c r="B253" s="18">
        <v>45764.443935185183</v>
      </c>
      <c r="C253" s="18">
        <v>45883.63790509259</v>
      </c>
      <c r="D253" s="18">
        <v>45890.669606481482</v>
      </c>
      <c r="E253" s="19" t="str">
        <f>VLOOKUP(A253,'[2]Page 1'!$A:$W,5,0)</f>
        <v>Encerrado</v>
      </c>
      <c r="F253" s="19" t="s">
        <v>2425</v>
      </c>
      <c r="G253" s="19" t="s">
        <v>46</v>
      </c>
      <c r="H253" s="19" t="s">
        <v>1082</v>
      </c>
      <c r="I253" s="19" t="s">
        <v>3508</v>
      </c>
      <c r="J253" s="19" t="s">
        <v>43</v>
      </c>
      <c r="K253" s="19" t="s">
        <v>1471</v>
      </c>
      <c r="L253" s="19" t="s">
        <v>164</v>
      </c>
      <c r="M253" s="19" t="s">
        <v>2442</v>
      </c>
      <c r="N253" s="19" t="s">
        <v>52</v>
      </c>
      <c r="O253" s="19">
        <v>10298359</v>
      </c>
      <c r="P253" s="19">
        <v>13</v>
      </c>
      <c r="Q253" s="19" t="s">
        <v>3509</v>
      </c>
      <c r="R253" s="19" t="s">
        <v>3028</v>
      </c>
      <c r="S253" s="19" t="s">
        <v>61</v>
      </c>
      <c r="T253" s="20" t="s">
        <v>2458</v>
      </c>
      <c r="U253" s="20" t="s">
        <v>60</v>
      </c>
      <c r="V253" s="20" t="s">
        <v>60</v>
      </c>
      <c r="W253" s="43"/>
      <c r="X253" s="19"/>
      <c r="Y253" s="19"/>
      <c r="Z253" s="19"/>
      <c r="AA253" s="41"/>
      <c r="AB253" s="41"/>
      <c r="AC253" s="41"/>
      <c r="AD253" s="41"/>
    </row>
    <row r="254" spans="1:30" ht="13.5" customHeight="1" x14ac:dyDescent="0.3">
      <c r="A254" s="17" t="s">
        <v>3510</v>
      </c>
      <c r="B254" s="18">
        <v>45764.446122685185</v>
      </c>
      <c r="C254" s="18">
        <v>45764.607407407406</v>
      </c>
      <c r="D254" s="18">
        <v>45771.626192129632</v>
      </c>
      <c r="E254" s="19" t="str">
        <f>VLOOKUP(A254,'[2]Page 1'!$A:$W,5,0)</f>
        <v>Encerrado</v>
      </c>
      <c r="F254" s="19" t="s">
        <v>2425</v>
      </c>
      <c r="G254" s="19" t="s">
        <v>128</v>
      </c>
      <c r="H254" s="19" t="s">
        <v>3511</v>
      </c>
      <c r="I254" s="19" t="s">
        <v>3512</v>
      </c>
      <c r="J254" s="19" t="s">
        <v>43</v>
      </c>
      <c r="K254" s="19" t="s">
        <v>388</v>
      </c>
      <c r="L254" s="19" t="s">
        <v>388</v>
      </c>
      <c r="M254" s="19" t="s">
        <v>1187</v>
      </c>
      <c r="N254" s="19" t="s">
        <v>52</v>
      </c>
      <c r="O254" s="19">
        <v>24280</v>
      </c>
      <c r="P254" s="19">
        <v>10</v>
      </c>
      <c r="Q254" s="19" t="s">
        <v>3513</v>
      </c>
      <c r="R254" s="19" t="s">
        <v>3514</v>
      </c>
      <c r="S254" s="20" t="s">
        <v>95</v>
      </c>
      <c r="T254" s="20" t="s">
        <v>424</v>
      </c>
      <c r="U254" s="20" t="s">
        <v>60</v>
      </c>
      <c r="V254" s="20" t="s">
        <v>60</v>
      </c>
      <c r="W254" s="43"/>
      <c r="X254" s="19"/>
      <c r="Y254" s="19"/>
      <c r="Z254" s="19"/>
      <c r="AA254" s="41"/>
      <c r="AB254" s="41"/>
      <c r="AC254" s="41"/>
      <c r="AD254" s="41"/>
    </row>
    <row r="255" spans="1:30" ht="13.5" customHeight="1" x14ac:dyDescent="0.3">
      <c r="A255" s="17" t="s">
        <v>3515</v>
      </c>
      <c r="B255" s="18">
        <v>45764.536261574074</v>
      </c>
      <c r="C255" s="18">
        <v>45769.589675925927</v>
      </c>
      <c r="D255" s="18">
        <v>45776.625509259262</v>
      </c>
      <c r="E255" s="19" t="str">
        <f>VLOOKUP(A255,'[2]Page 1'!$A:$W,5,0)</f>
        <v>Encerrado</v>
      </c>
      <c r="F255" s="19" t="s">
        <v>2425</v>
      </c>
      <c r="G255" s="19" t="s">
        <v>128</v>
      </c>
      <c r="H255" s="19" t="s">
        <v>648</v>
      </c>
      <c r="I255" s="19" t="s">
        <v>3516</v>
      </c>
      <c r="J255" s="19" t="s">
        <v>43</v>
      </c>
      <c r="K255" s="19" t="s">
        <v>164</v>
      </c>
      <c r="L255" s="19" t="s">
        <v>164</v>
      </c>
      <c r="M255" s="19" t="s">
        <v>1341</v>
      </c>
      <c r="N255" s="19" t="s">
        <v>52</v>
      </c>
      <c r="O255" s="19">
        <v>436615</v>
      </c>
      <c r="P255" s="19">
        <v>12</v>
      </c>
      <c r="Q255" s="19" t="s">
        <v>3517</v>
      </c>
      <c r="R255" s="19" t="s">
        <v>3518</v>
      </c>
      <c r="S255" s="20" t="s">
        <v>146</v>
      </c>
      <c r="T255" s="20" t="s">
        <v>146</v>
      </c>
      <c r="U255" s="20" t="s">
        <v>60</v>
      </c>
      <c r="V255" s="20" t="s">
        <v>60</v>
      </c>
      <c r="W255" s="43"/>
      <c r="X255" s="19"/>
      <c r="Y255" s="19"/>
      <c r="Z255" s="19"/>
      <c r="AA255" s="41"/>
      <c r="AB255" s="41"/>
      <c r="AC255" s="41"/>
      <c r="AD255" s="41"/>
    </row>
    <row r="256" spans="1:30" ht="13.5" customHeight="1" x14ac:dyDescent="0.3">
      <c r="A256" s="17" t="s">
        <v>3519</v>
      </c>
      <c r="B256" s="18">
        <v>45764.55363425926</v>
      </c>
      <c r="C256" s="18">
        <v>45770.817245370374</v>
      </c>
      <c r="D256" s="18">
        <v>45777.833356481482</v>
      </c>
      <c r="E256" s="19" t="str">
        <f>VLOOKUP(A256,'[2]Page 1'!$A:$W,5,0)</f>
        <v>Encerrado</v>
      </c>
      <c r="F256" s="19" t="s">
        <v>2425</v>
      </c>
      <c r="G256" s="19" t="s">
        <v>46</v>
      </c>
      <c r="H256" s="19" t="s">
        <v>2560</v>
      </c>
      <c r="I256" s="19" t="s">
        <v>3520</v>
      </c>
      <c r="J256" s="19" t="s">
        <v>43</v>
      </c>
      <c r="K256" s="19" t="s">
        <v>164</v>
      </c>
      <c r="L256" s="19" t="s">
        <v>164</v>
      </c>
      <c r="M256" s="19" t="s">
        <v>2571</v>
      </c>
      <c r="N256" s="19" t="s">
        <v>52</v>
      </c>
      <c r="O256" s="19">
        <v>540950</v>
      </c>
      <c r="P256" s="19">
        <v>13</v>
      </c>
      <c r="Q256" s="19" t="s">
        <v>3521</v>
      </c>
      <c r="R256" s="19" t="s">
        <v>3522</v>
      </c>
      <c r="S256" s="20" t="s">
        <v>194</v>
      </c>
      <c r="T256" s="20" t="s">
        <v>401</v>
      </c>
      <c r="U256" s="20" t="s">
        <v>60</v>
      </c>
      <c r="V256" s="20" t="s">
        <v>60</v>
      </c>
      <c r="W256" s="43"/>
      <c r="X256" s="19"/>
      <c r="Y256" s="19"/>
      <c r="Z256" s="19"/>
      <c r="AA256" s="41"/>
      <c r="AB256" s="41"/>
      <c r="AC256" s="41"/>
      <c r="AD256" s="41"/>
    </row>
    <row r="257" spans="1:30" ht="20.149999999999999" customHeight="1" x14ac:dyDescent="0.3">
      <c r="A257" s="17" t="s">
        <v>3523</v>
      </c>
      <c r="B257" s="18">
        <v>45764.629884259259</v>
      </c>
      <c r="C257" s="18"/>
      <c r="D257" s="18">
        <v>45769.415752314817</v>
      </c>
      <c r="E257" s="19" t="str">
        <f>VLOOKUP(A257,'[2]Page 1'!$A:$W,5,0)</f>
        <v>Cancelado(a)</v>
      </c>
      <c r="F257" s="19" t="s">
        <v>2425</v>
      </c>
      <c r="G257" s="19" t="s">
        <v>46</v>
      </c>
      <c r="H257" s="19" t="s">
        <v>1461</v>
      </c>
      <c r="I257" s="19" t="s">
        <v>3524</v>
      </c>
      <c r="J257" s="19" t="s">
        <v>43</v>
      </c>
      <c r="K257" s="19" t="s">
        <v>1471</v>
      </c>
      <c r="L257" s="19" t="s">
        <v>164</v>
      </c>
      <c r="M257" s="19" t="s">
        <v>52</v>
      </c>
      <c r="N257" s="19" t="s">
        <v>52</v>
      </c>
      <c r="O257" s="19">
        <v>0</v>
      </c>
      <c r="P257" s="19">
        <v>2</v>
      </c>
      <c r="Q257" s="19" t="s">
        <v>3525</v>
      </c>
      <c r="R257" s="19" t="s">
        <v>52</v>
      </c>
      <c r="S257" s="19" t="s">
        <v>61</v>
      </c>
      <c r="T257" s="20" t="s">
        <v>2458</v>
      </c>
      <c r="U257" s="20" t="s">
        <v>60</v>
      </c>
      <c r="V257" s="20" t="s">
        <v>60</v>
      </c>
      <c r="W257" s="43"/>
      <c r="X257" s="19"/>
      <c r="Y257" s="19"/>
      <c r="Z257" s="19"/>
      <c r="AA257" s="41"/>
      <c r="AB257" s="41"/>
      <c r="AC257" s="41"/>
      <c r="AD257" s="41"/>
    </row>
    <row r="258" spans="1:30" ht="13.5" customHeight="1" x14ac:dyDescent="0.3">
      <c r="A258" s="17" t="s">
        <v>3526</v>
      </c>
      <c r="B258" s="18">
        <v>45764.652951388889</v>
      </c>
      <c r="C258" s="18"/>
      <c r="D258" s="18">
        <v>45764.66333333333</v>
      </c>
      <c r="E258" s="19" t="str">
        <f>VLOOKUP(A258,'[2]Page 1'!$A:$W,5,0)</f>
        <v>Cancelado(a)</v>
      </c>
      <c r="F258" s="19" t="s">
        <v>2425</v>
      </c>
      <c r="G258" s="19" t="s">
        <v>46</v>
      </c>
      <c r="H258" s="19" t="s">
        <v>1461</v>
      </c>
      <c r="I258" s="19" t="s">
        <v>3527</v>
      </c>
      <c r="J258" s="19" t="s">
        <v>43</v>
      </c>
      <c r="K258" s="19" t="s">
        <v>1471</v>
      </c>
      <c r="L258" s="19" t="s">
        <v>164</v>
      </c>
      <c r="M258" s="19" t="s">
        <v>52</v>
      </c>
      <c r="N258" s="19" t="s">
        <v>52</v>
      </c>
      <c r="O258" s="19">
        <v>0</v>
      </c>
      <c r="P258" s="19">
        <v>3</v>
      </c>
      <c r="Q258" s="19" t="s">
        <v>3528</v>
      </c>
      <c r="R258" s="19" t="s">
        <v>52</v>
      </c>
      <c r="S258" s="19" t="s">
        <v>61</v>
      </c>
      <c r="T258" s="20" t="s">
        <v>2458</v>
      </c>
      <c r="U258" s="20" t="s">
        <v>60</v>
      </c>
      <c r="V258" s="20" t="s">
        <v>60</v>
      </c>
      <c r="W258" s="43"/>
      <c r="X258" s="19"/>
      <c r="Y258" s="19"/>
      <c r="Z258" s="19"/>
      <c r="AA258" s="41"/>
      <c r="AB258" s="41"/>
      <c r="AC258" s="41"/>
      <c r="AD258" s="41"/>
    </row>
    <row r="259" spans="1:30" ht="13.5" customHeight="1" x14ac:dyDescent="0.3">
      <c r="A259" s="17" t="s">
        <v>3529</v>
      </c>
      <c r="B259" s="18">
        <v>45764.735196759262</v>
      </c>
      <c r="C259" s="18">
        <v>45783.724236111113</v>
      </c>
      <c r="D259" s="18">
        <v>45790.750590277778</v>
      </c>
      <c r="E259" s="19" t="str">
        <f>VLOOKUP(A259,'[2]Page 1'!$A:$W,5,0)</f>
        <v>Encerrado</v>
      </c>
      <c r="F259" s="19" t="s">
        <v>2425</v>
      </c>
      <c r="G259" s="19" t="s">
        <v>46</v>
      </c>
      <c r="H259" s="19" t="s">
        <v>2123</v>
      </c>
      <c r="I259" s="19" t="s">
        <v>3530</v>
      </c>
      <c r="J259" s="19" t="s">
        <v>43</v>
      </c>
      <c r="K259" s="19" t="s">
        <v>2499</v>
      </c>
      <c r="L259" s="19" t="s">
        <v>164</v>
      </c>
      <c r="M259" s="19" t="s">
        <v>2476</v>
      </c>
      <c r="N259" s="19" t="s">
        <v>52</v>
      </c>
      <c r="O259" s="19">
        <v>1640653</v>
      </c>
      <c r="P259" s="19">
        <v>8</v>
      </c>
      <c r="Q259" s="19" t="s">
        <v>3531</v>
      </c>
      <c r="R259" s="19" t="s">
        <v>3532</v>
      </c>
      <c r="S259" s="19" t="s">
        <v>61</v>
      </c>
      <c r="T259" s="20" t="s">
        <v>2458</v>
      </c>
      <c r="U259" s="20" t="s">
        <v>60</v>
      </c>
      <c r="V259" s="20" t="s">
        <v>60</v>
      </c>
      <c r="W259" s="43"/>
      <c r="X259" s="19"/>
      <c r="Y259" s="19"/>
      <c r="Z259" s="19"/>
      <c r="AA259" s="41"/>
      <c r="AB259" s="41"/>
      <c r="AC259" s="41"/>
      <c r="AD259" s="41"/>
    </row>
    <row r="260" spans="1:30" ht="13.5" customHeight="1" x14ac:dyDescent="0.3">
      <c r="A260" s="17" t="s">
        <v>3533</v>
      </c>
      <c r="B260" s="18">
        <v>45764.779629629629</v>
      </c>
      <c r="C260" s="18">
        <v>45776.450729166667</v>
      </c>
      <c r="D260" s="18">
        <v>45783.459907407407</v>
      </c>
      <c r="E260" s="19" t="str">
        <f>VLOOKUP(A260,'[2]Page 1'!$A:$W,5,0)</f>
        <v>Encerrado</v>
      </c>
      <c r="F260" s="19" t="s">
        <v>2460</v>
      </c>
      <c r="G260" s="19" t="s">
        <v>46</v>
      </c>
      <c r="H260" s="19" t="s">
        <v>1645</v>
      </c>
      <c r="I260" s="19" t="s">
        <v>3534</v>
      </c>
      <c r="J260" s="19" t="s">
        <v>43</v>
      </c>
      <c r="K260" s="19" t="s">
        <v>1058</v>
      </c>
      <c r="L260" s="19" t="s">
        <v>82</v>
      </c>
      <c r="M260" s="19" t="s">
        <v>2476</v>
      </c>
      <c r="N260" s="19" t="s">
        <v>52</v>
      </c>
      <c r="O260" s="19">
        <v>1008383</v>
      </c>
      <c r="P260" s="19">
        <v>5</v>
      </c>
      <c r="Q260" s="19" t="s">
        <v>3535</v>
      </c>
      <c r="R260" s="19" t="s">
        <v>3536</v>
      </c>
      <c r="S260" s="19" t="s">
        <v>61</v>
      </c>
      <c r="T260" s="20" t="s">
        <v>2458</v>
      </c>
      <c r="U260" s="20" t="s">
        <v>60</v>
      </c>
      <c r="V260" s="20" t="s">
        <v>60</v>
      </c>
      <c r="W260" s="43"/>
      <c r="X260" s="19"/>
      <c r="Y260" s="19"/>
      <c r="Z260" s="19"/>
    </row>
    <row r="261" spans="1:30" ht="13.5" customHeight="1" x14ac:dyDescent="0.3">
      <c r="A261" s="17" t="s">
        <v>3537</v>
      </c>
      <c r="B261" s="18">
        <v>45765.383599537039</v>
      </c>
      <c r="C261" s="18">
        <v>45765.457384259258</v>
      </c>
      <c r="D261" s="18">
        <v>45772.458344907405</v>
      </c>
      <c r="E261" s="19" t="str">
        <f>VLOOKUP(A261,'[2]Page 1'!$A:$W,5,0)</f>
        <v>Encerrado</v>
      </c>
      <c r="F261" s="19" t="s">
        <v>2425</v>
      </c>
      <c r="G261" s="19" t="s">
        <v>212</v>
      </c>
      <c r="H261" s="19" t="s">
        <v>209</v>
      </c>
      <c r="I261" s="19" t="s">
        <v>3538</v>
      </c>
      <c r="J261" s="19" t="s">
        <v>43</v>
      </c>
      <c r="K261" s="19" t="s">
        <v>1249</v>
      </c>
      <c r="L261" s="19" t="s">
        <v>1249</v>
      </c>
      <c r="M261" s="19" t="s">
        <v>3539</v>
      </c>
      <c r="N261" s="19" t="s">
        <v>52</v>
      </c>
      <c r="O261" s="19">
        <v>6375</v>
      </c>
      <c r="P261" s="19">
        <v>7</v>
      </c>
      <c r="Q261" s="19" t="s">
        <v>3540</v>
      </c>
      <c r="R261" s="19" t="s">
        <v>3541</v>
      </c>
      <c r="S261" s="20" t="s">
        <v>146</v>
      </c>
      <c r="T261" s="20" t="s">
        <v>146</v>
      </c>
      <c r="U261" s="20" t="s">
        <v>60</v>
      </c>
      <c r="V261" s="20" t="s">
        <v>60</v>
      </c>
      <c r="W261" s="43"/>
      <c r="X261" s="19"/>
      <c r="Y261" s="19"/>
      <c r="Z261" s="19"/>
    </row>
    <row r="262" spans="1:30" ht="13.5" customHeight="1" x14ac:dyDescent="0.3">
      <c r="A262" s="17" t="s">
        <v>3542</v>
      </c>
      <c r="B262" s="18">
        <v>45769.426493055558</v>
      </c>
      <c r="C262" s="18">
        <v>45769.484375</v>
      </c>
      <c r="D262" s="18">
        <v>45776.500983796293</v>
      </c>
      <c r="E262" s="19" t="str">
        <f>VLOOKUP(A262,'[2]Page 1'!$A:$W,5,0)</f>
        <v>Encerrado</v>
      </c>
      <c r="F262" s="19" t="s">
        <v>2425</v>
      </c>
      <c r="G262" s="19" t="s">
        <v>46</v>
      </c>
      <c r="H262" s="19" t="s">
        <v>1461</v>
      </c>
      <c r="I262" s="19" t="s">
        <v>3543</v>
      </c>
      <c r="J262" s="19" t="s">
        <v>43</v>
      </c>
      <c r="K262" s="19" t="s">
        <v>1471</v>
      </c>
      <c r="L262" s="19" t="s">
        <v>164</v>
      </c>
      <c r="M262" s="19" t="s">
        <v>2556</v>
      </c>
      <c r="N262" s="19" t="s">
        <v>52</v>
      </c>
      <c r="O262" s="19">
        <v>5001</v>
      </c>
      <c r="P262" s="19">
        <v>5</v>
      </c>
      <c r="Q262" s="19" t="s">
        <v>3544</v>
      </c>
      <c r="R262" s="19" t="s">
        <v>3545</v>
      </c>
      <c r="S262" s="19" t="s">
        <v>61</v>
      </c>
      <c r="T262" s="20" t="s">
        <v>2458</v>
      </c>
      <c r="U262" s="20" t="s">
        <v>60</v>
      </c>
      <c r="V262" s="20" t="s">
        <v>60</v>
      </c>
      <c r="W262" s="43"/>
      <c r="X262" s="19"/>
      <c r="Y262" s="19"/>
      <c r="Z262" s="19"/>
      <c r="AA262" s="41"/>
      <c r="AB262" s="41"/>
      <c r="AC262" s="41"/>
      <c r="AD262" s="41"/>
    </row>
    <row r="263" spans="1:30" ht="13.5" customHeight="1" x14ac:dyDescent="0.3">
      <c r="A263" s="17" t="s">
        <v>3546</v>
      </c>
      <c r="B263" s="18">
        <v>45769.428888888891</v>
      </c>
      <c r="C263" s="18">
        <v>45769.447847222225</v>
      </c>
      <c r="D263" s="18">
        <v>45776.45925925926</v>
      </c>
      <c r="E263" s="19" t="str">
        <f>VLOOKUP(A263,'[2]Page 1'!$A:$W,5,0)</f>
        <v>Encerrado</v>
      </c>
      <c r="F263" s="19" t="s">
        <v>2425</v>
      </c>
      <c r="G263" s="19" t="s">
        <v>46</v>
      </c>
      <c r="H263" s="19" t="s">
        <v>1461</v>
      </c>
      <c r="I263" s="19" t="s">
        <v>3547</v>
      </c>
      <c r="J263" s="19" t="s">
        <v>43</v>
      </c>
      <c r="K263" s="19" t="s">
        <v>1249</v>
      </c>
      <c r="L263" s="19" t="s">
        <v>1249</v>
      </c>
      <c r="M263" s="19" t="s">
        <v>970</v>
      </c>
      <c r="N263" s="19" t="s">
        <v>52</v>
      </c>
      <c r="O263" s="19">
        <v>1638</v>
      </c>
      <c r="P263" s="19">
        <v>6</v>
      </c>
      <c r="Q263" s="19" t="s">
        <v>3548</v>
      </c>
      <c r="R263" s="19" t="s">
        <v>3549</v>
      </c>
      <c r="S263" s="20" t="s">
        <v>95</v>
      </c>
      <c r="T263" s="20" t="s">
        <v>424</v>
      </c>
      <c r="U263" s="20" t="s">
        <v>60</v>
      </c>
      <c r="V263" s="20" t="s">
        <v>60</v>
      </c>
      <c r="W263" s="43"/>
      <c r="X263" s="19"/>
      <c r="Y263" s="19"/>
      <c r="Z263" s="19"/>
    </row>
    <row r="264" spans="1:30" ht="13.5" customHeight="1" x14ac:dyDescent="0.3">
      <c r="A264" s="17" t="s">
        <v>3550</v>
      </c>
      <c r="B264" s="18">
        <v>45769.662581018521</v>
      </c>
      <c r="C264" s="18">
        <v>45770.650092592594</v>
      </c>
      <c r="D264" s="18">
        <v>45777.666817129626</v>
      </c>
      <c r="E264" s="19" t="str">
        <f>VLOOKUP(A264,'[2]Page 1'!$A:$W,5,0)</f>
        <v>Encerrado</v>
      </c>
      <c r="F264" s="19" t="s">
        <v>2425</v>
      </c>
      <c r="G264" s="19" t="s">
        <v>151</v>
      </c>
      <c r="H264" s="19" t="s">
        <v>2256</v>
      </c>
      <c r="I264" s="19" t="s">
        <v>3551</v>
      </c>
      <c r="J264" s="19" t="s">
        <v>139</v>
      </c>
      <c r="K264" s="19" t="s">
        <v>1017</v>
      </c>
      <c r="L264" s="19" t="s">
        <v>1249</v>
      </c>
      <c r="M264" s="19" t="s">
        <v>814</v>
      </c>
      <c r="N264" s="19" t="s">
        <v>52</v>
      </c>
      <c r="O264" s="19">
        <v>85321</v>
      </c>
      <c r="P264" s="19">
        <v>5</v>
      </c>
      <c r="Q264" s="19" t="s">
        <v>3552</v>
      </c>
      <c r="R264" s="19" t="s">
        <v>3553</v>
      </c>
      <c r="S264" s="20" t="s">
        <v>95</v>
      </c>
      <c r="T264" s="20" t="s">
        <v>424</v>
      </c>
      <c r="U264" s="20" t="s">
        <v>60</v>
      </c>
      <c r="V264" s="20" t="s">
        <v>60</v>
      </c>
      <c r="W264" s="43"/>
      <c r="X264" s="19"/>
      <c r="Y264" s="19"/>
      <c r="Z264" s="19"/>
    </row>
    <row r="265" spans="1:30" ht="13.5" customHeight="1" x14ac:dyDescent="0.3">
      <c r="A265" s="17" t="s">
        <v>3554</v>
      </c>
      <c r="B265" s="18">
        <v>45769.797152777777</v>
      </c>
      <c r="C265" s="18">
        <v>45770.698923611111</v>
      </c>
      <c r="D265" s="18">
        <v>45777.709814814814</v>
      </c>
      <c r="E265" s="19" t="str">
        <f>VLOOKUP(A265,'[2]Page 1'!$A:$W,5,0)</f>
        <v>Encerrado</v>
      </c>
      <c r="F265" s="19" t="s">
        <v>2460</v>
      </c>
      <c r="G265" s="19" t="s">
        <v>151</v>
      </c>
      <c r="H265" s="19" t="s">
        <v>2256</v>
      </c>
      <c r="I265" s="19" t="s">
        <v>3555</v>
      </c>
      <c r="J265" s="19" t="s">
        <v>139</v>
      </c>
      <c r="K265" s="19" t="s">
        <v>199</v>
      </c>
      <c r="L265" s="19" t="s">
        <v>199</v>
      </c>
      <c r="M265" s="19" t="s">
        <v>3556</v>
      </c>
      <c r="N265" s="19" t="s">
        <v>52</v>
      </c>
      <c r="O265" s="19">
        <v>77913</v>
      </c>
      <c r="P265" s="19">
        <v>4</v>
      </c>
      <c r="Q265" s="19" t="s">
        <v>3557</v>
      </c>
      <c r="R265" s="19" t="s">
        <v>3558</v>
      </c>
      <c r="S265" s="20" t="s">
        <v>160</v>
      </c>
      <c r="T265" s="20" t="s">
        <v>424</v>
      </c>
      <c r="U265" s="20" t="s">
        <v>60</v>
      </c>
      <c r="V265" s="20" t="s">
        <v>60</v>
      </c>
      <c r="W265" s="43"/>
      <c r="X265" s="19"/>
      <c r="Y265" s="19"/>
      <c r="Z265" s="19"/>
    </row>
    <row r="266" spans="1:30" ht="13.5" customHeight="1" x14ac:dyDescent="0.3">
      <c r="A266" s="17" t="s">
        <v>3559</v>
      </c>
      <c r="B266" s="18">
        <v>45770.389201388891</v>
      </c>
      <c r="C266" s="18">
        <v>45782.396006944444</v>
      </c>
      <c r="D266" s="18">
        <v>45789.418414351851</v>
      </c>
      <c r="E266" s="19" t="str">
        <f>VLOOKUP(A266,'[2]Page 1'!$A:$W,5,0)</f>
        <v>Encerrado</v>
      </c>
      <c r="F266" s="19" t="s">
        <v>2425</v>
      </c>
      <c r="G266" s="19" t="s">
        <v>254</v>
      </c>
      <c r="H266" s="19" t="s">
        <v>2731</v>
      </c>
      <c r="I266" s="19" t="s">
        <v>3560</v>
      </c>
      <c r="J266" s="19" t="s">
        <v>66</v>
      </c>
      <c r="K266" s="19" t="s">
        <v>3561</v>
      </c>
      <c r="L266" s="19" t="s">
        <v>164</v>
      </c>
      <c r="M266" s="19" t="s">
        <v>3562</v>
      </c>
      <c r="N266" s="19" t="s">
        <v>52</v>
      </c>
      <c r="O266" s="19">
        <v>1037388</v>
      </c>
      <c r="P266" s="19">
        <v>21</v>
      </c>
      <c r="Q266" s="19" t="s">
        <v>3563</v>
      </c>
      <c r="R266" s="19" t="s">
        <v>3564</v>
      </c>
      <c r="S266" s="20" t="s">
        <v>905</v>
      </c>
      <c r="T266" s="20" t="s">
        <v>1051</v>
      </c>
      <c r="U266" s="20" t="s">
        <v>60</v>
      </c>
      <c r="V266" s="20" t="s">
        <v>60</v>
      </c>
      <c r="W266" s="43"/>
      <c r="X266" s="19"/>
      <c r="Y266" s="19"/>
      <c r="Z266" s="19"/>
      <c r="AA266" s="41"/>
      <c r="AB266" s="41"/>
      <c r="AC266" s="41"/>
      <c r="AD266" s="41"/>
    </row>
    <row r="267" spans="1:30" ht="13.5" customHeight="1" x14ac:dyDescent="0.3">
      <c r="A267" s="17" t="s">
        <v>3565</v>
      </c>
      <c r="B267" s="18">
        <v>45770.399641203701</v>
      </c>
      <c r="C267" s="18">
        <v>45770.818912037037</v>
      </c>
      <c r="D267" s="18">
        <v>45777.833912037036</v>
      </c>
      <c r="E267" s="19" t="str">
        <f>VLOOKUP(A267,'[2]Page 1'!$A:$W,5,0)</f>
        <v>Encerrado</v>
      </c>
      <c r="F267" s="19" t="s">
        <v>2425</v>
      </c>
      <c r="G267" s="19" t="s">
        <v>46</v>
      </c>
      <c r="H267" s="19" t="s">
        <v>1092</v>
      </c>
      <c r="I267" s="19" t="s">
        <v>3566</v>
      </c>
      <c r="J267" s="19" t="s">
        <v>43</v>
      </c>
      <c r="K267" s="19" t="s">
        <v>388</v>
      </c>
      <c r="L267" s="19" t="s">
        <v>388</v>
      </c>
      <c r="M267" s="19" t="s">
        <v>44</v>
      </c>
      <c r="N267" s="19" t="s">
        <v>52</v>
      </c>
      <c r="O267" s="19">
        <v>35929</v>
      </c>
      <c r="P267" s="19">
        <v>15</v>
      </c>
      <c r="Q267" s="19" t="s">
        <v>3567</v>
      </c>
      <c r="R267" s="19" t="s">
        <v>3568</v>
      </c>
      <c r="S267" s="20" t="s">
        <v>95</v>
      </c>
      <c r="T267" s="20" t="s">
        <v>424</v>
      </c>
      <c r="U267" s="20" t="s">
        <v>60</v>
      </c>
      <c r="V267" s="20" t="s">
        <v>60</v>
      </c>
      <c r="W267" s="43"/>
      <c r="X267" s="19"/>
      <c r="Y267" s="19"/>
      <c r="Z267" s="19"/>
      <c r="AA267" s="41"/>
      <c r="AB267" s="41"/>
      <c r="AC267" s="41"/>
      <c r="AD267" s="41"/>
    </row>
    <row r="268" spans="1:30" ht="13.5" customHeight="1" x14ac:dyDescent="0.3">
      <c r="A268" s="17" t="s">
        <v>3569</v>
      </c>
      <c r="B268" s="18">
        <v>45770.447071759256</v>
      </c>
      <c r="C268" s="18">
        <v>45784.679976851854</v>
      </c>
      <c r="D268" s="18">
        <v>45791.708784722221</v>
      </c>
      <c r="E268" s="19" t="str">
        <f>VLOOKUP(A268,'[2]Page 1'!$A:$W,5,0)</f>
        <v>Encerrado</v>
      </c>
      <c r="F268" s="19" t="s">
        <v>2425</v>
      </c>
      <c r="G268" s="19" t="s">
        <v>151</v>
      </c>
      <c r="H268" s="19" t="s">
        <v>2256</v>
      </c>
      <c r="I268" s="19" t="s">
        <v>3570</v>
      </c>
      <c r="J268" s="19" t="s">
        <v>139</v>
      </c>
      <c r="K268" s="19" t="s">
        <v>164</v>
      </c>
      <c r="L268" s="19" t="s">
        <v>164</v>
      </c>
      <c r="M268" s="19" t="s">
        <v>232</v>
      </c>
      <c r="N268" s="19" t="s">
        <v>52</v>
      </c>
      <c r="O268" s="19">
        <v>1229723</v>
      </c>
      <c r="P268" s="19">
        <v>10</v>
      </c>
      <c r="Q268" s="19" t="s">
        <v>3571</v>
      </c>
      <c r="R268" s="19" t="s">
        <v>3572</v>
      </c>
      <c r="S268" s="20" t="s">
        <v>146</v>
      </c>
      <c r="T268" s="20" t="s">
        <v>146</v>
      </c>
      <c r="U268" s="20" t="s">
        <v>60</v>
      </c>
      <c r="V268" s="20" t="s">
        <v>60</v>
      </c>
      <c r="W268" s="43"/>
      <c r="X268" s="19"/>
      <c r="Y268" s="19"/>
      <c r="Z268" s="19"/>
      <c r="AA268" s="41"/>
      <c r="AB268" s="41"/>
      <c r="AC268" s="41"/>
      <c r="AD268" s="41"/>
    </row>
    <row r="269" spans="1:30" ht="13.5" customHeight="1" x14ac:dyDescent="0.3">
      <c r="A269" s="17" t="s">
        <v>3573</v>
      </c>
      <c r="B269" s="18">
        <v>45770.725717592592</v>
      </c>
      <c r="C269" s="18">
        <v>45771.579039351855</v>
      </c>
      <c r="D269" s="18">
        <v>45778.584004629629</v>
      </c>
      <c r="E269" s="19" t="str">
        <f>VLOOKUP(A269,'[2]Page 1'!$A:$W,5,0)</f>
        <v>Encerrado</v>
      </c>
      <c r="F269" s="19" t="s">
        <v>2425</v>
      </c>
      <c r="G269" s="19" t="s">
        <v>1590</v>
      </c>
      <c r="H269" s="19" t="s">
        <v>3574</v>
      </c>
      <c r="I269" s="19" t="s">
        <v>3575</v>
      </c>
      <c r="J269" s="19" t="s">
        <v>66</v>
      </c>
      <c r="K269" s="19" t="s">
        <v>377</v>
      </c>
      <c r="L269" s="19" t="s">
        <v>82</v>
      </c>
      <c r="M269" s="19" t="s">
        <v>2509</v>
      </c>
      <c r="N269" s="19" t="s">
        <v>52</v>
      </c>
      <c r="O269" s="19">
        <v>73118</v>
      </c>
      <c r="P269" s="19">
        <v>12</v>
      </c>
      <c r="Q269" s="19" t="s">
        <v>3576</v>
      </c>
      <c r="R269" s="19" t="s">
        <v>3577</v>
      </c>
      <c r="S269" s="20" t="s">
        <v>905</v>
      </c>
      <c r="T269" s="20" t="s">
        <v>1051</v>
      </c>
      <c r="U269" s="20" t="s">
        <v>60</v>
      </c>
      <c r="V269" s="20" t="s">
        <v>60</v>
      </c>
      <c r="W269" s="43"/>
      <c r="X269" s="19"/>
      <c r="Y269" s="19"/>
      <c r="Z269" s="19"/>
    </row>
    <row r="270" spans="1:30" ht="20.149999999999999" customHeight="1" x14ac:dyDescent="0.3">
      <c r="A270" s="17" t="s">
        <v>3578</v>
      </c>
      <c r="B270" s="18">
        <v>45771.30023148148</v>
      </c>
      <c r="C270" s="18"/>
      <c r="D270" s="18">
        <v>45771.319664351853</v>
      </c>
      <c r="E270" s="19" t="str">
        <f>VLOOKUP(A270,'[2]Page 1'!$A:$W,5,0)</f>
        <v>Cancelado(a)</v>
      </c>
      <c r="F270" s="19" t="s">
        <v>2425</v>
      </c>
      <c r="G270" s="19" t="s">
        <v>2017</v>
      </c>
      <c r="H270" s="19" t="s">
        <v>3579</v>
      </c>
      <c r="I270" s="19" t="s">
        <v>3580</v>
      </c>
      <c r="J270" s="19" t="s">
        <v>43</v>
      </c>
      <c r="K270" s="19" t="s">
        <v>1249</v>
      </c>
      <c r="L270" s="19" t="s">
        <v>1249</v>
      </c>
      <c r="M270" s="19" t="s">
        <v>52</v>
      </c>
      <c r="N270" s="19" t="s">
        <v>52</v>
      </c>
      <c r="O270" s="19">
        <v>0</v>
      </c>
      <c r="P270" s="19">
        <v>3</v>
      </c>
      <c r="Q270" s="19" t="s">
        <v>3581</v>
      </c>
      <c r="R270" s="19" t="s">
        <v>52</v>
      </c>
      <c r="S270" s="19" t="s">
        <v>61</v>
      </c>
      <c r="T270" s="20" t="s">
        <v>2458</v>
      </c>
      <c r="U270" s="20" t="s">
        <v>60</v>
      </c>
      <c r="V270" s="20" t="s">
        <v>60</v>
      </c>
      <c r="W270" s="43"/>
      <c r="X270" s="19"/>
      <c r="Y270" s="19"/>
      <c r="Z270" s="19"/>
    </row>
    <row r="271" spans="1:30" ht="13.5" customHeight="1" x14ac:dyDescent="0.3">
      <c r="A271" s="17" t="s">
        <v>3582</v>
      </c>
      <c r="B271" s="18">
        <v>45771.614988425928</v>
      </c>
      <c r="C271" s="18">
        <v>45771.720625000002</v>
      </c>
      <c r="D271" s="18">
        <v>45778.750844907408</v>
      </c>
      <c r="E271" s="19" t="str">
        <f>VLOOKUP(A271,'[2]Page 1'!$A:$W,5,0)</f>
        <v>Encerrado</v>
      </c>
      <c r="F271" s="19" t="s">
        <v>2425</v>
      </c>
      <c r="G271" s="19" t="s">
        <v>254</v>
      </c>
      <c r="H271" s="19" t="s">
        <v>868</v>
      </c>
      <c r="I271" s="19" t="s">
        <v>3583</v>
      </c>
      <c r="J271" s="19" t="s">
        <v>66</v>
      </c>
      <c r="K271" s="19" t="s">
        <v>2486</v>
      </c>
      <c r="L271" s="19" t="s">
        <v>164</v>
      </c>
      <c r="M271" s="19" t="s">
        <v>2509</v>
      </c>
      <c r="N271" s="19" t="s">
        <v>52</v>
      </c>
      <c r="O271" s="19">
        <v>9127</v>
      </c>
      <c r="P271" s="19">
        <v>6</v>
      </c>
      <c r="Q271" s="19" t="s">
        <v>3584</v>
      </c>
      <c r="R271" s="19" t="s">
        <v>3585</v>
      </c>
      <c r="S271" s="20" t="s">
        <v>261</v>
      </c>
      <c r="T271" s="20" t="s">
        <v>2429</v>
      </c>
      <c r="U271" s="20" t="s">
        <v>60</v>
      </c>
      <c r="V271" s="20" t="s">
        <v>60</v>
      </c>
      <c r="W271" s="43"/>
      <c r="X271" s="19"/>
      <c r="Y271" s="19"/>
      <c r="Z271" s="19"/>
      <c r="AA271" s="41"/>
      <c r="AB271" s="41"/>
      <c r="AC271" s="41"/>
      <c r="AD271" s="41"/>
    </row>
    <row r="272" spans="1:30" ht="20.149999999999999" customHeight="1" x14ac:dyDescent="0.3">
      <c r="A272" s="17" t="s">
        <v>3586</v>
      </c>
      <c r="B272" s="18">
        <v>45771.637824074074</v>
      </c>
      <c r="C272" s="18">
        <v>45772.618263888886</v>
      </c>
      <c r="D272" s="18">
        <v>45779.625775462962</v>
      </c>
      <c r="E272" s="19" t="str">
        <f>VLOOKUP(A272,'[2]Page 1'!$A:$W,5,0)</f>
        <v>Encerrado</v>
      </c>
      <c r="F272" s="19" t="s">
        <v>2425</v>
      </c>
      <c r="G272" s="19" t="s">
        <v>254</v>
      </c>
      <c r="H272" s="19" t="s">
        <v>2731</v>
      </c>
      <c r="I272" s="19" t="s">
        <v>3587</v>
      </c>
      <c r="J272" s="19" t="s">
        <v>66</v>
      </c>
      <c r="K272" s="19" t="s">
        <v>3561</v>
      </c>
      <c r="L272" s="19" t="s">
        <v>164</v>
      </c>
      <c r="M272" s="19" t="s">
        <v>2571</v>
      </c>
      <c r="N272" s="19" t="s">
        <v>52</v>
      </c>
      <c r="O272" s="19">
        <v>84710</v>
      </c>
      <c r="P272" s="19">
        <v>6</v>
      </c>
      <c r="Q272" s="19" t="s">
        <v>3588</v>
      </c>
      <c r="R272" s="19" t="s">
        <v>3589</v>
      </c>
      <c r="S272" s="20" t="s">
        <v>905</v>
      </c>
      <c r="T272" s="20" t="s">
        <v>1051</v>
      </c>
      <c r="U272" s="20" t="s">
        <v>60</v>
      </c>
      <c r="V272" s="20" t="s">
        <v>60</v>
      </c>
      <c r="W272" s="43"/>
      <c r="X272" s="19"/>
      <c r="Y272" s="19"/>
      <c r="Z272" s="19"/>
      <c r="AA272" s="41"/>
      <c r="AB272" s="41"/>
      <c r="AC272" s="41"/>
      <c r="AD272" s="41"/>
    </row>
    <row r="273" spans="1:30" ht="13.5" customHeight="1" x14ac:dyDescent="0.3">
      <c r="A273" s="17" t="s">
        <v>3590</v>
      </c>
      <c r="B273" s="18">
        <v>45771.700555555559</v>
      </c>
      <c r="C273" s="18">
        <v>45825.529675925929</v>
      </c>
      <c r="D273" s="18">
        <v>45832.541666666664</v>
      </c>
      <c r="E273" s="19" t="str">
        <f>VLOOKUP(A273,'[2]Page 1'!$A:$W,5,0)</f>
        <v>Encerrado</v>
      </c>
      <c r="F273" s="19" t="s">
        <v>2425</v>
      </c>
      <c r="G273" s="19" t="s">
        <v>46</v>
      </c>
      <c r="H273" s="19" t="s">
        <v>1461</v>
      </c>
      <c r="I273" s="19" t="s">
        <v>3591</v>
      </c>
      <c r="J273" s="19" t="s">
        <v>43</v>
      </c>
      <c r="K273" s="19" t="s">
        <v>3592</v>
      </c>
      <c r="L273" s="19" t="s">
        <v>1249</v>
      </c>
      <c r="M273" s="19" t="s">
        <v>3593</v>
      </c>
      <c r="N273" s="19" t="s">
        <v>52</v>
      </c>
      <c r="O273" s="19">
        <v>4650836</v>
      </c>
      <c r="P273" s="19">
        <v>19</v>
      </c>
      <c r="Q273" s="19" t="s">
        <v>3594</v>
      </c>
      <c r="R273" s="19" t="s">
        <v>3595</v>
      </c>
      <c r="S273" s="19" t="s">
        <v>61</v>
      </c>
      <c r="T273" s="20" t="s">
        <v>2458</v>
      </c>
      <c r="U273" s="20" t="s">
        <v>3158</v>
      </c>
      <c r="V273" s="20" t="s">
        <v>3158</v>
      </c>
      <c r="W273" s="43">
        <v>45771</v>
      </c>
      <c r="X273" s="19" t="s">
        <v>3596</v>
      </c>
      <c r="Y273" s="19"/>
      <c r="Z273" s="19"/>
    </row>
    <row r="274" spans="1:30" ht="13.5" customHeight="1" x14ac:dyDescent="0.3">
      <c r="A274" s="17" t="s">
        <v>3597</v>
      </c>
      <c r="B274" s="18">
        <v>45771.710868055554</v>
      </c>
      <c r="C274" s="18">
        <v>45777.700486111113</v>
      </c>
      <c r="D274" s="18">
        <v>45784.710381944446</v>
      </c>
      <c r="E274" s="19" t="str">
        <f>VLOOKUP(A274,'[2]Page 1'!$A:$W,5,0)</f>
        <v>Encerrado</v>
      </c>
      <c r="F274" s="19" t="s">
        <v>2425</v>
      </c>
      <c r="G274" s="19" t="s">
        <v>254</v>
      </c>
      <c r="H274" s="19" t="s">
        <v>868</v>
      </c>
      <c r="I274" s="19" t="s">
        <v>3598</v>
      </c>
      <c r="J274" s="19" t="s">
        <v>66</v>
      </c>
      <c r="K274" s="19" t="s">
        <v>2486</v>
      </c>
      <c r="L274" s="19" t="s">
        <v>1249</v>
      </c>
      <c r="M274" s="19" t="s">
        <v>2509</v>
      </c>
      <c r="N274" s="19" t="s">
        <v>52</v>
      </c>
      <c r="O274" s="19">
        <v>517503</v>
      </c>
      <c r="P274" s="19">
        <v>32</v>
      </c>
      <c r="Q274" s="19" t="s">
        <v>3599</v>
      </c>
      <c r="R274" s="19" t="s">
        <v>3600</v>
      </c>
      <c r="S274" s="20" t="s">
        <v>261</v>
      </c>
      <c r="T274" s="20" t="s">
        <v>2429</v>
      </c>
      <c r="U274" s="20" t="s">
        <v>60</v>
      </c>
      <c r="V274" s="20" t="s">
        <v>60</v>
      </c>
      <c r="W274" s="43"/>
      <c r="X274" s="19" t="s">
        <v>3601</v>
      </c>
      <c r="Y274" s="19"/>
      <c r="Z274" s="19"/>
    </row>
    <row r="275" spans="1:30" ht="13.5" customHeight="1" x14ac:dyDescent="0.3">
      <c r="A275" s="17" t="s">
        <v>3602</v>
      </c>
      <c r="B275" s="18">
        <v>45771.723495370374</v>
      </c>
      <c r="C275" s="18">
        <v>45772.509236111109</v>
      </c>
      <c r="D275" s="18">
        <v>45779.54210648148</v>
      </c>
      <c r="E275" s="19" t="str">
        <f>VLOOKUP(A275,'[2]Page 1'!$A:$W,5,0)</f>
        <v>Encerrado</v>
      </c>
      <c r="F275" s="19" t="s">
        <v>2460</v>
      </c>
      <c r="G275" s="19" t="s">
        <v>46</v>
      </c>
      <c r="H275" s="19" t="s">
        <v>1339</v>
      </c>
      <c r="I275" s="19" t="s">
        <v>3603</v>
      </c>
      <c r="J275" s="19" t="s">
        <v>43</v>
      </c>
      <c r="K275" s="19" t="s">
        <v>1058</v>
      </c>
      <c r="L275" s="19" t="s">
        <v>199</v>
      </c>
      <c r="M275" s="19" t="s">
        <v>2476</v>
      </c>
      <c r="N275" s="19" t="s">
        <v>52</v>
      </c>
      <c r="O275" s="19">
        <v>67888</v>
      </c>
      <c r="P275" s="19">
        <v>5</v>
      </c>
      <c r="Q275" s="19" t="s">
        <v>3604</v>
      </c>
      <c r="R275" s="19" t="s">
        <v>3605</v>
      </c>
      <c r="S275" s="19" t="s">
        <v>61</v>
      </c>
      <c r="T275" s="20" t="s">
        <v>2458</v>
      </c>
      <c r="U275" s="20" t="s">
        <v>60</v>
      </c>
      <c r="V275" s="20" t="s">
        <v>60</v>
      </c>
      <c r="W275" s="43"/>
      <c r="X275" s="19"/>
      <c r="Y275" s="19"/>
      <c r="Z275" s="19"/>
    </row>
    <row r="276" spans="1:30" ht="20.149999999999999" customHeight="1" x14ac:dyDescent="0.3">
      <c r="A276" s="17" t="s">
        <v>3606</v>
      </c>
      <c r="B276" s="18">
        <v>45771.748483796298</v>
      </c>
      <c r="C276" s="18">
        <v>45783.707060185188</v>
      </c>
      <c r="D276" s="18">
        <v>45790.710115740738</v>
      </c>
      <c r="E276" s="19" t="str">
        <f>VLOOKUP(A276,'[2]Page 1'!$A:$W,5,0)</f>
        <v>Encerrado</v>
      </c>
      <c r="F276" s="19" t="s">
        <v>2460</v>
      </c>
      <c r="G276" s="19" t="s">
        <v>212</v>
      </c>
      <c r="H276" s="19" t="s">
        <v>209</v>
      </c>
      <c r="I276" s="19" t="s">
        <v>3607</v>
      </c>
      <c r="J276" s="19" t="s">
        <v>43</v>
      </c>
      <c r="K276" s="19" t="s">
        <v>730</v>
      </c>
      <c r="L276" s="19" t="s">
        <v>730</v>
      </c>
      <c r="M276" s="19" t="s">
        <v>2487</v>
      </c>
      <c r="N276" s="19" t="s">
        <v>52</v>
      </c>
      <c r="O276" s="19">
        <v>1033221</v>
      </c>
      <c r="P276" s="19">
        <v>16</v>
      </c>
      <c r="Q276" s="19" t="s">
        <v>3608</v>
      </c>
      <c r="R276" s="19" t="s">
        <v>3609</v>
      </c>
      <c r="S276" s="20" t="s">
        <v>146</v>
      </c>
      <c r="T276" s="20" t="s">
        <v>146</v>
      </c>
      <c r="U276" s="20" t="s">
        <v>60</v>
      </c>
      <c r="V276" s="20" t="s">
        <v>60</v>
      </c>
      <c r="W276" s="43"/>
      <c r="X276" s="19" t="s">
        <v>3610</v>
      </c>
      <c r="Y276" s="19"/>
      <c r="Z276" s="19"/>
    </row>
    <row r="277" spans="1:30" ht="20.149999999999999" customHeight="1" x14ac:dyDescent="0.3">
      <c r="A277" s="17" t="s">
        <v>3611</v>
      </c>
      <c r="B277" s="18">
        <v>45772.428391203706</v>
      </c>
      <c r="C277" s="18">
        <v>45839.641134259262</v>
      </c>
      <c r="D277" s="18">
        <v>45846.666701388887</v>
      </c>
      <c r="E277" s="19" t="str">
        <f>VLOOKUP(A277,'[2]Page 1'!$A:$W,5,0)</f>
        <v>Encerrado</v>
      </c>
      <c r="F277" s="19" t="s">
        <v>2425</v>
      </c>
      <c r="G277" s="19" t="s">
        <v>128</v>
      </c>
      <c r="H277" s="19" t="s">
        <v>918</v>
      </c>
      <c r="I277" s="19" t="s">
        <v>3612</v>
      </c>
      <c r="J277" s="19" t="s">
        <v>43</v>
      </c>
      <c r="K277" s="19" t="s">
        <v>164</v>
      </c>
      <c r="L277" s="19" t="s">
        <v>164</v>
      </c>
      <c r="M277" s="19" t="s">
        <v>2542</v>
      </c>
      <c r="N277" s="19" t="s">
        <v>52</v>
      </c>
      <c r="O277" s="19">
        <v>5807181</v>
      </c>
      <c r="P277" s="19">
        <v>16</v>
      </c>
      <c r="Q277" s="19" t="s">
        <v>3613</v>
      </c>
      <c r="R277" s="19" t="s">
        <v>3614</v>
      </c>
      <c r="S277" s="20" t="s">
        <v>160</v>
      </c>
      <c r="T277" s="20" t="s">
        <v>424</v>
      </c>
      <c r="U277" s="20"/>
      <c r="V277" s="20"/>
      <c r="W277" s="43"/>
      <c r="X277" s="19">
        <v>2049918700</v>
      </c>
      <c r="Y277" s="19"/>
      <c r="Z277" s="19"/>
      <c r="AA277" s="41"/>
      <c r="AB277" s="41"/>
      <c r="AC277" s="41"/>
      <c r="AD277" s="41"/>
    </row>
    <row r="278" spans="1:30" ht="20.149999999999999" customHeight="1" x14ac:dyDescent="0.3">
      <c r="A278" s="17" t="s">
        <v>3615</v>
      </c>
      <c r="B278" s="18">
        <v>45772.436296296299</v>
      </c>
      <c r="C278" s="18">
        <v>45772.500925925924</v>
      </c>
      <c r="D278" s="18">
        <v>45779.541805555556</v>
      </c>
      <c r="E278" s="19" t="str">
        <f>VLOOKUP(A278,'[2]Page 1'!$A:$W,5,0)</f>
        <v>Encerrado</v>
      </c>
      <c r="F278" s="19" t="s">
        <v>2425</v>
      </c>
      <c r="G278" s="19" t="s">
        <v>254</v>
      </c>
      <c r="H278" s="19" t="s">
        <v>1484</v>
      </c>
      <c r="I278" s="19" t="s">
        <v>3616</v>
      </c>
      <c r="J278" s="19" t="s">
        <v>66</v>
      </c>
      <c r="K278" s="19" t="s">
        <v>2486</v>
      </c>
      <c r="L278" s="19" t="s">
        <v>164</v>
      </c>
      <c r="M278" s="19" t="s">
        <v>2509</v>
      </c>
      <c r="N278" s="19" t="s">
        <v>52</v>
      </c>
      <c r="O278" s="19">
        <v>5584</v>
      </c>
      <c r="P278" s="19">
        <v>6</v>
      </c>
      <c r="Q278" s="19" t="s">
        <v>3617</v>
      </c>
      <c r="R278" s="19" t="s">
        <v>3618</v>
      </c>
      <c r="S278" s="20" t="s">
        <v>261</v>
      </c>
      <c r="T278" s="20" t="s">
        <v>2429</v>
      </c>
      <c r="U278" s="20" t="s">
        <v>60</v>
      </c>
      <c r="V278" s="20" t="s">
        <v>60</v>
      </c>
      <c r="W278" s="43"/>
      <c r="X278" s="19">
        <v>2049918701</v>
      </c>
      <c r="Y278" s="19"/>
      <c r="Z278" s="19"/>
      <c r="AA278" s="41"/>
      <c r="AB278" s="41"/>
      <c r="AC278" s="41"/>
      <c r="AD278" s="41"/>
    </row>
    <row r="279" spans="1:30" ht="20.149999999999999" customHeight="1" x14ac:dyDescent="0.3">
      <c r="A279" s="17" t="s">
        <v>3619</v>
      </c>
      <c r="B279" s="18">
        <v>45772.473425925928</v>
      </c>
      <c r="C279" s="18">
        <v>45883.638055555559</v>
      </c>
      <c r="D279" s="18">
        <v>45890.670231481483</v>
      </c>
      <c r="E279" s="19" t="str">
        <f>VLOOKUP(A279,'[2]Page 1'!$A:$W,5,0)</f>
        <v>Encerrado</v>
      </c>
      <c r="F279" s="19" t="s">
        <v>2425</v>
      </c>
      <c r="G279" s="19" t="s">
        <v>46</v>
      </c>
      <c r="H279" s="19" t="s">
        <v>1461</v>
      </c>
      <c r="I279" s="19" t="s">
        <v>3620</v>
      </c>
      <c r="J279" s="19" t="s">
        <v>43</v>
      </c>
      <c r="K279" s="19" t="s">
        <v>356</v>
      </c>
      <c r="L279" s="19" t="s">
        <v>388</v>
      </c>
      <c r="M279" s="19" t="s">
        <v>2562</v>
      </c>
      <c r="N279" s="19" t="s">
        <v>52</v>
      </c>
      <c r="O279" s="19">
        <v>9604624</v>
      </c>
      <c r="P279" s="19">
        <v>10</v>
      </c>
      <c r="Q279" s="19" t="s">
        <v>3621</v>
      </c>
      <c r="R279" s="19" t="s">
        <v>3028</v>
      </c>
      <c r="S279" s="19" t="s">
        <v>61</v>
      </c>
      <c r="T279" s="20" t="s">
        <v>2458</v>
      </c>
      <c r="U279" s="20" t="s">
        <v>60</v>
      </c>
      <c r="V279" s="20" t="s">
        <v>60</v>
      </c>
      <c r="W279" s="43"/>
      <c r="X279" s="19">
        <v>2050061400</v>
      </c>
      <c r="Y279" s="19"/>
      <c r="Z279" s="19"/>
      <c r="AA279" s="41"/>
      <c r="AB279" s="41"/>
      <c r="AC279" s="41"/>
      <c r="AD279" s="41"/>
    </row>
    <row r="280" spans="1:30" ht="13.5" customHeight="1" x14ac:dyDescent="0.3">
      <c r="A280" s="17" t="s">
        <v>3622</v>
      </c>
      <c r="B280" s="18">
        <v>45772.652071759258</v>
      </c>
      <c r="C280" s="18">
        <v>45777.51295138889</v>
      </c>
      <c r="D280" s="18">
        <v>45784.542511574073</v>
      </c>
      <c r="E280" s="19" t="str">
        <f>VLOOKUP(A280,'[2]Page 1'!$A:$W,5,0)</f>
        <v>Encerrado</v>
      </c>
      <c r="F280" s="19" t="s">
        <v>2425</v>
      </c>
      <c r="G280" s="19" t="s">
        <v>254</v>
      </c>
      <c r="H280" s="19" t="s">
        <v>1484</v>
      </c>
      <c r="I280" s="19" t="s">
        <v>3623</v>
      </c>
      <c r="J280" s="19" t="s">
        <v>66</v>
      </c>
      <c r="K280" s="19" t="s">
        <v>870</v>
      </c>
      <c r="L280" s="19" t="s">
        <v>164</v>
      </c>
      <c r="M280" s="19" t="s">
        <v>2509</v>
      </c>
      <c r="N280" s="19" t="s">
        <v>52</v>
      </c>
      <c r="O280" s="19">
        <v>419980</v>
      </c>
      <c r="P280" s="19">
        <v>16</v>
      </c>
      <c r="Q280" s="19" t="s">
        <v>3624</v>
      </c>
      <c r="R280" s="19" t="s">
        <v>3625</v>
      </c>
      <c r="S280" s="20" t="s">
        <v>261</v>
      </c>
      <c r="T280" s="20" t="s">
        <v>2429</v>
      </c>
      <c r="U280" s="20" t="s">
        <v>60</v>
      </c>
      <c r="V280" s="20" t="s">
        <v>60</v>
      </c>
      <c r="W280" s="43"/>
      <c r="X280" s="19">
        <v>2050061401</v>
      </c>
      <c r="Y280" s="19"/>
      <c r="Z280" s="19"/>
      <c r="AA280" s="41"/>
      <c r="AB280" s="41"/>
      <c r="AC280" s="41"/>
      <c r="AD280" s="41"/>
    </row>
    <row r="281" spans="1:30" ht="20.149999999999999" customHeight="1" x14ac:dyDescent="0.3">
      <c r="A281" s="17" t="s">
        <v>3626</v>
      </c>
      <c r="B281" s="18">
        <v>45773.400358796294</v>
      </c>
      <c r="C281" s="18">
        <v>45775.622743055559</v>
      </c>
      <c r="D281" s="18">
        <v>45782.626284722224</v>
      </c>
      <c r="E281" s="19" t="str">
        <f>VLOOKUP(A281,'[2]Page 1'!$A:$W,5,0)</f>
        <v>Encerrado</v>
      </c>
      <c r="F281" s="19" t="s">
        <v>2460</v>
      </c>
      <c r="G281" s="19" t="s">
        <v>46</v>
      </c>
      <c r="H281" s="19" t="s">
        <v>3440</v>
      </c>
      <c r="I281" s="19" t="s">
        <v>3627</v>
      </c>
      <c r="J281" s="19" t="s">
        <v>43</v>
      </c>
      <c r="K281" s="19" t="s">
        <v>1249</v>
      </c>
      <c r="L281" s="19" t="s">
        <v>1249</v>
      </c>
      <c r="M281" s="19" t="s">
        <v>2476</v>
      </c>
      <c r="N281" s="19" t="s">
        <v>52</v>
      </c>
      <c r="O281" s="19">
        <v>192014</v>
      </c>
      <c r="P281" s="19">
        <v>5</v>
      </c>
      <c r="Q281" s="19" t="s">
        <v>3628</v>
      </c>
      <c r="R281" s="19" t="s">
        <v>3629</v>
      </c>
      <c r="S281" s="20" t="s">
        <v>160</v>
      </c>
      <c r="T281" s="20" t="s">
        <v>424</v>
      </c>
      <c r="U281" s="20" t="s">
        <v>60</v>
      </c>
      <c r="V281" s="20" t="s">
        <v>60</v>
      </c>
      <c r="W281" s="43"/>
      <c r="X281" s="19">
        <v>2050155700</v>
      </c>
      <c r="Y281" s="19"/>
      <c r="Z281" s="19"/>
    </row>
    <row r="282" spans="1:30" ht="13.5" customHeight="1" x14ac:dyDescent="0.3">
      <c r="A282" s="17" t="s">
        <v>3630</v>
      </c>
      <c r="B282" s="18">
        <v>45775.450046296297</v>
      </c>
      <c r="C282" s="18">
        <v>45779.542233796295</v>
      </c>
      <c r="D282" s="18">
        <v>45786.583923611113</v>
      </c>
      <c r="E282" s="19" t="str">
        <f>VLOOKUP(A282,'[2]Page 1'!$A:$W,5,0)</f>
        <v>Encerrado</v>
      </c>
      <c r="F282" s="19" t="s">
        <v>2425</v>
      </c>
      <c r="G282" s="19" t="s">
        <v>128</v>
      </c>
      <c r="H282" s="19" t="s">
        <v>3234</v>
      </c>
      <c r="I282" s="19" t="s">
        <v>3631</v>
      </c>
      <c r="J282" s="19" t="s">
        <v>43</v>
      </c>
      <c r="K282" s="19" t="s">
        <v>1249</v>
      </c>
      <c r="L282" s="19" t="s">
        <v>1249</v>
      </c>
      <c r="M282" s="19" t="s">
        <v>3144</v>
      </c>
      <c r="N282" s="19" t="s">
        <v>52</v>
      </c>
      <c r="O282" s="19">
        <v>353565</v>
      </c>
      <c r="P282" s="19">
        <v>10</v>
      </c>
      <c r="Q282" s="19" t="s">
        <v>3632</v>
      </c>
      <c r="R282" s="19" t="s">
        <v>3633</v>
      </c>
      <c r="S282" s="19" t="s">
        <v>61</v>
      </c>
      <c r="T282" s="20" t="s">
        <v>2458</v>
      </c>
      <c r="U282" s="20" t="s">
        <v>60</v>
      </c>
      <c r="V282" s="20" t="s">
        <v>60</v>
      </c>
      <c r="W282" s="43"/>
      <c r="X282" s="19">
        <v>2050155701</v>
      </c>
      <c r="Y282" s="19"/>
      <c r="Z282" s="19"/>
    </row>
    <row r="283" spans="1:30" ht="13.5" customHeight="1" x14ac:dyDescent="0.3">
      <c r="A283" s="17" t="s">
        <v>3634</v>
      </c>
      <c r="B283" s="18">
        <v>45775.457395833335</v>
      </c>
      <c r="C283" s="18">
        <v>45776.452037037037</v>
      </c>
      <c r="D283" s="18">
        <v>45783.458379629628</v>
      </c>
      <c r="E283" s="19" t="str">
        <f>VLOOKUP(A283,'[2]Page 1'!$A:$W,5,0)</f>
        <v>Encerrado</v>
      </c>
      <c r="F283" s="19" t="s">
        <v>2425</v>
      </c>
      <c r="G283" s="19" t="s">
        <v>128</v>
      </c>
      <c r="H283" s="19" t="s">
        <v>1247</v>
      </c>
      <c r="I283" s="19" t="s">
        <v>3635</v>
      </c>
      <c r="J283" s="19" t="s">
        <v>43</v>
      </c>
      <c r="K283" s="19" t="s">
        <v>1249</v>
      </c>
      <c r="L283" s="19" t="s">
        <v>1249</v>
      </c>
      <c r="M283" s="19" t="s">
        <v>2592</v>
      </c>
      <c r="N283" s="19" t="s">
        <v>52</v>
      </c>
      <c r="O283" s="19">
        <v>85937</v>
      </c>
      <c r="P283" s="19">
        <v>15</v>
      </c>
      <c r="Q283" s="19" t="s">
        <v>3636</v>
      </c>
      <c r="R283" s="19" t="s">
        <v>3637</v>
      </c>
      <c r="S283" s="19" t="s">
        <v>61</v>
      </c>
      <c r="T283" s="20" t="s">
        <v>2458</v>
      </c>
      <c r="U283" s="20" t="s">
        <v>60</v>
      </c>
      <c r="V283" s="20" t="s">
        <v>60</v>
      </c>
      <c r="W283" s="43"/>
      <c r="X283" s="19">
        <v>2050472868</v>
      </c>
      <c r="Y283" s="19"/>
      <c r="Z283" s="19"/>
    </row>
    <row r="284" spans="1:30" ht="13.5" customHeight="1" x14ac:dyDescent="0.3">
      <c r="A284" s="17" t="s">
        <v>3638</v>
      </c>
      <c r="B284" s="18">
        <v>45775.684317129628</v>
      </c>
      <c r="C284" s="18">
        <v>45777.452094907407</v>
      </c>
      <c r="D284" s="18">
        <v>45784.459305555552</v>
      </c>
      <c r="E284" s="19" t="str">
        <f>VLOOKUP(A284,'[2]Page 1'!$A:$W,5,0)</f>
        <v>Encerrado</v>
      </c>
      <c r="F284" s="19" t="s">
        <v>2425</v>
      </c>
      <c r="G284" s="19" t="s">
        <v>254</v>
      </c>
      <c r="H284" s="19" t="s">
        <v>2484</v>
      </c>
      <c r="I284" s="19" t="s">
        <v>3639</v>
      </c>
      <c r="J284" s="19" t="s">
        <v>66</v>
      </c>
      <c r="K284" s="19" t="s">
        <v>2486</v>
      </c>
      <c r="L284" s="19" t="s">
        <v>164</v>
      </c>
      <c r="M284" s="19" t="s">
        <v>3248</v>
      </c>
      <c r="N284" s="19" t="s">
        <v>52</v>
      </c>
      <c r="O284" s="19">
        <v>152736</v>
      </c>
      <c r="P284" s="19">
        <v>11</v>
      </c>
      <c r="Q284" s="19" t="s">
        <v>3640</v>
      </c>
      <c r="R284" s="19" t="s">
        <v>3641</v>
      </c>
      <c r="S284" s="20" t="s">
        <v>261</v>
      </c>
      <c r="T284" s="20" t="s">
        <v>2429</v>
      </c>
      <c r="U284" s="20" t="s">
        <v>60</v>
      </c>
      <c r="V284" s="20" t="s">
        <v>60</v>
      </c>
      <c r="W284" s="43"/>
      <c r="X284" s="19">
        <v>2050472822</v>
      </c>
      <c r="Y284" s="19"/>
      <c r="Z284" s="19"/>
      <c r="AA284" s="41"/>
      <c r="AB284" s="41"/>
      <c r="AC284" s="41"/>
      <c r="AD284" s="41"/>
    </row>
    <row r="285" spans="1:30" ht="13.5" customHeight="1" x14ac:dyDescent="0.3">
      <c r="A285" s="17" t="s">
        <v>3642</v>
      </c>
      <c r="B285" s="18">
        <v>45776.506527777776</v>
      </c>
      <c r="C285" s="18">
        <v>45782.379513888889</v>
      </c>
      <c r="D285" s="18">
        <v>45789.418229166666</v>
      </c>
      <c r="E285" s="19" t="str">
        <f>VLOOKUP(A285,'[2]Page 1'!$A:$W,5,0)</f>
        <v>Encerrado</v>
      </c>
      <c r="F285" s="19" t="s">
        <v>2425</v>
      </c>
      <c r="G285" s="19" t="s">
        <v>254</v>
      </c>
      <c r="H285" s="19" t="s">
        <v>868</v>
      </c>
      <c r="I285" s="19" t="s">
        <v>3643</v>
      </c>
      <c r="J285" s="19" t="s">
        <v>66</v>
      </c>
      <c r="K285" s="19" t="s">
        <v>2486</v>
      </c>
      <c r="L285" s="19" t="s">
        <v>164</v>
      </c>
      <c r="M285" s="19" t="s">
        <v>2556</v>
      </c>
      <c r="N285" s="19" t="s">
        <v>52</v>
      </c>
      <c r="O285" s="19">
        <v>507426</v>
      </c>
      <c r="P285" s="19">
        <v>17</v>
      </c>
      <c r="Q285" s="19" t="s">
        <v>3644</v>
      </c>
      <c r="R285" s="19" t="s">
        <v>3645</v>
      </c>
      <c r="S285" s="20" t="s">
        <v>261</v>
      </c>
      <c r="T285" s="20" t="s">
        <v>2429</v>
      </c>
      <c r="U285" s="20" t="s">
        <v>60</v>
      </c>
      <c r="V285" s="20" t="s">
        <v>60</v>
      </c>
      <c r="W285" s="43"/>
      <c r="X285" s="19">
        <v>2050593662</v>
      </c>
      <c r="Y285" s="19"/>
      <c r="Z285" s="19"/>
      <c r="AA285" s="41"/>
      <c r="AB285" s="41"/>
      <c r="AC285" s="41"/>
      <c r="AD285" s="41"/>
    </row>
    <row r="286" spans="1:30" ht="20.149999999999999" customHeight="1" x14ac:dyDescent="0.3">
      <c r="A286" s="17" t="s">
        <v>3646</v>
      </c>
      <c r="B286" s="18">
        <v>45776.5231712963</v>
      </c>
      <c r="C286" s="18">
        <v>45776.661226851851</v>
      </c>
      <c r="D286" s="18">
        <v>45783.668229166666</v>
      </c>
      <c r="E286" s="19" t="str">
        <f>VLOOKUP(A286,'[2]Page 1'!$A:$W,5,0)</f>
        <v>Encerrado</v>
      </c>
      <c r="F286" s="19" t="s">
        <v>2425</v>
      </c>
      <c r="G286" s="19" t="s">
        <v>128</v>
      </c>
      <c r="H286" s="19" t="s">
        <v>2639</v>
      </c>
      <c r="I286" s="19" t="s">
        <v>3647</v>
      </c>
      <c r="J286" s="19" t="s">
        <v>43</v>
      </c>
      <c r="K286" s="19" t="s">
        <v>164</v>
      </c>
      <c r="L286" s="19" t="s">
        <v>164</v>
      </c>
      <c r="M286" s="19" t="s">
        <v>3648</v>
      </c>
      <c r="N286" s="19" t="s">
        <v>52</v>
      </c>
      <c r="O286" s="19">
        <v>11928</v>
      </c>
      <c r="P286" s="19">
        <v>14</v>
      </c>
      <c r="Q286" s="19" t="s">
        <v>3649</v>
      </c>
      <c r="R286" s="19" t="s">
        <v>3650</v>
      </c>
      <c r="S286" s="19" t="s">
        <v>61</v>
      </c>
      <c r="T286" s="20" t="s">
        <v>2458</v>
      </c>
      <c r="U286" s="20"/>
      <c r="V286" s="20"/>
      <c r="W286" s="43"/>
      <c r="X286" s="19">
        <v>2050593658</v>
      </c>
      <c r="Y286" s="19"/>
      <c r="Z286" s="19"/>
      <c r="AA286" s="41"/>
      <c r="AB286" s="41"/>
      <c r="AC286" s="41"/>
      <c r="AD286" s="41"/>
    </row>
    <row r="287" spans="1:30" ht="13.5" customHeight="1" x14ac:dyDescent="0.3">
      <c r="A287" s="17" t="s">
        <v>3651</v>
      </c>
      <c r="B287" s="18">
        <v>45776.6171875</v>
      </c>
      <c r="C287" s="18">
        <v>45784.464178240742</v>
      </c>
      <c r="D287" s="18">
        <v>45791.503321759257</v>
      </c>
      <c r="E287" s="19" t="str">
        <f>VLOOKUP(A287,'[2]Page 1'!$A:$W,5,0)</f>
        <v>Encerrado</v>
      </c>
      <c r="F287" s="19" t="s">
        <v>2425</v>
      </c>
      <c r="G287" s="19" t="s">
        <v>128</v>
      </c>
      <c r="H287" s="19" t="s">
        <v>1698</v>
      </c>
      <c r="I287" s="19" t="s">
        <v>3652</v>
      </c>
      <c r="J287" s="19" t="s">
        <v>43</v>
      </c>
      <c r="K287" s="19" t="s">
        <v>164</v>
      </c>
      <c r="L287" s="19" t="s">
        <v>164</v>
      </c>
      <c r="M287" s="19" t="s">
        <v>2571</v>
      </c>
      <c r="N287" s="19" t="s">
        <v>52</v>
      </c>
      <c r="O287" s="19">
        <v>677980</v>
      </c>
      <c r="P287" s="19">
        <v>6</v>
      </c>
      <c r="Q287" s="19" t="s">
        <v>3653</v>
      </c>
      <c r="R287" s="19" t="s">
        <v>3654</v>
      </c>
      <c r="S287" s="19" t="s">
        <v>61</v>
      </c>
      <c r="T287" s="20" t="s">
        <v>2458</v>
      </c>
      <c r="U287" s="20" t="s">
        <v>60</v>
      </c>
      <c r="V287" s="20" t="s">
        <v>60</v>
      </c>
      <c r="W287" s="43"/>
      <c r="X287" s="19">
        <v>2050656200</v>
      </c>
      <c r="Y287" s="19"/>
      <c r="Z287" s="19"/>
      <c r="AA287" s="41"/>
      <c r="AB287" s="41"/>
      <c r="AC287" s="41"/>
      <c r="AD287" s="41"/>
    </row>
    <row r="288" spans="1:30" ht="13.5" customHeight="1" x14ac:dyDescent="0.3">
      <c r="A288" s="17" t="s">
        <v>3655</v>
      </c>
      <c r="B288" s="18">
        <v>45776.662291666667</v>
      </c>
      <c r="C288" s="18">
        <v>45781.825694444444</v>
      </c>
      <c r="D288" s="18">
        <v>45781.825694444444</v>
      </c>
      <c r="E288" s="19" t="str">
        <f>VLOOKUP(A288,'[2]Page 1'!$A:$W,5,0)</f>
        <v>Encerrado</v>
      </c>
      <c r="F288" s="19" t="s">
        <v>2425</v>
      </c>
      <c r="G288" s="19" t="s">
        <v>128</v>
      </c>
      <c r="H288" s="19" t="s">
        <v>2051</v>
      </c>
      <c r="I288" s="19" t="s">
        <v>3656</v>
      </c>
      <c r="J288" s="19" t="s">
        <v>43</v>
      </c>
      <c r="K288" s="19" t="s">
        <v>2518</v>
      </c>
      <c r="L288" s="19" t="s">
        <v>164</v>
      </c>
      <c r="M288" s="19" t="s">
        <v>2813</v>
      </c>
      <c r="N288" s="19" t="s">
        <v>52</v>
      </c>
      <c r="O288" s="19">
        <v>446118</v>
      </c>
      <c r="P288" s="19">
        <v>6</v>
      </c>
      <c r="Q288" s="19" t="s">
        <v>3657</v>
      </c>
      <c r="R288" s="19" t="s">
        <v>2453</v>
      </c>
      <c r="S288" s="19" t="s">
        <v>61</v>
      </c>
      <c r="T288" s="20" t="s">
        <v>2458</v>
      </c>
      <c r="U288" s="20" t="s">
        <v>60</v>
      </c>
      <c r="V288" s="20" t="s">
        <v>60</v>
      </c>
      <c r="W288" s="43"/>
      <c r="X288" s="19">
        <v>2050656201</v>
      </c>
      <c r="Y288" s="19"/>
      <c r="Z288" s="19"/>
      <c r="AA288" s="41"/>
      <c r="AB288" s="41"/>
      <c r="AC288" s="41"/>
      <c r="AD288" s="41"/>
    </row>
    <row r="289" spans="1:30" ht="13.5" customHeight="1" x14ac:dyDescent="0.3">
      <c r="A289" s="17" t="s">
        <v>3658</v>
      </c>
      <c r="B289" s="18">
        <v>45776.692870370367</v>
      </c>
      <c r="C289" s="18">
        <v>45777.514756944445</v>
      </c>
      <c r="D289" s="18">
        <v>45784.542303240742</v>
      </c>
      <c r="E289" s="19" t="str">
        <f>VLOOKUP(A289,'[2]Page 1'!$A:$W,5,0)</f>
        <v>Encerrado</v>
      </c>
      <c r="F289" s="19" t="s">
        <v>2425</v>
      </c>
      <c r="G289" s="19" t="s">
        <v>254</v>
      </c>
      <c r="H289" s="19" t="s">
        <v>1484</v>
      </c>
      <c r="I289" s="19" t="s">
        <v>3659</v>
      </c>
      <c r="J289" s="19" t="s">
        <v>66</v>
      </c>
      <c r="K289" s="19" t="s">
        <v>533</v>
      </c>
      <c r="L289" s="19" t="s">
        <v>164</v>
      </c>
      <c r="M289" s="19" t="s">
        <v>3404</v>
      </c>
      <c r="N289" s="19" t="s">
        <v>52</v>
      </c>
      <c r="O289" s="19">
        <v>71011</v>
      </c>
      <c r="P289" s="19">
        <v>13</v>
      </c>
      <c r="Q289" s="19" t="s">
        <v>3660</v>
      </c>
      <c r="R289" s="19" t="s">
        <v>3661</v>
      </c>
      <c r="S289" s="20" t="s">
        <v>261</v>
      </c>
      <c r="T289" s="20" t="s">
        <v>2429</v>
      </c>
      <c r="U289" s="20" t="s">
        <v>60</v>
      </c>
      <c r="V289" s="20" t="s">
        <v>60</v>
      </c>
      <c r="W289" s="43"/>
      <c r="X289" s="19">
        <v>2050700233</v>
      </c>
      <c r="Y289" s="19"/>
      <c r="Z289" s="19"/>
      <c r="AA289" s="41"/>
      <c r="AB289" s="41"/>
      <c r="AC289" s="41"/>
      <c r="AD289" s="41"/>
    </row>
    <row r="290" spans="1:30" ht="13.5" customHeight="1" x14ac:dyDescent="0.3">
      <c r="A290" s="17" t="s">
        <v>3662</v>
      </c>
      <c r="B290" s="18">
        <v>45777.388020833336</v>
      </c>
      <c r="C290" s="18">
        <v>45777.446851851855</v>
      </c>
      <c r="D290" s="18">
        <v>45784.458993055552</v>
      </c>
      <c r="E290" s="19" t="str">
        <f>VLOOKUP(A290,'[2]Page 1'!$A:$W,5,0)</f>
        <v>Encerrado</v>
      </c>
      <c r="F290" s="19" t="s">
        <v>2425</v>
      </c>
      <c r="G290" s="19" t="s">
        <v>128</v>
      </c>
      <c r="H290" s="19" t="s">
        <v>125</v>
      </c>
      <c r="I290" s="19" t="s">
        <v>3663</v>
      </c>
      <c r="J290" s="19" t="s">
        <v>43</v>
      </c>
      <c r="K290" s="19" t="s">
        <v>164</v>
      </c>
      <c r="L290" s="19" t="s">
        <v>164</v>
      </c>
      <c r="M290" s="19" t="s">
        <v>2907</v>
      </c>
      <c r="N290" s="19" t="s">
        <v>52</v>
      </c>
      <c r="O290" s="19">
        <v>5083</v>
      </c>
      <c r="P290" s="19">
        <v>8</v>
      </c>
      <c r="Q290" s="19" t="s">
        <v>3664</v>
      </c>
      <c r="R290" s="19" t="s">
        <v>3665</v>
      </c>
      <c r="S290" s="20" t="s">
        <v>146</v>
      </c>
      <c r="T290" s="20" t="s">
        <v>146</v>
      </c>
      <c r="U290" s="20" t="s">
        <v>60</v>
      </c>
      <c r="V290" s="20" t="s">
        <v>60</v>
      </c>
      <c r="W290" s="43"/>
      <c r="X290" s="19">
        <v>2050700234</v>
      </c>
      <c r="Y290" s="19"/>
      <c r="Z290" s="19"/>
      <c r="AA290" s="41"/>
      <c r="AB290" s="41"/>
      <c r="AC290" s="41"/>
      <c r="AD290" s="41"/>
    </row>
    <row r="291" spans="1:30" ht="13.5" customHeight="1" x14ac:dyDescent="0.3">
      <c r="A291" s="17" t="s">
        <v>3666</v>
      </c>
      <c r="B291" s="18">
        <v>45777.405497685184</v>
      </c>
      <c r="C291" s="18">
        <v>45777.73542824074</v>
      </c>
      <c r="D291" s="18">
        <v>45784.750567129631</v>
      </c>
      <c r="E291" s="19" t="str">
        <f>VLOOKUP(A291,'[2]Page 1'!$A:$W,5,0)</f>
        <v>Encerrado</v>
      </c>
      <c r="F291" s="19" t="s">
        <v>2425</v>
      </c>
      <c r="G291" s="19" t="s">
        <v>254</v>
      </c>
      <c r="H291" s="19" t="s">
        <v>868</v>
      </c>
      <c r="I291" s="19" t="s">
        <v>3667</v>
      </c>
      <c r="J291" s="19" t="s">
        <v>66</v>
      </c>
      <c r="K291" s="19" t="s">
        <v>2486</v>
      </c>
      <c r="L291" s="19" t="s">
        <v>164</v>
      </c>
      <c r="M291" s="19" t="s">
        <v>2556</v>
      </c>
      <c r="N291" s="19" t="s">
        <v>52</v>
      </c>
      <c r="O291" s="19">
        <v>28506</v>
      </c>
      <c r="P291" s="19">
        <v>6</v>
      </c>
      <c r="Q291" s="19" t="s">
        <v>3668</v>
      </c>
      <c r="R291" s="19" t="s">
        <v>3669</v>
      </c>
      <c r="S291" s="20" t="s">
        <v>261</v>
      </c>
      <c r="T291" s="20" t="s">
        <v>2429</v>
      </c>
      <c r="U291" s="20" t="s">
        <v>60</v>
      </c>
      <c r="V291" s="20" t="s">
        <v>60</v>
      </c>
      <c r="W291" s="43"/>
      <c r="X291" s="19">
        <v>2050700235</v>
      </c>
      <c r="Y291" s="19"/>
      <c r="Z291" s="19"/>
      <c r="AA291" s="41"/>
      <c r="AB291" s="41"/>
      <c r="AC291" s="41"/>
      <c r="AD291" s="41"/>
    </row>
    <row r="292" spans="1:30" ht="13.5" customHeight="1" x14ac:dyDescent="0.3">
      <c r="A292" s="17" t="s">
        <v>3670</v>
      </c>
      <c r="B292" s="18">
        <v>45777.454085648147</v>
      </c>
      <c r="C292" s="18">
        <v>45783.641689814816</v>
      </c>
      <c r="D292" s="18">
        <v>45790.668124999997</v>
      </c>
      <c r="E292" s="19" t="str">
        <f>VLOOKUP(A292,'[2]Page 1'!$A:$W,5,0)</f>
        <v>Encerrado</v>
      </c>
      <c r="F292" s="19" t="s">
        <v>2425</v>
      </c>
      <c r="G292" s="19" t="s">
        <v>254</v>
      </c>
      <c r="H292" s="19" t="s">
        <v>2731</v>
      </c>
      <c r="I292" s="19" t="s">
        <v>3671</v>
      </c>
      <c r="J292" s="19" t="s">
        <v>66</v>
      </c>
      <c r="K292" s="19" t="s">
        <v>2486</v>
      </c>
      <c r="L292" s="19" t="s">
        <v>164</v>
      </c>
      <c r="M292" s="19" t="s">
        <v>2509</v>
      </c>
      <c r="N292" s="19" t="s">
        <v>52</v>
      </c>
      <c r="O292" s="19">
        <v>534609</v>
      </c>
      <c r="P292" s="19">
        <v>7</v>
      </c>
      <c r="Q292" s="19" t="s">
        <v>3672</v>
      </c>
      <c r="R292" s="19" t="s">
        <v>3673</v>
      </c>
      <c r="S292" s="20" t="s">
        <v>261</v>
      </c>
      <c r="T292" s="20" t="s">
        <v>2429</v>
      </c>
      <c r="U292" s="20" t="s">
        <v>60</v>
      </c>
      <c r="V292" s="20" t="s">
        <v>60</v>
      </c>
      <c r="W292" s="43"/>
      <c r="X292" s="19">
        <v>2050700232</v>
      </c>
      <c r="Y292" s="19"/>
      <c r="Z292" s="19"/>
      <c r="AA292" s="41"/>
      <c r="AB292" s="41"/>
      <c r="AC292" s="41"/>
      <c r="AD292" s="41"/>
    </row>
    <row r="293" spans="1:30" ht="13.5" customHeight="1" x14ac:dyDescent="0.3">
      <c r="A293" s="17" t="s">
        <v>3674</v>
      </c>
      <c r="B293" s="18">
        <v>45777.581550925926</v>
      </c>
      <c r="C293" s="18">
        <v>45787.531307870369</v>
      </c>
      <c r="D293" s="18">
        <v>45794.541759259257</v>
      </c>
      <c r="E293" s="19" t="str">
        <f>VLOOKUP(A293,'[2]Page 1'!$A:$W,5,0)</f>
        <v>Encerrado</v>
      </c>
      <c r="F293" s="19" t="s">
        <v>2460</v>
      </c>
      <c r="G293" s="19" t="s">
        <v>212</v>
      </c>
      <c r="H293" s="19" t="s">
        <v>209</v>
      </c>
      <c r="I293" s="19" t="s">
        <v>3675</v>
      </c>
      <c r="J293" s="19" t="s">
        <v>43</v>
      </c>
      <c r="K293" s="19" t="s">
        <v>730</v>
      </c>
      <c r="L293" s="19" t="s">
        <v>1249</v>
      </c>
      <c r="M293" s="19" t="s">
        <v>3676</v>
      </c>
      <c r="N293" s="19" t="s">
        <v>52</v>
      </c>
      <c r="O293" s="19">
        <v>859659</v>
      </c>
      <c r="P293" s="19">
        <v>12</v>
      </c>
      <c r="Q293" s="19" t="s">
        <v>3677</v>
      </c>
      <c r="R293" s="19" t="s">
        <v>3678</v>
      </c>
      <c r="S293" s="20" t="s">
        <v>146</v>
      </c>
      <c r="T293" s="20" t="s">
        <v>146</v>
      </c>
      <c r="U293" s="20" t="s">
        <v>60</v>
      </c>
      <c r="V293" s="20" t="s">
        <v>60</v>
      </c>
      <c r="W293" s="43"/>
      <c r="X293" s="19"/>
      <c r="Y293" s="19"/>
      <c r="Z293" s="19"/>
    </row>
    <row r="294" spans="1:30" ht="13.5" customHeight="1" x14ac:dyDescent="0.3">
      <c r="A294" s="17" t="s">
        <v>3679</v>
      </c>
      <c r="B294" s="18">
        <v>45777.697418981479</v>
      </c>
      <c r="C294" s="18">
        <v>45777.717847222222</v>
      </c>
      <c r="D294" s="18">
        <v>45784.750509259262</v>
      </c>
      <c r="E294" s="19" t="str">
        <f>VLOOKUP(A294,'[2]Page 1'!$A:$W,5,0)</f>
        <v>Encerrado</v>
      </c>
      <c r="F294" s="19" t="s">
        <v>2425</v>
      </c>
      <c r="G294" s="19" t="s">
        <v>254</v>
      </c>
      <c r="H294" s="19" t="s">
        <v>868</v>
      </c>
      <c r="I294" s="19" t="s">
        <v>3680</v>
      </c>
      <c r="J294" s="19" t="s">
        <v>66</v>
      </c>
      <c r="K294" s="19" t="s">
        <v>2486</v>
      </c>
      <c r="L294" s="19" t="s">
        <v>164</v>
      </c>
      <c r="M294" s="19" t="s">
        <v>2509</v>
      </c>
      <c r="N294" s="19" t="s">
        <v>52</v>
      </c>
      <c r="O294" s="19">
        <v>1765</v>
      </c>
      <c r="P294" s="19">
        <v>6</v>
      </c>
      <c r="Q294" s="19" t="s">
        <v>3681</v>
      </c>
      <c r="R294" s="19" t="s">
        <v>3682</v>
      </c>
      <c r="S294" s="20" t="s">
        <v>261</v>
      </c>
      <c r="T294" s="20" t="s">
        <v>2429</v>
      </c>
      <c r="U294" s="20" t="s">
        <v>60</v>
      </c>
      <c r="V294" s="20" t="s">
        <v>60</v>
      </c>
      <c r="W294" s="43"/>
      <c r="X294" s="19"/>
      <c r="Y294" s="19"/>
      <c r="Z294" s="19"/>
      <c r="AA294" s="41"/>
      <c r="AB294" s="41"/>
      <c r="AC294" s="41"/>
      <c r="AD294" s="41"/>
    </row>
    <row r="295" spans="1:30" ht="20.149999999999999" customHeight="1" x14ac:dyDescent="0.3">
      <c r="A295" s="17" t="s">
        <v>3683</v>
      </c>
      <c r="B295" s="18">
        <v>45781.28334490741</v>
      </c>
      <c r="C295" s="18">
        <v>45783.43478009259</v>
      </c>
      <c r="D295" s="18">
        <v>45790.458460648151</v>
      </c>
      <c r="E295" s="19" t="str">
        <f>VLOOKUP(A295,'[2]Page 1'!$A:$W,5,0)</f>
        <v>Encerrado</v>
      </c>
      <c r="F295" s="19" t="s">
        <v>2460</v>
      </c>
      <c r="G295" s="19" t="s">
        <v>46</v>
      </c>
      <c r="H295" s="19" t="s">
        <v>1645</v>
      </c>
      <c r="I295" s="19" t="s">
        <v>3684</v>
      </c>
      <c r="J295" s="19" t="s">
        <v>43</v>
      </c>
      <c r="K295" s="19" t="s">
        <v>2778</v>
      </c>
      <c r="L295" s="19" t="s">
        <v>1249</v>
      </c>
      <c r="M295" s="19" t="s">
        <v>2476</v>
      </c>
      <c r="N295" s="19" t="s">
        <v>52</v>
      </c>
      <c r="O295" s="19">
        <v>185884</v>
      </c>
      <c r="P295" s="19">
        <v>6</v>
      </c>
      <c r="Q295" s="19" t="s">
        <v>3685</v>
      </c>
      <c r="R295" s="19" t="s">
        <v>3686</v>
      </c>
      <c r="S295" s="19" t="s">
        <v>61</v>
      </c>
      <c r="T295" s="20" t="s">
        <v>2458</v>
      </c>
      <c r="U295" s="20"/>
      <c r="V295" s="20"/>
      <c r="W295" s="43"/>
      <c r="X295" s="19"/>
      <c r="Y295" s="19"/>
      <c r="Z295" s="19"/>
    </row>
    <row r="296" spans="1:30" ht="13.5" customHeight="1" x14ac:dyDescent="0.3">
      <c r="A296" s="17" t="s">
        <v>3687</v>
      </c>
      <c r="B296" s="18">
        <v>45781.697569444441</v>
      </c>
      <c r="C296" s="18">
        <v>45781.701643518521</v>
      </c>
      <c r="D296" s="18">
        <v>45781.701643518521</v>
      </c>
      <c r="E296" s="19" t="str">
        <f>VLOOKUP(A296,'[2]Page 1'!$A:$W,5,0)</f>
        <v>Encerrado</v>
      </c>
      <c r="F296" s="19" t="s">
        <v>2460</v>
      </c>
      <c r="G296" s="19" t="s">
        <v>128</v>
      </c>
      <c r="H296" s="19" t="s">
        <v>3688</v>
      </c>
      <c r="I296" s="19" t="s">
        <v>3689</v>
      </c>
      <c r="J296" s="19" t="s">
        <v>43</v>
      </c>
      <c r="K296" s="19" t="s">
        <v>1249</v>
      </c>
      <c r="L296" s="19" t="s">
        <v>1249</v>
      </c>
      <c r="M296" s="19" t="s">
        <v>52</v>
      </c>
      <c r="N296" s="19" t="s">
        <v>52</v>
      </c>
      <c r="O296" s="19">
        <v>352</v>
      </c>
      <c r="P296" s="19">
        <v>6</v>
      </c>
      <c r="Q296" s="19" t="s">
        <v>3690</v>
      </c>
      <c r="R296" s="19" t="s">
        <v>2828</v>
      </c>
      <c r="S296" s="19" t="s">
        <v>61</v>
      </c>
      <c r="T296" s="20" t="s">
        <v>2458</v>
      </c>
      <c r="U296" s="20" t="s">
        <v>60</v>
      </c>
      <c r="V296" s="20" t="s">
        <v>60</v>
      </c>
      <c r="W296" s="43"/>
      <c r="X296" s="19"/>
      <c r="Y296" s="19"/>
      <c r="Z296" s="19"/>
    </row>
    <row r="297" spans="1:30" ht="20.149999999999999" customHeight="1" x14ac:dyDescent="0.3">
      <c r="A297" s="17" t="s">
        <v>3691</v>
      </c>
      <c r="B297" s="18">
        <v>45782.167280092595</v>
      </c>
      <c r="C297" s="18">
        <v>45782.432673611111</v>
      </c>
      <c r="D297" s="18">
        <v>45789.460046296299</v>
      </c>
      <c r="E297" s="19" t="str">
        <f>VLOOKUP(A297,'[2]Page 1'!$A:$W,5,0)</f>
        <v>Encerrado</v>
      </c>
      <c r="F297" s="19" t="s">
        <v>2425</v>
      </c>
      <c r="G297" s="19" t="s">
        <v>128</v>
      </c>
      <c r="H297" s="19" t="s">
        <v>918</v>
      </c>
      <c r="I297" s="19" t="s">
        <v>3692</v>
      </c>
      <c r="J297" s="19" t="s">
        <v>43</v>
      </c>
      <c r="K297" s="19" t="s">
        <v>199</v>
      </c>
      <c r="L297" s="19" t="s">
        <v>199</v>
      </c>
      <c r="M297" s="19" t="s">
        <v>2592</v>
      </c>
      <c r="N297" s="19" t="s">
        <v>52</v>
      </c>
      <c r="O297" s="19">
        <v>18165</v>
      </c>
      <c r="P297" s="19">
        <v>16</v>
      </c>
      <c r="Q297" s="19" t="s">
        <v>3693</v>
      </c>
      <c r="R297" s="19" t="s">
        <v>3694</v>
      </c>
      <c r="S297" s="20" t="s">
        <v>95</v>
      </c>
      <c r="T297" s="20" t="s">
        <v>424</v>
      </c>
      <c r="U297" s="20"/>
      <c r="V297" s="20"/>
      <c r="W297" s="43"/>
      <c r="X297" s="19"/>
      <c r="Y297" s="19"/>
      <c r="Z297" s="19"/>
    </row>
    <row r="298" spans="1:30" ht="20.149999999999999" customHeight="1" x14ac:dyDescent="0.3">
      <c r="A298" s="17" t="s">
        <v>3695</v>
      </c>
      <c r="B298" s="18">
        <v>45782.411736111113</v>
      </c>
      <c r="C298" s="18">
        <v>45782.474178240744</v>
      </c>
      <c r="D298" s="18">
        <v>45789.501863425925</v>
      </c>
      <c r="E298" s="19" t="str">
        <f>VLOOKUP(A298,'[2]Page 1'!$A:$W,5,0)</f>
        <v>Encerrado</v>
      </c>
      <c r="F298" s="19" t="s">
        <v>2425</v>
      </c>
      <c r="G298" s="19" t="s">
        <v>128</v>
      </c>
      <c r="H298" s="19" t="s">
        <v>3511</v>
      </c>
      <c r="I298" s="19" t="s">
        <v>3696</v>
      </c>
      <c r="J298" s="19" t="s">
        <v>43</v>
      </c>
      <c r="K298" s="19" t="s">
        <v>388</v>
      </c>
      <c r="L298" s="19" t="s">
        <v>388</v>
      </c>
      <c r="M298" s="19" t="s">
        <v>280</v>
      </c>
      <c r="N298" s="19" t="s">
        <v>52</v>
      </c>
      <c r="O298" s="19">
        <v>5395</v>
      </c>
      <c r="P298" s="19">
        <v>6</v>
      </c>
      <c r="Q298" s="19" t="s">
        <v>3697</v>
      </c>
      <c r="R298" s="19" t="s">
        <v>3698</v>
      </c>
      <c r="S298" s="20" t="s">
        <v>95</v>
      </c>
      <c r="T298" s="20" t="s">
        <v>424</v>
      </c>
      <c r="U298" s="20"/>
      <c r="V298" s="20"/>
      <c r="W298" s="43"/>
      <c r="X298" s="19"/>
      <c r="Y298" s="19"/>
      <c r="Z298" s="19"/>
      <c r="AA298" s="41"/>
      <c r="AB298" s="41"/>
      <c r="AC298" s="41"/>
      <c r="AD298" s="41"/>
    </row>
    <row r="299" spans="1:30" ht="13.5" customHeight="1" x14ac:dyDescent="0.3">
      <c r="A299" s="17" t="s">
        <v>3699</v>
      </c>
      <c r="B299" s="18">
        <v>45782.419432870367</v>
      </c>
      <c r="C299" s="18">
        <v>45782.555520833332</v>
      </c>
      <c r="D299" s="18">
        <v>45789.584803240738</v>
      </c>
      <c r="E299" s="19" t="str">
        <f>VLOOKUP(A299,'[2]Page 1'!$A:$W,5,0)</f>
        <v>Encerrado</v>
      </c>
      <c r="F299" s="19" t="s">
        <v>2425</v>
      </c>
      <c r="G299" s="19" t="s">
        <v>46</v>
      </c>
      <c r="H299" s="19" t="s">
        <v>1339</v>
      </c>
      <c r="I299" s="19" t="s">
        <v>3700</v>
      </c>
      <c r="J299" s="19" t="s">
        <v>43</v>
      </c>
      <c r="K299" s="19" t="s">
        <v>1058</v>
      </c>
      <c r="L299" s="19" t="s">
        <v>164</v>
      </c>
      <c r="M299" s="19" t="s">
        <v>3248</v>
      </c>
      <c r="N299" s="19" t="s">
        <v>52</v>
      </c>
      <c r="O299" s="19">
        <v>11758</v>
      </c>
      <c r="P299" s="19">
        <v>5</v>
      </c>
      <c r="Q299" s="19" t="s">
        <v>3701</v>
      </c>
      <c r="R299" s="19" t="s">
        <v>3702</v>
      </c>
      <c r="S299" s="19" t="s">
        <v>61</v>
      </c>
      <c r="T299" s="20" t="s">
        <v>2458</v>
      </c>
      <c r="U299" s="20" t="s">
        <v>60</v>
      </c>
      <c r="V299" s="20" t="s">
        <v>60</v>
      </c>
      <c r="W299" s="43"/>
      <c r="X299" s="19"/>
      <c r="Y299" s="19"/>
      <c r="Z299" s="19"/>
      <c r="AA299" s="41"/>
      <c r="AB299" s="41"/>
      <c r="AC299" s="41"/>
      <c r="AD299" s="41"/>
    </row>
    <row r="300" spans="1:30" ht="13.5" customHeight="1" x14ac:dyDescent="0.3">
      <c r="A300" s="17" t="s">
        <v>3703</v>
      </c>
      <c r="B300" s="18">
        <v>45782.433888888889</v>
      </c>
      <c r="C300" s="18">
        <v>45782.672256944446</v>
      </c>
      <c r="D300" s="18">
        <v>45789.709756944445</v>
      </c>
      <c r="E300" s="19" t="str">
        <f>VLOOKUP(A300,'[2]Page 1'!$A:$W,5,0)</f>
        <v>Encerrado</v>
      </c>
      <c r="F300" s="19" t="s">
        <v>2425</v>
      </c>
      <c r="G300" s="19" t="s">
        <v>46</v>
      </c>
      <c r="H300" s="19" t="s">
        <v>1339</v>
      </c>
      <c r="I300" s="19" t="s">
        <v>3704</v>
      </c>
      <c r="J300" s="19" t="s">
        <v>43</v>
      </c>
      <c r="K300" s="19" t="s">
        <v>164</v>
      </c>
      <c r="L300" s="19" t="s">
        <v>164</v>
      </c>
      <c r="M300" s="19" t="s">
        <v>2556</v>
      </c>
      <c r="N300" s="19" t="s">
        <v>52</v>
      </c>
      <c r="O300" s="19">
        <v>20595</v>
      </c>
      <c r="P300" s="19">
        <v>6</v>
      </c>
      <c r="Q300" s="19" t="s">
        <v>3705</v>
      </c>
      <c r="R300" s="19" t="s">
        <v>3706</v>
      </c>
      <c r="S300" s="19" t="s">
        <v>61</v>
      </c>
      <c r="T300" s="20" t="s">
        <v>2458</v>
      </c>
      <c r="U300" s="20" t="s">
        <v>60</v>
      </c>
      <c r="V300" s="20" t="s">
        <v>60</v>
      </c>
      <c r="W300" s="43"/>
      <c r="X300" s="19"/>
      <c r="Y300" s="19"/>
      <c r="Z300" s="19"/>
      <c r="AA300" s="41"/>
      <c r="AB300" s="41"/>
      <c r="AC300" s="41"/>
      <c r="AD300" s="41"/>
    </row>
    <row r="301" spans="1:30" ht="13.5" customHeight="1" x14ac:dyDescent="0.3">
      <c r="A301" s="17" t="s">
        <v>3707</v>
      </c>
      <c r="B301" s="18">
        <v>45782.569976851853</v>
      </c>
      <c r="C301" s="18">
        <v>45790.54010416667</v>
      </c>
      <c r="D301" s="18">
        <v>45797.542129629626</v>
      </c>
      <c r="E301" s="19" t="str">
        <f>VLOOKUP(A301,'[2]Page 1'!$A:$W,5,0)</f>
        <v>Encerrado</v>
      </c>
      <c r="F301" s="19" t="s">
        <v>2425</v>
      </c>
      <c r="G301" s="19" t="s">
        <v>128</v>
      </c>
      <c r="H301" s="19" t="s">
        <v>3708</v>
      </c>
      <c r="I301" s="19" t="s">
        <v>3709</v>
      </c>
      <c r="J301" s="19" t="s">
        <v>43</v>
      </c>
      <c r="K301" s="19" t="s">
        <v>164</v>
      </c>
      <c r="L301" s="19" t="s">
        <v>164</v>
      </c>
      <c r="M301" s="19" t="s">
        <v>1341</v>
      </c>
      <c r="N301" s="19" t="s">
        <v>52</v>
      </c>
      <c r="O301" s="19">
        <v>688605</v>
      </c>
      <c r="P301" s="19">
        <v>11</v>
      </c>
      <c r="Q301" s="19" t="s">
        <v>3710</v>
      </c>
      <c r="R301" s="19" t="s">
        <v>3711</v>
      </c>
      <c r="S301" s="19" t="s">
        <v>61</v>
      </c>
      <c r="T301" s="20" t="s">
        <v>2458</v>
      </c>
      <c r="U301" s="20" t="s">
        <v>60</v>
      </c>
      <c r="V301" s="20" t="s">
        <v>60</v>
      </c>
      <c r="W301" s="43"/>
      <c r="X301" s="19"/>
      <c r="Y301" s="19"/>
      <c r="Z301" s="19"/>
      <c r="AA301" s="41"/>
      <c r="AB301" s="41"/>
      <c r="AC301" s="41"/>
      <c r="AD301" s="41"/>
    </row>
    <row r="302" spans="1:30" ht="13.5" customHeight="1" x14ac:dyDescent="0.3">
      <c r="A302" s="17" t="s">
        <v>3712</v>
      </c>
      <c r="B302" s="18">
        <v>45783.40283564815</v>
      </c>
      <c r="C302" s="18">
        <v>45793.695694444446</v>
      </c>
      <c r="D302" s="18">
        <v>45800.708587962959</v>
      </c>
      <c r="E302" s="19" t="str">
        <f>VLOOKUP(A302,'[2]Page 1'!$A:$W,5,0)</f>
        <v>Encerrado</v>
      </c>
      <c r="F302" s="19" t="s">
        <v>2425</v>
      </c>
      <c r="G302" s="19" t="s">
        <v>46</v>
      </c>
      <c r="H302" s="19" t="s">
        <v>1339</v>
      </c>
      <c r="I302" s="19" t="s">
        <v>3713</v>
      </c>
      <c r="J302" s="19" t="s">
        <v>43</v>
      </c>
      <c r="K302" s="19" t="s">
        <v>3714</v>
      </c>
      <c r="L302" s="19" t="s">
        <v>164</v>
      </c>
      <c r="M302" s="19" t="s">
        <v>2476</v>
      </c>
      <c r="N302" s="19" t="s">
        <v>52</v>
      </c>
      <c r="O302" s="19">
        <v>889303</v>
      </c>
      <c r="P302" s="19">
        <v>7</v>
      </c>
      <c r="Q302" s="19" t="s">
        <v>3715</v>
      </c>
      <c r="R302" s="19" t="s">
        <v>3716</v>
      </c>
      <c r="S302" s="19" t="s">
        <v>61</v>
      </c>
      <c r="T302" s="20" t="s">
        <v>2458</v>
      </c>
      <c r="U302" s="20" t="s">
        <v>60</v>
      </c>
      <c r="V302" s="20" t="s">
        <v>60</v>
      </c>
      <c r="W302" s="43"/>
      <c r="X302" s="19"/>
      <c r="Y302" s="19"/>
      <c r="Z302" s="19"/>
      <c r="AA302" s="41"/>
      <c r="AB302" s="41"/>
      <c r="AC302" s="41"/>
      <c r="AD302" s="41"/>
    </row>
    <row r="303" spans="1:30" ht="13.5" customHeight="1" x14ac:dyDescent="0.3">
      <c r="A303" s="17" t="s">
        <v>3717</v>
      </c>
      <c r="B303" s="18">
        <v>45784.619756944441</v>
      </c>
      <c r="C303" s="18">
        <v>45810.700694444444</v>
      </c>
      <c r="D303" s="18">
        <v>45810.700706018521</v>
      </c>
      <c r="E303" s="19" t="str">
        <f>VLOOKUP(A303,'[2]Page 1'!$A:$W,5,0)</f>
        <v>Encerrado</v>
      </c>
      <c r="F303" s="19" t="s">
        <v>2425</v>
      </c>
      <c r="G303" s="19" t="s">
        <v>46</v>
      </c>
      <c r="H303" s="19" t="s">
        <v>1461</v>
      </c>
      <c r="I303" s="19" t="s">
        <v>3718</v>
      </c>
      <c r="J303" s="19" t="s">
        <v>43</v>
      </c>
      <c r="K303" s="19" t="s">
        <v>730</v>
      </c>
      <c r="L303" s="19" t="s">
        <v>164</v>
      </c>
      <c r="M303" s="19" t="s">
        <v>3719</v>
      </c>
      <c r="N303" s="19" t="s">
        <v>52</v>
      </c>
      <c r="O303" s="19">
        <v>2253393</v>
      </c>
      <c r="P303" s="19">
        <v>30</v>
      </c>
      <c r="Q303" s="19" t="s">
        <v>3720</v>
      </c>
      <c r="R303" s="19" t="s">
        <v>2453</v>
      </c>
      <c r="S303" s="19" t="s">
        <v>61</v>
      </c>
      <c r="T303" s="20" t="s">
        <v>2458</v>
      </c>
      <c r="U303" s="20" t="s">
        <v>60</v>
      </c>
      <c r="V303" s="20" t="s">
        <v>60</v>
      </c>
      <c r="W303" s="43"/>
      <c r="X303" s="19"/>
      <c r="Y303" s="19"/>
      <c r="Z303" s="19"/>
      <c r="AA303" s="41"/>
      <c r="AB303" s="41"/>
      <c r="AC303" s="41"/>
      <c r="AD303" s="41"/>
    </row>
    <row r="304" spans="1:30" ht="20.149999999999999" customHeight="1" x14ac:dyDescent="0.3">
      <c r="A304" s="17" t="s">
        <v>3721</v>
      </c>
      <c r="B304" s="18">
        <v>45784.676736111112</v>
      </c>
      <c r="C304" s="18">
        <v>45786.477349537039</v>
      </c>
      <c r="D304" s="18">
        <v>45793.500150462962</v>
      </c>
      <c r="E304" s="19" t="str">
        <f>VLOOKUP(A304,'[2]Page 1'!$A:$W,5,0)</f>
        <v>Encerrado</v>
      </c>
      <c r="F304" s="19" t="s">
        <v>2425</v>
      </c>
      <c r="G304" s="19" t="s">
        <v>151</v>
      </c>
      <c r="H304" s="19" t="s">
        <v>678</v>
      </c>
      <c r="I304" s="19" t="s">
        <v>3722</v>
      </c>
      <c r="J304" s="19" t="s">
        <v>139</v>
      </c>
      <c r="K304" s="19" t="s">
        <v>388</v>
      </c>
      <c r="L304" s="19" t="s">
        <v>388</v>
      </c>
      <c r="M304" s="19" t="s">
        <v>232</v>
      </c>
      <c r="N304" s="19" t="s">
        <v>52</v>
      </c>
      <c r="O304" s="19">
        <v>155364</v>
      </c>
      <c r="P304" s="19">
        <v>6</v>
      </c>
      <c r="Q304" s="19" t="s">
        <v>3723</v>
      </c>
      <c r="R304" s="19" t="s">
        <v>3724</v>
      </c>
      <c r="S304" s="20" t="s">
        <v>160</v>
      </c>
      <c r="T304" s="20" t="s">
        <v>424</v>
      </c>
      <c r="U304" s="20" t="s">
        <v>60</v>
      </c>
      <c r="V304" s="20" t="s">
        <v>60</v>
      </c>
      <c r="W304" s="43"/>
      <c r="X304" s="19"/>
      <c r="Y304" s="19"/>
      <c r="Z304" s="19"/>
      <c r="AA304" s="41"/>
      <c r="AB304" s="41"/>
      <c r="AC304" s="41"/>
      <c r="AD304" s="41"/>
    </row>
    <row r="305" spans="1:30" ht="13.5" customHeight="1" x14ac:dyDescent="0.3">
      <c r="A305" s="17" t="s">
        <v>3725</v>
      </c>
      <c r="B305" s="18">
        <v>45785.616122685184</v>
      </c>
      <c r="C305" s="18">
        <v>45792.487395833334</v>
      </c>
      <c r="D305" s="18">
        <v>45799.501469907409</v>
      </c>
      <c r="E305" s="19" t="str">
        <f>VLOOKUP(A305,'[2]Page 1'!$A:$W,5,0)</f>
        <v>Encerrado</v>
      </c>
      <c r="F305" s="19" t="s">
        <v>2425</v>
      </c>
      <c r="G305" s="19" t="s">
        <v>46</v>
      </c>
      <c r="H305" s="19" t="s">
        <v>1645</v>
      </c>
      <c r="I305" s="19" t="s">
        <v>3726</v>
      </c>
      <c r="J305" s="19" t="s">
        <v>43</v>
      </c>
      <c r="K305" s="19" t="s">
        <v>3213</v>
      </c>
      <c r="L305" s="19" t="s">
        <v>1249</v>
      </c>
      <c r="M305" s="19" t="s">
        <v>3727</v>
      </c>
      <c r="N305" s="19" t="s">
        <v>52</v>
      </c>
      <c r="O305" s="19">
        <v>593678</v>
      </c>
      <c r="P305" s="19">
        <v>7</v>
      </c>
      <c r="Q305" s="19" t="s">
        <v>3728</v>
      </c>
      <c r="R305" s="19" t="s">
        <v>3729</v>
      </c>
      <c r="S305" s="19" t="s">
        <v>61</v>
      </c>
      <c r="T305" s="20" t="s">
        <v>2458</v>
      </c>
      <c r="U305" s="20" t="s">
        <v>60</v>
      </c>
      <c r="V305" s="20" t="s">
        <v>60</v>
      </c>
      <c r="W305" s="43"/>
      <c r="X305" s="19"/>
      <c r="Y305" s="19"/>
      <c r="Z305" s="19"/>
    </row>
    <row r="306" spans="1:30" ht="13.5" customHeight="1" x14ac:dyDescent="0.3">
      <c r="A306" s="17" t="s">
        <v>3730</v>
      </c>
      <c r="B306" s="18">
        <v>45785.687696759262</v>
      </c>
      <c r="C306" s="18">
        <v>45785.689340277779</v>
      </c>
      <c r="D306" s="18">
        <v>45792.710162037038</v>
      </c>
      <c r="E306" s="19" t="str">
        <f>VLOOKUP(A306,'[2]Page 1'!$A:$W,5,0)</f>
        <v>Encerrado</v>
      </c>
      <c r="F306" s="19" t="s">
        <v>2425</v>
      </c>
      <c r="G306" s="19" t="s">
        <v>46</v>
      </c>
      <c r="H306" s="19" t="s">
        <v>1645</v>
      </c>
      <c r="I306" s="19" t="s">
        <v>3731</v>
      </c>
      <c r="J306" s="19" t="s">
        <v>43</v>
      </c>
      <c r="K306" s="19" t="s">
        <v>1058</v>
      </c>
      <c r="L306" s="19" t="s">
        <v>1249</v>
      </c>
      <c r="M306" s="19" t="s">
        <v>2907</v>
      </c>
      <c r="N306" s="19" t="s">
        <v>52</v>
      </c>
      <c r="O306" s="19">
        <v>142</v>
      </c>
      <c r="P306" s="19">
        <v>4</v>
      </c>
      <c r="Q306" s="19" t="s">
        <v>3732</v>
      </c>
      <c r="R306" s="19" t="s">
        <v>3733</v>
      </c>
      <c r="S306" s="19" t="s">
        <v>61</v>
      </c>
      <c r="T306" s="20" t="s">
        <v>2458</v>
      </c>
      <c r="U306" s="20" t="s">
        <v>60</v>
      </c>
      <c r="V306" s="20" t="s">
        <v>60</v>
      </c>
      <c r="W306" s="43"/>
      <c r="X306" s="19"/>
      <c r="Y306" s="19"/>
      <c r="Z306" s="19"/>
    </row>
    <row r="307" spans="1:30" ht="13.5" customHeight="1" x14ac:dyDescent="0.3">
      <c r="A307" s="17" t="s">
        <v>3734</v>
      </c>
      <c r="B307" s="18">
        <v>45786.389976851853</v>
      </c>
      <c r="C307" s="18">
        <v>45791.534085648149</v>
      </c>
      <c r="D307" s="18">
        <v>45791.534097222226</v>
      </c>
      <c r="E307" s="19" t="str">
        <f>VLOOKUP(A307,'[2]Page 1'!$A:$W,5,0)</f>
        <v>Encerrado</v>
      </c>
      <c r="F307" s="19" t="s">
        <v>2425</v>
      </c>
      <c r="G307" s="19" t="s">
        <v>46</v>
      </c>
      <c r="H307" s="19" t="s">
        <v>1339</v>
      </c>
      <c r="I307" s="19" t="s">
        <v>3735</v>
      </c>
      <c r="J307" s="19" t="s">
        <v>43</v>
      </c>
      <c r="K307" s="19" t="s">
        <v>3115</v>
      </c>
      <c r="L307" s="19" t="s">
        <v>164</v>
      </c>
      <c r="M307" s="19" t="s">
        <v>2556</v>
      </c>
      <c r="N307" s="19" t="s">
        <v>52</v>
      </c>
      <c r="O307" s="19">
        <v>444451</v>
      </c>
      <c r="P307" s="19">
        <v>7</v>
      </c>
      <c r="Q307" s="19" t="s">
        <v>3736</v>
      </c>
      <c r="R307" s="19" t="s">
        <v>2453</v>
      </c>
      <c r="S307" s="19" t="s">
        <v>61</v>
      </c>
      <c r="T307" s="20" t="s">
        <v>2458</v>
      </c>
      <c r="U307" s="20" t="s">
        <v>60</v>
      </c>
      <c r="V307" s="20" t="s">
        <v>60</v>
      </c>
      <c r="W307" s="43"/>
      <c r="X307" s="19"/>
      <c r="Y307" s="19"/>
      <c r="Z307" s="19"/>
      <c r="AA307" s="41"/>
      <c r="AB307" s="41"/>
      <c r="AC307" s="41"/>
      <c r="AD307" s="41"/>
    </row>
    <row r="308" spans="1:30" ht="13.5" customHeight="1" x14ac:dyDescent="0.3">
      <c r="A308" s="17" t="s">
        <v>3737</v>
      </c>
      <c r="B308" s="18">
        <v>45786.397997685184</v>
      </c>
      <c r="C308" s="18">
        <v>45786.511724537035</v>
      </c>
      <c r="D308" s="18">
        <v>45793.542500000003</v>
      </c>
      <c r="E308" s="19" t="str">
        <f>VLOOKUP(A308,'[2]Page 1'!$A:$W,5,0)</f>
        <v>Encerrado</v>
      </c>
      <c r="F308" s="19" t="s">
        <v>2425</v>
      </c>
      <c r="G308" s="19" t="s">
        <v>254</v>
      </c>
      <c r="H308" s="19" t="s">
        <v>1484</v>
      </c>
      <c r="I308" s="19" t="s">
        <v>3738</v>
      </c>
      <c r="J308" s="19" t="s">
        <v>66</v>
      </c>
      <c r="K308" s="19" t="s">
        <v>533</v>
      </c>
      <c r="L308" s="19" t="s">
        <v>164</v>
      </c>
      <c r="M308" s="19" t="s">
        <v>2509</v>
      </c>
      <c r="N308" s="19" t="s">
        <v>52</v>
      </c>
      <c r="O308" s="19">
        <v>9826</v>
      </c>
      <c r="P308" s="19">
        <v>11</v>
      </c>
      <c r="Q308" s="19" t="s">
        <v>3739</v>
      </c>
      <c r="R308" s="19" t="s">
        <v>3740</v>
      </c>
      <c r="S308" s="20" t="s">
        <v>261</v>
      </c>
      <c r="T308" s="20" t="s">
        <v>2429</v>
      </c>
      <c r="U308" s="20" t="s">
        <v>60</v>
      </c>
      <c r="V308" s="20" t="s">
        <v>60</v>
      </c>
      <c r="W308" s="43"/>
      <c r="X308" s="19"/>
      <c r="Y308" s="19"/>
      <c r="Z308" s="19"/>
      <c r="AA308" s="41"/>
      <c r="AB308" s="41"/>
      <c r="AC308" s="41"/>
      <c r="AD308" s="41"/>
    </row>
    <row r="309" spans="1:30" ht="13.5" customHeight="1" x14ac:dyDescent="0.3">
      <c r="A309" s="17" t="s">
        <v>3741</v>
      </c>
      <c r="B309" s="18">
        <v>45786.653749999998</v>
      </c>
      <c r="C309" s="18">
        <v>45803.763333333336</v>
      </c>
      <c r="D309" s="18">
        <v>45810.792685185188</v>
      </c>
      <c r="E309" s="19" t="str">
        <f>VLOOKUP(A309,'[2]Page 1'!$A:$W,5,0)</f>
        <v>Encerrado</v>
      </c>
      <c r="F309" s="19" t="s">
        <v>2425</v>
      </c>
      <c r="G309" s="19" t="s">
        <v>254</v>
      </c>
      <c r="H309" s="19" t="s">
        <v>1484</v>
      </c>
      <c r="I309" s="19" t="s">
        <v>3742</v>
      </c>
      <c r="J309" s="19" t="s">
        <v>66</v>
      </c>
      <c r="K309" s="19" t="s">
        <v>533</v>
      </c>
      <c r="L309" s="19" t="s">
        <v>164</v>
      </c>
      <c r="M309" s="19" t="s">
        <v>3248</v>
      </c>
      <c r="N309" s="19" t="s">
        <v>52</v>
      </c>
      <c r="O309" s="19">
        <v>1478268</v>
      </c>
      <c r="P309" s="19">
        <v>8</v>
      </c>
      <c r="Q309" s="19" t="s">
        <v>3743</v>
      </c>
      <c r="R309" s="19" t="s">
        <v>3744</v>
      </c>
      <c r="S309" s="20" t="s">
        <v>261</v>
      </c>
      <c r="T309" s="20" t="s">
        <v>2429</v>
      </c>
      <c r="U309" s="20" t="s">
        <v>3158</v>
      </c>
      <c r="V309" s="20" t="s">
        <v>3158</v>
      </c>
      <c r="W309" s="43">
        <v>45786</v>
      </c>
      <c r="X309" s="19" t="s">
        <v>3745</v>
      </c>
      <c r="Y309" s="19"/>
      <c r="Z309" s="19"/>
      <c r="AA309" s="41"/>
      <c r="AB309" s="41"/>
      <c r="AC309" s="41"/>
      <c r="AD309" s="41"/>
    </row>
    <row r="310" spans="1:30" ht="13.5" customHeight="1" x14ac:dyDescent="0.3">
      <c r="A310" s="17" t="s">
        <v>3746</v>
      </c>
      <c r="B310" s="18">
        <v>45786.670243055552</v>
      </c>
      <c r="C310" s="18">
        <v>45792.766331018516</v>
      </c>
      <c r="D310" s="18">
        <v>45799.792303240742</v>
      </c>
      <c r="E310" s="19" t="str">
        <f>VLOOKUP(A310,'[2]Page 1'!$A:$W,5,0)</f>
        <v>Encerrado</v>
      </c>
      <c r="F310" s="19" t="s">
        <v>2425</v>
      </c>
      <c r="G310" s="19" t="s">
        <v>254</v>
      </c>
      <c r="H310" s="19" t="s">
        <v>2731</v>
      </c>
      <c r="I310" s="19" t="s">
        <v>3747</v>
      </c>
      <c r="J310" s="19" t="s">
        <v>66</v>
      </c>
      <c r="K310" s="19" t="s">
        <v>2486</v>
      </c>
      <c r="L310" s="19" t="s">
        <v>164</v>
      </c>
      <c r="M310" s="19" t="s">
        <v>2509</v>
      </c>
      <c r="N310" s="19" t="s">
        <v>52</v>
      </c>
      <c r="O310" s="19">
        <v>526702</v>
      </c>
      <c r="P310" s="19">
        <v>8</v>
      </c>
      <c r="Q310" s="19" t="s">
        <v>3748</v>
      </c>
      <c r="R310" s="19" t="s">
        <v>3749</v>
      </c>
      <c r="S310" s="20" t="s">
        <v>261</v>
      </c>
      <c r="T310" s="20" t="s">
        <v>2429</v>
      </c>
      <c r="U310" s="20" t="s">
        <v>60</v>
      </c>
      <c r="V310" s="20" t="s">
        <v>60</v>
      </c>
      <c r="W310" s="43"/>
      <c r="X310" s="19"/>
      <c r="Y310" s="19"/>
      <c r="Z310" s="19"/>
      <c r="AA310" s="41"/>
      <c r="AB310" s="41"/>
      <c r="AC310" s="41"/>
      <c r="AD310" s="41"/>
    </row>
    <row r="311" spans="1:30" ht="13.5" customHeight="1" x14ac:dyDescent="0.3">
      <c r="A311" s="17" t="s">
        <v>3750</v>
      </c>
      <c r="B311" s="18">
        <v>45786.929074074076</v>
      </c>
      <c r="C311" s="18">
        <v>45797.43178240741</v>
      </c>
      <c r="D311" s="18">
        <v>45804.459513888891</v>
      </c>
      <c r="E311" s="19" t="str">
        <f>VLOOKUP(A311,'[2]Page 1'!$A:$W,5,0)</f>
        <v>Encerrado</v>
      </c>
      <c r="F311" s="19" t="s">
        <v>2460</v>
      </c>
      <c r="G311" s="19" t="s">
        <v>46</v>
      </c>
      <c r="H311" s="19" t="s">
        <v>41</v>
      </c>
      <c r="I311" s="19" t="s">
        <v>3751</v>
      </c>
      <c r="J311" s="19" t="s">
        <v>43</v>
      </c>
      <c r="K311" s="19" t="s">
        <v>730</v>
      </c>
      <c r="L311" s="19" t="s">
        <v>82</v>
      </c>
      <c r="M311" s="19" t="s">
        <v>2476</v>
      </c>
      <c r="N311" s="19" t="s">
        <v>52</v>
      </c>
      <c r="O311" s="19">
        <v>907434</v>
      </c>
      <c r="P311" s="19">
        <v>5</v>
      </c>
      <c r="Q311" s="19" t="s">
        <v>3752</v>
      </c>
      <c r="R311" s="19" t="s">
        <v>3753</v>
      </c>
      <c r="S311" s="20" t="s">
        <v>146</v>
      </c>
      <c r="T311" s="20" t="s">
        <v>146</v>
      </c>
      <c r="U311" s="20" t="s">
        <v>60</v>
      </c>
      <c r="V311" s="20" t="s">
        <v>60</v>
      </c>
      <c r="W311" s="43"/>
      <c r="X311" s="19"/>
      <c r="Y311" s="19"/>
      <c r="Z311" s="19"/>
    </row>
    <row r="312" spans="1:30" ht="13.5" customHeight="1" x14ac:dyDescent="0.3">
      <c r="A312" s="17" t="s">
        <v>3754</v>
      </c>
      <c r="B312" s="18">
        <v>45786.966562499998</v>
      </c>
      <c r="C312" s="18">
        <v>45787.585486111115</v>
      </c>
      <c r="D312" s="18">
        <v>45794.625057870369</v>
      </c>
      <c r="E312" s="19" t="str">
        <f>VLOOKUP(A312,'[2]Page 1'!$A:$W,5,0)</f>
        <v>Encerrado</v>
      </c>
      <c r="F312" s="19" t="s">
        <v>2460</v>
      </c>
      <c r="G312" s="19" t="s">
        <v>2466</v>
      </c>
      <c r="H312" s="19" t="s">
        <v>3755</v>
      </c>
      <c r="I312" s="19" t="s">
        <v>3756</v>
      </c>
      <c r="J312" s="19" t="s">
        <v>43</v>
      </c>
      <c r="K312" s="19" t="s">
        <v>730</v>
      </c>
      <c r="L312" s="19" t="s">
        <v>82</v>
      </c>
      <c r="M312" s="19" t="s">
        <v>920</v>
      </c>
      <c r="N312" s="19" t="s">
        <v>52</v>
      </c>
      <c r="O312" s="19">
        <v>53475</v>
      </c>
      <c r="P312" s="19">
        <v>12</v>
      </c>
      <c r="Q312" s="19" t="s">
        <v>3757</v>
      </c>
      <c r="R312" s="19" t="s">
        <v>3758</v>
      </c>
      <c r="S312" s="20" t="s">
        <v>757</v>
      </c>
      <c r="T312" s="20" t="s">
        <v>424</v>
      </c>
      <c r="U312" s="20" t="s">
        <v>60</v>
      </c>
      <c r="V312" s="20" t="s">
        <v>60</v>
      </c>
      <c r="W312" s="43"/>
      <c r="X312" s="19"/>
      <c r="Y312" s="19"/>
      <c r="Z312" s="19"/>
    </row>
    <row r="313" spans="1:30" ht="20.149999999999999" customHeight="1" x14ac:dyDescent="0.3">
      <c r="A313" s="17" t="s">
        <v>3759</v>
      </c>
      <c r="B313" s="18">
        <v>45787.473391203705</v>
      </c>
      <c r="C313" s="18">
        <v>45787.606354166666</v>
      </c>
      <c r="D313" s="18">
        <v>45794.625428240739</v>
      </c>
      <c r="E313" s="19" t="str">
        <f>VLOOKUP(A313,'[2]Page 1'!$A:$W,5,0)</f>
        <v>Encerrado</v>
      </c>
      <c r="F313" s="19" t="s">
        <v>2460</v>
      </c>
      <c r="G313" s="19" t="s">
        <v>101</v>
      </c>
      <c r="H313" s="19" t="s">
        <v>3760</v>
      </c>
      <c r="I313" s="19" t="s">
        <v>3761</v>
      </c>
      <c r="J313" s="19" t="s">
        <v>43</v>
      </c>
      <c r="K313" s="19" t="s">
        <v>1249</v>
      </c>
      <c r="L313" s="19" t="s">
        <v>1249</v>
      </c>
      <c r="M313" s="19" t="s">
        <v>83</v>
      </c>
      <c r="N313" s="19" t="s">
        <v>52</v>
      </c>
      <c r="O313" s="19">
        <v>3600</v>
      </c>
      <c r="P313" s="19">
        <v>10</v>
      </c>
      <c r="Q313" s="19" t="s">
        <v>3762</v>
      </c>
      <c r="R313" s="19" t="s">
        <v>3763</v>
      </c>
      <c r="S313" s="20" t="s">
        <v>95</v>
      </c>
      <c r="T313" s="20" t="s">
        <v>424</v>
      </c>
      <c r="U313" s="20"/>
      <c r="V313" s="20"/>
      <c r="W313" s="43"/>
      <c r="X313" s="19"/>
      <c r="Y313" s="19"/>
      <c r="Z313" s="19"/>
    </row>
    <row r="314" spans="1:30" ht="13.5" customHeight="1" x14ac:dyDescent="0.3">
      <c r="A314" s="17" t="s">
        <v>3764</v>
      </c>
      <c r="B314" s="18">
        <v>45789.051030092596</v>
      </c>
      <c r="C314" s="18">
        <v>45809.617384259262</v>
      </c>
      <c r="D314" s="18">
        <v>45809.617395833331</v>
      </c>
      <c r="E314" s="19" t="str">
        <f>VLOOKUP(A314,'[2]Page 1'!$A:$W,5,0)</f>
        <v>Encerrado</v>
      </c>
      <c r="F314" s="19" t="s">
        <v>2460</v>
      </c>
      <c r="G314" s="19" t="s">
        <v>46</v>
      </c>
      <c r="H314" s="19" t="s">
        <v>1645</v>
      </c>
      <c r="I314" s="19" t="s">
        <v>3765</v>
      </c>
      <c r="J314" s="19" t="s">
        <v>43</v>
      </c>
      <c r="K314" s="19" t="s">
        <v>2475</v>
      </c>
      <c r="L314" s="19" t="s">
        <v>82</v>
      </c>
      <c r="M314" s="19" t="s">
        <v>2476</v>
      </c>
      <c r="N314" s="19" t="s">
        <v>52</v>
      </c>
      <c r="O314" s="19">
        <v>1776933</v>
      </c>
      <c r="P314" s="19">
        <v>6</v>
      </c>
      <c r="Q314" s="19" t="s">
        <v>3766</v>
      </c>
      <c r="R314" s="19" t="s">
        <v>2453</v>
      </c>
      <c r="S314" s="19" t="s">
        <v>61</v>
      </c>
      <c r="T314" s="20" t="s">
        <v>2458</v>
      </c>
      <c r="U314" s="20" t="s">
        <v>60</v>
      </c>
      <c r="V314" s="20" t="s">
        <v>60</v>
      </c>
      <c r="W314" s="43"/>
      <c r="X314" s="19"/>
      <c r="Y314" s="19"/>
      <c r="Z314" s="19"/>
    </row>
    <row r="315" spans="1:30" ht="13.5" customHeight="1" x14ac:dyDescent="0.3">
      <c r="A315" s="17" t="s">
        <v>3767</v>
      </c>
      <c r="B315" s="18">
        <v>45789.451597222222</v>
      </c>
      <c r="C315" s="18">
        <v>45883.638252314813</v>
      </c>
      <c r="D315" s="18">
        <v>45890.668958333335</v>
      </c>
      <c r="E315" s="19" t="str">
        <f>VLOOKUP(A315,'[2]Page 1'!$A:$W,5,0)</f>
        <v>Encerrado</v>
      </c>
      <c r="F315" s="19" t="s">
        <v>2425</v>
      </c>
      <c r="G315" s="19" t="s">
        <v>46</v>
      </c>
      <c r="H315" s="19" t="s">
        <v>1339</v>
      </c>
      <c r="I315" s="19" t="s">
        <v>3768</v>
      </c>
      <c r="J315" s="19" t="s">
        <v>43</v>
      </c>
      <c r="K315" s="19" t="s">
        <v>1058</v>
      </c>
      <c r="L315" s="19" t="s">
        <v>164</v>
      </c>
      <c r="M315" s="19" t="s">
        <v>2442</v>
      </c>
      <c r="N315" s="19" t="s">
        <v>52</v>
      </c>
      <c r="O315" s="19">
        <v>8137727</v>
      </c>
      <c r="P315" s="19">
        <v>9</v>
      </c>
      <c r="Q315" s="19" t="s">
        <v>3769</v>
      </c>
      <c r="R315" s="19" t="s">
        <v>3028</v>
      </c>
      <c r="S315" s="19" t="s">
        <v>61</v>
      </c>
      <c r="T315" s="20" t="s">
        <v>2458</v>
      </c>
      <c r="U315" s="20" t="s">
        <v>60</v>
      </c>
      <c r="V315" s="20" t="s">
        <v>60</v>
      </c>
      <c r="W315" s="43"/>
      <c r="X315" s="19"/>
      <c r="Y315" s="19"/>
      <c r="Z315" s="19"/>
      <c r="AA315" s="41"/>
      <c r="AB315" s="41"/>
      <c r="AC315" s="41"/>
      <c r="AD315" s="41"/>
    </row>
    <row r="316" spans="1:30" ht="13.5" customHeight="1" x14ac:dyDescent="0.3">
      <c r="A316" s="17" t="s">
        <v>3770</v>
      </c>
      <c r="B316" s="18">
        <v>45789.478437500002</v>
      </c>
      <c r="C316" s="18">
        <v>45793.409548611111</v>
      </c>
      <c r="D316" s="18">
        <v>45800.416956018518</v>
      </c>
      <c r="E316" s="19" t="str">
        <f>VLOOKUP(A316,'[2]Page 1'!$A:$W,5,0)</f>
        <v>Encerrado</v>
      </c>
      <c r="F316" s="19" t="s">
        <v>2460</v>
      </c>
      <c r="G316" s="19" t="s">
        <v>46</v>
      </c>
      <c r="H316" s="19" t="s">
        <v>41</v>
      </c>
      <c r="I316" s="19" t="s">
        <v>3771</v>
      </c>
      <c r="J316" s="19" t="s">
        <v>43</v>
      </c>
      <c r="K316" s="19" t="s">
        <v>3772</v>
      </c>
      <c r="L316" s="19" t="s">
        <v>1249</v>
      </c>
      <c r="M316" s="19" t="s">
        <v>2556</v>
      </c>
      <c r="N316" s="19" t="s">
        <v>52</v>
      </c>
      <c r="O316" s="19">
        <v>339648</v>
      </c>
      <c r="P316" s="19">
        <v>9</v>
      </c>
      <c r="Q316" s="19" t="s">
        <v>3773</v>
      </c>
      <c r="R316" s="19" t="s">
        <v>3774</v>
      </c>
      <c r="S316" s="19" t="s">
        <v>61</v>
      </c>
      <c r="T316" s="20" t="s">
        <v>2458</v>
      </c>
      <c r="U316" s="20" t="s">
        <v>60</v>
      </c>
      <c r="V316" s="20" t="s">
        <v>60</v>
      </c>
      <c r="W316" s="43"/>
      <c r="X316" s="19"/>
      <c r="Y316" s="19"/>
      <c r="Z316" s="19"/>
    </row>
    <row r="317" spans="1:30" ht="13.5" customHeight="1" x14ac:dyDescent="0.3">
      <c r="A317" s="17" t="s">
        <v>3775</v>
      </c>
      <c r="B317" s="18">
        <v>45789.500659722224</v>
      </c>
      <c r="C317" s="18">
        <v>45803.737303240741</v>
      </c>
      <c r="D317" s="18">
        <v>45810.751018518517</v>
      </c>
      <c r="E317" s="19" t="str">
        <f>VLOOKUP(A317,'[2]Page 1'!$A:$W,5,0)</f>
        <v>Encerrado</v>
      </c>
      <c r="F317" s="19" t="s">
        <v>2425</v>
      </c>
      <c r="G317" s="19" t="s">
        <v>254</v>
      </c>
      <c r="H317" s="19" t="s">
        <v>2772</v>
      </c>
      <c r="I317" s="19" t="s">
        <v>3776</v>
      </c>
      <c r="J317" s="19" t="s">
        <v>66</v>
      </c>
      <c r="K317" s="19" t="s">
        <v>533</v>
      </c>
      <c r="L317" s="19" t="s">
        <v>164</v>
      </c>
      <c r="M317" s="19" t="s">
        <v>3248</v>
      </c>
      <c r="N317" s="19" t="s">
        <v>52</v>
      </c>
      <c r="O317" s="19">
        <v>1230046</v>
      </c>
      <c r="P317" s="19">
        <v>9</v>
      </c>
      <c r="Q317" s="19" t="s">
        <v>3777</v>
      </c>
      <c r="R317" s="19" t="s">
        <v>3778</v>
      </c>
      <c r="S317" s="20" t="s">
        <v>261</v>
      </c>
      <c r="T317" s="20" t="s">
        <v>2429</v>
      </c>
      <c r="U317" s="20" t="s">
        <v>3158</v>
      </c>
      <c r="V317" s="20"/>
      <c r="W317" s="43"/>
      <c r="X317" s="19"/>
      <c r="Y317" s="19"/>
      <c r="Z317" s="19"/>
      <c r="AA317" s="41"/>
      <c r="AB317" s="41"/>
      <c r="AC317" s="41"/>
      <c r="AD317" s="41"/>
    </row>
    <row r="318" spans="1:30" ht="13.5" customHeight="1" x14ac:dyDescent="0.3">
      <c r="A318" s="17" t="s">
        <v>3779</v>
      </c>
      <c r="B318" s="18">
        <v>45789.517025462963</v>
      </c>
      <c r="C318" s="18">
        <v>45792.616736111115</v>
      </c>
      <c r="D318" s="18">
        <v>45799.626689814817</v>
      </c>
      <c r="E318" s="19" t="str">
        <f>VLOOKUP(A318,'[2]Page 1'!$A:$W,5,0)</f>
        <v>Encerrado</v>
      </c>
      <c r="F318" s="19" t="s">
        <v>2425</v>
      </c>
      <c r="G318" s="19" t="s">
        <v>254</v>
      </c>
      <c r="H318" s="19" t="s">
        <v>1484</v>
      </c>
      <c r="I318" s="19" t="s">
        <v>3780</v>
      </c>
      <c r="J318" s="19" t="s">
        <v>66</v>
      </c>
      <c r="K318" s="19" t="s">
        <v>533</v>
      </c>
      <c r="L318" s="19" t="s">
        <v>164</v>
      </c>
      <c r="M318" s="19" t="s">
        <v>2509</v>
      </c>
      <c r="N318" s="19" t="s">
        <v>52</v>
      </c>
      <c r="O318" s="19">
        <v>267815</v>
      </c>
      <c r="P318" s="19">
        <v>6</v>
      </c>
      <c r="Q318" s="19" t="s">
        <v>3781</v>
      </c>
      <c r="R318" s="19" t="s">
        <v>3782</v>
      </c>
      <c r="S318" s="20" t="s">
        <v>261</v>
      </c>
      <c r="T318" s="20" t="s">
        <v>2429</v>
      </c>
      <c r="U318" s="20" t="s">
        <v>60</v>
      </c>
      <c r="V318" s="20" t="s">
        <v>60</v>
      </c>
      <c r="W318" s="43"/>
      <c r="X318" s="19"/>
      <c r="Y318" s="19"/>
      <c r="Z318" s="19"/>
      <c r="AA318" s="41"/>
      <c r="AB318" s="41"/>
      <c r="AC318" s="41"/>
      <c r="AD318" s="41"/>
    </row>
    <row r="319" spans="1:30" ht="13.5" customHeight="1" x14ac:dyDescent="0.3">
      <c r="A319" s="17" t="s">
        <v>3783</v>
      </c>
      <c r="B319" s="18">
        <v>45789.729328703703</v>
      </c>
      <c r="C319" s="18">
        <v>45789.890057870369</v>
      </c>
      <c r="D319" s="18">
        <v>45796.916921296295</v>
      </c>
      <c r="E319" s="19" t="str">
        <f>VLOOKUP(A319,'[2]Page 1'!$A:$W,5,0)</f>
        <v>Encerrado</v>
      </c>
      <c r="F319" s="19" t="s">
        <v>2425</v>
      </c>
      <c r="G319" s="19" t="s">
        <v>128</v>
      </c>
      <c r="H319" s="19" t="s">
        <v>648</v>
      </c>
      <c r="I319" s="19" t="s">
        <v>3784</v>
      </c>
      <c r="J319" s="19" t="s">
        <v>43</v>
      </c>
      <c r="K319" s="19" t="s">
        <v>377</v>
      </c>
      <c r="L319" s="19" t="s">
        <v>1249</v>
      </c>
      <c r="M319" s="19" t="s">
        <v>2813</v>
      </c>
      <c r="N319" s="19" t="s">
        <v>52</v>
      </c>
      <c r="O319" s="19">
        <v>13887</v>
      </c>
      <c r="P319" s="19">
        <v>10</v>
      </c>
      <c r="Q319" s="19" t="s">
        <v>3785</v>
      </c>
      <c r="R319" s="19" t="s">
        <v>3786</v>
      </c>
      <c r="S319" s="19" t="s">
        <v>61</v>
      </c>
      <c r="T319" s="20" t="s">
        <v>2458</v>
      </c>
      <c r="U319" s="20" t="s">
        <v>60</v>
      </c>
      <c r="V319" s="20" t="s">
        <v>60</v>
      </c>
      <c r="W319" s="43"/>
      <c r="X319" s="19"/>
      <c r="Y319" s="19"/>
      <c r="Z319" s="19"/>
    </row>
    <row r="320" spans="1:30" ht="13.5" customHeight="1" x14ac:dyDescent="0.3">
      <c r="A320" s="17" t="s">
        <v>3787</v>
      </c>
      <c r="B320" s="18">
        <v>45789.740208333336</v>
      </c>
      <c r="C320" s="18">
        <v>45804.592546296299</v>
      </c>
      <c r="D320" s="18">
        <v>45811.626643518517</v>
      </c>
      <c r="E320" s="19" t="str">
        <f>VLOOKUP(A320,'[2]Page 1'!$A:$W,5,0)</f>
        <v>Encerrado</v>
      </c>
      <c r="F320" s="19" t="s">
        <v>2460</v>
      </c>
      <c r="G320" s="19" t="s">
        <v>46</v>
      </c>
      <c r="H320" s="19" t="s">
        <v>41</v>
      </c>
      <c r="I320" s="19" t="s">
        <v>3788</v>
      </c>
      <c r="J320" s="19" t="s">
        <v>43</v>
      </c>
      <c r="K320" s="19" t="s">
        <v>602</v>
      </c>
      <c r="L320" s="19" t="s">
        <v>199</v>
      </c>
      <c r="M320" s="19" t="s">
        <v>2476</v>
      </c>
      <c r="N320" s="19" t="s">
        <v>52</v>
      </c>
      <c r="O320" s="19">
        <v>1283242</v>
      </c>
      <c r="P320" s="19">
        <v>5</v>
      </c>
      <c r="Q320" s="19" t="s">
        <v>3789</v>
      </c>
      <c r="R320" s="19" t="s">
        <v>3790</v>
      </c>
      <c r="S320" s="19" t="s">
        <v>61</v>
      </c>
      <c r="T320" s="20" t="s">
        <v>2458</v>
      </c>
      <c r="U320" s="20" t="s">
        <v>60</v>
      </c>
      <c r="V320" s="20" t="s">
        <v>60</v>
      </c>
      <c r="W320" s="43"/>
      <c r="X320" s="19"/>
      <c r="Y320" s="19"/>
      <c r="Z320" s="19"/>
    </row>
    <row r="321" spans="1:30" ht="20.149999999999999" customHeight="1" x14ac:dyDescent="0.3">
      <c r="A321" s="17" t="s">
        <v>3791</v>
      </c>
      <c r="B321" s="18">
        <v>45789.755486111113</v>
      </c>
      <c r="C321" s="18">
        <v>45819.762245370373</v>
      </c>
      <c r="D321" s="18">
        <v>45826.792511574073</v>
      </c>
      <c r="E321" s="19" t="str">
        <f>VLOOKUP(A321,'[2]Page 1'!$A:$W,5,0)</f>
        <v>Encerrado</v>
      </c>
      <c r="F321" s="19" t="s">
        <v>2425</v>
      </c>
      <c r="G321" s="19" t="s">
        <v>128</v>
      </c>
      <c r="H321" s="19" t="s">
        <v>162</v>
      </c>
      <c r="I321" s="19" t="s">
        <v>3792</v>
      </c>
      <c r="J321" s="19" t="s">
        <v>43</v>
      </c>
      <c r="K321" s="19" t="s">
        <v>377</v>
      </c>
      <c r="L321" s="19" t="s">
        <v>199</v>
      </c>
      <c r="M321" s="19" t="s">
        <v>1341</v>
      </c>
      <c r="N321" s="19" t="s">
        <v>52</v>
      </c>
      <c r="O321" s="19">
        <v>2592518</v>
      </c>
      <c r="P321" s="19">
        <v>15</v>
      </c>
      <c r="Q321" s="19" t="s">
        <v>3793</v>
      </c>
      <c r="R321" s="19" t="s">
        <v>3794</v>
      </c>
      <c r="S321" s="20" t="s">
        <v>194</v>
      </c>
      <c r="T321" s="20" t="s">
        <v>401</v>
      </c>
      <c r="U321" s="20" t="s">
        <v>60</v>
      </c>
      <c r="V321" s="20" t="s">
        <v>60</v>
      </c>
      <c r="W321" s="43"/>
      <c r="X321" s="19"/>
      <c r="Y321" s="19"/>
      <c r="Z321" s="19"/>
    </row>
    <row r="322" spans="1:30" ht="20.149999999999999" customHeight="1" x14ac:dyDescent="0.3">
      <c r="A322" s="17" t="s">
        <v>3795</v>
      </c>
      <c r="B322" s="18">
        <v>45790.388067129628</v>
      </c>
      <c r="C322" s="18">
        <v>45792.702743055554</v>
      </c>
      <c r="D322" s="18">
        <v>45799.710266203707</v>
      </c>
      <c r="E322" s="19" t="str">
        <f>VLOOKUP(A322,'[2]Page 1'!$A:$W,5,0)</f>
        <v>Encerrado</v>
      </c>
      <c r="F322" s="19" t="s">
        <v>2425</v>
      </c>
      <c r="G322" s="19" t="s">
        <v>254</v>
      </c>
      <c r="H322" s="19" t="s">
        <v>2731</v>
      </c>
      <c r="I322" s="19" t="s">
        <v>3796</v>
      </c>
      <c r="J322" s="19" t="s">
        <v>66</v>
      </c>
      <c r="K322" s="19" t="s">
        <v>377</v>
      </c>
      <c r="L322" s="19" t="s">
        <v>164</v>
      </c>
      <c r="M322" s="19" t="s">
        <v>2509</v>
      </c>
      <c r="N322" s="19" t="s">
        <v>52</v>
      </c>
      <c r="O322" s="19">
        <v>199988</v>
      </c>
      <c r="P322" s="19">
        <v>6</v>
      </c>
      <c r="Q322" s="19" t="s">
        <v>3797</v>
      </c>
      <c r="R322" s="19" t="s">
        <v>3798</v>
      </c>
      <c r="S322" s="20" t="s">
        <v>261</v>
      </c>
      <c r="T322" s="20" t="s">
        <v>2429</v>
      </c>
      <c r="U322" s="20" t="s">
        <v>60</v>
      </c>
      <c r="V322" s="20" t="s">
        <v>60</v>
      </c>
      <c r="W322" s="43"/>
      <c r="X322" s="19"/>
      <c r="Y322" s="19"/>
      <c r="Z322" s="19"/>
      <c r="AA322" s="41"/>
      <c r="AB322" s="41"/>
      <c r="AC322" s="41"/>
      <c r="AD322" s="41"/>
    </row>
    <row r="323" spans="1:30" ht="20.149999999999999" customHeight="1" x14ac:dyDescent="0.3">
      <c r="A323" s="17" t="s">
        <v>3799</v>
      </c>
      <c r="B323" s="18">
        <v>45790.463483796295</v>
      </c>
      <c r="C323" s="18">
        <v>45790.731400462966</v>
      </c>
      <c r="D323" s="18">
        <v>45797.751261574071</v>
      </c>
      <c r="E323" s="19" t="str">
        <f>VLOOKUP(A323,'[2]Page 1'!$A:$W,5,0)</f>
        <v>Encerrado</v>
      </c>
      <c r="F323" s="19" t="s">
        <v>2425</v>
      </c>
      <c r="G323" s="19" t="s">
        <v>254</v>
      </c>
      <c r="H323" s="19" t="s">
        <v>2484</v>
      </c>
      <c r="I323" s="19" t="s">
        <v>3800</v>
      </c>
      <c r="J323" s="19" t="s">
        <v>66</v>
      </c>
      <c r="K323" s="19" t="s">
        <v>2486</v>
      </c>
      <c r="L323" s="19" t="s">
        <v>164</v>
      </c>
      <c r="M323" s="19" t="s">
        <v>2509</v>
      </c>
      <c r="N323" s="19" t="s">
        <v>52</v>
      </c>
      <c r="O323" s="19">
        <v>23148</v>
      </c>
      <c r="P323" s="19">
        <v>6</v>
      </c>
      <c r="Q323" s="19" t="s">
        <v>3801</v>
      </c>
      <c r="R323" s="19" t="s">
        <v>3802</v>
      </c>
      <c r="S323" s="20" t="s">
        <v>261</v>
      </c>
      <c r="T323" s="20" t="s">
        <v>2429</v>
      </c>
      <c r="U323" s="20" t="s">
        <v>60</v>
      </c>
      <c r="V323" s="20" t="s">
        <v>60</v>
      </c>
      <c r="W323" s="43"/>
      <c r="X323" s="19"/>
      <c r="Y323" s="19"/>
      <c r="Z323" s="19"/>
      <c r="AA323" s="41"/>
      <c r="AB323" s="41"/>
      <c r="AC323" s="41"/>
      <c r="AD323" s="41"/>
    </row>
    <row r="324" spans="1:30" ht="20.149999999999999" customHeight="1" x14ac:dyDescent="0.3">
      <c r="A324" s="17" t="s">
        <v>3803</v>
      </c>
      <c r="B324" s="18">
        <v>45790.502916666665</v>
      </c>
      <c r="C324" s="18">
        <v>45792.60565972222</v>
      </c>
      <c r="D324" s="18">
        <v>45799.625983796293</v>
      </c>
      <c r="E324" s="19" t="str">
        <f>VLOOKUP(A324,'[2]Page 1'!$A:$W,5,0)</f>
        <v>Encerrado</v>
      </c>
      <c r="F324" s="19" t="s">
        <v>2425</v>
      </c>
      <c r="G324" s="19" t="s">
        <v>46</v>
      </c>
      <c r="H324" s="19" t="s">
        <v>1339</v>
      </c>
      <c r="I324" s="19" t="s">
        <v>3804</v>
      </c>
      <c r="J324" s="19" t="s">
        <v>43</v>
      </c>
      <c r="K324" s="19" t="s">
        <v>1017</v>
      </c>
      <c r="L324" s="19" t="s">
        <v>388</v>
      </c>
      <c r="M324" s="19" t="s">
        <v>2556</v>
      </c>
      <c r="N324" s="19" t="s">
        <v>52</v>
      </c>
      <c r="O324" s="19">
        <v>181677</v>
      </c>
      <c r="P324" s="19">
        <v>5</v>
      </c>
      <c r="Q324" s="19" t="s">
        <v>3805</v>
      </c>
      <c r="R324" s="19" t="s">
        <v>3806</v>
      </c>
      <c r="S324" s="20" t="s">
        <v>95</v>
      </c>
      <c r="T324" s="20" t="s">
        <v>424</v>
      </c>
      <c r="U324" s="20" t="s">
        <v>60</v>
      </c>
      <c r="V324" s="20" t="s">
        <v>60</v>
      </c>
      <c r="W324" s="43"/>
      <c r="X324" s="19"/>
      <c r="Y324" s="19"/>
      <c r="Z324" s="19"/>
    </row>
    <row r="325" spans="1:30" ht="20.149999999999999" customHeight="1" x14ac:dyDescent="0.3">
      <c r="A325" s="17" t="s">
        <v>3807</v>
      </c>
      <c r="B325" s="18">
        <v>45790.613078703704</v>
      </c>
      <c r="C325" s="18">
        <v>45796.541655092595</v>
      </c>
      <c r="D325" s="18">
        <v>45803.54247685185</v>
      </c>
      <c r="E325" s="19" t="str">
        <f>VLOOKUP(A325,'[2]Page 1'!$A:$W,5,0)</f>
        <v>Encerrado</v>
      </c>
      <c r="F325" s="19" t="s">
        <v>2425</v>
      </c>
      <c r="G325" s="19" t="s">
        <v>212</v>
      </c>
      <c r="H325" s="19" t="s">
        <v>209</v>
      </c>
      <c r="I325" s="19" t="s">
        <v>3808</v>
      </c>
      <c r="J325" s="19" t="s">
        <v>43</v>
      </c>
      <c r="K325" s="19" t="s">
        <v>730</v>
      </c>
      <c r="L325" s="19" t="s">
        <v>388</v>
      </c>
      <c r="M325" s="19" t="s">
        <v>1341</v>
      </c>
      <c r="N325" s="19" t="s">
        <v>52</v>
      </c>
      <c r="O325" s="19">
        <v>512229</v>
      </c>
      <c r="P325" s="19">
        <v>18</v>
      </c>
      <c r="Q325" s="19" t="s">
        <v>3809</v>
      </c>
      <c r="R325" s="19" t="s">
        <v>3810</v>
      </c>
      <c r="S325" s="20" t="s">
        <v>146</v>
      </c>
      <c r="T325" s="20" t="s">
        <v>146</v>
      </c>
      <c r="U325" s="20" t="s">
        <v>60</v>
      </c>
      <c r="V325" s="20" t="s">
        <v>60</v>
      </c>
      <c r="W325" s="43"/>
      <c r="X325" s="19"/>
      <c r="Y325" s="19"/>
      <c r="Z325" s="19"/>
    </row>
    <row r="326" spans="1:30" ht="20.149999999999999" customHeight="1" x14ac:dyDescent="0.3">
      <c r="A326" s="17" t="s">
        <v>3811</v>
      </c>
      <c r="B326" s="18">
        <v>45790.656608796293</v>
      </c>
      <c r="C326" s="18">
        <v>45810.384282407409</v>
      </c>
      <c r="D326" s="18">
        <v>45817.418263888889</v>
      </c>
      <c r="E326" s="19" t="str">
        <f>VLOOKUP(A326,'[2]Page 1'!$A:$W,5,0)</f>
        <v>Encerrado</v>
      </c>
      <c r="F326" s="19" t="s">
        <v>2425</v>
      </c>
      <c r="G326" s="19" t="s">
        <v>254</v>
      </c>
      <c r="H326" s="19" t="s">
        <v>2731</v>
      </c>
      <c r="I326" s="19" t="s">
        <v>3812</v>
      </c>
      <c r="J326" s="19" t="s">
        <v>66</v>
      </c>
      <c r="K326" s="19" t="s">
        <v>2486</v>
      </c>
      <c r="L326" s="19" t="s">
        <v>164</v>
      </c>
      <c r="M326" s="19" t="s">
        <v>2509</v>
      </c>
      <c r="N326" s="19" t="s">
        <v>52</v>
      </c>
      <c r="O326" s="19">
        <v>1704471</v>
      </c>
      <c r="P326" s="19">
        <v>14</v>
      </c>
      <c r="Q326" s="19" t="s">
        <v>3813</v>
      </c>
      <c r="R326" s="19" t="s">
        <v>3814</v>
      </c>
      <c r="S326" s="20" t="s">
        <v>261</v>
      </c>
      <c r="T326" s="20" t="s">
        <v>2429</v>
      </c>
      <c r="U326" s="20" t="s">
        <v>3158</v>
      </c>
      <c r="V326" s="20" t="s">
        <v>3158</v>
      </c>
      <c r="W326" s="43">
        <v>45800</v>
      </c>
      <c r="X326" s="19" t="s">
        <v>3815</v>
      </c>
      <c r="Y326" s="19"/>
      <c r="Z326" s="19"/>
      <c r="AA326" s="41"/>
      <c r="AB326" s="41"/>
      <c r="AC326" s="41"/>
      <c r="AD326" s="41"/>
    </row>
    <row r="327" spans="1:30" ht="20.149999999999999" customHeight="1" x14ac:dyDescent="0.3">
      <c r="A327" s="17" t="s">
        <v>3816</v>
      </c>
      <c r="B327" s="18">
        <v>45790.845416666663</v>
      </c>
      <c r="C327" s="18">
        <v>45791.420520833337</v>
      </c>
      <c r="D327" s="18">
        <v>45798.45994212963</v>
      </c>
      <c r="E327" s="19" t="str">
        <f>VLOOKUP(A327,'[2]Page 1'!$A:$W,5,0)</f>
        <v>Encerrado</v>
      </c>
      <c r="F327" s="19" t="s">
        <v>2460</v>
      </c>
      <c r="G327" s="19" t="s">
        <v>46</v>
      </c>
      <c r="H327" s="19" t="s">
        <v>2123</v>
      </c>
      <c r="I327" s="19" t="s">
        <v>3817</v>
      </c>
      <c r="J327" s="19" t="s">
        <v>43</v>
      </c>
      <c r="K327" s="19" t="s">
        <v>2475</v>
      </c>
      <c r="L327" s="19" t="s">
        <v>2131</v>
      </c>
      <c r="M327" s="19" t="s">
        <v>2476</v>
      </c>
      <c r="N327" s="19" t="s">
        <v>52</v>
      </c>
      <c r="O327" s="19">
        <v>49689</v>
      </c>
      <c r="P327" s="19">
        <v>7</v>
      </c>
      <c r="Q327" s="19" t="s">
        <v>3818</v>
      </c>
      <c r="R327" s="19" t="s">
        <v>3819</v>
      </c>
      <c r="S327" s="19" t="s">
        <v>61</v>
      </c>
      <c r="T327" s="20" t="s">
        <v>2458</v>
      </c>
      <c r="U327" s="20" t="s">
        <v>60</v>
      </c>
      <c r="V327" s="20" t="s">
        <v>60</v>
      </c>
      <c r="W327" s="43"/>
      <c r="X327" s="19"/>
      <c r="Y327" s="19"/>
      <c r="Z327" s="19"/>
      <c r="AA327" s="41"/>
      <c r="AB327" s="41"/>
      <c r="AC327" s="41"/>
      <c r="AD327" s="41"/>
    </row>
    <row r="328" spans="1:30" ht="20.149999999999999" customHeight="1" x14ac:dyDescent="0.3">
      <c r="A328" s="17" t="s">
        <v>3820</v>
      </c>
      <c r="B328" s="18">
        <v>45790.86278935185</v>
      </c>
      <c r="C328" s="18">
        <v>45796.70076388889</v>
      </c>
      <c r="D328" s="18">
        <v>45796.70076388889</v>
      </c>
      <c r="E328" s="19" t="str">
        <f>VLOOKUP(A328,'[2]Page 1'!$A:$W,5,0)</f>
        <v>Encerrado</v>
      </c>
      <c r="F328" s="19" t="s">
        <v>2460</v>
      </c>
      <c r="G328" s="19" t="s">
        <v>128</v>
      </c>
      <c r="H328" s="19" t="s">
        <v>3821</v>
      </c>
      <c r="I328" s="19" t="s">
        <v>3817</v>
      </c>
      <c r="J328" s="19" t="s">
        <v>43</v>
      </c>
      <c r="K328" s="19" t="s">
        <v>2475</v>
      </c>
      <c r="L328" s="19" t="s">
        <v>2131</v>
      </c>
      <c r="M328" s="19" t="s">
        <v>2577</v>
      </c>
      <c r="N328" s="19" t="s">
        <v>52</v>
      </c>
      <c r="O328" s="19">
        <v>504401</v>
      </c>
      <c r="P328" s="19">
        <v>6</v>
      </c>
      <c r="Q328" s="19" t="s">
        <v>3822</v>
      </c>
      <c r="R328" s="19" t="s">
        <v>2453</v>
      </c>
      <c r="S328" s="19" t="s">
        <v>61</v>
      </c>
      <c r="T328" s="20" t="s">
        <v>2458</v>
      </c>
      <c r="U328" s="20" t="s">
        <v>60</v>
      </c>
      <c r="V328" s="20" t="s">
        <v>60</v>
      </c>
      <c r="W328" s="43"/>
      <c r="X328" s="19"/>
      <c r="Y328" s="19"/>
      <c r="Z328" s="19"/>
      <c r="AA328" s="41"/>
      <c r="AB328" s="41"/>
      <c r="AC328" s="41"/>
      <c r="AD328" s="41"/>
    </row>
    <row r="329" spans="1:30" ht="20.149999999999999" customHeight="1" x14ac:dyDescent="0.3">
      <c r="A329" s="17" t="s">
        <v>3823</v>
      </c>
      <c r="B329" s="18">
        <v>45791.410254629627</v>
      </c>
      <c r="C329" s="18">
        <v>45793.388819444444</v>
      </c>
      <c r="D329" s="18">
        <v>45800.416979166665</v>
      </c>
      <c r="E329" s="19" t="str">
        <f>VLOOKUP(A329,'[2]Page 1'!$A:$W,5,0)</f>
        <v>Encerrado</v>
      </c>
      <c r="F329" s="19" t="s">
        <v>2425</v>
      </c>
      <c r="G329" s="19" t="s">
        <v>46</v>
      </c>
      <c r="H329" s="19" t="s">
        <v>1339</v>
      </c>
      <c r="I329" s="19" t="s">
        <v>3824</v>
      </c>
      <c r="J329" s="19" t="s">
        <v>43</v>
      </c>
      <c r="K329" s="19" t="s">
        <v>2475</v>
      </c>
      <c r="L329" s="19" t="s">
        <v>164</v>
      </c>
      <c r="M329" s="19" t="s">
        <v>2476</v>
      </c>
      <c r="N329" s="19" t="s">
        <v>52</v>
      </c>
      <c r="O329" s="19">
        <v>170948</v>
      </c>
      <c r="P329" s="19">
        <v>4</v>
      </c>
      <c r="Q329" s="19" t="s">
        <v>3825</v>
      </c>
      <c r="R329" s="19" t="s">
        <v>3826</v>
      </c>
      <c r="S329" s="19" t="s">
        <v>61</v>
      </c>
      <c r="T329" s="20" t="s">
        <v>2458</v>
      </c>
      <c r="U329" s="20" t="s">
        <v>60</v>
      </c>
      <c r="V329" s="20" t="s">
        <v>60</v>
      </c>
      <c r="W329" s="43"/>
      <c r="X329" s="19"/>
      <c r="Y329" s="19"/>
      <c r="Z329" s="19"/>
      <c r="AA329" s="41"/>
      <c r="AB329" s="41"/>
      <c r="AC329" s="41"/>
      <c r="AD329" s="41"/>
    </row>
    <row r="330" spans="1:30" ht="20.149999999999999" customHeight="1" x14ac:dyDescent="0.3">
      <c r="A330" s="17" t="s">
        <v>3827</v>
      </c>
      <c r="B330" s="18">
        <v>45791.638090277775</v>
      </c>
      <c r="C330" s="18">
        <v>45803.639421296299</v>
      </c>
      <c r="D330" s="18">
        <v>45810.668541666666</v>
      </c>
      <c r="E330" s="19" t="str">
        <f>VLOOKUP(A330,'[2]Page 1'!$A:$W,5,0)</f>
        <v>Encerrado</v>
      </c>
      <c r="F330" s="19" t="s">
        <v>2425</v>
      </c>
      <c r="G330" s="19" t="s">
        <v>749</v>
      </c>
      <c r="H330" s="19" t="s">
        <v>2944</v>
      </c>
      <c r="I330" s="19" t="s">
        <v>3828</v>
      </c>
      <c r="J330" s="19" t="s">
        <v>43</v>
      </c>
      <c r="K330" s="19" t="s">
        <v>2807</v>
      </c>
      <c r="L330" s="19" t="s">
        <v>164</v>
      </c>
      <c r="M330" s="19" t="s">
        <v>3829</v>
      </c>
      <c r="N330" s="19" t="s">
        <v>52</v>
      </c>
      <c r="O330" s="19">
        <v>1036915</v>
      </c>
      <c r="P330" s="19">
        <v>11</v>
      </c>
      <c r="Q330" s="19" t="s">
        <v>3830</v>
      </c>
      <c r="R330" s="19" t="s">
        <v>3831</v>
      </c>
      <c r="S330" s="20" t="s">
        <v>194</v>
      </c>
      <c r="T330" s="20" t="s">
        <v>401</v>
      </c>
      <c r="U330" s="20" t="s">
        <v>3158</v>
      </c>
      <c r="V330" s="20" t="s">
        <v>3158</v>
      </c>
      <c r="W330" s="43">
        <v>45813</v>
      </c>
      <c r="X330" s="19" t="s">
        <v>3831</v>
      </c>
      <c r="Y330" s="19"/>
      <c r="Z330" s="19"/>
      <c r="AA330" s="41"/>
      <c r="AB330" s="41"/>
      <c r="AC330" s="41"/>
      <c r="AD330" s="41"/>
    </row>
    <row r="331" spans="1:30" ht="20.149999999999999" customHeight="1" x14ac:dyDescent="0.3">
      <c r="A331" s="17" t="s">
        <v>3832</v>
      </c>
      <c r="B331" s="18">
        <v>45791.645821759259</v>
      </c>
      <c r="C331" s="18">
        <v>45791.670138888891</v>
      </c>
      <c r="D331" s="18">
        <v>45798.708715277775</v>
      </c>
      <c r="E331" s="19" t="str">
        <f>VLOOKUP(A331,'[2]Page 1'!$A:$W,5,0)</f>
        <v>Encerrado</v>
      </c>
      <c r="F331" s="19" t="s">
        <v>2425</v>
      </c>
      <c r="G331" s="19" t="s">
        <v>46</v>
      </c>
      <c r="H331" s="19" t="s">
        <v>1645</v>
      </c>
      <c r="I331" s="19" t="s">
        <v>3833</v>
      </c>
      <c r="J331" s="19" t="s">
        <v>43</v>
      </c>
      <c r="K331" s="19" t="s">
        <v>730</v>
      </c>
      <c r="L331" s="19" t="s">
        <v>1249</v>
      </c>
      <c r="M331" s="19" t="s">
        <v>2476</v>
      </c>
      <c r="N331" s="19" t="s">
        <v>52</v>
      </c>
      <c r="O331" s="19">
        <v>2101</v>
      </c>
      <c r="P331" s="19">
        <v>7</v>
      </c>
      <c r="Q331" s="19" t="s">
        <v>3834</v>
      </c>
      <c r="R331" s="19" t="s">
        <v>3835</v>
      </c>
      <c r="S331" s="19" t="s">
        <v>61</v>
      </c>
      <c r="T331" s="20" t="s">
        <v>2458</v>
      </c>
      <c r="U331" s="20" t="s">
        <v>60</v>
      </c>
      <c r="V331" s="20" t="s">
        <v>60</v>
      </c>
      <c r="W331" s="43"/>
      <c r="X331" s="19"/>
      <c r="Y331" s="19"/>
      <c r="Z331" s="19"/>
    </row>
    <row r="332" spans="1:30" ht="20.149999999999999" customHeight="1" x14ac:dyDescent="0.3">
      <c r="A332" s="17" t="s">
        <v>3836</v>
      </c>
      <c r="B332" s="18">
        <v>45792.411597222221</v>
      </c>
      <c r="C332" s="18">
        <v>45792.451585648145</v>
      </c>
      <c r="D332" s="18">
        <v>45792.451585648145</v>
      </c>
      <c r="E332" s="19" t="str">
        <f>VLOOKUP(A332,'[2]Page 1'!$A:$W,5,0)</f>
        <v>Encerrado</v>
      </c>
      <c r="F332" s="19" t="s">
        <v>2425</v>
      </c>
      <c r="G332" s="19" t="s">
        <v>128</v>
      </c>
      <c r="H332" s="19" t="s">
        <v>648</v>
      </c>
      <c r="I332" s="19" t="s">
        <v>3837</v>
      </c>
      <c r="J332" s="19" t="s">
        <v>43</v>
      </c>
      <c r="K332" s="19" t="s">
        <v>164</v>
      </c>
      <c r="L332" s="19" t="s">
        <v>164</v>
      </c>
      <c r="M332" s="19" t="s">
        <v>52</v>
      </c>
      <c r="N332" s="19" t="s">
        <v>52</v>
      </c>
      <c r="O332" s="19">
        <v>3455</v>
      </c>
      <c r="P332" s="19">
        <v>8</v>
      </c>
      <c r="Q332" s="19" t="s">
        <v>3838</v>
      </c>
      <c r="R332" s="19" t="s">
        <v>2828</v>
      </c>
      <c r="S332" s="20" t="s">
        <v>194</v>
      </c>
      <c r="T332" s="20" t="s">
        <v>401</v>
      </c>
      <c r="U332" s="20" t="s">
        <v>60</v>
      </c>
      <c r="V332" s="20" t="s">
        <v>60</v>
      </c>
      <c r="W332" s="43"/>
      <c r="X332" s="19"/>
      <c r="Y332" s="19"/>
      <c r="Z332" s="19"/>
      <c r="AA332" s="41"/>
      <c r="AB332" s="41"/>
      <c r="AC332" s="41"/>
      <c r="AD332" s="41"/>
    </row>
    <row r="333" spans="1:30" ht="20.149999999999999" customHeight="1" x14ac:dyDescent="0.3">
      <c r="A333" s="17" t="s">
        <v>3839</v>
      </c>
      <c r="B333" s="18">
        <v>45792.499247685184</v>
      </c>
      <c r="C333" s="18">
        <v>45793.381666666668</v>
      </c>
      <c r="D333" s="18">
        <v>45800.417361111111</v>
      </c>
      <c r="E333" s="19" t="str">
        <f>VLOOKUP(A333,'[2]Page 1'!$A:$W,5,0)</f>
        <v>Encerrado</v>
      </c>
      <c r="F333" s="19" t="s">
        <v>2425</v>
      </c>
      <c r="G333" s="19" t="s">
        <v>46</v>
      </c>
      <c r="H333" s="19" t="s">
        <v>3440</v>
      </c>
      <c r="I333" s="19" t="s">
        <v>3840</v>
      </c>
      <c r="J333" s="19" t="s">
        <v>43</v>
      </c>
      <c r="K333" s="19" t="s">
        <v>2499</v>
      </c>
      <c r="L333" s="19" t="s">
        <v>388</v>
      </c>
      <c r="M333" s="19" t="s">
        <v>2476</v>
      </c>
      <c r="N333" s="19" t="s">
        <v>52</v>
      </c>
      <c r="O333" s="19">
        <v>76241</v>
      </c>
      <c r="P333" s="19">
        <v>6</v>
      </c>
      <c r="Q333" s="19" t="s">
        <v>3841</v>
      </c>
      <c r="R333" s="19" t="s">
        <v>3842</v>
      </c>
      <c r="S333" s="19" t="s">
        <v>61</v>
      </c>
      <c r="T333" s="20" t="s">
        <v>2458</v>
      </c>
      <c r="U333" s="20" t="s">
        <v>60</v>
      </c>
      <c r="V333" s="20" t="s">
        <v>60</v>
      </c>
      <c r="W333" s="43"/>
      <c r="X333" s="19"/>
      <c r="Y333" s="19"/>
      <c r="Z333" s="19"/>
    </row>
    <row r="334" spans="1:30" ht="20.149999999999999" customHeight="1" x14ac:dyDescent="0.3">
      <c r="A334" s="17" t="s">
        <v>3843</v>
      </c>
      <c r="B334" s="18">
        <v>45792.506747685184</v>
      </c>
      <c r="C334" s="18">
        <v>45796.119814814818</v>
      </c>
      <c r="D334" s="18">
        <v>45803.125057870369</v>
      </c>
      <c r="E334" s="19" t="str">
        <f>VLOOKUP(A334,'[2]Page 1'!$A:$W,5,0)</f>
        <v>Encerrado</v>
      </c>
      <c r="F334" s="19" t="s">
        <v>2425</v>
      </c>
      <c r="G334" s="19" t="s">
        <v>101</v>
      </c>
      <c r="H334" s="19" t="s">
        <v>3844</v>
      </c>
      <c r="I334" s="19" t="s">
        <v>3845</v>
      </c>
      <c r="J334" s="19" t="s">
        <v>43</v>
      </c>
      <c r="K334" s="19" t="s">
        <v>3474</v>
      </c>
      <c r="L334" s="19" t="s">
        <v>388</v>
      </c>
      <c r="M334" s="19" t="s">
        <v>1341</v>
      </c>
      <c r="N334" s="19" t="s">
        <v>52</v>
      </c>
      <c r="O334" s="19">
        <v>312169</v>
      </c>
      <c r="P334" s="19">
        <v>8</v>
      </c>
      <c r="Q334" s="19" t="s">
        <v>3846</v>
      </c>
      <c r="R334" s="19" t="s">
        <v>3847</v>
      </c>
      <c r="S334" s="20" t="s">
        <v>146</v>
      </c>
      <c r="T334" s="20" t="s">
        <v>146</v>
      </c>
      <c r="U334" s="20" t="s">
        <v>60</v>
      </c>
      <c r="V334" s="20" t="s">
        <v>60</v>
      </c>
      <c r="W334" s="43"/>
      <c r="X334" s="19"/>
      <c r="Y334" s="19"/>
      <c r="Z334" s="19"/>
    </row>
    <row r="335" spans="1:30" ht="20.149999999999999" customHeight="1" x14ac:dyDescent="0.3">
      <c r="A335" s="17" t="s">
        <v>3848</v>
      </c>
      <c r="B335" s="18">
        <v>45792.519155092596</v>
      </c>
      <c r="C335" s="18">
        <v>45883.638252314813</v>
      </c>
      <c r="D335" s="18">
        <v>45890.668495370373</v>
      </c>
      <c r="E335" s="19" t="str">
        <f>VLOOKUP(A335,'[2]Page 1'!$A:$W,5,0)</f>
        <v>Encerrado</v>
      </c>
      <c r="F335" s="19" t="s">
        <v>2425</v>
      </c>
      <c r="G335" s="19" t="s">
        <v>46</v>
      </c>
      <c r="H335" s="19" t="s">
        <v>1092</v>
      </c>
      <c r="I335" s="19" t="s">
        <v>3849</v>
      </c>
      <c r="J335" s="19" t="s">
        <v>43</v>
      </c>
      <c r="K335" s="19" t="s">
        <v>730</v>
      </c>
      <c r="L335" s="19" t="s">
        <v>388</v>
      </c>
      <c r="M335" s="19" t="s">
        <v>2442</v>
      </c>
      <c r="N335" s="19" t="s">
        <v>52</v>
      </c>
      <c r="O335" s="19">
        <v>7872690</v>
      </c>
      <c r="P335" s="19">
        <v>10</v>
      </c>
      <c r="Q335" s="19" t="s">
        <v>3850</v>
      </c>
      <c r="R335" s="19" t="s">
        <v>3028</v>
      </c>
      <c r="S335" s="20" t="s">
        <v>95</v>
      </c>
      <c r="T335" s="20" t="s">
        <v>424</v>
      </c>
      <c r="U335" s="20" t="s">
        <v>60</v>
      </c>
      <c r="V335" s="20" t="s">
        <v>60</v>
      </c>
      <c r="W335" s="43"/>
      <c r="X335" s="19"/>
      <c r="Y335" s="19"/>
      <c r="Z335" s="19"/>
    </row>
    <row r="336" spans="1:30" ht="20.149999999999999" customHeight="1" x14ac:dyDescent="0.3">
      <c r="A336" s="17" t="s">
        <v>3851</v>
      </c>
      <c r="B336" s="18">
        <v>45792.685659722221</v>
      </c>
      <c r="C336" s="18">
        <v>45793.704305555555</v>
      </c>
      <c r="D336" s="18">
        <v>45800.710543981484</v>
      </c>
      <c r="E336" s="19" t="str">
        <f>VLOOKUP(A336,'[2]Page 1'!$A:$W,5,0)</f>
        <v>Encerrado</v>
      </c>
      <c r="F336" s="19" t="s">
        <v>2425</v>
      </c>
      <c r="G336" s="19" t="s">
        <v>46</v>
      </c>
      <c r="H336" s="19" t="s">
        <v>3440</v>
      </c>
      <c r="I336" s="19" t="s">
        <v>3852</v>
      </c>
      <c r="J336" s="19" t="s">
        <v>43</v>
      </c>
      <c r="K336" s="19" t="s">
        <v>730</v>
      </c>
      <c r="L336" s="19" t="s">
        <v>388</v>
      </c>
      <c r="M336" s="19" t="s">
        <v>2476</v>
      </c>
      <c r="N336" s="19" t="s">
        <v>52</v>
      </c>
      <c r="O336" s="19">
        <v>88011</v>
      </c>
      <c r="P336" s="19">
        <v>14</v>
      </c>
      <c r="Q336" s="19" t="s">
        <v>3853</v>
      </c>
      <c r="R336" s="19" t="s">
        <v>3854</v>
      </c>
      <c r="S336" s="20" t="s">
        <v>160</v>
      </c>
      <c r="T336" s="20" t="s">
        <v>424</v>
      </c>
      <c r="U336" s="20" t="s">
        <v>60</v>
      </c>
      <c r="V336" s="20" t="s">
        <v>60</v>
      </c>
      <c r="W336" s="43"/>
      <c r="X336" s="19"/>
      <c r="Y336" s="19"/>
      <c r="Z336" s="19"/>
    </row>
    <row r="337" spans="1:30" ht="20.149999999999999" customHeight="1" x14ac:dyDescent="0.3">
      <c r="A337" s="17" t="s">
        <v>3855</v>
      </c>
      <c r="B337" s="18">
        <v>45793.402615740742</v>
      </c>
      <c r="C337" s="18">
        <v>45793.712314814817</v>
      </c>
      <c r="D337" s="18">
        <v>45800.750925925924</v>
      </c>
      <c r="E337" s="19" t="str">
        <f>VLOOKUP(A337,'[2]Page 1'!$A:$W,5,0)</f>
        <v>Encerrado</v>
      </c>
      <c r="F337" s="19" t="s">
        <v>2460</v>
      </c>
      <c r="G337" s="19" t="s">
        <v>46</v>
      </c>
      <c r="H337" s="19" t="s">
        <v>1645</v>
      </c>
      <c r="I337" s="19" t="s">
        <v>3856</v>
      </c>
      <c r="J337" s="19" t="s">
        <v>43</v>
      </c>
      <c r="K337" s="19" t="s">
        <v>1058</v>
      </c>
      <c r="L337" s="19" t="s">
        <v>1249</v>
      </c>
      <c r="M337" s="19" t="s">
        <v>2476</v>
      </c>
      <c r="N337" s="19" t="s">
        <v>52</v>
      </c>
      <c r="O337" s="19">
        <v>26758</v>
      </c>
      <c r="P337" s="19">
        <v>5</v>
      </c>
      <c r="Q337" s="19" t="s">
        <v>3857</v>
      </c>
      <c r="R337" s="19" t="s">
        <v>3858</v>
      </c>
      <c r="S337" s="19" t="s">
        <v>61</v>
      </c>
      <c r="T337" s="20" t="s">
        <v>2458</v>
      </c>
      <c r="U337" s="20" t="s">
        <v>60</v>
      </c>
      <c r="V337" s="20" t="s">
        <v>60</v>
      </c>
      <c r="W337" s="43"/>
      <c r="X337" s="19"/>
      <c r="Y337" s="19"/>
      <c r="Z337" s="19"/>
    </row>
    <row r="338" spans="1:30" ht="20.149999999999999" customHeight="1" x14ac:dyDescent="0.3">
      <c r="A338" s="17" t="s">
        <v>3859</v>
      </c>
      <c r="B338" s="18">
        <v>45793.705949074072</v>
      </c>
      <c r="C338" s="18">
        <v>45826.757106481484</v>
      </c>
      <c r="D338" s="18">
        <v>45833.792951388888</v>
      </c>
      <c r="E338" s="19" t="str">
        <f>VLOOKUP(A338,'[2]Page 1'!$A:$W,5,0)</f>
        <v>Encerrado</v>
      </c>
      <c r="F338" s="19" t="s">
        <v>2425</v>
      </c>
      <c r="G338" s="19" t="s">
        <v>254</v>
      </c>
      <c r="H338" s="19" t="s">
        <v>2731</v>
      </c>
      <c r="I338" s="19" t="s">
        <v>3860</v>
      </c>
      <c r="J338" s="19" t="s">
        <v>66</v>
      </c>
      <c r="K338" s="19" t="s">
        <v>533</v>
      </c>
      <c r="L338" s="19" t="s">
        <v>164</v>
      </c>
      <c r="M338" s="19" t="s">
        <v>3404</v>
      </c>
      <c r="N338" s="19" t="s">
        <v>52</v>
      </c>
      <c r="O338" s="19">
        <v>2855620</v>
      </c>
      <c r="P338" s="19">
        <v>8</v>
      </c>
      <c r="Q338" s="19" t="s">
        <v>3861</v>
      </c>
      <c r="R338" s="19" t="s">
        <v>3862</v>
      </c>
      <c r="S338" s="20" t="s">
        <v>261</v>
      </c>
      <c r="T338" s="20" t="s">
        <v>2429</v>
      </c>
      <c r="U338" s="20" t="s">
        <v>60</v>
      </c>
      <c r="V338" s="20" t="s">
        <v>60</v>
      </c>
      <c r="W338" s="43"/>
      <c r="X338" s="19"/>
      <c r="Y338" s="19"/>
      <c r="Z338" s="19"/>
      <c r="AA338" s="41"/>
      <c r="AB338" s="41"/>
      <c r="AC338" s="41"/>
      <c r="AD338" s="41"/>
    </row>
    <row r="339" spans="1:30" ht="20.149999999999999" customHeight="1" x14ac:dyDescent="0.3">
      <c r="A339" s="17" t="s">
        <v>3863</v>
      </c>
      <c r="B339" s="18">
        <v>45793.706064814818</v>
      </c>
      <c r="C339" s="18">
        <v>45810.491608796299</v>
      </c>
      <c r="D339" s="18">
        <v>45817.500543981485</v>
      </c>
      <c r="E339" s="19" t="str">
        <f>VLOOKUP(A339,'[2]Page 1'!$A:$W,5,0)</f>
        <v>Encerrado</v>
      </c>
      <c r="F339" s="19" t="s">
        <v>2460</v>
      </c>
      <c r="G339" s="19" t="s">
        <v>46</v>
      </c>
      <c r="H339" s="19" t="s">
        <v>1645</v>
      </c>
      <c r="I339" s="19" t="s">
        <v>3864</v>
      </c>
      <c r="J339" s="19" t="s">
        <v>43</v>
      </c>
      <c r="K339" s="19" t="s">
        <v>1058</v>
      </c>
      <c r="L339" s="19" t="s">
        <v>1249</v>
      </c>
      <c r="M339" s="19" t="s">
        <v>2447</v>
      </c>
      <c r="N339" s="19" t="s">
        <v>52</v>
      </c>
      <c r="O339" s="19">
        <v>1450271</v>
      </c>
      <c r="P339" s="19">
        <v>5</v>
      </c>
      <c r="Q339" s="19" t="s">
        <v>3865</v>
      </c>
      <c r="R339" s="19" t="s">
        <v>3866</v>
      </c>
      <c r="S339" s="19" t="s">
        <v>61</v>
      </c>
      <c r="T339" s="20" t="s">
        <v>2458</v>
      </c>
      <c r="U339" s="20" t="s">
        <v>60</v>
      </c>
      <c r="V339" s="20" t="s">
        <v>60</v>
      </c>
      <c r="W339" s="43"/>
      <c r="X339" s="19"/>
      <c r="Y339" s="19"/>
      <c r="Z339" s="19"/>
    </row>
    <row r="340" spans="1:30" ht="20.149999999999999" customHeight="1" x14ac:dyDescent="0.3">
      <c r="A340" s="17" t="s">
        <v>3867</v>
      </c>
      <c r="B340" s="18">
        <v>45793.760092592594</v>
      </c>
      <c r="C340" s="18">
        <v>45796.621828703705</v>
      </c>
      <c r="D340" s="18">
        <v>45803.626342592594</v>
      </c>
      <c r="E340" s="19" t="str">
        <f>VLOOKUP(A340,'[2]Page 1'!$A:$W,5,0)</f>
        <v>Encerrado</v>
      </c>
      <c r="F340" s="19" t="s">
        <v>2460</v>
      </c>
      <c r="G340" s="19" t="s">
        <v>254</v>
      </c>
      <c r="H340" s="19" t="s">
        <v>868</v>
      </c>
      <c r="I340" s="19" t="s">
        <v>3868</v>
      </c>
      <c r="J340" s="19" t="s">
        <v>66</v>
      </c>
      <c r="K340" s="19" t="s">
        <v>2486</v>
      </c>
      <c r="L340" s="19" t="s">
        <v>199</v>
      </c>
      <c r="M340" s="19" t="s">
        <v>3248</v>
      </c>
      <c r="N340" s="19" t="s">
        <v>52</v>
      </c>
      <c r="O340" s="19">
        <v>247254</v>
      </c>
      <c r="P340" s="19">
        <v>6</v>
      </c>
      <c r="Q340" s="19" t="s">
        <v>3869</v>
      </c>
      <c r="R340" s="19" t="s">
        <v>3870</v>
      </c>
      <c r="S340" s="20" t="s">
        <v>261</v>
      </c>
      <c r="T340" s="20" t="s">
        <v>2429</v>
      </c>
      <c r="U340" s="20" t="s">
        <v>3158</v>
      </c>
      <c r="V340" s="20" t="s">
        <v>60</v>
      </c>
      <c r="W340" s="43"/>
      <c r="X340" s="19"/>
      <c r="Y340" s="19"/>
      <c r="Z340" s="19"/>
    </row>
    <row r="341" spans="1:30" ht="20.149999999999999" customHeight="1" x14ac:dyDescent="0.3">
      <c r="A341" s="17" t="s">
        <v>3871</v>
      </c>
      <c r="B341" s="18">
        <v>45794.917534722219</v>
      </c>
      <c r="C341" s="18">
        <v>45794.995891203704</v>
      </c>
      <c r="D341" s="18">
        <v>45802.000034722223</v>
      </c>
      <c r="E341" s="19" t="str">
        <f>VLOOKUP(A341,'[2]Page 1'!$A:$W,5,0)</f>
        <v>Encerrado</v>
      </c>
      <c r="F341" s="19" t="s">
        <v>2425</v>
      </c>
      <c r="G341" s="19" t="s">
        <v>46</v>
      </c>
      <c r="H341" s="19" t="s">
        <v>1082</v>
      </c>
      <c r="I341" s="19" t="s">
        <v>3872</v>
      </c>
      <c r="J341" s="19" t="s">
        <v>43</v>
      </c>
      <c r="K341" s="19" t="s">
        <v>82</v>
      </c>
      <c r="L341" s="19" t="s">
        <v>82</v>
      </c>
      <c r="M341" s="19" t="s">
        <v>44</v>
      </c>
      <c r="N341" s="19" t="s">
        <v>52</v>
      </c>
      <c r="O341" s="19">
        <v>6770</v>
      </c>
      <c r="P341" s="19">
        <v>5</v>
      </c>
      <c r="Q341" s="19" t="s">
        <v>3873</v>
      </c>
      <c r="R341" s="19" t="s">
        <v>3874</v>
      </c>
      <c r="S341" s="19" t="s">
        <v>61</v>
      </c>
      <c r="T341" s="20" t="s">
        <v>2458</v>
      </c>
      <c r="U341" s="20" t="s">
        <v>60</v>
      </c>
      <c r="V341" s="20" t="s">
        <v>60</v>
      </c>
      <c r="W341" s="43"/>
      <c r="X341" s="19"/>
      <c r="Y341" s="19"/>
      <c r="Z341" s="19"/>
    </row>
    <row r="342" spans="1:30" ht="20.149999999999999" customHeight="1" x14ac:dyDescent="0.3">
      <c r="A342" s="17" t="s">
        <v>3875</v>
      </c>
      <c r="B342" s="18">
        <v>45794.920763888891</v>
      </c>
      <c r="C342" s="18">
        <v>45794.995879629627</v>
      </c>
      <c r="D342" s="18">
        <v>45802.000011574077</v>
      </c>
      <c r="E342" s="19" t="str">
        <f>VLOOKUP(A342,'[2]Page 1'!$A:$W,5,0)</f>
        <v>Encerrado</v>
      </c>
      <c r="F342" s="19" t="s">
        <v>2425</v>
      </c>
      <c r="G342" s="19" t="s">
        <v>46</v>
      </c>
      <c r="H342" s="19" t="s">
        <v>2560</v>
      </c>
      <c r="I342" s="19" t="s">
        <v>3876</v>
      </c>
      <c r="J342" s="19" t="s">
        <v>43</v>
      </c>
      <c r="K342" s="19" t="s">
        <v>82</v>
      </c>
      <c r="L342" s="19" t="s">
        <v>82</v>
      </c>
      <c r="M342" s="19" t="s">
        <v>44</v>
      </c>
      <c r="N342" s="19" t="s">
        <v>52</v>
      </c>
      <c r="O342" s="19">
        <v>6490</v>
      </c>
      <c r="P342" s="19">
        <v>6</v>
      </c>
      <c r="Q342" s="19" t="s">
        <v>3877</v>
      </c>
      <c r="R342" s="19" t="s">
        <v>3874</v>
      </c>
      <c r="S342" s="19" t="s">
        <v>61</v>
      </c>
      <c r="T342" s="20" t="s">
        <v>2458</v>
      </c>
      <c r="U342" s="20" t="s">
        <v>60</v>
      </c>
      <c r="V342" s="20" t="s">
        <v>60</v>
      </c>
      <c r="W342" s="43"/>
      <c r="X342" s="19"/>
      <c r="Y342" s="19"/>
      <c r="Z342" s="19"/>
    </row>
    <row r="343" spans="1:30" ht="20.149999999999999" customHeight="1" x14ac:dyDescent="0.3">
      <c r="A343" s="17" t="s">
        <v>3878</v>
      </c>
      <c r="B343" s="18">
        <v>45795.265243055554</v>
      </c>
      <c r="C343" s="18">
        <v>45795.334629629629</v>
      </c>
      <c r="D343" s="18">
        <v>45802.375057870369</v>
      </c>
      <c r="E343" s="19" t="str">
        <f>VLOOKUP(A343,'[2]Page 1'!$A:$W,5,0)</f>
        <v>Encerrado</v>
      </c>
      <c r="F343" s="19" t="s">
        <v>2460</v>
      </c>
      <c r="G343" s="19" t="s">
        <v>151</v>
      </c>
      <c r="H343" s="19" t="s">
        <v>2409</v>
      </c>
      <c r="I343" s="19" t="s">
        <v>3879</v>
      </c>
      <c r="J343" s="19" t="s">
        <v>139</v>
      </c>
      <c r="K343" s="19" t="s">
        <v>1249</v>
      </c>
      <c r="L343" s="19" t="s">
        <v>1249</v>
      </c>
      <c r="M343" s="19" t="s">
        <v>814</v>
      </c>
      <c r="N343" s="19" t="s">
        <v>52</v>
      </c>
      <c r="O343" s="19">
        <v>5995</v>
      </c>
      <c r="P343" s="19">
        <v>9</v>
      </c>
      <c r="Q343" s="19" t="s">
        <v>3880</v>
      </c>
      <c r="R343" s="19" t="s">
        <v>3881</v>
      </c>
      <c r="S343" s="20" t="s">
        <v>160</v>
      </c>
      <c r="T343" s="20" t="s">
        <v>424</v>
      </c>
      <c r="U343" s="20" t="s">
        <v>60</v>
      </c>
      <c r="V343" s="20" t="s">
        <v>60</v>
      </c>
      <c r="W343" s="43"/>
      <c r="X343" s="19"/>
      <c r="Y343" s="19"/>
      <c r="Z343" s="19"/>
    </row>
    <row r="344" spans="1:30" ht="20.149999999999999" customHeight="1" x14ac:dyDescent="0.3">
      <c r="A344" s="17" t="s">
        <v>3882</v>
      </c>
      <c r="B344" s="18">
        <v>45795.598263888889</v>
      </c>
      <c r="C344" s="18">
        <v>45796.430231481485</v>
      </c>
      <c r="D344" s="18">
        <v>45803.459687499999</v>
      </c>
      <c r="E344" s="19" t="str">
        <f>VLOOKUP(A344,'[2]Page 1'!$A:$W,5,0)</f>
        <v>Encerrado</v>
      </c>
      <c r="F344" s="19" t="s">
        <v>2460</v>
      </c>
      <c r="G344" s="19" t="s">
        <v>46</v>
      </c>
      <c r="H344" s="19" t="s">
        <v>1461</v>
      </c>
      <c r="I344" s="19" t="s">
        <v>3883</v>
      </c>
      <c r="J344" s="19" t="s">
        <v>43</v>
      </c>
      <c r="K344" s="19" t="s">
        <v>730</v>
      </c>
      <c r="L344" s="19" t="s">
        <v>1249</v>
      </c>
      <c r="M344" s="19" t="s">
        <v>2556</v>
      </c>
      <c r="N344" s="19" t="s">
        <v>52</v>
      </c>
      <c r="O344" s="19">
        <v>71882</v>
      </c>
      <c r="P344" s="19">
        <v>6</v>
      </c>
      <c r="Q344" s="19" t="s">
        <v>3884</v>
      </c>
      <c r="R344" s="19" t="s">
        <v>3885</v>
      </c>
      <c r="S344" s="19" t="s">
        <v>61</v>
      </c>
      <c r="T344" s="20" t="s">
        <v>2458</v>
      </c>
      <c r="U344" s="20" t="s">
        <v>60</v>
      </c>
      <c r="V344" s="20" t="s">
        <v>60</v>
      </c>
      <c r="W344" s="43"/>
      <c r="X344" s="19"/>
      <c r="Y344" s="19"/>
      <c r="Z344" s="19"/>
    </row>
    <row r="345" spans="1:30" ht="20.149999999999999" customHeight="1" x14ac:dyDescent="0.3">
      <c r="A345" s="17" t="s">
        <v>3886</v>
      </c>
      <c r="B345" s="18">
        <v>45795.618842592594</v>
      </c>
      <c r="C345" s="18">
        <v>45799.647951388892</v>
      </c>
      <c r="D345" s="18">
        <v>45806.668946759259</v>
      </c>
      <c r="E345" s="19" t="str">
        <f>VLOOKUP(A345,'[2]Page 1'!$A:$W,5,0)</f>
        <v>Encerrado</v>
      </c>
      <c r="F345" s="19" t="s">
        <v>2460</v>
      </c>
      <c r="G345" s="19" t="s">
        <v>128</v>
      </c>
      <c r="H345" s="19" t="s">
        <v>1915</v>
      </c>
      <c r="I345" s="19" t="s">
        <v>3887</v>
      </c>
      <c r="J345" s="19" t="s">
        <v>43</v>
      </c>
      <c r="K345" s="19" t="s">
        <v>730</v>
      </c>
      <c r="L345" s="19" t="s">
        <v>1249</v>
      </c>
      <c r="M345" s="19" t="s">
        <v>3144</v>
      </c>
      <c r="N345" s="19" t="s">
        <v>52</v>
      </c>
      <c r="O345" s="19">
        <v>348115</v>
      </c>
      <c r="P345" s="19">
        <v>13</v>
      </c>
      <c r="Q345" s="19" t="s">
        <v>3888</v>
      </c>
      <c r="R345" s="19" t="s">
        <v>3889</v>
      </c>
      <c r="S345" s="19" t="s">
        <v>61</v>
      </c>
      <c r="T345" s="20" t="s">
        <v>2458</v>
      </c>
      <c r="U345" s="20" t="s">
        <v>60</v>
      </c>
      <c r="V345" s="20" t="s">
        <v>60</v>
      </c>
      <c r="W345" s="43"/>
      <c r="X345" s="19"/>
      <c r="Y345" s="19"/>
      <c r="Z345" s="19"/>
    </row>
    <row r="346" spans="1:30" ht="20.149999999999999" customHeight="1" x14ac:dyDescent="0.3">
      <c r="A346" s="17" t="s">
        <v>3890</v>
      </c>
      <c r="B346" s="18">
        <v>45796.380983796298</v>
      </c>
      <c r="C346" s="18">
        <v>45796.416226851848</v>
      </c>
      <c r="D346" s="18">
        <v>45803.417743055557</v>
      </c>
      <c r="E346" s="19" t="str">
        <f>VLOOKUP(A346,'[2]Page 1'!$A:$W,5,0)</f>
        <v>Encerrado</v>
      </c>
      <c r="F346" s="19" t="s">
        <v>2425</v>
      </c>
      <c r="G346" s="19" t="s">
        <v>46</v>
      </c>
      <c r="H346" s="19" t="s">
        <v>2123</v>
      </c>
      <c r="I346" s="19" t="s">
        <v>3891</v>
      </c>
      <c r="J346" s="19" t="s">
        <v>43</v>
      </c>
      <c r="K346" s="19" t="s">
        <v>730</v>
      </c>
      <c r="L346" s="19" t="s">
        <v>388</v>
      </c>
      <c r="M346" s="19" t="s">
        <v>2556</v>
      </c>
      <c r="N346" s="19" t="s">
        <v>52</v>
      </c>
      <c r="O346" s="19">
        <v>3045</v>
      </c>
      <c r="P346" s="19">
        <v>6</v>
      </c>
      <c r="Q346" s="19" t="s">
        <v>3892</v>
      </c>
      <c r="R346" s="19" t="s">
        <v>3893</v>
      </c>
      <c r="S346" s="19" t="s">
        <v>61</v>
      </c>
      <c r="T346" s="20" t="s">
        <v>2458</v>
      </c>
      <c r="U346" s="20" t="s">
        <v>60</v>
      </c>
      <c r="V346" s="20" t="s">
        <v>60</v>
      </c>
      <c r="W346" s="43"/>
      <c r="X346" s="19"/>
      <c r="Y346" s="19"/>
      <c r="Z346" s="19"/>
    </row>
    <row r="347" spans="1:30" ht="20.149999999999999" customHeight="1" x14ac:dyDescent="0.3">
      <c r="A347" s="17" t="s">
        <v>3894</v>
      </c>
      <c r="B347" s="18">
        <v>45796.454259259262</v>
      </c>
      <c r="C347" s="18">
        <v>45796.624374999999</v>
      </c>
      <c r="D347" s="18">
        <v>45803.62537037037</v>
      </c>
      <c r="E347" s="19" t="str">
        <f>VLOOKUP(A347,'[2]Page 1'!$A:$W,5,0)</f>
        <v>Encerrado</v>
      </c>
      <c r="F347" s="19" t="s">
        <v>2425</v>
      </c>
      <c r="G347" s="19" t="s">
        <v>254</v>
      </c>
      <c r="H347" s="19" t="s">
        <v>868</v>
      </c>
      <c r="I347" s="19" t="s">
        <v>3895</v>
      </c>
      <c r="J347" s="19" t="s">
        <v>66</v>
      </c>
      <c r="K347" s="19" t="s">
        <v>2486</v>
      </c>
      <c r="L347" s="19" t="s">
        <v>164</v>
      </c>
      <c r="M347" s="19" t="s">
        <v>2509</v>
      </c>
      <c r="N347" s="19" t="s">
        <v>52</v>
      </c>
      <c r="O347" s="19">
        <v>14698</v>
      </c>
      <c r="P347" s="19">
        <v>6</v>
      </c>
      <c r="Q347" s="19" t="s">
        <v>3896</v>
      </c>
      <c r="R347" s="19" t="s">
        <v>3897</v>
      </c>
      <c r="S347" s="20" t="s">
        <v>261</v>
      </c>
      <c r="T347" s="20" t="s">
        <v>2429</v>
      </c>
      <c r="U347" s="20" t="s">
        <v>3158</v>
      </c>
      <c r="V347" s="20" t="s">
        <v>60</v>
      </c>
      <c r="W347" s="43"/>
      <c r="X347" s="19"/>
      <c r="Y347" s="19"/>
      <c r="Z347" s="19"/>
      <c r="AA347" s="41"/>
      <c r="AB347" s="41"/>
      <c r="AC347" s="41"/>
      <c r="AD347" s="41"/>
    </row>
    <row r="348" spans="1:30" ht="20.149999999999999" customHeight="1" x14ac:dyDescent="0.3">
      <c r="A348" s="17" t="s">
        <v>3898</v>
      </c>
      <c r="B348" s="18">
        <v>45797.403090277781</v>
      </c>
      <c r="C348" s="18">
        <v>45883.638298611113</v>
      </c>
      <c r="D348" s="18">
        <v>45890.666828703703</v>
      </c>
      <c r="E348" s="19" t="str">
        <f>VLOOKUP(A348,'[2]Page 1'!$A:$W,5,0)</f>
        <v>Encerrado</v>
      </c>
      <c r="F348" s="19" t="s">
        <v>2425</v>
      </c>
      <c r="G348" s="19" t="s">
        <v>46</v>
      </c>
      <c r="H348" s="19" t="s">
        <v>1461</v>
      </c>
      <c r="I348" s="19" t="s">
        <v>3899</v>
      </c>
      <c r="J348" s="19" t="s">
        <v>43</v>
      </c>
      <c r="K348" s="19" t="s">
        <v>730</v>
      </c>
      <c r="L348" s="19" t="s">
        <v>1249</v>
      </c>
      <c r="M348" s="19" t="s">
        <v>2442</v>
      </c>
      <c r="N348" s="19" t="s">
        <v>52</v>
      </c>
      <c r="O348" s="19">
        <v>7450722</v>
      </c>
      <c r="P348" s="19">
        <v>10</v>
      </c>
      <c r="Q348" s="19" t="s">
        <v>3900</v>
      </c>
      <c r="R348" s="19" t="s">
        <v>3028</v>
      </c>
      <c r="S348" s="19" t="s">
        <v>61</v>
      </c>
      <c r="T348" s="20" t="s">
        <v>2458</v>
      </c>
      <c r="U348" s="20" t="s">
        <v>60</v>
      </c>
      <c r="V348" s="20" t="s">
        <v>60</v>
      </c>
      <c r="W348" s="43"/>
      <c r="X348" s="19"/>
      <c r="Y348" s="19"/>
      <c r="Z348" s="19"/>
    </row>
    <row r="349" spans="1:30" ht="20.149999999999999" customHeight="1" x14ac:dyDescent="0.3">
      <c r="A349" s="17" t="s">
        <v>3901</v>
      </c>
      <c r="B349" s="18">
        <v>45797.412152777775</v>
      </c>
      <c r="C349" s="18">
        <v>45797.447824074072</v>
      </c>
      <c r="D349" s="18">
        <v>45804.459641203706</v>
      </c>
      <c r="E349" s="19" t="str">
        <f>VLOOKUP(A349,'[2]Page 1'!$A:$W,5,0)</f>
        <v>Encerrado</v>
      </c>
      <c r="F349" s="19" t="s">
        <v>2425</v>
      </c>
      <c r="G349" s="19" t="s">
        <v>46</v>
      </c>
      <c r="H349" s="19" t="s">
        <v>1461</v>
      </c>
      <c r="I349" s="19" t="s">
        <v>3902</v>
      </c>
      <c r="J349" s="19" t="s">
        <v>43</v>
      </c>
      <c r="K349" s="19" t="s">
        <v>730</v>
      </c>
      <c r="L349" s="19" t="s">
        <v>1249</v>
      </c>
      <c r="M349" s="19" t="s">
        <v>2556</v>
      </c>
      <c r="N349" s="19" t="s">
        <v>52</v>
      </c>
      <c r="O349" s="19">
        <v>3082</v>
      </c>
      <c r="P349" s="19">
        <v>8</v>
      </c>
      <c r="Q349" s="19" t="s">
        <v>3903</v>
      </c>
      <c r="R349" s="19" t="s">
        <v>3904</v>
      </c>
      <c r="S349" s="19" t="s">
        <v>61</v>
      </c>
      <c r="T349" s="20" t="s">
        <v>2458</v>
      </c>
      <c r="U349" s="20" t="s">
        <v>60</v>
      </c>
      <c r="V349" s="20" t="s">
        <v>60</v>
      </c>
      <c r="W349" s="43"/>
      <c r="X349" s="19"/>
      <c r="Y349" s="19"/>
      <c r="Z349" s="19"/>
    </row>
    <row r="350" spans="1:30" ht="20.149999999999999" customHeight="1" x14ac:dyDescent="0.3">
      <c r="A350" s="17" t="s">
        <v>3905</v>
      </c>
      <c r="B350" s="18">
        <v>45797.471759259257</v>
      </c>
      <c r="C350" s="18">
        <v>45800.721145833333</v>
      </c>
      <c r="D350" s="18">
        <v>45807.750428240739</v>
      </c>
      <c r="E350" s="19" t="str">
        <f>VLOOKUP(A350,'[2]Page 1'!$A:$W,5,0)</f>
        <v>Encerrado</v>
      </c>
      <c r="F350" s="19" t="s">
        <v>2425</v>
      </c>
      <c r="G350" s="19" t="s">
        <v>254</v>
      </c>
      <c r="H350" s="19" t="s">
        <v>2731</v>
      </c>
      <c r="I350" s="19" t="s">
        <v>3906</v>
      </c>
      <c r="J350" s="19" t="s">
        <v>66</v>
      </c>
      <c r="K350" s="19" t="s">
        <v>533</v>
      </c>
      <c r="L350" s="19" t="s">
        <v>164</v>
      </c>
      <c r="M350" s="19" t="s">
        <v>2509</v>
      </c>
      <c r="N350" s="19" t="s">
        <v>52</v>
      </c>
      <c r="O350" s="19">
        <v>280747</v>
      </c>
      <c r="P350" s="19">
        <v>7</v>
      </c>
      <c r="Q350" s="19" t="s">
        <v>3907</v>
      </c>
      <c r="R350" s="19" t="s">
        <v>3908</v>
      </c>
      <c r="S350" s="20" t="s">
        <v>261</v>
      </c>
      <c r="T350" s="20" t="s">
        <v>2429</v>
      </c>
      <c r="U350" s="20" t="s">
        <v>60</v>
      </c>
      <c r="V350" s="20" t="s">
        <v>60</v>
      </c>
      <c r="W350" s="43"/>
      <c r="X350" s="19"/>
      <c r="Y350" s="19"/>
      <c r="Z350" s="19"/>
      <c r="AA350" s="41"/>
      <c r="AB350" s="41"/>
      <c r="AC350" s="41"/>
      <c r="AD350" s="41"/>
    </row>
    <row r="351" spans="1:30" ht="20.149999999999999" customHeight="1" x14ac:dyDescent="0.3">
      <c r="A351" s="17" t="s">
        <v>3909</v>
      </c>
      <c r="B351" s="18">
        <v>45797.651944444442</v>
      </c>
      <c r="C351" s="18">
        <v>45798.624861111108</v>
      </c>
      <c r="D351" s="18">
        <v>45805.62672453704</v>
      </c>
      <c r="E351" s="19" t="str">
        <f>VLOOKUP(A351,'[2]Page 1'!$A:$W,5,0)</f>
        <v>Encerrado</v>
      </c>
      <c r="F351" s="19" t="s">
        <v>2425</v>
      </c>
      <c r="G351" s="19" t="s">
        <v>254</v>
      </c>
      <c r="H351" s="19" t="s">
        <v>1484</v>
      </c>
      <c r="I351" s="19" t="s">
        <v>3910</v>
      </c>
      <c r="J351" s="19" t="s">
        <v>66</v>
      </c>
      <c r="K351" s="19" t="s">
        <v>1249</v>
      </c>
      <c r="L351" s="19" t="s">
        <v>1249</v>
      </c>
      <c r="M351" s="19" t="s">
        <v>3248</v>
      </c>
      <c r="N351" s="19" t="s">
        <v>52</v>
      </c>
      <c r="O351" s="19">
        <v>84060</v>
      </c>
      <c r="P351" s="19">
        <v>6</v>
      </c>
      <c r="Q351" s="19" t="s">
        <v>3911</v>
      </c>
      <c r="R351" s="19" t="s">
        <v>3912</v>
      </c>
      <c r="S351" s="20" t="s">
        <v>261</v>
      </c>
      <c r="T351" s="20" t="s">
        <v>2429</v>
      </c>
      <c r="U351" s="20" t="s">
        <v>60</v>
      </c>
      <c r="V351" s="20" t="s">
        <v>60</v>
      </c>
      <c r="W351" s="43"/>
      <c r="X351" s="19"/>
      <c r="Y351" s="19"/>
      <c r="Z351" s="19"/>
    </row>
    <row r="352" spans="1:30" ht="20.149999999999999" customHeight="1" x14ac:dyDescent="0.3">
      <c r="A352" s="17" t="s">
        <v>3913</v>
      </c>
      <c r="B352" s="18">
        <v>45797.6559375</v>
      </c>
      <c r="C352" s="18">
        <v>45797.662430555552</v>
      </c>
      <c r="D352" s="18">
        <v>45804.668969907405</v>
      </c>
      <c r="E352" s="19" t="str">
        <f>VLOOKUP(A352,'[2]Page 1'!$A:$W,5,0)</f>
        <v>Encerrado</v>
      </c>
      <c r="F352" s="19" t="s">
        <v>2425</v>
      </c>
      <c r="G352" s="19" t="s">
        <v>254</v>
      </c>
      <c r="H352" s="19" t="s">
        <v>1484</v>
      </c>
      <c r="I352" s="19" t="s">
        <v>3914</v>
      </c>
      <c r="J352" s="19" t="s">
        <v>66</v>
      </c>
      <c r="K352" s="19" t="s">
        <v>1249</v>
      </c>
      <c r="L352" s="19" t="s">
        <v>1249</v>
      </c>
      <c r="M352" s="19" t="s">
        <v>2907</v>
      </c>
      <c r="N352" s="19" t="s">
        <v>52</v>
      </c>
      <c r="O352" s="19">
        <v>561</v>
      </c>
      <c r="P352" s="19">
        <v>4</v>
      </c>
      <c r="Q352" s="19" t="s">
        <v>3915</v>
      </c>
      <c r="R352" s="19" t="s">
        <v>3916</v>
      </c>
      <c r="S352" s="20" t="s">
        <v>261</v>
      </c>
      <c r="T352" s="20" t="s">
        <v>2429</v>
      </c>
      <c r="U352" s="20" t="s">
        <v>60</v>
      </c>
      <c r="V352" s="20" t="s">
        <v>60</v>
      </c>
      <c r="W352" s="43"/>
      <c r="X352" s="19"/>
      <c r="Y352" s="19"/>
      <c r="Z352" s="19"/>
    </row>
    <row r="353" spans="1:30" ht="20.149999999999999" customHeight="1" x14ac:dyDescent="0.3">
      <c r="A353" s="17" t="s">
        <v>3917</v>
      </c>
      <c r="B353" s="18">
        <v>45797.706226851849</v>
      </c>
      <c r="C353" s="18">
        <v>45798.455324074072</v>
      </c>
      <c r="D353" s="18">
        <v>45805.459201388891</v>
      </c>
      <c r="E353" s="19" t="str">
        <f>VLOOKUP(A353,'[2]Page 1'!$A:$W,5,0)</f>
        <v>Encerrado</v>
      </c>
      <c r="F353" s="19" t="s">
        <v>2460</v>
      </c>
      <c r="G353" s="19" t="s">
        <v>46</v>
      </c>
      <c r="H353" s="19" t="s">
        <v>1645</v>
      </c>
      <c r="I353" s="19" t="s">
        <v>3918</v>
      </c>
      <c r="J353" s="19" t="s">
        <v>43</v>
      </c>
      <c r="K353" s="19" t="s">
        <v>1058</v>
      </c>
      <c r="L353" s="19" t="s">
        <v>1249</v>
      </c>
      <c r="M353" s="19" t="s">
        <v>3248</v>
      </c>
      <c r="N353" s="19" t="s">
        <v>52</v>
      </c>
      <c r="O353" s="19">
        <v>64722</v>
      </c>
      <c r="P353" s="19">
        <v>6</v>
      </c>
      <c r="Q353" s="19" t="s">
        <v>3919</v>
      </c>
      <c r="R353" s="19" t="s">
        <v>3920</v>
      </c>
      <c r="S353" s="19" t="s">
        <v>61</v>
      </c>
      <c r="T353" s="20" t="s">
        <v>2458</v>
      </c>
      <c r="U353" s="20"/>
      <c r="V353" s="20"/>
      <c r="W353" s="43"/>
      <c r="X353" s="19"/>
      <c r="Y353" s="19"/>
      <c r="Z353" s="19"/>
    </row>
    <row r="354" spans="1:30" ht="20.149999999999999" customHeight="1" x14ac:dyDescent="0.3">
      <c r="A354" s="17" t="s">
        <v>3921</v>
      </c>
      <c r="B354" s="18">
        <v>45797.805648148147</v>
      </c>
      <c r="C354" s="18">
        <v>45797.807789351849</v>
      </c>
      <c r="D354" s="18">
        <v>45804.833807870367</v>
      </c>
      <c r="E354" s="19" t="str">
        <f>VLOOKUP(A354,'[2]Page 1'!$A:$W,5,0)</f>
        <v>Encerrado</v>
      </c>
      <c r="F354" s="19" t="s">
        <v>2460</v>
      </c>
      <c r="G354" s="19" t="s">
        <v>46</v>
      </c>
      <c r="H354" s="19" t="s">
        <v>1461</v>
      </c>
      <c r="I354" s="19" t="s">
        <v>3922</v>
      </c>
      <c r="J354" s="19" t="s">
        <v>43</v>
      </c>
      <c r="K354" s="19" t="s">
        <v>1471</v>
      </c>
      <c r="L354" s="19" t="s">
        <v>199</v>
      </c>
      <c r="M354" s="19" t="s">
        <v>2907</v>
      </c>
      <c r="N354" s="19" t="s">
        <v>52</v>
      </c>
      <c r="O354" s="19">
        <v>185</v>
      </c>
      <c r="P354" s="19">
        <v>5</v>
      </c>
      <c r="Q354" s="19" t="s">
        <v>3923</v>
      </c>
      <c r="R354" s="19" t="s">
        <v>3916</v>
      </c>
      <c r="S354" s="19" t="s">
        <v>61</v>
      </c>
      <c r="T354" s="20" t="s">
        <v>2458</v>
      </c>
      <c r="U354" s="20"/>
      <c r="V354" s="20"/>
      <c r="W354" s="43"/>
      <c r="X354" s="19"/>
      <c r="Y354" s="19"/>
      <c r="Z354" s="19"/>
    </row>
    <row r="355" spans="1:30" ht="20.149999999999999" customHeight="1" x14ac:dyDescent="0.3">
      <c r="A355" s="17" t="s">
        <v>3924</v>
      </c>
      <c r="B355" s="18">
        <v>45798.437083333331</v>
      </c>
      <c r="C355" s="18">
        <v>45800.519513888888</v>
      </c>
      <c r="D355" s="18">
        <v>45807.542060185187</v>
      </c>
      <c r="E355" s="19" t="str">
        <f>VLOOKUP(A355,'[2]Page 1'!$A:$W,5,0)</f>
        <v>Encerrado</v>
      </c>
      <c r="F355" s="19" t="s">
        <v>2425</v>
      </c>
      <c r="G355" s="19" t="s">
        <v>128</v>
      </c>
      <c r="H355" s="19" t="s">
        <v>1527</v>
      </c>
      <c r="I355" s="19" t="s">
        <v>3925</v>
      </c>
      <c r="J355" s="19" t="s">
        <v>43</v>
      </c>
      <c r="K355" s="19" t="s">
        <v>388</v>
      </c>
      <c r="L355" s="19" t="s">
        <v>388</v>
      </c>
      <c r="M355" s="19" t="s">
        <v>1341</v>
      </c>
      <c r="N355" s="19" t="s">
        <v>52</v>
      </c>
      <c r="O355" s="19">
        <v>179922</v>
      </c>
      <c r="P355" s="19">
        <v>9</v>
      </c>
      <c r="Q355" s="19" t="s">
        <v>3926</v>
      </c>
      <c r="R355" s="19" t="s">
        <v>3927</v>
      </c>
      <c r="S355" s="19" t="s">
        <v>61</v>
      </c>
      <c r="T355" s="20" t="s">
        <v>2458</v>
      </c>
      <c r="U355" s="20" t="s">
        <v>60</v>
      </c>
      <c r="V355" s="20" t="s">
        <v>60</v>
      </c>
      <c r="W355" s="43"/>
      <c r="X355" s="19"/>
      <c r="Y355" s="19"/>
      <c r="Z355" s="19"/>
    </row>
    <row r="356" spans="1:30" ht="20.149999999999999" customHeight="1" x14ac:dyDescent="0.3">
      <c r="A356" s="17" t="s">
        <v>3928</v>
      </c>
      <c r="B356" s="18">
        <v>45798.615555555552</v>
      </c>
      <c r="C356" s="18">
        <v>45798.79451388889</v>
      </c>
      <c r="D356" s="18">
        <v>45805.833796296298</v>
      </c>
      <c r="E356" s="19" t="str">
        <f>VLOOKUP(A356,'[2]Page 1'!$A:$W,5,0)</f>
        <v>Encerrado</v>
      </c>
      <c r="F356" s="19" t="s">
        <v>2425</v>
      </c>
      <c r="G356" s="19" t="s">
        <v>46</v>
      </c>
      <c r="H356" s="19" t="s">
        <v>623</v>
      </c>
      <c r="I356" s="19" t="s">
        <v>3929</v>
      </c>
      <c r="J356" s="19" t="s">
        <v>43</v>
      </c>
      <c r="K356" s="19" t="s">
        <v>356</v>
      </c>
      <c r="L356" s="19" t="s">
        <v>388</v>
      </c>
      <c r="M356" s="19" t="s">
        <v>83</v>
      </c>
      <c r="N356" s="19" t="s">
        <v>52</v>
      </c>
      <c r="O356" s="19">
        <v>15462</v>
      </c>
      <c r="P356" s="19">
        <v>8</v>
      </c>
      <c r="Q356" s="19" t="s">
        <v>3930</v>
      </c>
      <c r="R356" s="19" t="s">
        <v>3931</v>
      </c>
      <c r="S356" s="19" t="s">
        <v>61</v>
      </c>
      <c r="T356" s="20" t="s">
        <v>2458</v>
      </c>
      <c r="U356" s="20" t="s">
        <v>60</v>
      </c>
      <c r="V356" s="20" t="s">
        <v>60</v>
      </c>
      <c r="W356" s="43"/>
      <c r="X356" s="19"/>
      <c r="Y356" s="19"/>
      <c r="Z356" s="19"/>
    </row>
    <row r="357" spans="1:30" ht="20.149999999999999" customHeight="1" x14ac:dyDescent="0.3">
      <c r="A357" s="17" t="s">
        <v>3932</v>
      </c>
      <c r="B357" s="18">
        <v>45798.642928240741</v>
      </c>
      <c r="C357" s="18">
        <v>45799.622916666667</v>
      </c>
      <c r="D357" s="18">
        <v>45806.626504629632</v>
      </c>
      <c r="E357" s="19" t="str">
        <f>VLOOKUP(A357,'[2]Page 1'!$A:$W,5,0)</f>
        <v>Encerrado</v>
      </c>
      <c r="F357" s="19" t="s">
        <v>2425</v>
      </c>
      <c r="G357" s="19" t="s">
        <v>46</v>
      </c>
      <c r="H357" s="19" t="s">
        <v>1339</v>
      </c>
      <c r="I357" s="19" t="s">
        <v>3933</v>
      </c>
      <c r="J357" s="19" t="s">
        <v>43</v>
      </c>
      <c r="K357" s="19" t="s">
        <v>2475</v>
      </c>
      <c r="L357" s="19" t="s">
        <v>164</v>
      </c>
      <c r="M357" s="19" t="s">
        <v>3248</v>
      </c>
      <c r="N357" s="19" t="s">
        <v>52</v>
      </c>
      <c r="O357" s="19">
        <v>84671</v>
      </c>
      <c r="P357" s="19">
        <v>7</v>
      </c>
      <c r="Q357" s="19" t="s">
        <v>3934</v>
      </c>
      <c r="R357" s="19" t="s">
        <v>3935</v>
      </c>
      <c r="S357" s="19" t="s">
        <v>61</v>
      </c>
      <c r="T357" s="20" t="s">
        <v>2458</v>
      </c>
      <c r="U357" s="20" t="s">
        <v>60</v>
      </c>
      <c r="V357" s="20" t="s">
        <v>60</v>
      </c>
      <c r="W357" s="43"/>
      <c r="X357" s="19"/>
      <c r="Y357" s="19"/>
      <c r="Z357" s="19"/>
      <c r="AA357" s="41"/>
      <c r="AB357" s="41"/>
      <c r="AC357" s="41"/>
      <c r="AD357" s="41"/>
    </row>
    <row r="358" spans="1:30" ht="20.149999999999999" customHeight="1" x14ac:dyDescent="0.3">
      <c r="A358" s="17" t="s">
        <v>3936</v>
      </c>
      <c r="B358" s="18">
        <v>45798.668043981481</v>
      </c>
      <c r="C358" s="18">
        <v>45810.46471064815</v>
      </c>
      <c r="D358" s="18">
        <v>45817.501030092593</v>
      </c>
      <c r="E358" s="19" t="str">
        <f>VLOOKUP(A358,'[2]Page 1'!$A:$W,5,0)</f>
        <v>Encerrado</v>
      </c>
      <c r="F358" s="19" t="s">
        <v>2425</v>
      </c>
      <c r="G358" s="19" t="s">
        <v>46</v>
      </c>
      <c r="H358" s="19" t="s">
        <v>1490</v>
      </c>
      <c r="I358" s="19" t="s">
        <v>3937</v>
      </c>
      <c r="J358" s="19" t="s">
        <v>43</v>
      </c>
      <c r="K358" s="19" t="s">
        <v>2499</v>
      </c>
      <c r="L358" s="19" t="s">
        <v>164</v>
      </c>
      <c r="M358" s="19" t="s">
        <v>2571</v>
      </c>
      <c r="N358" s="19" t="s">
        <v>52</v>
      </c>
      <c r="O358" s="19">
        <v>1019232</v>
      </c>
      <c r="P358" s="19">
        <v>13</v>
      </c>
      <c r="Q358" s="19" t="s">
        <v>3938</v>
      </c>
      <c r="R358" s="19" t="s">
        <v>3939</v>
      </c>
      <c r="S358" s="19" t="s">
        <v>61</v>
      </c>
      <c r="T358" s="20" t="s">
        <v>2458</v>
      </c>
      <c r="U358" s="20" t="s">
        <v>3158</v>
      </c>
      <c r="V358" s="20" t="s">
        <v>3158</v>
      </c>
      <c r="W358" s="43">
        <v>45800</v>
      </c>
      <c r="X358" s="19" t="s">
        <v>3939</v>
      </c>
      <c r="Y358" s="19"/>
      <c r="Z358" s="19"/>
      <c r="AA358" s="41"/>
      <c r="AB358" s="41"/>
      <c r="AC358" s="41"/>
      <c r="AD358" s="41"/>
    </row>
    <row r="359" spans="1:30" ht="20.149999999999999" customHeight="1" x14ac:dyDescent="0.3">
      <c r="A359" s="17" t="s">
        <v>3940</v>
      </c>
      <c r="B359" s="18">
        <v>45798.670254629629</v>
      </c>
      <c r="C359" s="18">
        <v>45804.712893518517</v>
      </c>
      <c r="D359" s="18">
        <v>45811.751504629632</v>
      </c>
      <c r="E359" s="19" t="str">
        <f>VLOOKUP(A359,'[2]Page 1'!$A:$W,5,0)</f>
        <v>Encerrado</v>
      </c>
      <c r="F359" s="19" t="s">
        <v>2425</v>
      </c>
      <c r="G359" s="19" t="s">
        <v>46</v>
      </c>
      <c r="H359" s="19" t="s">
        <v>1339</v>
      </c>
      <c r="I359" s="19" t="s">
        <v>3941</v>
      </c>
      <c r="J359" s="19" t="s">
        <v>43</v>
      </c>
      <c r="K359" s="19" t="s">
        <v>1058</v>
      </c>
      <c r="L359" s="19" t="s">
        <v>164</v>
      </c>
      <c r="M359" s="19" t="s">
        <v>2476</v>
      </c>
      <c r="N359" s="19" t="s">
        <v>52</v>
      </c>
      <c r="O359" s="19">
        <v>522084</v>
      </c>
      <c r="P359" s="19">
        <v>10</v>
      </c>
      <c r="Q359" s="19" t="s">
        <v>3942</v>
      </c>
      <c r="R359" s="19" t="s">
        <v>3943</v>
      </c>
      <c r="S359" s="19" t="s">
        <v>61</v>
      </c>
      <c r="T359" s="20" t="s">
        <v>2458</v>
      </c>
      <c r="U359" s="20" t="s">
        <v>3158</v>
      </c>
      <c r="V359" s="20" t="s">
        <v>3158</v>
      </c>
      <c r="W359" s="43">
        <v>45798</v>
      </c>
      <c r="X359" s="19" t="s">
        <v>3944</v>
      </c>
      <c r="Y359" s="19"/>
      <c r="Z359" s="19"/>
      <c r="AA359" s="41"/>
      <c r="AB359" s="41"/>
      <c r="AC359" s="41"/>
      <c r="AD359" s="41"/>
    </row>
    <row r="360" spans="1:30" ht="20.149999999999999" customHeight="1" x14ac:dyDescent="0.3">
      <c r="A360" s="17" t="s">
        <v>3945</v>
      </c>
      <c r="B360" s="18">
        <v>45799.499652777777</v>
      </c>
      <c r="C360" s="18">
        <v>45799.502511574072</v>
      </c>
      <c r="D360" s="18">
        <v>45806.54173611111</v>
      </c>
      <c r="E360" s="19" t="str">
        <f>VLOOKUP(A360,'[2]Page 1'!$A:$W,5,0)</f>
        <v>Encerrado</v>
      </c>
      <c r="F360" s="19" t="s">
        <v>2425</v>
      </c>
      <c r="G360" s="19" t="s">
        <v>254</v>
      </c>
      <c r="H360" s="19" t="s">
        <v>1484</v>
      </c>
      <c r="I360" s="19" t="s">
        <v>3946</v>
      </c>
      <c r="J360" s="19" t="s">
        <v>66</v>
      </c>
      <c r="K360" s="19" t="s">
        <v>1249</v>
      </c>
      <c r="L360" s="19" t="s">
        <v>1249</v>
      </c>
      <c r="M360" s="19" t="s">
        <v>2907</v>
      </c>
      <c r="N360" s="19" t="s">
        <v>52</v>
      </c>
      <c r="O360" s="19">
        <v>247</v>
      </c>
      <c r="P360" s="19">
        <v>4</v>
      </c>
      <c r="Q360" s="19" t="s">
        <v>3947</v>
      </c>
      <c r="R360" s="19" t="s">
        <v>3948</v>
      </c>
      <c r="S360" s="20" t="s">
        <v>261</v>
      </c>
      <c r="T360" s="20" t="s">
        <v>2429</v>
      </c>
      <c r="U360" s="20" t="s">
        <v>60</v>
      </c>
      <c r="V360" s="20" t="s">
        <v>60</v>
      </c>
      <c r="W360" s="43"/>
      <c r="X360" s="19"/>
      <c r="Y360" s="19"/>
      <c r="Z360" s="19"/>
    </row>
    <row r="361" spans="1:30" ht="20.149999999999999" customHeight="1" x14ac:dyDescent="0.3">
      <c r="A361" s="17" t="s">
        <v>3949</v>
      </c>
      <c r="B361" s="18">
        <v>45799.592187499999</v>
      </c>
      <c r="C361" s="18">
        <v>45799.617372685185</v>
      </c>
      <c r="D361" s="18">
        <v>45806.625173611108</v>
      </c>
      <c r="E361" s="19" t="str">
        <f>VLOOKUP(A361,'[2]Page 1'!$A:$W,5,0)</f>
        <v>Encerrado</v>
      </c>
      <c r="F361" s="19" t="s">
        <v>2425</v>
      </c>
      <c r="G361" s="19" t="s">
        <v>254</v>
      </c>
      <c r="H361" s="19" t="s">
        <v>1484</v>
      </c>
      <c r="I361" s="19" t="s">
        <v>3950</v>
      </c>
      <c r="J361" s="19" t="s">
        <v>66</v>
      </c>
      <c r="K361" s="19" t="s">
        <v>1249</v>
      </c>
      <c r="L361" s="19" t="s">
        <v>1249</v>
      </c>
      <c r="M361" s="19" t="s">
        <v>2556</v>
      </c>
      <c r="N361" s="19" t="s">
        <v>52</v>
      </c>
      <c r="O361" s="19">
        <v>2176</v>
      </c>
      <c r="P361" s="19">
        <v>6</v>
      </c>
      <c r="Q361" s="19" t="s">
        <v>3951</v>
      </c>
      <c r="R361" s="19" t="s">
        <v>3952</v>
      </c>
      <c r="S361" s="20" t="s">
        <v>261</v>
      </c>
      <c r="T361" s="20" t="s">
        <v>2429</v>
      </c>
      <c r="U361" s="20" t="s">
        <v>60</v>
      </c>
      <c r="V361" s="20" t="s">
        <v>60</v>
      </c>
      <c r="W361" s="43"/>
      <c r="X361" s="19"/>
      <c r="Y361" s="19"/>
      <c r="Z361" s="19"/>
    </row>
    <row r="362" spans="1:30" ht="20.149999999999999" customHeight="1" x14ac:dyDescent="0.3">
      <c r="A362" s="17" t="s">
        <v>3953</v>
      </c>
      <c r="B362" s="18">
        <v>45799.595717592594</v>
      </c>
      <c r="C362" s="18">
        <v>45799.599652777775</v>
      </c>
      <c r="D362" s="18">
        <v>45806.625335648147</v>
      </c>
      <c r="E362" s="19" t="str">
        <f>VLOOKUP(A362,'[2]Page 1'!$A:$W,5,0)</f>
        <v>Encerrado</v>
      </c>
      <c r="F362" s="19" t="s">
        <v>2425</v>
      </c>
      <c r="G362" s="19" t="s">
        <v>254</v>
      </c>
      <c r="H362" s="19" t="s">
        <v>1484</v>
      </c>
      <c r="I362" s="19" t="s">
        <v>3954</v>
      </c>
      <c r="J362" s="19" t="s">
        <v>66</v>
      </c>
      <c r="K362" s="19" t="s">
        <v>1249</v>
      </c>
      <c r="L362" s="19" t="s">
        <v>1249</v>
      </c>
      <c r="M362" s="19" t="s">
        <v>2907</v>
      </c>
      <c r="N362" s="19" t="s">
        <v>52</v>
      </c>
      <c r="O362" s="19">
        <v>340</v>
      </c>
      <c r="P362" s="19">
        <v>5</v>
      </c>
      <c r="Q362" s="19" t="s">
        <v>3955</v>
      </c>
      <c r="R362" s="19" t="s">
        <v>3956</v>
      </c>
      <c r="S362" s="20" t="s">
        <v>261</v>
      </c>
      <c r="T362" s="20" t="s">
        <v>2429</v>
      </c>
      <c r="U362" s="20" t="s">
        <v>60</v>
      </c>
      <c r="V362" s="20" t="s">
        <v>60</v>
      </c>
      <c r="W362" s="43"/>
      <c r="X362" s="19"/>
      <c r="Y362" s="19"/>
      <c r="Z362" s="19"/>
    </row>
    <row r="363" spans="1:30" ht="20.149999999999999" customHeight="1" x14ac:dyDescent="0.3">
      <c r="A363" s="17" t="s">
        <v>3957</v>
      </c>
      <c r="B363" s="18">
        <v>45799.599432870367</v>
      </c>
      <c r="C363" s="18">
        <v>45799.606793981482</v>
      </c>
      <c r="D363" s="18">
        <v>45806.62572916667</v>
      </c>
      <c r="E363" s="19" t="str">
        <f>VLOOKUP(A363,'[2]Page 1'!$A:$W,5,0)</f>
        <v>Encerrado</v>
      </c>
      <c r="F363" s="19" t="s">
        <v>2425</v>
      </c>
      <c r="G363" s="19" t="s">
        <v>254</v>
      </c>
      <c r="H363" s="19" t="s">
        <v>1484</v>
      </c>
      <c r="I363" s="19" t="s">
        <v>3958</v>
      </c>
      <c r="J363" s="19" t="s">
        <v>66</v>
      </c>
      <c r="K363" s="19" t="s">
        <v>1249</v>
      </c>
      <c r="L363" s="19" t="s">
        <v>1249</v>
      </c>
      <c r="M363" s="19" t="s">
        <v>2907</v>
      </c>
      <c r="N363" s="19" t="s">
        <v>52</v>
      </c>
      <c r="O363" s="19">
        <v>636</v>
      </c>
      <c r="P363" s="19">
        <v>4</v>
      </c>
      <c r="Q363" s="19" t="s">
        <v>3959</v>
      </c>
      <c r="R363" s="19" t="s">
        <v>3956</v>
      </c>
      <c r="S363" s="20" t="s">
        <v>261</v>
      </c>
      <c r="T363" s="20" t="s">
        <v>2429</v>
      </c>
      <c r="U363" s="20" t="s">
        <v>60</v>
      </c>
      <c r="V363" s="20" t="s">
        <v>60</v>
      </c>
      <c r="W363" s="43"/>
      <c r="X363" s="19"/>
      <c r="Y363" s="19"/>
      <c r="Z363" s="19"/>
      <c r="AA363" s="41"/>
      <c r="AB363" s="41"/>
      <c r="AC363" s="41"/>
      <c r="AD363" s="41"/>
    </row>
    <row r="364" spans="1:30" ht="20.149999999999999" customHeight="1" x14ac:dyDescent="0.3">
      <c r="A364" s="17" t="s">
        <v>3960</v>
      </c>
      <c r="B364" s="18">
        <v>45799.603576388887</v>
      </c>
      <c r="C364" s="18">
        <v>45799.606805555559</v>
      </c>
      <c r="D364" s="18">
        <v>45806.626435185186</v>
      </c>
      <c r="E364" s="19" t="str">
        <f>VLOOKUP(A364,'[2]Page 1'!$A:$W,5,0)</f>
        <v>Encerrado</v>
      </c>
      <c r="F364" s="19" t="s">
        <v>2425</v>
      </c>
      <c r="G364" s="19" t="s">
        <v>254</v>
      </c>
      <c r="H364" s="19" t="s">
        <v>1484</v>
      </c>
      <c r="I364" s="19" t="s">
        <v>3961</v>
      </c>
      <c r="J364" s="19" t="s">
        <v>66</v>
      </c>
      <c r="K364" s="19" t="s">
        <v>1249</v>
      </c>
      <c r="L364" s="19" t="s">
        <v>1249</v>
      </c>
      <c r="M364" s="19" t="s">
        <v>2907</v>
      </c>
      <c r="N364" s="19" t="s">
        <v>52</v>
      </c>
      <c r="O364" s="19">
        <v>279</v>
      </c>
      <c r="P364" s="19">
        <v>5</v>
      </c>
      <c r="Q364" s="19" t="s">
        <v>3962</v>
      </c>
      <c r="R364" s="19" t="s">
        <v>3956</v>
      </c>
      <c r="S364" s="20" t="s">
        <v>261</v>
      </c>
      <c r="T364" s="20" t="s">
        <v>2429</v>
      </c>
      <c r="U364" s="20" t="s">
        <v>60</v>
      </c>
      <c r="V364" s="20" t="s">
        <v>60</v>
      </c>
      <c r="W364" s="43"/>
      <c r="X364" s="19"/>
      <c r="Y364" s="19"/>
      <c r="Z364" s="19"/>
      <c r="AA364" s="41"/>
      <c r="AB364" s="41"/>
      <c r="AC364" s="41"/>
      <c r="AD364" s="41"/>
    </row>
    <row r="365" spans="1:30" ht="20.149999999999999" customHeight="1" x14ac:dyDescent="0.3">
      <c r="A365" s="17" t="s">
        <v>3963</v>
      </c>
      <c r="B365" s="18">
        <v>45799.608101851853</v>
      </c>
      <c r="C365" s="18">
        <v>45799.613553240742</v>
      </c>
      <c r="D365" s="18">
        <v>45806.626296296294</v>
      </c>
      <c r="E365" s="19" t="str">
        <f>VLOOKUP(A365,'[2]Page 1'!$A:$W,5,0)</f>
        <v>Encerrado</v>
      </c>
      <c r="F365" s="19" t="s">
        <v>2425</v>
      </c>
      <c r="G365" s="19" t="s">
        <v>254</v>
      </c>
      <c r="H365" s="19" t="s">
        <v>1484</v>
      </c>
      <c r="I365" s="19" t="s">
        <v>3964</v>
      </c>
      <c r="J365" s="19" t="s">
        <v>66</v>
      </c>
      <c r="K365" s="19" t="s">
        <v>1249</v>
      </c>
      <c r="L365" s="19" t="s">
        <v>1249</v>
      </c>
      <c r="M365" s="19" t="s">
        <v>2907</v>
      </c>
      <c r="N365" s="19" t="s">
        <v>52</v>
      </c>
      <c r="O365" s="19">
        <v>471</v>
      </c>
      <c r="P365" s="19">
        <v>5</v>
      </c>
      <c r="Q365" s="19" t="s">
        <v>3965</v>
      </c>
      <c r="R365" s="19" t="s">
        <v>3956</v>
      </c>
      <c r="S365" s="20" t="s">
        <v>261</v>
      </c>
      <c r="T365" s="20" t="s">
        <v>2429</v>
      </c>
      <c r="U365" s="20" t="s">
        <v>60</v>
      </c>
      <c r="V365" s="20" t="s">
        <v>60</v>
      </c>
      <c r="W365" s="43"/>
      <c r="X365" s="19"/>
      <c r="Y365" s="19"/>
      <c r="Z365" s="19"/>
      <c r="AA365" s="41"/>
      <c r="AB365" s="41"/>
      <c r="AC365" s="41"/>
      <c r="AD365" s="41"/>
    </row>
    <row r="366" spans="1:30" ht="20.149999999999999" customHeight="1" x14ac:dyDescent="0.3">
      <c r="A366" s="17" t="s">
        <v>3966</v>
      </c>
      <c r="B366" s="18">
        <v>45800.778240740743</v>
      </c>
      <c r="C366" s="18">
        <v>45803.708807870367</v>
      </c>
      <c r="D366" s="18">
        <v>45810.751064814816</v>
      </c>
      <c r="E366" s="19" t="str">
        <f>VLOOKUP(A366,'[2]Page 1'!$A:$W,5,0)</f>
        <v>Encerrado</v>
      </c>
      <c r="F366" s="19" t="s">
        <v>2460</v>
      </c>
      <c r="G366" s="19" t="s">
        <v>46</v>
      </c>
      <c r="H366" s="19" t="s">
        <v>3967</v>
      </c>
      <c r="I366" s="19" t="s">
        <v>3968</v>
      </c>
      <c r="J366" s="19" t="s">
        <v>43</v>
      </c>
      <c r="K366" s="19" t="s">
        <v>356</v>
      </c>
      <c r="L366" s="19" t="s">
        <v>82</v>
      </c>
      <c r="M366" s="19" t="s">
        <v>2476</v>
      </c>
      <c r="N366" s="19" t="s">
        <v>52</v>
      </c>
      <c r="O366" s="19">
        <v>253201</v>
      </c>
      <c r="P366" s="19">
        <v>8</v>
      </c>
      <c r="Q366" s="19" t="s">
        <v>3969</v>
      </c>
      <c r="R366" s="19" t="s">
        <v>3970</v>
      </c>
      <c r="S366" s="19" t="s">
        <v>61</v>
      </c>
      <c r="T366" s="20" t="s">
        <v>2458</v>
      </c>
      <c r="U366" s="20"/>
      <c r="V366" s="20"/>
      <c r="W366" s="43"/>
      <c r="X366" s="19"/>
      <c r="Y366" s="19"/>
      <c r="Z366" s="19"/>
    </row>
    <row r="367" spans="1:30" ht="20.149999999999999" customHeight="1" x14ac:dyDescent="0.3">
      <c r="A367" s="17" t="s">
        <v>3971</v>
      </c>
      <c r="B367" s="18">
        <v>45803.426817129628</v>
      </c>
      <c r="C367" s="18">
        <v>45804.434861111113</v>
      </c>
      <c r="D367" s="18">
        <v>45811.458460648151</v>
      </c>
      <c r="E367" s="19" t="str">
        <f>VLOOKUP(A367,'[2]Page 1'!$A:$W,5,0)</f>
        <v>Encerrado</v>
      </c>
      <c r="F367" s="19" t="s">
        <v>2425</v>
      </c>
      <c r="G367" s="19" t="s">
        <v>46</v>
      </c>
      <c r="H367" s="19" t="s">
        <v>1645</v>
      </c>
      <c r="I367" s="19" t="s">
        <v>3972</v>
      </c>
      <c r="J367" s="19" t="s">
        <v>43</v>
      </c>
      <c r="K367" s="19" t="s">
        <v>602</v>
      </c>
      <c r="L367" s="19" t="s">
        <v>1249</v>
      </c>
      <c r="M367" s="19" t="s">
        <v>2476</v>
      </c>
      <c r="N367" s="19" t="s">
        <v>52</v>
      </c>
      <c r="O367" s="19">
        <v>87095</v>
      </c>
      <c r="P367" s="19">
        <v>5</v>
      </c>
      <c r="Q367" s="19" t="s">
        <v>3973</v>
      </c>
      <c r="R367" s="19" t="s">
        <v>3974</v>
      </c>
      <c r="S367" s="19" t="s">
        <v>61</v>
      </c>
      <c r="T367" s="20" t="s">
        <v>2458</v>
      </c>
      <c r="U367" s="20" t="s">
        <v>60</v>
      </c>
      <c r="V367" s="20" t="s">
        <v>60</v>
      </c>
      <c r="W367" s="43"/>
      <c r="X367" s="19"/>
      <c r="Y367" s="19"/>
      <c r="Z367" s="19"/>
      <c r="AA367" s="41"/>
      <c r="AB367" s="41"/>
      <c r="AC367" s="41"/>
      <c r="AD367" s="41"/>
    </row>
    <row r="368" spans="1:30" ht="20.149999999999999" customHeight="1" x14ac:dyDescent="0.3">
      <c r="A368" s="17" t="s">
        <v>3975</v>
      </c>
      <c r="B368" s="18">
        <v>45803.445162037038</v>
      </c>
      <c r="C368" s="18">
        <v>45803.453541666669</v>
      </c>
      <c r="D368" s="18">
        <v>45810.458564814813</v>
      </c>
      <c r="E368" s="19" t="str">
        <f>VLOOKUP(A368,'[2]Page 1'!$A:$W,5,0)</f>
        <v>Encerrado</v>
      </c>
      <c r="F368" s="19" t="s">
        <v>2425</v>
      </c>
      <c r="G368" s="19" t="s">
        <v>46</v>
      </c>
      <c r="H368" s="19" t="s">
        <v>3440</v>
      </c>
      <c r="I368" s="19" t="s">
        <v>3976</v>
      </c>
      <c r="J368" s="19" t="s">
        <v>43</v>
      </c>
      <c r="K368" s="19" t="s">
        <v>3977</v>
      </c>
      <c r="L368" s="19" t="s">
        <v>1249</v>
      </c>
      <c r="M368" s="19" t="s">
        <v>2907</v>
      </c>
      <c r="N368" s="19" t="s">
        <v>52</v>
      </c>
      <c r="O368" s="19">
        <v>724</v>
      </c>
      <c r="P368" s="19">
        <v>4</v>
      </c>
      <c r="Q368" s="19" t="s">
        <v>3978</v>
      </c>
      <c r="R368" s="19" t="s">
        <v>3979</v>
      </c>
      <c r="S368" s="19" t="s">
        <v>61</v>
      </c>
      <c r="T368" s="20" t="s">
        <v>2458</v>
      </c>
      <c r="U368" s="20" t="s">
        <v>60</v>
      </c>
      <c r="V368" s="20" t="s">
        <v>60</v>
      </c>
      <c r="W368" s="43"/>
      <c r="X368" s="19"/>
      <c r="Y368" s="19"/>
      <c r="Z368" s="19"/>
      <c r="AA368" s="41"/>
      <c r="AB368" s="41"/>
      <c r="AC368" s="41"/>
      <c r="AD368" s="41"/>
    </row>
    <row r="369" spans="1:30" ht="20.149999999999999" customHeight="1" x14ac:dyDescent="0.3">
      <c r="A369" s="17" t="s">
        <v>3980</v>
      </c>
      <c r="B369" s="18">
        <v>45803.495115740741</v>
      </c>
      <c r="C369" s="18">
        <v>45803.785034722219</v>
      </c>
      <c r="D369" s="18">
        <v>45810.792696759258</v>
      </c>
      <c r="E369" s="19" t="str">
        <f>VLOOKUP(A369,'[2]Page 1'!$A:$W,5,0)</f>
        <v>Encerrado</v>
      </c>
      <c r="F369" s="19" t="s">
        <v>2425</v>
      </c>
      <c r="G369" s="19" t="s">
        <v>128</v>
      </c>
      <c r="H369" s="19" t="s">
        <v>648</v>
      </c>
      <c r="I369" s="19" t="s">
        <v>3981</v>
      </c>
      <c r="J369" s="19" t="s">
        <v>43</v>
      </c>
      <c r="K369" s="19" t="s">
        <v>3474</v>
      </c>
      <c r="L369" s="19" t="s">
        <v>164</v>
      </c>
      <c r="M369" s="19" t="s">
        <v>3982</v>
      </c>
      <c r="N369" s="19" t="s">
        <v>52</v>
      </c>
      <c r="O369" s="19">
        <v>25049</v>
      </c>
      <c r="P369" s="19">
        <v>10</v>
      </c>
      <c r="Q369" s="19" t="s">
        <v>3983</v>
      </c>
      <c r="R369" s="19" t="s">
        <v>3984</v>
      </c>
      <c r="S369" s="20" t="s">
        <v>95</v>
      </c>
      <c r="T369" s="20" t="s">
        <v>424</v>
      </c>
      <c r="U369" s="20" t="s">
        <v>60</v>
      </c>
      <c r="V369" s="20" t="s">
        <v>60</v>
      </c>
      <c r="W369" s="43"/>
      <c r="X369" s="19"/>
      <c r="Y369" s="19"/>
      <c r="Z369" s="19"/>
      <c r="AA369" s="41"/>
      <c r="AB369" s="41"/>
      <c r="AC369" s="41"/>
      <c r="AD369" s="41"/>
    </row>
    <row r="370" spans="1:30" ht="20.149999999999999" customHeight="1" x14ac:dyDescent="0.3">
      <c r="A370" s="17" t="s">
        <v>3985</v>
      </c>
      <c r="B370" s="18">
        <v>45803.697083333333</v>
      </c>
      <c r="C370" s="18">
        <v>45819.770509259259</v>
      </c>
      <c r="D370" s="18">
        <v>45826.791759259257</v>
      </c>
      <c r="E370" s="19" t="str">
        <f>VLOOKUP(A370,'[2]Page 1'!$A:$W,5,0)</f>
        <v>Encerrado</v>
      </c>
      <c r="F370" s="19" t="s">
        <v>2425</v>
      </c>
      <c r="G370" s="19" t="s">
        <v>128</v>
      </c>
      <c r="H370" s="19" t="s">
        <v>1782</v>
      </c>
      <c r="I370" s="19" t="s">
        <v>3986</v>
      </c>
      <c r="J370" s="19" t="s">
        <v>43</v>
      </c>
      <c r="K370" s="19" t="s">
        <v>1249</v>
      </c>
      <c r="L370" s="19" t="s">
        <v>1249</v>
      </c>
      <c r="M370" s="19" t="s">
        <v>1341</v>
      </c>
      <c r="N370" s="19" t="s">
        <v>52</v>
      </c>
      <c r="O370" s="19">
        <v>1387172</v>
      </c>
      <c r="P370" s="19">
        <v>16</v>
      </c>
      <c r="Q370" s="19" t="s">
        <v>3987</v>
      </c>
      <c r="R370" s="19" t="s">
        <v>3988</v>
      </c>
      <c r="S370" s="20" t="s">
        <v>95</v>
      </c>
      <c r="T370" s="20" t="s">
        <v>424</v>
      </c>
      <c r="U370" s="20" t="s">
        <v>60</v>
      </c>
      <c r="V370" s="20" t="s">
        <v>60</v>
      </c>
      <c r="W370" s="43"/>
      <c r="X370" s="19"/>
      <c r="Y370" s="19"/>
      <c r="Z370" s="19"/>
      <c r="AA370" s="41"/>
      <c r="AB370" s="41"/>
      <c r="AC370" s="41"/>
      <c r="AD370" s="41"/>
    </row>
    <row r="371" spans="1:30" ht="20.149999999999999" customHeight="1" x14ac:dyDescent="0.3">
      <c r="A371" s="17" t="s">
        <v>3989</v>
      </c>
      <c r="B371" s="18">
        <v>45804.399386574078</v>
      </c>
      <c r="C371" s="18">
        <v>45804.708321759259</v>
      </c>
      <c r="D371" s="18">
        <v>45811.70857638889</v>
      </c>
      <c r="E371" s="19" t="str">
        <f>VLOOKUP(A371,'[2]Page 1'!$A:$W,5,0)</f>
        <v>Encerrado</v>
      </c>
      <c r="F371" s="19" t="s">
        <v>2425</v>
      </c>
      <c r="G371" s="19" t="s">
        <v>128</v>
      </c>
      <c r="H371" s="19" t="s">
        <v>1554</v>
      </c>
      <c r="I371" s="19" t="s">
        <v>3990</v>
      </c>
      <c r="J371" s="19" t="s">
        <v>43</v>
      </c>
      <c r="K371" s="19" t="s">
        <v>388</v>
      </c>
      <c r="L371" s="19" t="s">
        <v>388</v>
      </c>
      <c r="M371" s="19" t="s">
        <v>3648</v>
      </c>
      <c r="N371" s="19" t="s">
        <v>52</v>
      </c>
      <c r="O371" s="19">
        <v>26692</v>
      </c>
      <c r="P371" s="19">
        <v>13</v>
      </c>
      <c r="Q371" s="19" t="s">
        <v>3991</v>
      </c>
      <c r="R371" s="19" t="s">
        <v>3992</v>
      </c>
      <c r="S371" s="20" t="s">
        <v>146</v>
      </c>
      <c r="T371" s="20" t="s">
        <v>146</v>
      </c>
      <c r="U371" s="20" t="s">
        <v>60</v>
      </c>
      <c r="V371" s="20" t="s">
        <v>60</v>
      </c>
      <c r="W371" s="43"/>
      <c r="X371" s="19"/>
      <c r="Y371" s="19"/>
      <c r="Z371" s="19"/>
    </row>
    <row r="372" spans="1:30" ht="20.149999999999999" customHeight="1" x14ac:dyDescent="0.3">
      <c r="A372" s="17" t="s">
        <v>3993</v>
      </c>
      <c r="B372" s="18">
        <v>45804.413518518515</v>
      </c>
      <c r="C372" s="18">
        <v>45814.666979166665</v>
      </c>
      <c r="D372" s="18">
        <v>45821.708472222221</v>
      </c>
      <c r="E372" s="19" t="str">
        <f>VLOOKUP(A372,'[2]Page 1'!$A:$W,5,0)</f>
        <v>Encerrado</v>
      </c>
      <c r="F372" s="19" t="s">
        <v>2425</v>
      </c>
      <c r="G372" s="19" t="s">
        <v>46</v>
      </c>
      <c r="H372" s="19" t="s">
        <v>1490</v>
      </c>
      <c r="I372" s="19" t="s">
        <v>3994</v>
      </c>
      <c r="J372" s="19" t="s">
        <v>43</v>
      </c>
      <c r="K372" s="19" t="s">
        <v>3995</v>
      </c>
      <c r="L372" s="19" t="s">
        <v>388</v>
      </c>
      <c r="M372" s="19" t="s">
        <v>2476</v>
      </c>
      <c r="N372" s="19" t="s">
        <v>52</v>
      </c>
      <c r="O372" s="19">
        <v>885899</v>
      </c>
      <c r="P372" s="19">
        <v>12</v>
      </c>
      <c r="Q372" s="19" t="s">
        <v>3996</v>
      </c>
      <c r="R372" s="19" t="s">
        <v>3997</v>
      </c>
      <c r="S372" s="20" t="s">
        <v>95</v>
      </c>
      <c r="T372" s="20" t="s">
        <v>424</v>
      </c>
      <c r="U372" s="20" t="s">
        <v>3158</v>
      </c>
      <c r="V372" s="20" t="s">
        <v>3158</v>
      </c>
      <c r="W372" s="43">
        <v>45804</v>
      </c>
      <c r="X372" s="19" t="s">
        <v>3998</v>
      </c>
      <c r="Y372" s="19"/>
      <c r="Z372" s="19"/>
    </row>
    <row r="373" spans="1:30" ht="20.149999999999999" customHeight="1" x14ac:dyDescent="0.3">
      <c r="A373" s="17" t="s">
        <v>3999</v>
      </c>
      <c r="B373" s="18">
        <v>45804.441782407404</v>
      </c>
      <c r="C373" s="18">
        <v>45804.554803240739</v>
      </c>
      <c r="D373" s="18">
        <v>45811.583749999998</v>
      </c>
      <c r="E373" s="19" t="str">
        <f>VLOOKUP(A373,'[2]Page 1'!$A:$W,5,0)</f>
        <v>Encerrado</v>
      </c>
      <c r="F373" s="19" t="s">
        <v>2425</v>
      </c>
      <c r="G373" s="19" t="s">
        <v>254</v>
      </c>
      <c r="H373" s="19" t="s">
        <v>868</v>
      </c>
      <c r="I373" s="19" t="s">
        <v>4000</v>
      </c>
      <c r="J373" s="19" t="s">
        <v>66</v>
      </c>
      <c r="K373" s="19" t="s">
        <v>2486</v>
      </c>
      <c r="L373" s="19" t="s">
        <v>164</v>
      </c>
      <c r="M373" s="19" t="s">
        <v>3248</v>
      </c>
      <c r="N373" s="19" t="s">
        <v>52</v>
      </c>
      <c r="O373" s="19">
        <v>9765</v>
      </c>
      <c r="P373" s="19">
        <v>6</v>
      </c>
      <c r="Q373" s="19" t="s">
        <v>4001</v>
      </c>
      <c r="R373" s="19" t="s">
        <v>4002</v>
      </c>
      <c r="S373" s="20" t="s">
        <v>261</v>
      </c>
      <c r="T373" s="20" t="s">
        <v>2429</v>
      </c>
      <c r="U373" s="20" t="s">
        <v>60</v>
      </c>
      <c r="V373" s="20" t="s">
        <v>60</v>
      </c>
      <c r="W373" s="43"/>
      <c r="X373" s="19"/>
      <c r="Y373" s="19"/>
      <c r="Z373" s="19"/>
      <c r="AA373" s="41"/>
      <c r="AB373" s="41"/>
      <c r="AC373" s="41"/>
      <c r="AD373" s="41"/>
    </row>
    <row r="374" spans="1:30" ht="20.149999999999999" customHeight="1" x14ac:dyDescent="0.3">
      <c r="A374" s="17" t="s">
        <v>4003</v>
      </c>
      <c r="B374" s="18">
        <v>45804.508657407408</v>
      </c>
      <c r="C374" s="18">
        <v>45813.632002314815</v>
      </c>
      <c r="D374" s="18">
        <v>45820.668993055559</v>
      </c>
      <c r="E374" s="19" t="str">
        <f>VLOOKUP(A374,'[2]Page 1'!$A:$W,5,0)</f>
        <v>Encerrado</v>
      </c>
      <c r="F374" s="19" t="s">
        <v>2425</v>
      </c>
      <c r="G374" s="19" t="s">
        <v>46</v>
      </c>
      <c r="H374" s="19" t="s">
        <v>1645</v>
      </c>
      <c r="I374" s="19" t="s">
        <v>4004</v>
      </c>
      <c r="J374" s="19" t="s">
        <v>43</v>
      </c>
      <c r="K374" s="19" t="s">
        <v>3977</v>
      </c>
      <c r="L374" s="19" t="s">
        <v>388</v>
      </c>
      <c r="M374" s="19" t="s">
        <v>2556</v>
      </c>
      <c r="N374" s="19" t="s">
        <v>52</v>
      </c>
      <c r="O374" s="19">
        <v>788257</v>
      </c>
      <c r="P374" s="19">
        <v>6</v>
      </c>
      <c r="Q374" s="19" t="s">
        <v>4005</v>
      </c>
      <c r="R374" s="19" t="s">
        <v>4006</v>
      </c>
      <c r="S374" s="20" t="s">
        <v>95</v>
      </c>
      <c r="T374" s="20" t="s">
        <v>424</v>
      </c>
      <c r="U374" s="20" t="s">
        <v>60</v>
      </c>
      <c r="V374" s="20" t="s">
        <v>60</v>
      </c>
      <c r="W374" s="43"/>
      <c r="X374" s="19"/>
      <c r="Y374" s="19"/>
      <c r="Z374" s="19"/>
    </row>
    <row r="375" spans="1:30" ht="30.75" customHeight="1" x14ac:dyDescent="0.3">
      <c r="A375" s="17" t="s">
        <v>4007</v>
      </c>
      <c r="B375" s="18">
        <v>45805.156018518515</v>
      </c>
      <c r="C375" s="18">
        <v>45807.599479166667</v>
      </c>
      <c r="D375" s="18">
        <v>45814.627476851849</v>
      </c>
      <c r="E375" s="19" t="str">
        <f>VLOOKUP(A375,'[2]Page 1'!$A:$W,5,0)</f>
        <v>Encerrado</v>
      </c>
      <c r="F375" s="19" t="s">
        <v>2425</v>
      </c>
      <c r="G375" s="19" t="s">
        <v>46</v>
      </c>
      <c r="H375" s="19" t="s">
        <v>4008</v>
      </c>
      <c r="I375" s="19" t="s">
        <v>4009</v>
      </c>
      <c r="J375" s="19" t="s">
        <v>43</v>
      </c>
      <c r="K375" s="19" t="s">
        <v>2475</v>
      </c>
      <c r="L375" s="19" t="s">
        <v>82</v>
      </c>
      <c r="M375" s="19" t="s">
        <v>2476</v>
      </c>
      <c r="N375" s="19" t="s">
        <v>52</v>
      </c>
      <c r="O375" s="19">
        <v>211115</v>
      </c>
      <c r="P375" s="19">
        <v>4</v>
      </c>
      <c r="Q375" s="19" t="s">
        <v>4010</v>
      </c>
      <c r="R375" s="19" t="s">
        <v>4011</v>
      </c>
      <c r="S375" s="19" t="s">
        <v>61</v>
      </c>
      <c r="T375" s="20" t="s">
        <v>2458</v>
      </c>
      <c r="U375" s="20" t="s">
        <v>60</v>
      </c>
      <c r="V375" s="20" t="s">
        <v>60</v>
      </c>
      <c r="W375" s="43"/>
      <c r="X375" s="19"/>
      <c r="Y375" s="19"/>
      <c r="Z375" s="19"/>
    </row>
    <row r="376" spans="1:30" ht="20.149999999999999" customHeight="1" x14ac:dyDescent="0.3">
      <c r="A376" s="17" t="s">
        <v>4012</v>
      </c>
      <c r="B376" s="18">
        <v>45805.158043981479</v>
      </c>
      <c r="C376" s="18">
        <v>45807.59915509259</v>
      </c>
      <c r="D376" s="18">
        <v>45814.625625000001</v>
      </c>
      <c r="E376" s="19" t="str">
        <f>VLOOKUP(A376,'[2]Page 1'!$A:$W,5,0)</f>
        <v>Encerrado</v>
      </c>
      <c r="F376" s="19" t="s">
        <v>2425</v>
      </c>
      <c r="G376" s="19" t="s">
        <v>46</v>
      </c>
      <c r="H376" s="19" t="s">
        <v>4008</v>
      </c>
      <c r="I376" s="19" t="s">
        <v>4013</v>
      </c>
      <c r="J376" s="19" t="s">
        <v>43</v>
      </c>
      <c r="K376" s="19" t="s">
        <v>2475</v>
      </c>
      <c r="L376" s="19" t="s">
        <v>82</v>
      </c>
      <c r="M376" s="19" t="s">
        <v>2476</v>
      </c>
      <c r="N376" s="19" t="s">
        <v>52</v>
      </c>
      <c r="O376" s="19">
        <v>210912</v>
      </c>
      <c r="P376" s="19">
        <v>4</v>
      </c>
      <c r="Q376" s="19" t="s">
        <v>4014</v>
      </c>
      <c r="R376" s="19" t="s">
        <v>4011</v>
      </c>
      <c r="S376" s="19" t="s">
        <v>61</v>
      </c>
      <c r="T376" s="20" t="s">
        <v>2458</v>
      </c>
      <c r="U376" s="20" t="s">
        <v>60</v>
      </c>
      <c r="V376" s="20" t="s">
        <v>60</v>
      </c>
      <c r="W376" s="43"/>
      <c r="X376" s="19"/>
      <c r="Y376" s="19"/>
      <c r="Z376" s="19"/>
    </row>
    <row r="377" spans="1:30" ht="20.149999999999999" customHeight="1" x14ac:dyDescent="0.3">
      <c r="A377" s="17" t="s">
        <v>4015</v>
      </c>
      <c r="B377" s="18">
        <v>45805.392326388886</v>
      </c>
      <c r="C377" s="18"/>
      <c r="D377" s="18"/>
      <c r="E377" s="19" t="str">
        <f>VLOOKUP(A377,'[2]Page 1'!$A:$W,5,0)</f>
        <v>Em andamento</v>
      </c>
      <c r="F377" s="19" t="s">
        <v>2425</v>
      </c>
      <c r="G377" s="19" t="s">
        <v>212</v>
      </c>
      <c r="H377" s="19" t="s">
        <v>209</v>
      </c>
      <c r="I377" s="19" t="s">
        <v>4016</v>
      </c>
      <c r="J377" s="19" t="s">
        <v>43</v>
      </c>
      <c r="K377" s="19" t="s">
        <v>400</v>
      </c>
      <c r="L377" s="19" t="s">
        <v>400</v>
      </c>
      <c r="M377" s="19" t="s">
        <v>4017</v>
      </c>
      <c r="N377" s="19" t="s">
        <v>52</v>
      </c>
      <c r="O377" s="19">
        <v>0</v>
      </c>
      <c r="P377" s="19">
        <v>9</v>
      </c>
      <c r="Q377" s="19" t="s">
        <v>4018</v>
      </c>
      <c r="R377" s="19" t="s">
        <v>52</v>
      </c>
      <c r="S377" s="20" t="s">
        <v>146</v>
      </c>
      <c r="T377" s="20" t="s">
        <v>146</v>
      </c>
      <c r="U377" s="20" t="s">
        <v>60</v>
      </c>
      <c r="V377" s="20" t="s">
        <v>60</v>
      </c>
      <c r="W377" s="43"/>
      <c r="X377" s="19"/>
      <c r="Y377" s="19"/>
      <c r="Z377" s="19"/>
    </row>
    <row r="378" spans="1:30" ht="20.149999999999999" customHeight="1" x14ac:dyDescent="0.3">
      <c r="A378" s="17" t="s">
        <v>4019</v>
      </c>
      <c r="B378" s="18">
        <v>45805.402303240742</v>
      </c>
      <c r="C378" s="18">
        <v>45805.541400462964</v>
      </c>
      <c r="D378" s="18">
        <v>45812.542025462964</v>
      </c>
      <c r="E378" s="19" t="str">
        <f>VLOOKUP(A378,'[2]Page 1'!$A:$W,5,0)</f>
        <v>Encerrado</v>
      </c>
      <c r="F378" s="19" t="s">
        <v>2425</v>
      </c>
      <c r="G378" s="19" t="s">
        <v>254</v>
      </c>
      <c r="H378" s="19" t="s">
        <v>1484</v>
      </c>
      <c r="I378" s="19" t="s">
        <v>4020</v>
      </c>
      <c r="J378" s="19" t="s">
        <v>66</v>
      </c>
      <c r="K378" s="19" t="s">
        <v>533</v>
      </c>
      <c r="L378" s="19" t="s">
        <v>164</v>
      </c>
      <c r="M378" s="19" t="s">
        <v>3248</v>
      </c>
      <c r="N378" s="19" t="s">
        <v>52</v>
      </c>
      <c r="O378" s="19">
        <v>12018</v>
      </c>
      <c r="P378" s="19">
        <v>11</v>
      </c>
      <c r="Q378" s="19" t="s">
        <v>4021</v>
      </c>
      <c r="R378" s="19" t="s">
        <v>4022</v>
      </c>
      <c r="S378" s="20" t="s">
        <v>261</v>
      </c>
      <c r="T378" s="20" t="s">
        <v>2429</v>
      </c>
      <c r="U378" s="20" t="s">
        <v>60</v>
      </c>
      <c r="V378" s="20" t="s">
        <v>60</v>
      </c>
      <c r="W378" s="43"/>
      <c r="X378" s="19"/>
      <c r="Y378" s="19"/>
      <c r="Z378" s="19"/>
      <c r="AA378" s="41"/>
      <c r="AB378" s="41"/>
      <c r="AC378" s="41"/>
      <c r="AD378" s="41"/>
    </row>
    <row r="379" spans="1:30" ht="20.149999999999999" customHeight="1" x14ac:dyDescent="0.3">
      <c r="A379" s="17" t="s">
        <v>4023</v>
      </c>
      <c r="B379" s="18">
        <v>45805.517881944441</v>
      </c>
      <c r="C379" s="18">
        <v>45806.70039351852</v>
      </c>
      <c r="D379" s="18">
        <v>45813.709930555553</v>
      </c>
      <c r="E379" s="19" t="str">
        <f>VLOOKUP(A379,'[2]Page 1'!$A:$W,5,0)</f>
        <v>Encerrado</v>
      </c>
      <c r="F379" s="19" t="s">
        <v>2425</v>
      </c>
      <c r="G379" s="19" t="s">
        <v>46</v>
      </c>
      <c r="H379" s="19" t="s">
        <v>1490</v>
      </c>
      <c r="I379" s="19" t="s">
        <v>4024</v>
      </c>
      <c r="J379" s="19" t="s">
        <v>43</v>
      </c>
      <c r="K379" s="19" t="s">
        <v>3977</v>
      </c>
      <c r="L379" s="19" t="s">
        <v>1249</v>
      </c>
      <c r="M379" s="19" t="s">
        <v>2476</v>
      </c>
      <c r="N379" s="19" t="s">
        <v>52</v>
      </c>
      <c r="O379" s="19">
        <v>102169</v>
      </c>
      <c r="P379" s="19">
        <v>6</v>
      </c>
      <c r="Q379" s="19" t="s">
        <v>4025</v>
      </c>
      <c r="R379" s="19" t="s">
        <v>4026</v>
      </c>
      <c r="S379" s="20" t="s">
        <v>95</v>
      </c>
      <c r="T379" s="20" t="s">
        <v>424</v>
      </c>
      <c r="U379" s="20" t="s">
        <v>60</v>
      </c>
      <c r="V379" s="20" t="s">
        <v>60</v>
      </c>
      <c r="W379" s="43"/>
      <c r="X379" s="19"/>
      <c r="Y379" s="19"/>
      <c r="Z379" s="19"/>
      <c r="AA379" s="41"/>
      <c r="AB379" s="41"/>
      <c r="AC379" s="41"/>
      <c r="AD379" s="41"/>
    </row>
    <row r="380" spans="1:30" ht="20.149999999999999" customHeight="1" x14ac:dyDescent="0.3">
      <c r="A380" s="17" t="s">
        <v>4027</v>
      </c>
      <c r="B380" s="18">
        <v>45805.631574074076</v>
      </c>
      <c r="C380" s="18">
        <v>45821.616655092592</v>
      </c>
      <c r="D380" s="18">
        <v>45828.625173611108</v>
      </c>
      <c r="E380" s="19" t="str">
        <f>VLOOKUP(A380,'[2]Page 1'!$A:$W,5,0)</f>
        <v>Encerrado</v>
      </c>
      <c r="F380" s="19" t="s">
        <v>2460</v>
      </c>
      <c r="G380" s="19" t="s">
        <v>46</v>
      </c>
      <c r="H380" s="19" t="s">
        <v>1645</v>
      </c>
      <c r="I380" s="19" t="s">
        <v>4028</v>
      </c>
      <c r="J380" s="19" t="s">
        <v>43</v>
      </c>
      <c r="K380" s="19" t="s">
        <v>730</v>
      </c>
      <c r="L380" s="19" t="s">
        <v>1249</v>
      </c>
      <c r="M380" s="19" t="s">
        <v>2476</v>
      </c>
      <c r="N380" s="19" t="s">
        <v>52</v>
      </c>
      <c r="O380" s="19">
        <v>1381111</v>
      </c>
      <c r="P380" s="19">
        <v>8</v>
      </c>
      <c r="Q380" s="19" t="s">
        <v>4029</v>
      </c>
      <c r="R380" s="19" t="s">
        <v>4030</v>
      </c>
      <c r="S380" s="20" t="s">
        <v>160</v>
      </c>
      <c r="T380" s="20" t="s">
        <v>424</v>
      </c>
      <c r="U380" s="20" t="s">
        <v>3158</v>
      </c>
      <c r="V380" s="20" t="s">
        <v>3158</v>
      </c>
      <c r="W380" s="43">
        <v>45813</v>
      </c>
      <c r="X380" s="19"/>
      <c r="Y380" s="19"/>
      <c r="Z380" s="19"/>
      <c r="AA380" s="41"/>
      <c r="AB380" s="41"/>
      <c r="AC380" s="41"/>
      <c r="AD380" s="41"/>
    </row>
    <row r="381" spans="1:30" ht="20.149999999999999" customHeight="1" x14ac:dyDescent="0.3">
      <c r="A381" s="17" t="s">
        <v>4031</v>
      </c>
      <c r="B381" s="18">
        <v>45805.648356481484</v>
      </c>
      <c r="C381" s="18">
        <v>45805.655138888891</v>
      </c>
      <c r="D381" s="18">
        <v>45812.667037037034</v>
      </c>
      <c r="E381" s="19" t="str">
        <f>VLOOKUP(A381,'[2]Page 1'!$A:$W,5,0)</f>
        <v>Encerrado</v>
      </c>
      <c r="F381" s="19" t="s">
        <v>2425</v>
      </c>
      <c r="G381" s="19" t="s">
        <v>46</v>
      </c>
      <c r="H381" s="19" t="s">
        <v>1645</v>
      </c>
      <c r="I381" s="19" t="s">
        <v>4032</v>
      </c>
      <c r="J381" s="19" t="s">
        <v>43</v>
      </c>
      <c r="K381" s="19" t="s">
        <v>2475</v>
      </c>
      <c r="L381" s="19" t="s">
        <v>1249</v>
      </c>
      <c r="M381" s="19" t="s">
        <v>2907</v>
      </c>
      <c r="N381" s="19" t="s">
        <v>52</v>
      </c>
      <c r="O381" s="19">
        <v>586</v>
      </c>
      <c r="P381" s="19">
        <v>4</v>
      </c>
      <c r="Q381" s="19" t="s">
        <v>4033</v>
      </c>
      <c r="R381" s="19" t="s">
        <v>4034</v>
      </c>
      <c r="S381" s="19" t="s">
        <v>61</v>
      </c>
      <c r="T381" s="20" t="s">
        <v>2458</v>
      </c>
      <c r="U381" s="20" t="s">
        <v>60</v>
      </c>
      <c r="V381" s="20" t="s">
        <v>60</v>
      </c>
      <c r="W381" s="43"/>
      <c r="X381" s="19"/>
      <c r="Y381" s="19"/>
      <c r="Z381" s="19"/>
      <c r="AA381" s="41"/>
      <c r="AB381" s="41"/>
      <c r="AC381" s="41"/>
      <c r="AD381" s="41"/>
    </row>
    <row r="382" spans="1:30" ht="20.149999999999999" customHeight="1" x14ac:dyDescent="0.3">
      <c r="A382" s="17" t="s">
        <v>4035</v>
      </c>
      <c r="B382" s="18">
        <v>45805.668726851851</v>
      </c>
      <c r="C382" s="18">
        <v>45806.537962962961</v>
      </c>
      <c r="D382" s="18">
        <v>45813.542361111111</v>
      </c>
      <c r="E382" s="19" t="str">
        <f>VLOOKUP(A382,'[2]Page 1'!$A:$W,5,0)</f>
        <v>Encerrado</v>
      </c>
      <c r="F382" s="19" t="s">
        <v>2425</v>
      </c>
      <c r="G382" s="19" t="s">
        <v>46</v>
      </c>
      <c r="H382" s="19" t="s">
        <v>3440</v>
      </c>
      <c r="I382" s="19" t="s">
        <v>4036</v>
      </c>
      <c r="J382" s="19" t="s">
        <v>43</v>
      </c>
      <c r="K382" s="19" t="s">
        <v>730</v>
      </c>
      <c r="L382" s="19" t="s">
        <v>1249</v>
      </c>
      <c r="M382" s="19" t="s">
        <v>2476</v>
      </c>
      <c r="N382" s="19" t="s">
        <v>52</v>
      </c>
      <c r="O382" s="19">
        <v>73749</v>
      </c>
      <c r="P382" s="19">
        <v>12</v>
      </c>
      <c r="Q382" s="19" t="s">
        <v>4037</v>
      </c>
      <c r="R382" s="19" t="s">
        <v>4038</v>
      </c>
      <c r="S382" s="20" t="s">
        <v>160</v>
      </c>
      <c r="T382" s="20" t="s">
        <v>424</v>
      </c>
      <c r="U382" s="20" t="s">
        <v>60</v>
      </c>
      <c r="V382" s="20" t="s">
        <v>60</v>
      </c>
      <c r="W382" s="43"/>
      <c r="X382" s="19"/>
      <c r="Y382" s="19"/>
      <c r="Z382" s="19"/>
      <c r="AA382" s="41"/>
      <c r="AB382" s="41"/>
      <c r="AC382" s="41"/>
      <c r="AD382" s="41"/>
    </row>
    <row r="383" spans="1:30" ht="20.149999999999999" customHeight="1" x14ac:dyDescent="0.3">
      <c r="A383" s="17" t="s">
        <v>4039</v>
      </c>
      <c r="B383" s="18">
        <v>45805.792372685188</v>
      </c>
      <c r="C383" s="18">
        <v>45812.698553240742</v>
      </c>
      <c r="D383" s="18">
        <v>45819.708668981482</v>
      </c>
      <c r="E383" s="19" t="str">
        <f>VLOOKUP(A383,'[2]Page 1'!$A:$W,5,0)</f>
        <v>Encerrado</v>
      </c>
      <c r="F383" s="19" t="s">
        <v>2460</v>
      </c>
      <c r="G383" s="19" t="s">
        <v>46</v>
      </c>
      <c r="H383" s="19" t="s">
        <v>2123</v>
      </c>
      <c r="I383" s="19" t="s">
        <v>4040</v>
      </c>
      <c r="J383" s="19" t="s">
        <v>43</v>
      </c>
      <c r="K383" s="19" t="s">
        <v>356</v>
      </c>
      <c r="L383" s="19" t="s">
        <v>199</v>
      </c>
      <c r="M383" s="19" t="s">
        <v>2476</v>
      </c>
      <c r="N383" s="19" t="s">
        <v>52</v>
      </c>
      <c r="O383" s="19">
        <v>596694</v>
      </c>
      <c r="P383" s="19">
        <v>6</v>
      </c>
      <c r="Q383" s="19" t="s">
        <v>4041</v>
      </c>
      <c r="R383" s="19" t="s">
        <v>4042</v>
      </c>
      <c r="S383" s="19" t="s">
        <v>61</v>
      </c>
      <c r="T383" s="20" t="s">
        <v>2458</v>
      </c>
      <c r="U383" s="20" t="s">
        <v>60</v>
      </c>
      <c r="V383" s="20" t="s">
        <v>60</v>
      </c>
      <c r="W383" s="43"/>
      <c r="X383" s="19"/>
      <c r="Y383" s="19"/>
      <c r="Z383" s="19"/>
    </row>
    <row r="384" spans="1:30" ht="20.149999999999999" customHeight="1" x14ac:dyDescent="0.3">
      <c r="A384" s="17" t="s">
        <v>4043</v>
      </c>
      <c r="B384" s="18">
        <v>45806.533738425926</v>
      </c>
      <c r="C384" s="18">
        <v>45810.417291666665</v>
      </c>
      <c r="D384" s="18">
        <v>45817.458437499998</v>
      </c>
      <c r="E384" s="19" t="str">
        <f>VLOOKUP(A384,'[2]Page 1'!$A:$W,5,0)</f>
        <v>Encerrado</v>
      </c>
      <c r="F384" s="19" t="s">
        <v>2425</v>
      </c>
      <c r="G384" s="19" t="s">
        <v>46</v>
      </c>
      <c r="H384" s="19" t="s">
        <v>1490</v>
      </c>
      <c r="I384" s="19" t="s">
        <v>4044</v>
      </c>
      <c r="J384" s="19" t="s">
        <v>43</v>
      </c>
      <c r="K384" s="19" t="s">
        <v>2499</v>
      </c>
      <c r="L384" s="19" t="s">
        <v>164</v>
      </c>
      <c r="M384" s="19" t="s">
        <v>2476</v>
      </c>
      <c r="N384" s="19" t="s">
        <v>52</v>
      </c>
      <c r="O384" s="19">
        <v>335539</v>
      </c>
      <c r="P384" s="19">
        <v>5</v>
      </c>
      <c r="Q384" s="19" t="s">
        <v>4045</v>
      </c>
      <c r="R384" s="19" t="s">
        <v>4046</v>
      </c>
      <c r="S384" s="19" t="s">
        <v>61</v>
      </c>
      <c r="T384" s="20" t="s">
        <v>2458</v>
      </c>
      <c r="U384" s="20" t="s">
        <v>60</v>
      </c>
      <c r="V384" s="20" t="s">
        <v>60</v>
      </c>
      <c r="W384" s="43"/>
      <c r="X384" s="19"/>
      <c r="Y384" s="19"/>
      <c r="Z384" s="19"/>
      <c r="AA384" s="41"/>
      <c r="AB384" s="41"/>
      <c r="AC384" s="41"/>
      <c r="AD384" s="41"/>
    </row>
    <row r="385" spans="1:30" ht="20.149999999999999" customHeight="1" x14ac:dyDescent="0.3">
      <c r="A385" s="17" t="s">
        <v>4047</v>
      </c>
      <c r="B385" s="18">
        <v>45806.657465277778</v>
      </c>
      <c r="C385" s="18">
        <v>45863.690335648149</v>
      </c>
      <c r="D385" s="18">
        <v>45870.711122685185</v>
      </c>
      <c r="E385" s="19" t="str">
        <f>VLOOKUP(A385,'[2]Page 1'!$A:$W,5,0)</f>
        <v>Encerrado</v>
      </c>
      <c r="F385" s="19" t="s">
        <v>2425</v>
      </c>
      <c r="G385" s="19" t="s">
        <v>254</v>
      </c>
      <c r="H385" s="19" t="s">
        <v>1484</v>
      </c>
      <c r="I385" s="19" t="s">
        <v>4048</v>
      </c>
      <c r="J385" s="19" t="s">
        <v>66</v>
      </c>
      <c r="K385" s="19" t="s">
        <v>533</v>
      </c>
      <c r="L385" s="19" t="s">
        <v>164</v>
      </c>
      <c r="M385" s="19" t="s">
        <v>3248</v>
      </c>
      <c r="N385" s="19" t="s">
        <v>52</v>
      </c>
      <c r="O385" s="19">
        <v>4927640</v>
      </c>
      <c r="P385" s="19">
        <v>20</v>
      </c>
      <c r="Q385" s="19" t="s">
        <v>4049</v>
      </c>
      <c r="R385" s="19" t="s">
        <v>4050</v>
      </c>
      <c r="S385" s="20" t="s">
        <v>261</v>
      </c>
      <c r="T385" s="20" t="s">
        <v>2429</v>
      </c>
      <c r="U385" s="20" t="s">
        <v>60</v>
      </c>
      <c r="V385" s="20" t="s">
        <v>60</v>
      </c>
      <c r="W385" s="43"/>
      <c r="X385" s="19"/>
      <c r="Y385" s="19"/>
      <c r="Z385" s="19"/>
      <c r="AA385" s="41"/>
      <c r="AB385" s="41"/>
      <c r="AC385" s="41"/>
      <c r="AD385" s="41"/>
    </row>
    <row r="386" spans="1:30" ht="20.149999999999999" customHeight="1" x14ac:dyDescent="0.3">
      <c r="A386" s="17" t="s">
        <v>4051</v>
      </c>
      <c r="B386" s="18">
        <v>45807.444351851853</v>
      </c>
      <c r="C386" s="18">
        <v>45807.528935185182</v>
      </c>
      <c r="D386" s="18">
        <v>45814.541909722226</v>
      </c>
      <c r="E386" s="19" t="str">
        <f>VLOOKUP(A386,'[2]Page 1'!$A:$W,5,0)</f>
        <v>Encerrado</v>
      </c>
      <c r="F386" s="19" t="s">
        <v>2460</v>
      </c>
      <c r="G386" s="19" t="s">
        <v>46</v>
      </c>
      <c r="H386" s="19" t="s">
        <v>1645</v>
      </c>
      <c r="I386" s="19" t="s">
        <v>4052</v>
      </c>
      <c r="J386" s="19" t="s">
        <v>43</v>
      </c>
      <c r="K386" s="19" t="s">
        <v>602</v>
      </c>
      <c r="L386" s="19" t="s">
        <v>1249</v>
      </c>
      <c r="M386" s="19" t="s">
        <v>2476</v>
      </c>
      <c r="N386" s="19" t="s">
        <v>52</v>
      </c>
      <c r="O386" s="19">
        <v>7308</v>
      </c>
      <c r="P386" s="19">
        <v>6</v>
      </c>
      <c r="Q386" s="19" t="s">
        <v>4053</v>
      </c>
      <c r="R386" s="19" t="s">
        <v>4054</v>
      </c>
      <c r="S386" s="19" t="s">
        <v>61</v>
      </c>
      <c r="T386" s="20" t="s">
        <v>2458</v>
      </c>
      <c r="U386" s="20" t="s">
        <v>60</v>
      </c>
      <c r="V386" s="20" t="s">
        <v>60</v>
      </c>
      <c r="W386" s="43"/>
      <c r="X386" s="19"/>
      <c r="Y386" s="19"/>
      <c r="Z386" s="19"/>
      <c r="AA386" s="41"/>
      <c r="AB386" s="41"/>
      <c r="AC386" s="41"/>
      <c r="AD386" s="41"/>
    </row>
    <row r="387" spans="1:30" ht="20.149999999999999" customHeight="1" x14ac:dyDescent="0.3">
      <c r="A387" s="17" t="s">
        <v>4055</v>
      </c>
      <c r="B387" s="18">
        <v>45807.651539351849</v>
      </c>
      <c r="C387" s="18">
        <v>45810.67459490741</v>
      </c>
      <c r="D387" s="18">
        <v>45817.708506944444</v>
      </c>
      <c r="E387" s="19" t="str">
        <f>VLOOKUP(A387,'[2]Page 1'!$A:$W,5,0)</f>
        <v>Encerrado</v>
      </c>
      <c r="F387" s="19" t="s">
        <v>2425</v>
      </c>
      <c r="G387" s="19" t="s">
        <v>254</v>
      </c>
      <c r="H387" s="19" t="s">
        <v>4056</v>
      </c>
      <c r="I387" s="19" t="s">
        <v>4057</v>
      </c>
      <c r="J387" s="19" t="s">
        <v>66</v>
      </c>
      <c r="K387" s="19" t="s">
        <v>2486</v>
      </c>
      <c r="L387" s="19" t="s">
        <v>164</v>
      </c>
      <c r="M387" s="19" t="s">
        <v>4058</v>
      </c>
      <c r="N387" s="19" t="s">
        <v>52</v>
      </c>
      <c r="O387" s="19">
        <v>261192</v>
      </c>
      <c r="P387" s="19">
        <v>21</v>
      </c>
      <c r="Q387" s="19" t="s">
        <v>4059</v>
      </c>
      <c r="R387" s="19" t="s">
        <v>4060</v>
      </c>
      <c r="S387" s="20" t="s">
        <v>261</v>
      </c>
      <c r="T387" s="20" t="s">
        <v>2429</v>
      </c>
      <c r="U387" s="20" t="s">
        <v>60</v>
      </c>
      <c r="V387" s="20" t="s">
        <v>60</v>
      </c>
      <c r="W387" s="43"/>
      <c r="X387" s="19"/>
      <c r="Y387" s="19"/>
      <c r="Z387" s="19"/>
      <c r="AA387" s="41"/>
      <c r="AB387" s="41"/>
      <c r="AC387" s="41"/>
      <c r="AD387" s="41"/>
    </row>
    <row r="388" spans="1:30" ht="20.149999999999999" customHeight="1" x14ac:dyDescent="0.3">
      <c r="A388" s="17" t="s">
        <v>4061</v>
      </c>
      <c r="B388" s="18">
        <v>45810.353773148148</v>
      </c>
      <c r="C388" s="18">
        <v>45810.767962962964</v>
      </c>
      <c r="D388" s="18">
        <v>45817.792337962965</v>
      </c>
      <c r="E388" s="19" t="str">
        <f>VLOOKUP(A388,'[2]Page 1'!$A:$W,5,0)</f>
        <v>Encerrado</v>
      </c>
      <c r="F388" s="19" t="s">
        <v>2425</v>
      </c>
      <c r="G388" s="19" t="s">
        <v>254</v>
      </c>
      <c r="H388" s="19" t="s">
        <v>2731</v>
      </c>
      <c r="I388" s="19" t="s">
        <v>4062</v>
      </c>
      <c r="J388" s="19" t="s">
        <v>66</v>
      </c>
      <c r="K388" s="19" t="s">
        <v>388</v>
      </c>
      <c r="L388" s="19" t="s">
        <v>388</v>
      </c>
      <c r="M388" s="19" t="s">
        <v>2509</v>
      </c>
      <c r="N388" s="19" t="s">
        <v>52</v>
      </c>
      <c r="O388" s="19">
        <v>35786</v>
      </c>
      <c r="P388" s="19">
        <v>7</v>
      </c>
      <c r="Q388" s="19" t="s">
        <v>4063</v>
      </c>
      <c r="R388" s="19" t="s">
        <v>4064</v>
      </c>
      <c r="S388" s="20" t="s">
        <v>261</v>
      </c>
      <c r="T388" s="20" t="s">
        <v>2429</v>
      </c>
      <c r="U388" s="20" t="s">
        <v>60</v>
      </c>
      <c r="V388" s="20" t="s">
        <v>60</v>
      </c>
      <c r="W388" s="43"/>
      <c r="X388" s="19"/>
      <c r="Y388" s="19"/>
      <c r="Z388" s="19"/>
    </row>
    <row r="389" spans="1:30" ht="20.149999999999999" customHeight="1" x14ac:dyDescent="0.3">
      <c r="A389" s="17" t="s">
        <v>4065</v>
      </c>
      <c r="B389" s="18">
        <v>45810.394988425927</v>
      </c>
      <c r="C389" s="18">
        <v>45812.519803240742</v>
      </c>
      <c r="D389" s="18">
        <v>45819.542361111111</v>
      </c>
      <c r="E389" s="19" t="str">
        <f>VLOOKUP(A389,'[2]Page 1'!$A:$W,5,0)</f>
        <v>Encerrado</v>
      </c>
      <c r="F389" s="19" t="s">
        <v>2425</v>
      </c>
      <c r="G389" s="19" t="s">
        <v>254</v>
      </c>
      <c r="H389" s="19" t="s">
        <v>1287</v>
      </c>
      <c r="I389" s="19" t="s">
        <v>4066</v>
      </c>
      <c r="J389" s="19" t="s">
        <v>66</v>
      </c>
      <c r="K389" s="19" t="s">
        <v>388</v>
      </c>
      <c r="L389" s="19" t="s">
        <v>388</v>
      </c>
      <c r="M389" s="19" t="s">
        <v>4067</v>
      </c>
      <c r="N389" s="19" t="s">
        <v>52</v>
      </c>
      <c r="O389" s="19">
        <v>183584</v>
      </c>
      <c r="P389" s="19">
        <v>40</v>
      </c>
      <c r="Q389" s="19" t="s">
        <v>4068</v>
      </c>
      <c r="R389" s="19" t="s">
        <v>4069</v>
      </c>
      <c r="S389" s="20" t="s">
        <v>261</v>
      </c>
      <c r="T389" s="20" t="s">
        <v>2429</v>
      </c>
      <c r="U389" s="20" t="s">
        <v>60</v>
      </c>
      <c r="V389" s="20" t="s">
        <v>60</v>
      </c>
      <c r="W389" s="43"/>
      <c r="X389" s="19"/>
      <c r="Y389" s="19"/>
      <c r="Z389" s="19"/>
    </row>
    <row r="390" spans="1:30" ht="20.149999999999999" customHeight="1" x14ac:dyDescent="0.3">
      <c r="A390" s="17" t="s">
        <v>4070</v>
      </c>
      <c r="B390" s="18">
        <v>45810.420347222222</v>
      </c>
      <c r="C390" s="18">
        <v>45816.700752314813</v>
      </c>
      <c r="D390" s="18">
        <v>45816.700752314813</v>
      </c>
      <c r="E390" s="19" t="str">
        <f>VLOOKUP(A390,'[2]Page 1'!$A:$W,5,0)</f>
        <v>Encerrado</v>
      </c>
      <c r="F390" s="19" t="s">
        <v>2425</v>
      </c>
      <c r="G390" s="19" t="s">
        <v>128</v>
      </c>
      <c r="H390" s="19" t="s">
        <v>1554</v>
      </c>
      <c r="I390" s="19" t="s">
        <v>4071</v>
      </c>
      <c r="J390" s="19" t="s">
        <v>43</v>
      </c>
      <c r="K390" s="19" t="s">
        <v>730</v>
      </c>
      <c r="L390" s="19" t="s">
        <v>164</v>
      </c>
      <c r="M390" s="19" t="s">
        <v>4072</v>
      </c>
      <c r="N390" s="19" t="s">
        <v>52</v>
      </c>
      <c r="O390" s="19">
        <v>542627</v>
      </c>
      <c r="P390" s="19">
        <v>12</v>
      </c>
      <c r="Q390" s="19" t="s">
        <v>4073</v>
      </c>
      <c r="R390" s="19" t="s">
        <v>2453</v>
      </c>
      <c r="S390" s="20" t="s">
        <v>146</v>
      </c>
      <c r="T390" s="20" t="s">
        <v>146</v>
      </c>
      <c r="U390" s="20" t="s">
        <v>60</v>
      </c>
      <c r="V390" s="20" t="s">
        <v>60</v>
      </c>
      <c r="W390" s="43"/>
      <c r="X390" s="19"/>
      <c r="Y390" s="19"/>
      <c r="Z390" s="19"/>
      <c r="AA390" s="41"/>
      <c r="AB390" s="41"/>
      <c r="AC390" s="41"/>
      <c r="AD390" s="41"/>
    </row>
    <row r="391" spans="1:30" ht="20.149999999999999" customHeight="1" x14ac:dyDescent="0.3">
      <c r="A391" s="17" t="s">
        <v>4074</v>
      </c>
      <c r="B391" s="18">
        <v>45810.464722222219</v>
      </c>
      <c r="C391" s="18">
        <v>45883.640185185184</v>
      </c>
      <c r="D391" s="18">
        <v>45890.670706018522</v>
      </c>
      <c r="E391" s="19" t="str">
        <f>VLOOKUP(A391,'[2]Page 1'!$A:$W,5,0)</f>
        <v>Encerrado</v>
      </c>
      <c r="F391" s="19" t="s">
        <v>2425</v>
      </c>
      <c r="G391" s="19" t="s">
        <v>46</v>
      </c>
      <c r="H391" s="19" t="s">
        <v>1645</v>
      </c>
      <c r="I391" s="19" t="s">
        <v>4075</v>
      </c>
      <c r="J391" s="19" t="s">
        <v>43</v>
      </c>
      <c r="K391" s="19" t="s">
        <v>356</v>
      </c>
      <c r="L391" s="19" t="s">
        <v>388</v>
      </c>
      <c r="M391" s="19" t="s">
        <v>2442</v>
      </c>
      <c r="N391" s="19" t="s">
        <v>52</v>
      </c>
      <c r="O391" s="19">
        <v>6322360</v>
      </c>
      <c r="P391" s="19">
        <v>10</v>
      </c>
      <c r="Q391" s="19" t="s">
        <v>4076</v>
      </c>
      <c r="R391" s="19" t="s">
        <v>3028</v>
      </c>
      <c r="S391" s="19" t="s">
        <v>61</v>
      </c>
      <c r="T391" s="20" t="s">
        <v>2458</v>
      </c>
      <c r="U391" s="20" t="s">
        <v>60</v>
      </c>
      <c r="V391" s="20" t="s">
        <v>60</v>
      </c>
      <c r="W391" s="43"/>
      <c r="X391" s="19"/>
      <c r="Y391" s="19"/>
      <c r="Z391" s="19"/>
    </row>
    <row r="392" spans="1:30" ht="20.149999999999999" customHeight="1" x14ac:dyDescent="0.3">
      <c r="A392" s="17" t="s">
        <v>4077</v>
      </c>
      <c r="B392" s="18">
        <v>45810.476493055554</v>
      </c>
      <c r="C392" s="18">
        <v>45810.722187500003</v>
      </c>
      <c r="D392" s="18">
        <v>45817.751400462963</v>
      </c>
      <c r="E392" s="19" t="str">
        <f>VLOOKUP(A392,'[2]Page 1'!$A:$W,5,0)</f>
        <v>Encerrado</v>
      </c>
      <c r="F392" s="19" t="s">
        <v>2425</v>
      </c>
      <c r="G392" s="19" t="s">
        <v>46</v>
      </c>
      <c r="H392" s="19" t="s">
        <v>600</v>
      </c>
      <c r="I392" s="19" t="s">
        <v>4075</v>
      </c>
      <c r="J392" s="19" t="s">
        <v>43</v>
      </c>
      <c r="K392" s="19" t="s">
        <v>388</v>
      </c>
      <c r="L392" s="19" t="s">
        <v>388</v>
      </c>
      <c r="M392" s="19" t="s">
        <v>3248</v>
      </c>
      <c r="N392" s="19" t="s">
        <v>52</v>
      </c>
      <c r="O392" s="19">
        <v>21228</v>
      </c>
      <c r="P392" s="19">
        <v>15</v>
      </c>
      <c r="Q392" s="19" t="s">
        <v>4078</v>
      </c>
      <c r="R392" s="19" t="s">
        <v>4079</v>
      </c>
      <c r="S392" s="19" t="s">
        <v>61</v>
      </c>
      <c r="T392" s="20" t="s">
        <v>2458</v>
      </c>
      <c r="U392" s="20" t="s">
        <v>60</v>
      </c>
      <c r="V392" s="20" t="s">
        <v>60</v>
      </c>
      <c r="W392" s="43"/>
      <c r="X392" s="19"/>
      <c r="Y392" s="19"/>
      <c r="Z392" s="19"/>
    </row>
    <row r="393" spans="1:30" ht="20.149999999999999" customHeight="1" x14ac:dyDescent="0.3">
      <c r="A393" s="17" t="s">
        <v>4080</v>
      </c>
      <c r="B393" s="18">
        <v>45810.595775462964</v>
      </c>
      <c r="C393" s="18">
        <v>45812.674895833334</v>
      </c>
      <c r="D393" s="18">
        <v>45819.710381944446</v>
      </c>
      <c r="E393" s="19" t="str">
        <f>VLOOKUP(A393,'[2]Page 1'!$A:$W,5,0)</f>
        <v>Encerrado</v>
      </c>
      <c r="F393" s="19" t="s">
        <v>2425</v>
      </c>
      <c r="G393" s="19" t="s">
        <v>128</v>
      </c>
      <c r="H393" s="19" t="s">
        <v>1554</v>
      </c>
      <c r="I393" s="19" t="s">
        <v>4081</v>
      </c>
      <c r="J393" s="19" t="s">
        <v>43</v>
      </c>
      <c r="K393" s="19" t="s">
        <v>388</v>
      </c>
      <c r="L393" s="19" t="s">
        <v>388</v>
      </c>
      <c r="M393" s="19" t="s">
        <v>1341</v>
      </c>
      <c r="N393" s="19" t="s">
        <v>52</v>
      </c>
      <c r="O393" s="19">
        <v>179636</v>
      </c>
      <c r="P393" s="19">
        <v>17</v>
      </c>
      <c r="Q393" s="19" t="s">
        <v>4082</v>
      </c>
      <c r="R393" s="19" t="s">
        <v>4083</v>
      </c>
      <c r="S393" s="20" t="s">
        <v>146</v>
      </c>
      <c r="T393" s="20" t="s">
        <v>146</v>
      </c>
      <c r="U393" s="20" t="s">
        <v>60</v>
      </c>
      <c r="V393" s="20" t="s">
        <v>60</v>
      </c>
      <c r="W393" s="43"/>
      <c r="X393" s="19"/>
      <c r="Y393" s="19"/>
      <c r="Z393" s="19"/>
    </row>
    <row r="394" spans="1:30" ht="20.149999999999999" customHeight="1" x14ac:dyDescent="0.3">
      <c r="A394" s="17" t="s">
        <v>4084</v>
      </c>
      <c r="B394" s="18">
        <v>45810.635937500003</v>
      </c>
      <c r="C394" s="18">
        <v>45810.760717592595</v>
      </c>
      <c r="D394" s="18">
        <v>45817.792326388888</v>
      </c>
      <c r="E394" s="19" t="str">
        <f>VLOOKUP(A394,'[2]Page 1'!$A:$W,5,0)</f>
        <v>Encerrado</v>
      </c>
      <c r="F394" s="19" t="s">
        <v>2425</v>
      </c>
      <c r="G394" s="19" t="s">
        <v>46</v>
      </c>
      <c r="H394" s="19" t="s">
        <v>3440</v>
      </c>
      <c r="I394" s="19" t="s">
        <v>4085</v>
      </c>
      <c r="J394" s="19" t="s">
        <v>43</v>
      </c>
      <c r="K394" s="19" t="s">
        <v>388</v>
      </c>
      <c r="L394" s="19" t="s">
        <v>388</v>
      </c>
      <c r="M394" s="19" t="s">
        <v>3248</v>
      </c>
      <c r="N394" s="19" t="s">
        <v>52</v>
      </c>
      <c r="O394" s="19">
        <v>10781</v>
      </c>
      <c r="P394" s="19">
        <v>4</v>
      </c>
      <c r="Q394" s="19" t="s">
        <v>4086</v>
      </c>
      <c r="R394" s="19" t="s">
        <v>4087</v>
      </c>
      <c r="S394" s="19" t="s">
        <v>61</v>
      </c>
      <c r="T394" s="20" t="s">
        <v>2458</v>
      </c>
      <c r="U394" s="20" t="s">
        <v>60</v>
      </c>
      <c r="V394" s="20" t="s">
        <v>60</v>
      </c>
      <c r="W394" s="43"/>
      <c r="X394" s="19"/>
      <c r="Y394" s="19"/>
      <c r="Z394" s="19"/>
    </row>
    <row r="395" spans="1:30" ht="20.149999999999999" customHeight="1" x14ac:dyDescent="0.3">
      <c r="A395" s="17" t="s">
        <v>4088</v>
      </c>
      <c r="B395" s="18">
        <v>45811.478946759256</v>
      </c>
      <c r="C395" s="18"/>
      <c r="D395" s="18">
        <v>45811.491712962961</v>
      </c>
      <c r="E395" s="19" t="str">
        <f>VLOOKUP(A395,'[2]Page 1'!$A:$W,5,0)</f>
        <v>Cancelado(a)</v>
      </c>
      <c r="F395" s="19" t="s">
        <v>2425</v>
      </c>
      <c r="G395" s="19" t="s">
        <v>46</v>
      </c>
      <c r="H395" s="19" t="s">
        <v>1645</v>
      </c>
      <c r="I395" s="19" t="s">
        <v>4089</v>
      </c>
      <c r="J395" s="19" t="s">
        <v>43</v>
      </c>
      <c r="K395" s="19" t="s">
        <v>4090</v>
      </c>
      <c r="L395" s="19" t="s">
        <v>1249</v>
      </c>
      <c r="M395" s="19" t="s">
        <v>52</v>
      </c>
      <c r="N395" s="19" t="s">
        <v>52</v>
      </c>
      <c r="O395" s="19">
        <v>0</v>
      </c>
      <c r="P395" s="19">
        <v>4</v>
      </c>
      <c r="Q395" s="19" t="s">
        <v>4091</v>
      </c>
      <c r="R395" s="19" t="s">
        <v>52</v>
      </c>
      <c r="S395" s="20" t="s">
        <v>194</v>
      </c>
      <c r="T395" s="20" t="s">
        <v>401</v>
      </c>
      <c r="U395" s="20"/>
      <c r="V395" s="20"/>
      <c r="W395" s="43"/>
      <c r="X395" s="19"/>
      <c r="Y395" s="19"/>
      <c r="Z395" s="19"/>
      <c r="AA395" s="41"/>
      <c r="AB395" s="41"/>
      <c r="AC395" s="41"/>
      <c r="AD395" s="41"/>
    </row>
    <row r="396" spans="1:30" ht="20.149999999999999" customHeight="1" x14ac:dyDescent="0.3">
      <c r="A396" s="17" t="s">
        <v>4092</v>
      </c>
      <c r="B396" s="18">
        <v>45811.491736111115</v>
      </c>
      <c r="C396" s="18">
        <v>45814.49900462963</v>
      </c>
      <c r="D396" s="18">
        <v>45821.501145833332</v>
      </c>
      <c r="E396" s="19" t="str">
        <f>VLOOKUP(A396,'[2]Page 1'!$A:$W,5,0)</f>
        <v>Encerrado</v>
      </c>
      <c r="F396" s="19" t="s">
        <v>2425</v>
      </c>
      <c r="G396" s="19" t="s">
        <v>128</v>
      </c>
      <c r="H396" s="19" t="s">
        <v>1782</v>
      </c>
      <c r="I396" s="19" t="s">
        <v>4093</v>
      </c>
      <c r="J396" s="19" t="s">
        <v>43</v>
      </c>
      <c r="K396" s="19" t="s">
        <v>1249</v>
      </c>
      <c r="L396" s="19" t="s">
        <v>1249</v>
      </c>
      <c r="M396" s="19" t="s">
        <v>2476</v>
      </c>
      <c r="N396" s="19" t="s">
        <v>52</v>
      </c>
      <c r="O396" s="19">
        <v>257889</v>
      </c>
      <c r="P396" s="19">
        <v>12</v>
      </c>
      <c r="Q396" s="19" t="s">
        <v>4094</v>
      </c>
      <c r="R396" s="19" t="s">
        <v>4095</v>
      </c>
      <c r="S396" s="20" t="s">
        <v>95</v>
      </c>
      <c r="T396" s="20" t="s">
        <v>424</v>
      </c>
      <c r="U396" s="20"/>
      <c r="V396" s="20"/>
      <c r="W396" s="43"/>
      <c r="X396" s="19"/>
      <c r="Y396" s="19"/>
      <c r="Z396" s="19"/>
      <c r="AA396" s="41"/>
      <c r="AB396" s="41"/>
      <c r="AC396" s="41"/>
      <c r="AD396" s="41"/>
    </row>
    <row r="397" spans="1:30" ht="20.149999999999999" customHeight="1" x14ac:dyDescent="0.3">
      <c r="A397" s="17" t="s">
        <v>4096</v>
      </c>
      <c r="B397" s="18">
        <v>45811.762673611112</v>
      </c>
      <c r="C397" s="18">
        <v>45813.784918981481</v>
      </c>
      <c r="D397" s="18">
        <v>45820.791979166665</v>
      </c>
      <c r="E397" s="19" t="str">
        <f>VLOOKUP(A397,'[2]Page 1'!$A:$W,5,0)</f>
        <v>Encerrado</v>
      </c>
      <c r="F397" s="19" t="s">
        <v>2460</v>
      </c>
      <c r="G397" s="19" t="s">
        <v>128</v>
      </c>
      <c r="H397" s="19" t="s">
        <v>648</v>
      </c>
      <c r="I397" s="19" t="s">
        <v>4097</v>
      </c>
      <c r="J397" s="19" t="s">
        <v>43</v>
      </c>
      <c r="K397" s="19" t="s">
        <v>1471</v>
      </c>
      <c r="L397" s="19" t="s">
        <v>199</v>
      </c>
      <c r="M397" s="19" t="s">
        <v>3144</v>
      </c>
      <c r="N397" s="19" t="s">
        <v>52</v>
      </c>
      <c r="O397" s="19">
        <v>174722</v>
      </c>
      <c r="P397" s="19">
        <v>16</v>
      </c>
      <c r="Q397" s="19" t="s">
        <v>4098</v>
      </c>
      <c r="R397" s="19" t="s">
        <v>4099</v>
      </c>
      <c r="S397" s="20" t="s">
        <v>95</v>
      </c>
      <c r="T397" s="20" t="s">
        <v>424</v>
      </c>
      <c r="U397" s="20"/>
      <c r="V397" s="20"/>
      <c r="W397" s="43"/>
      <c r="X397" s="19"/>
      <c r="Y397" s="19"/>
      <c r="Z397" s="19"/>
    </row>
    <row r="398" spans="1:30" ht="20.149999999999999" customHeight="1" x14ac:dyDescent="0.3">
      <c r="A398" s="17" t="s">
        <v>4100</v>
      </c>
      <c r="B398" s="18">
        <v>45811.767766203702</v>
      </c>
      <c r="C398" s="18">
        <v>45820.499918981484</v>
      </c>
      <c r="D398" s="18">
        <v>45827.500636574077</v>
      </c>
      <c r="E398" s="19" t="str">
        <f>VLOOKUP(A398,'[2]Page 1'!$A:$W,5,0)</f>
        <v>Encerrado</v>
      </c>
      <c r="F398" s="19" t="s">
        <v>2460</v>
      </c>
      <c r="G398" s="19" t="s">
        <v>46</v>
      </c>
      <c r="H398" s="19" t="s">
        <v>2123</v>
      </c>
      <c r="I398" s="19" t="s">
        <v>4101</v>
      </c>
      <c r="J398" s="19" t="s">
        <v>43</v>
      </c>
      <c r="K398" s="19" t="s">
        <v>356</v>
      </c>
      <c r="L398" s="19" t="s">
        <v>199</v>
      </c>
      <c r="M398" s="19" t="s">
        <v>2556</v>
      </c>
      <c r="N398" s="19" t="s">
        <v>52</v>
      </c>
      <c r="O398" s="19">
        <v>754458</v>
      </c>
      <c r="P398" s="19">
        <v>7</v>
      </c>
      <c r="Q398" s="19" t="s">
        <v>4102</v>
      </c>
      <c r="R398" s="19" t="s">
        <v>4103</v>
      </c>
      <c r="S398" s="19" t="s">
        <v>61</v>
      </c>
      <c r="T398" s="20" t="s">
        <v>2458</v>
      </c>
      <c r="U398" s="20" t="s">
        <v>3158</v>
      </c>
      <c r="V398" s="20" t="s">
        <v>3158</v>
      </c>
      <c r="W398" s="43">
        <v>45813</v>
      </c>
      <c r="X398" s="19" t="s">
        <v>4103</v>
      </c>
      <c r="Y398" s="19"/>
      <c r="Z398" s="19"/>
    </row>
    <row r="399" spans="1:30" ht="20.149999999999999" customHeight="1" x14ac:dyDescent="0.3">
      <c r="A399" s="17" t="s">
        <v>4104</v>
      </c>
      <c r="B399" s="18">
        <v>45811.810682870368</v>
      </c>
      <c r="C399" s="18">
        <v>45811.814953703702</v>
      </c>
      <c r="D399" s="18">
        <v>45818.833657407406</v>
      </c>
      <c r="E399" s="19" t="str">
        <f>VLOOKUP(A399,'[2]Page 1'!$A:$W,5,0)</f>
        <v>Encerrado</v>
      </c>
      <c r="F399" s="19" t="s">
        <v>2460</v>
      </c>
      <c r="G399" s="19" t="s">
        <v>101</v>
      </c>
      <c r="H399" s="19" t="s">
        <v>2192</v>
      </c>
      <c r="I399" s="19" t="s">
        <v>4105</v>
      </c>
      <c r="J399" s="19" t="s">
        <v>43</v>
      </c>
      <c r="K399" s="19" t="s">
        <v>4090</v>
      </c>
      <c r="L399" s="19" t="s">
        <v>199</v>
      </c>
      <c r="M399" s="19" t="s">
        <v>2907</v>
      </c>
      <c r="N399" s="19" t="s">
        <v>52</v>
      </c>
      <c r="O399" s="19">
        <v>369</v>
      </c>
      <c r="P399" s="19">
        <v>3</v>
      </c>
      <c r="Q399" s="19" t="s">
        <v>4106</v>
      </c>
      <c r="R399" s="19" t="s">
        <v>4107</v>
      </c>
      <c r="S399" s="20" t="s">
        <v>194</v>
      </c>
      <c r="T399" s="20" t="s">
        <v>401</v>
      </c>
      <c r="U399" s="20"/>
      <c r="V399" s="20"/>
      <c r="W399" s="43"/>
      <c r="X399" s="19"/>
      <c r="Y399" s="19"/>
      <c r="Z399" s="19"/>
    </row>
    <row r="400" spans="1:30" ht="20.149999999999999" customHeight="1" x14ac:dyDescent="0.3">
      <c r="A400" s="17" t="s">
        <v>4108</v>
      </c>
      <c r="B400" s="18">
        <v>45811.81517361111</v>
      </c>
      <c r="C400" s="18">
        <v>45883.640196759261</v>
      </c>
      <c r="D400" s="18">
        <v>45890.668599537035</v>
      </c>
      <c r="E400" s="19" t="str">
        <f>VLOOKUP(A400,'[2]Page 1'!$A:$W,5,0)</f>
        <v>Encerrado</v>
      </c>
      <c r="F400" s="19" t="s">
        <v>2460</v>
      </c>
      <c r="G400" s="19" t="s">
        <v>101</v>
      </c>
      <c r="H400" s="19" t="s">
        <v>2192</v>
      </c>
      <c r="I400" s="19" t="s">
        <v>4109</v>
      </c>
      <c r="J400" s="19" t="s">
        <v>43</v>
      </c>
      <c r="K400" s="19" t="s">
        <v>4090</v>
      </c>
      <c r="L400" s="19" t="s">
        <v>199</v>
      </c>
      <c r="M400" s="19" t="s">
        <v>2442</v>
      </c>
      <c r="N400" s="19" t="s">
        <v>52</v>
      </c>
      <c r="O400" s="19">
        <v>6205682</v>
      </c>
      <c r="P400" s="19">
        <v>14</v>
      </c>
      <c r="Q400" s="19" t="s">
        <v>4110</v>
      </c>
      <c r="R400" s="19" t="s">
        <v>3028</v>
      </c>
      <c r="S400" s="20" t="s">
        <v>194</v>
      </c>
      <c r="T400" s="20" t="s">
        <v>401</v>
      </c>
      <c r="U400" s="20" t="s">
        <v>3158</v>
      </c>
      <c r="V400" s="20" t="s">
        <v>3158</v>
      </c>
      <c r="W400" s="43">
        <v>45811</v>
      </c>
      <c r="X400" s="19"/>
      <c r="Y400" s="19"/>
      <c r="Z400" s="19"/>
    </row>
    <row r="401" spans="1:30" ht="20.149999999999999" customHeight="1" x14ac:dyDescent="0.3">
      <c r="A401" s="17" t="s">
        <v>4111</v>
      </c>
      <c r="B401" s="18">
        <v>45812.067870370367</v>
      </c>
      <c r="C401" s="18">
        <v>45831.716562499998</v>
      </c>
      <c r="D401" s="18">
        <v>45838.7503125</v>
      </c>
      <c r="E401" s="19" t="str">
        <f>VLOOKUP(A401,'[2]Page 1'!$A:$W,5,0)</f>
        <v>Encerrado</v>
      </c>
      <c r="F401" s="19" t="s">
        <v>2460</v>
      </c>
      <c r="G401" s="19" t="s">
        <v>128</v>
      </c>
      <c r="H401" s="19" t="s">
        <v>648</v>
      </c>
      <c r="I401" s="19" t="s">
        <v>4112</v>
      </c>
      <c r="J401" s="19" t="s">
        <v>43</v>
      </c>
      <c r="K401" s="19" t="s">
        <v>2807</v>
      </c>
      <c r="L401" s="19" t="s">
        <v>199</v>
      </c>
      <c r="M401" s="19" t="s">
        <v>2592</v>
      </c>
      <c r="N401" s="19" t="s">
        <v>52</v>
      </c>
      <c r="O401" s="19">
        <v>1697647</v>
      </c>
      <c r="P401" s="19">
        <v>20</v>
      </c>
      <c r="Q401" s="19" t="s">
        <v>4113</v>
      </c>
      <c r="R401" s="19" t="s">
        <v>4114</v>
      </c>
      <c r="S401" s="20" t="s">
        <v>757</v>
      </c>
      <c r="T401" s="20" t="s">
        <v>424</v>
      </c>
      <c r="U401" s="20"/>
      <c r="V401" s="20"/>
      <c r="W401" s="43"/>
      <c r="X401" s="19"/>
      <c r="Y401" s="19"/>
      <c r="Z401" s="19"/>
    </row>
    <row r="402" spans="1:30" ht="20.149999999999999" customHeight="1" x14ac:dyDescent="0.3">
      <c r="A402" s="17" t="s">
        <v>4115</v>
      </c>
      <c r="B402" s="18">
        <v>45812.438993055555</v>
      </c>
      <c r="C402" s="18">
        <v>45813.561689814815</v>
      </c>
      <c r="D402" s="18">
        <v>45820.583865740744</v>
      </c>
      <c r="E402" s="19" t="str">
        <f>VLOOKUP(A402,'[2]Page 1'!$A:$W,5,0)</f>
        <v>Encerrado</v>
      </c>
      <c r="F402" s="19" t="s">
        <v>2425</v>
      </c>
      <c r="G402" s="19" t="s">
        <v>46</v>
      </c>
      <c r="H402" s="19" t="s">
        <v>41</v>
      </c>
      <c r="I402" s="19" t="s">
        <v>4116</v>
      </c>
      <c r="J402" s="19" t="s">
        <v>43</v>
      </c>
      <c r="K402" s="19" t="s">
        <v>356</v>
      </c>
      <c r="L402" s="19" t="s">
        <v>164</v>
      </c>
      <c r="M402" s="19" t="s">
        <v>3248</v>
      </c>
      <c r="N402" s="19" t="s">
        <v>52</v>
      </c>
      <c r="O402" s="19">
        <v>97001</v>
      </c>
      <c r="P402" s="19">
        <v>4</v>
      </c>
      <c r="Q402" s="19" t="s">
        <v>4117</v>
      </c>
      <c r="R402" s="19" t="s">
        <v>4118</v>
      </c>
      <c r="S402" s="19" t="s">
        <v>61</v>
      </c>
      <c r="T402" s="20" t="s">
        <v>2458</v>
      </c>
      <c r="U402" s="20"/>
      <c r="V402" s="20"/>
      <c r="W402" s="43"/>
      <c r="X402" s="19"/>
      <c r="Y402" s="19"/>
      <c r="Z402" s="19"/>
      <c r="AA402" s="41"/>
      <c r="AB402" s="41"/>
      <c r="AC402" s="41"/>
      <c r="AD402" s="41"/>
    </row>
    <row r="403" spans="1:30" ht="20.149999999999999" customHeight="1" x14ac:dyDescent="0.3">
      <c r="A403" s="17" t="s">
        <v>4119</v>
      </c>
      <c r="B403" s="18">
        <v>45812.619837962964</v>
      </c>
      <c r="C403" s="18">
        <v>45819.704131944447</v>
      </c>
      <c r="D403" s="18">
        <v>45826.709120370368</v>
      </c>
      <c r="E403" s="19" t="str">
        <f>VLOOKUP(A403,'[2]Page 1'!$A:$W,5,0)</f>
        <v>Encerrado</v>
      </c>
      <c r="F403" s="19" t="s">
        <v>2425</v>
      </c>
      <c r="G403" s="19" t="s">
        <v>254</v>
      </c>
      <c r="H403" s="19" t="s">
        <v>2731</v>
      </c>
      <c r="I403" s="19" t="s">
        <v>4120</v>
      </c>
      <c r="J403" s="19" t="s">
        <v>66</v>
      </c>
      <c r="K403" s="19" t="s">
        <v>533</v>
      </c>
      <c r="L403" s="19" t="s">
        <v>164</v>
      </c>
      <c r="M403" s="19" t="s">
        <v>3248</v>
      </c>
      <c r="N403" s="19" t="s">
        <v>52</v>
      </c>
      <c r="O403" s="19">
        <v>612083</v>
      </c>
      <c r="P403" s="19">
        <v>9</v>
      </c>
      <c r="Q403" s="19" t="s">
        <v>4121</v>
      </c>
      <c r="R403" s="19" t="s">
        <v>4122</v>
      </c>
      <c r="S403" s="20" t="s">
        <v>261</v>
      </c>
      <c r="T403" s="20" t="s">
        <v>2429</v>
      </c>
      <c r="U403" s="20"/>
      <c r="V403" s="20"/>
      <c r="W403" s="43"/>
      <c r="X403" s="19"/>
      <c r="Y403" s="19"/>
      <c r="Z403" s="19"/>
      <c r="AA403" s="41"/>
      <c r="AB403" s="41"/>
      <c r="AC403" s="41"/>
      <c r="AD403" s="41"/>
    </row>
    <row r="404" spans="1:30" ht="20.149999999999999" customHeight="1" x14ac:dyDescent="0.3">
      <c r="A404" s="17" t="s">
        <v>4123</v>
      </c>
      <c r="B404" s="18">
        <v>45812.634652777779</v>
      </c>
      <c r="C404" s="18">
        <v>45813.510879629626</v>
      </c>
      <c r="D404" s="18">
        <v>45820.542025462964</v>
      </c>
      <c r="E404" s="19" t="str">
        <f>VLOOKUP(A404,'[2]Page 1'!$A:$W,5,0)</f>
        <v>Encerrado</v>
      </c>
      <c r="F404" s="19" t="s">
        <v>2425</v>
      </c>
      <c r="G404" s="19" t="s">
        <v>128</v>
      </c>
      <c r="H404" s="19" t="s">
        <v>3821</v>
      </c>
      <c r="I404" s="19" t="s">
        <v>4124</v>
      </c>
      <c r="J404" s="19" t="s">
        <v>43</v>
      </c>
      <c r="K404" s="19" t="s">
        <v>602</v>
      </c>
      <c r="L404" s="19" t="s">
        <v>164</v>
      </c>
      <c r="M404" s="19" t="s">
        <v>2476</v>
      </c>
      <c r="N404" s="19" t="s">
        <v>52</v>
      </c>
      <c r="O404" s="19">
        <v>75706</v>
      </c>
      <c r="P404" s="19">
        <v>8</v>
      </c>
      <c r="Q404" s="19" t="s">
        <v>4125</v>
      </c>
      <c r="R404" s="19" t="s">
        <v>4126</v>
      </c>
      <c r="S404" s="19" t="s">
        <v>61</v>
      </c>
      <c r="T404" s="20" t="s">
        <v>2458</v>
      </c>
      <c r="U404" s="20"/>
      <c r="V404" s="20"/>
      <c r="W404" s="43"/>
      <c r="X404" s="19"/>
      <c r="Y404" s="19"/>
      <c r="Z404" s="19"/>
      <c r="AA404" s="41"/>
      <c r="AB404" s="41"/>
      <c r="AC404" s="41"/>
      <c r="AD404" s="41"/>
    </row>
    <row r="405" spans="1:30" ht="20.149999999999999" customHeight="1" x14ac:dyDescent="0.3">
      <c r="A405" s="17" t="s">
        <v>4127</v>
      </c>
      <c r="B405" s="18">
        <v>45812.784768518519</v>
      </c>
      <c r="C405" s="18">
        <v>45820.844884259262</v>
      </c>
      <c r="D405" s="18">
        <v>45827.875405092593</v>
      </c>
      <c r="E405" s="19" t="str">
        <f>VLOOKUP(A405,'[2]Page 1'!$A:$W,5,0)</f>
        <v>Encerrado</v>
      </c>
      <c r="F405" s="19" t="s">
        <v>2425</v>
      </c>
      <c r="G405" s="19" t="s">
        <v>46</v>
      </c>
      <c r="H405" s="19" t="s">
        <v>2600</v>
      </c>
      <c r="I405" s="19" t="s">
        <v>4128</v>
      </c>
      <c r="J405" s="19" t="s">
        <v>43</v>
      </c>
      <c r="K405" s="19" t="s">
        <v>82</v>
      </c>
      <c r="L405" s="19" t="s">
        <v>82</v>
      </c>
      <c r="M405" s="19" t="s">
        <v>3248</v>
      </c>
      <c r="N405" s="19" t="s">
        <v>52</v>
      </c>
      <c r="O405" s="19">
        <v>696394</v>
      </c>
      <c r="P405" s="19">
        <v>7</v>
      </c>
      <c r="Q405" s="19" t="s">
        <v>4129</v>
      </c>
      <c r="R405" s="19" t="s">
        <v>4130</v>
      </c>
      <c r="S405" s="19" t="s">
        <v>61</v>
      </c>
      <c r="T405" s="20" t="s">
        <v>2458</v>
      </c>
      <c r="U405" s="20" t="s">
        <v>3158</v>
      </c>
      <c r="V405" s="20" t="s">
        <v>3158</v>
      </c>
      <c r="W405" s="43">
        <v>45813</v>
      </c>
      <c r="X405" s="19" t="s">
        <v>4131</v>
      </c>
      <c r="Y405" s="19"/>
      <c r="Z405" s="19"/>
    </row>
    <row r="406" spans="1:30" ht="20.149999999999999" customHeight="1" x14ac:dyDescent="0.3">
      <c r="A406" s="17" t="s">
        <v>4132</v>
      </c>
      <c r="B406" s="18">
        <v>45812.792604166665</v>
      </c>
      <c r="C406" s="18">
        <v>45849.412083333336</v>
      </c>
      <c r="D406" s="18">
        <v>45856.417349537034</v>
      </c>
      <c r="E406" s="19" t="str">
        <f>VLOOKUP(A406,'[2]Page 1'!$A:$W,5,0)</f>
        <v>Encerrado</v>
      </c>
      <c r="F406" s="19" t="s">
        <v>2425</v>
      </c>
      <c r="G406" s="19" t="s">
        <v>46</v>
      </c>
      <c r="H406" s="19" t="s">
        <v>3967</v>
      </c>
      <c r="I406" s="19" t="s">
        <v>4133</v>
      </c>
      <c r="J406" s="19" t="s">
        <v>43</v>
      </c>
      <c r="K406" s="19" t="s">
        <v>356</v>
      </c>
      <c r="L406" s="19" t="s">
        <v>82</v>
      </c>
      <c r="M406" s="19" t="s">
        <v>4134</v>
      </c>
      <c r="N406" s="19" t="s">
        <v>52</v>
      </c>
      <c r="O406" s="19">
        <v>3163923</v>
      </c>
      <c r="P406" s="19">
        <v>33</v>
      </c>
      <c r="Q406" s="19" t="s">
        <v>4135</v>
      </c>
      <c r="R406" s="19" t="s">
        <v>4136</v>
      </c>
      <c r="S406" s="19" t="s">
        <v>61</v>
      </c>
      <c r="T406" s="20" t="s">
        <v>2458</v>
      </c>
      <c r="U406" s="20" t="s">
        <v>3158</v>
      </c>
      <c r="V406" s="20" t="s">
        <v>3158</v>
      </c>
      <c r="W406" s="43">
        <v>45813</v>
      </c>
      <c r="X406" s="19" t="s">
        <v>4137</v>
      </c>
      <c r="Y406" s="19"/>
      <c r="Z406" s="19"/>
    </row>
    <row r="407" spans="1:30" ht="20.149999999999999" customHeight="1" x14ac:dyDescent="0.3">
      <c r="A407" s="17" t="s">
        <v>4138</v>
      </c>
      <c r="B407" s="18">
        <v>45813.47247685185</v>
      </c>
      <c r="C407" s="18">
        <v>45821.714305555557</v>
      </c>
      <c r="D407" s="18">
        <v>45828.751944444448</v>
      </c>
      <c r="E407" s="19" t="str">
        <f>VLOOKUP(A407,'[2]Page 1'!$A:$W,5,0)</f>
        <v>Encerrado</v>
      </c>
      <c r="F407" s="19" t="s">
        <v>2425</v>
      </c>
      <c r="G407" s="19" t="s">
        <v>128</v>
      </c>
      <c r="H407" s="19" t="s">
        <v>2051</v>
      </c>
      <c r="I407" s="19" t="s">
        <v>4139</v>
      </c>
      <c r="J407" s="19" t="s">
        <v>43</v>
      </c>
      <c r="K407" s="19" t="s">
        <v>1249</v>
      </c>
      <c r="L407" s="19" t="s">
        <v>1249</v>
      </c>
      <c r="M407" s="19" t="s">
        <v>2641</v>
      </c>
      <c r="N407" s="19" t="s">
        <v>52</v>
      </c>
      <c r="O407" s="19">
        <v>709716</v>
      </c>
      <c r="P407" s="19">
        <v>23</v>
      </c>
      <c r="Q407" s="19" t="s">
        <v>4140</v>
      </c>
      <c r="R407" s="19" t="s">
        <v>4141</v>
      </c>
      <c r="S407" s="19" t="s">
        <v>61</v>
      </c>
      <c r="T407" s="20" t="s">
        <v>2458</v>
      </c>
      <c r="U407" s="20"/>
      <c r="V407" s="20"/>
      <c r="W407" s="43"/>
      <c r="X407" s="19"/>
      <c r="Y407" s="19"/>
      <c r="Z407" s="19"/>
      <c r="AA407" s="41"/>
      <c r="AB407" s="41"/>
      <c r="AC407" s="41"/>
      <c r="AD407" s="41"/>
    </row>
    <row r="408" spans="1:30" ht="20.149999999999999" customHeight="1" x14ac:dyDescent="0.3">
      <c r="A408" s="17" t="s">
        <v>4142</v>
      </c>
      <c r="B408" s="18">
        <v>45813.484849537039</v>
      </c>
      <c r="C408" s="18">
        <v>45813.62572916667</v>
      </c>
      <c r="D408" s="18">
        <v>45820.667719907404</v>
      </c>
      <c r="E408" s="19" t="str">
        <f>VLOOKUP(A408,'[2]Page 1'!$A:$W,5,0)</f>
        <v>Encerrado</v>
      </c>
      <c r="F408" s="19" t="s">
        <v>2425</v>
      </c>
      <c r="G408" s="19" t="s">
        <v>212</v>
      </c>
      <c r="H408" s="19" t="s">
        <v>209</v>
      </c>
      <c r="I408" s="19" t="s">
        <v>4143</v>
      </c>
      <c r="J408" s="19" t="s">
        <v>43</v>
      </c>
      <c r="K408" s="19" t="s">
        <v>2778</v>
      </c>
      <c r="L408" s="19" t="s">
        <v>164</v>
      </c>
      <c r="M408" s="19" t="s">
        <v>4144</v>
      </c>
      <c r="N408" s="19" t="s">
        <v>52</v>
      </c>
      <c r="O408" s="19">
        <v>12172</v>
      </c>
      <c r="P408" s="19">
        <v>10</v>
      </c>
      <c r="Q408" s="19" t="s">
        <v>4145</v>
      </c>
      <c r="R408" s="19" t="s">
        <v>4146</v>
      </c>
      <c r="S408" s="20" t="s">
        <v>146</v>
      </c>
      <c r="T408" s="20" t="s">
        <v>146</v>
      </c>
      <c r="U408" s="20"/>
      <c r="V408" s="20"/>
      <c r="W408" s="43"/>
      <c r="X408" s="19"/>
      <c r="Y408" s="19"/>
      <c r="Z408" s="19"/>
      <c r="AA408" s="41"/>
      <c r="AB408" s="41"/>
      <c r="AC408" s="41"/>
      <c r="AD408" s="41"/>
    </row>
    <row r="409" spans="1:30" ht="20.149999999999999" customHeight="1" x14ac:dyDescent="0.3">
      <c r="A409" s="17" t="s">
        <v>4147</v>
      </c>
      <c r="B409" s="18">
        <v>45814.4684837963</v>
      </c>
      <c r="C409" s="18">
        <v>45814.508923611109</v>
      </c>
      <c r="D409" s="18">
        <v>45821.542013888888</v>
      </c>
      <c r="E409" s="19" t="str">
        <f>VLOOKUP(A409,'[2]Page 1'!$A:$W,5,0)</f>
        <v>Encerrado</v>
      </c>
      <c r="F409" s="19" t="s">
        <v>2425</v>
      </c>
      <c r="G409" s="19" t="s">
        <v>46</v>
      </c>
      <c r="H409" s="19" t="s">
        <v>1461</v>
      </c>
      <c r="I409" s="19" t="s">
        <v>4148</v>
      </c>
      <c r="J409" s="19" t="s">
        <v>43</v>
      </c>
      <c r="K409" s="19" t="s">
        <v>388</v>
      </c>
      <c r="L409" s="19" t="s">
        <v>388</v>
      </c>
      <c r="M409" s="19" t="s">
        <v>2476</v>
      </c>
      <c r="N409" s="19" t="s">
        <v>52</v>
      </c>
      <c r="O409" s="19">
        <v>3494</v>
      </c>
      <c r="P409" s="19">
        <v>5</v>
      </c>
      <c r="Q409" s="19" t="s">
        <v>4149</v>
      </c>
      <c r="R409" s="19" t="s">
        <v>4150</v>
      </c>
      <c r="S409" s="19" t="s">
        <v>61</v>
      </c>
      <c r="T409" s="20" t="s">
        <v>2458</v>
      </c>
      <c r="U409" s="20"/>
      <c r="V409" s="20"/>
      <c r="W409" s="43"/>
      <c r="X409" s="19"/>
      <c r="Y409" s="19"/>
      <c r="Z409" s="19"/>
    </row>
    <row r="410" spans="1:30" ht="20.149999999999999" customHeight="1" x14ac:dyDescent="0.3">
      <c r="A410" s="17" t="s">
        <v>4151</v>
      </c>
      <c r="B410" s="18">
        <v>45814.649664351855</v>
      </c>
      <c r="C410" s="18">
        <v>45825.489756944444</v>
      </c>
      <c r="D410" s="18">
        <v>45832.501793981479</v>
      </c>
      <c r="E410" s="19" t="str">
        <f>VLOOKUP(A410,'[2]Page 1'!$A:$W,5,0)</f>
        <v>Encerrado</v>
      </c>
      <c r="F410" s="19" t="s">
        <v>2425</v>
      </c>
      <c r="G410" s="19" t="s">
        <v>46</v>
      </c>
      <c r="H410" s="19" t="s">
        <v>1461</v>
      </c>
      <c r="I410" s="19" t="s">
        <v>4152</v>
      </c>
      <c r="J410" s="19" t="s">
        <v>43</v>
      </c>
      <c r="K410" s="19" t="s">
        <v>2499</v>
      </c>
      <c r="L410" s="19" t="s">
        <v>388</v>
      </c>
      <c r="M410" s="19" t="s">
        <v>3248</v>
      </c>
      <c r="N410" s="19" t="s">
        <v>52</v>
      </c>
      <c r="O410" s="19">
        <v>936584</v>
      </c>
      <c r="P410" s="19">
        <v>10</v>
      </c>
      <c r="Q410" s="19" t="s">
        <v>4153</v>
      </c>
      <c r="R410" s="19" t="s">
        <v>4154</v>
      </c>
      <c r="S410" s="19" t="s">
        <v>61</v>
      </c>
      <c r="T410" s="20" t="s">
        <v>2458</v>
      </c>
      <c r="U410" s="20" t="s">
        <v>3158</v>
      </c>
      <c r="V410" s="20" t="s">
        <v>3158</v>
      </c>
      <c r="W410" s="43">
        <v>45821</v>
      </c>
      <c r="X410" s="19" t="s">
        <v>4155</v>
      </c>
      <c r="Y410" s="19"/>
      <c r="Z410" s="19"/>
    </row>
    <row r="411" spans="1:30" ht="20.149999999999999" customHeight="1" x14ac:dyDescent="0.3">
      <c r="A411" s="17" t="s">
        <v>4156</v>
      </c>
      <c r="B411" s="18">
        <v>45814.716539351852</v>
      </c>
      <c r="C411" s="18">
        <v>45817.384444444448</v>
      </c>
      <c r="D411" s="18">
        <v>45824.418206018519</v>
      </c>
      <c r="E411" s="19" t="str">
        <f>VLOOKUP(A411,'[2]Page 1'!$A:$W,5,0)</f>
        <v>Encerrado</v>
      </c>
      <c r="F411" s="19" t="s">
        <v>2425</v>
      </c>
      <c r="G411" s="19" t="s">
        <v>151</v>
      </c>
      <c r="H411" s="19" t="s">
        <v>678</v>
      </c>
      <c r="I411" s="19" t="s">
        <v>4157</v>
      </c>
      <c r="J411" s="19" t="s">
        <v>52</v>
      </c>
      <c r="K411" s="19" t="s">
        <v>388</v>
      </c>
      <c r="L411" s="19" t="s">
        <v>388</v>
      </c>
      <c r="M411" s="19" t="s">
        <v>1967</v>
      </c>
      <c r="N411" s="19" t="s">
        <v>52</v>
      </c>
      <c r="O411" s="19">
        <v>230507</v>
      </c>
      <c r="P411" s="19">
        <v>6</v>
      </c>
      <c r="Q411" s="19" t="s">
        <v>4158</v>
      </c>
      <c r="R411" s="19" t="s">
        <v>4159</v>
      </c>
      <c r="S411" s="20" t="s">
        <v>160</v>
      </c>
      <c r="T411" s="20" t="s">
        <v>424</v>
      </c>
      <c r="U411" s="20"/>
      <c r="V411" s="20"/>
      <c r="W411" s="43"/>
      <c r="X411" s="19"/>
      <c r="Y411" s="19"/>
      <c r="Z411" s="19"/>
    </row>
    <row r="412" spans="1:30" ht="20.149999999999999" customHeight="1" x14ac:dyDescent="0.3">
      <c r="A412" s="17" t="s">
        <v>4160</v>
      </c>
      <c r="B412" s="18">
        <v>45817.443888888891</v>
      </c>
      <c r="C412" s="18">
        <v>45818.641064814816</v>
      </c>
      <c r="D412" s="18">
        <v>45825.669282407405</v>
      </c>
      <c r="E412" s="19" t="str">
        <f>VLOOKUP(A412,'[2]Page 1'!$A:$W,5,0)</f>
        <v>Encerrado</v>
      </c>
      <c r="F412" s="19" t="s">
        <v>2425</v>
      </c>
      <c r="G412" s="19" t="s">
        <v>46</v>
      </c>
      <c r="H412" s="19" t="s">
        <v>1490</v>
      </c>
      <c r="I412" s="19" t="s">
        <v>4161</v>
      </c>
      <c r="J412" s="19" t="s">
        <v>43</v>
      </c>
      <c r="K412" s="19" t="s">
        <v>356</v>
      </c>
      <c r="L412" s="19" t="s">
        <v>164</v>
      </c>
      <c r="M412" s="19" t="s">
        <v>2476</v>
      </c>
      <c r="N412" s="19" t="s">
        <v>52</v>
      </c>
      <c r="O412" s="19">
        <v>103436</v>
      </c>
      <c r="P412" s="19">
        <v>8</v>
      </c>
      <c r="Q412" s="19" t="s">
        <v>4162</v>
      </c>
      <c r="R412" s="19" t="s">
        <v>4163</v>
      </c>
      <c r="S412" s="19" t="s">
        <v>61</v>
      </c>
      <c r="T412" s="20" t="s">
        <v>2458</v>
      </c>
      <c r="U412" s="20"/>
      <c r="V412" s="20"/>
      <c r="W412" s="43"/>
      <c r="X412" s="19"/>
      <c r="Y412" s="19"/>
      <c r="Z412" s="19"/>
      <c r="AA412" s="41"/>
      <c r="AB412" s="41"/>
      <c r="AC412" s="41"/>
      <c r="AD412" s="41"/>
    </row>
    <row r="413" spans="1:30" ht="20.149999999999999" customHeight="1" x14ac:dyDescent="0.3">
      <c r="A413" s="17" t="s">
        <v>4164</v>
      </c>
      <c r="B413" s="18">
        <v>45817.515034722222</v>
      </c>
      <c r="C413" s="18">
        <v>45819.670590277776</v>
      </c>
      <c r="D413" s="18">
        <v>45826.710474537038</v>
      </c>
      <c r="E413" s="19" t="str">
        <f>VLOOKUP(A413,'[2]Page 1'!$A:$W,5,0)</f>
        <v>Encerrado</v>
      </c>
      <c r="F413" s="19" t="s">
        <v>2425</v>
      </c>
      <c r="G413" s="19" t="s">
        <v>46</v>
      </c>
      <c r="H413" s="19" t="s">
        <v>4165</v>
      </c>
      <c r="I413" s="19" t="s">
        <v>4166</v>
      </c>
      <c r="J413" s="19" t="s">
        <v>43</v>
      </c>
      <c r="K413" s="19" t="s">
        <v>356</v>
      </c>
      <c r="L413" s="19" t="s">
        <v>164</v>
      </c>
      <c r="M413" s="19" t="s">
        <v>3248</v>
      </c>
      <c r="N413" s="19" t="s">
        <v>52</v>
      </c>
      <c r="O413" s="19">
        <v>186240</v>
      </c>
      <c r="P413" s="19">
        <v>10</v>
      </c>
      <c r="Q413" s="19" t="s">
        <v>4167</v>
      </c>
      <c r="R413" s="19" t="s">
        <v>4168</v>
      </c>
      <c r="S413" s="19" t="s">
        <v>61</v>
      </c>
      <c r="T413" s="20" t="s">
        <v>2458</v>
      </c>
      <c r="U413" s="20"/>
      <c r="V413" s="20"/>
      <c r="W413" s="43"/>
      <c r="X413" s="19"/>
      <c r="Y413" s="19"/>
      <c r="Z413" s="19"/>
    </row>
    <row r="414" spans="1:30" ht="20.149999999999999" customHeight="1" x14ac:dyDescent="0.3">
      <c r="A414" s="17" t="s">
        <v>4169</v>
      </c>
      <c r="B414" s="18">
        <v>45817.634097222224</v>
      </c>
      <c r="C414" s="18">
        <v>45817.709513888891</v>
      </c>
      <c r="D414" s="18">
        <v>45824.750949074078</v>
      </c>
      <c r="E414" s="19" t="str">
        <f>VLOOKUP(A414,'[2]Page 1'!$A:$W,5,0)</f>
        <v>Encerrado</v>
      </c>
      <c r="F414" s="19" t="s">
        <v>2460</v>
      </c>
      <c r="G414" s="19" t="s">
        <v>254</v>
      </c>
      <c r="H414" s="19" t="s">
        <v>1484</v>
      </c>
      <c r="I414" s="19" t="s">
        <v>4170</v>
      </c>
      <c r="J414" s="19" t="s">
        <v>66</v>
      </c>
      <c r="K414" s="19" t="s">
        <v>164</v>
      </c>
      <c r="L414" s="19" t="s">
        <v>164</v>
      </c>
      <c r="M414" s="19" t="s">
        <v>2556</v>
      </c>
      <c r="N414" s="19" t="s">
        <v>52</v>
      </c>
      <c r="O414" s="19">
        <v>6516</v>
      </c>
      <c r="P414" s="19">
        <v>6</v>
      </c>
      <c r="Q414" s="19" t="s">
        <v>4171</v>
      </c>
      <c r="R414" s="19" t="s">
        <v>4172</v>
      </c>
      <c r="S414" s="20" t="s">
        <v>261</v>
      </c>
      <c r="T414" s="20" t="s">
        <v>2429</v>
      </c>
      <c r="U414" s="20" t="s">
        <v>3158</v>
      </c>
      <c r="V414" s="20" t="s">
        <v>3158</v>
      </c>
      <c r="W414" s="43">
        <v>45817</v>
      </c>
      <c r="X414" s="19"/>
      <c r="Y414" s="19"/>
      <c r="Z414" s="19"/>
    </row>
    <row r="415" spans="1:30" ht="20.149999999999999" customHeight="1" x14ac:dyDescent="0.3">
      <c r="A415" s="17" t="s">
        <v>4173</v>
      </c>
      <c r="B415" s="18">
        <v>45817.776574074072</v>
      </c>
      <c r="C415" s="18">
        <v>45824.554444444446</v>
      </c>
      <c r="D415" s="18">
        <v>45831.584062499998</v>
      </c>
      <c r="E415" s="19" t="str">
        <f>VLOOKUP(A415,'[2]Page 1'!$A:$W,5,0)</f>
        <v>Encerrado</v>
      </c>
      <c r="F415" s="19" t="s">
        <v>2460</v>
      </c>
      <c r="G415" s="19" t="s">
        <v>254</v>
      </c>
      <c r="H415" s="19" t="s">
        <v>2731</v>
      </c>
      <c r="I415" s="19" t="s">
        <v>4174</v>
      </c>
      <c r="J415" s="19" t="s">
        <v>66</v>
      </c>
      <c r="K415" s="19" t="s">
        <v>199</v>
      </c>
      <c r="L415" s="19" t="s">
        <v>199</v>
      </c>
      <c r="M415" s="19" t="s">
        <v>3248</v>
      </c>
      <c r="N415" s="19" t="s">
        <v>52</v>
      </c>
      <c r="O415" s="19">
        <v>585608</v>
      </c>
      <c r="P415" s="19">
        <v>5</v>
      </c>
      <c r="Q415" s="19" t="s">
        <v>4175</v>
      </c>
      <c r="R415" s="19" t="s">
        <v>4176</v>
      </c>
      <c r="S415" s="20" t="s">
        <v>261</v>
      </c>
      <c r="T415" s="20" t="s">
        <v>2429</v>
      </c>
      <c r="U415" s="20" t="s">
        <v>3158</v>
      </c>
      <c r="V415" s="20" t="s">
        <v>3158</v>
      </c>
      <c r="W415" s="43">
        <v>45818</v>
      </c>
      <c r="X415" s="19" t="s">
        <v>4177</v>
      </c>
      <c r="Y415" s="19"/>
      <c r="Z415" s="19"/>
    </row>
    <row r="416" spans="1:30" ht="20.149999999999999" customHeight="1" x14ac:dyDescent="0.3">
      <c r="A416" s="17" t="s">
        <v>4178</v>
      </c>
      <c r="B416" s="18">
        <v>45818.371874999997</v>
      </c>
      <c r="C416" s="18">
        <v>45819.405706018515</v>
      </c>
      <c r="D416" s="18">
        <v>45826.41710648148</v>
      </c>
      <c r="E416" s="19" t="str">
        <f>VLOOKUP(A416,'[2]Page 1'!$A:$W,5,0)</f>
        <v>Encerrado</v>
      </c>
      <c r="F416" s="19" t="s">
        <v>2425</v>
      </c>
      <c r="G416" s="19" t="s">
        <v>46</v>
      </c>
      <c r="H416" s="19" t="s">
        <v>41</v>
      </c>
      <c r="I416" s="19" t="s">
        <v>4179</v>
      </c>
      <c r="J416" s="19" t="s">
        <v>43</v>
      </c>
      <c r="K416" s="19" t="s">
        <v>2499</v>
      </c>
      <c r="L416" s="19" t="s">
        <v>388</v>
      </c>
      <c r="M416" s="19" t="s">
        <v>2556</v>
      </c>
      <c r="N416" s="19" t="s">
        <v>52</v>
      </c>
      <c r="O416" s="19">
        <v>89323</v>
      </c>
      <c r="P416" s="19">
        <v>6</v>
      </c>
      <c r="Q416" s="19" t="s">
        <v>4180</v>
      </c>
      <c r="R416" s="19" t="s">
        <v>4181</v>
      </c>
      <c r="S416" s="19" t="s">
        <v>61</v>
      </c>
      <c r="T416" s="20" t="s">
        <v>2458</v>
      </c>
      <c r="U416" s="20"/>
      <c r="V416" s="20"/>
      <c r="W416" s="43"/>
      <c r="X416" s="19"/>
      <c r="Y416" s="19"/>
      <c r="Z416" s="19"/>
    </row>
    <row r="417" spans="1:26" ht="20.149999999999999" customHeight="1" x14ac:dyDescent="0.3">
      <c r="A417" s="17" t="s">
        <v>4182</v>
      </c>
      <c r="B417" s="18">
        <v>45818.706585648149</v>
      </c>
      <c r="C417" s="18">
        <v>45819.439270833333</v>
      </c>
      <c r="D417" s="18">
        <v>45826.458761574075</v>
      </c>
      <c r="E417" s="19" t="str">
        <f>VLOOKUP(A417,'[2]Page 1'!$A:$W,5,0)</f>
        <v>Encerrado</v>
      </c>
      <c r="F417" s="19" t="s">
        <v>2425</v>
      </c>
      <c r="G417" s="19" t="s">
        <v>254</v>
      </c>
      <c r="H417" s="19" t="s">
        <v>2772</v>
      </c>
      <c r="I417" s="19" t="s">
        <v>4183</v>
      </c>
      <c r="J417" s="19" t="s">
        <v>66</v>
      </c>
      <c r="K417" s="19" t="s">
        <v>2486</v>
      </c>
      <c r="L417" s="19" t="s">
        <v>388</v>
      </c>
      <c r="M417" s="19" t="s">
        <v>2509</v>
      </c>
      <c r="N417" s="19" t="s">
        <v>52</v>
      </c>
      <c r="O417" s="19">
        <v>63304</v>
      </c>
      <c r="P417" s="19">
        <v>6</v>
      </c>
      <c r="Q417" s="19" t="s">
        <v>4184</v>
      </c>
      <c r="R417" s="19" t="s">
        <v>4185</v>
      </c>
      <c r="S417" s="20" t="s">
        <v>261</v>
      </c>
      <c r="T417" s="20" t="s">
        <v>2429</v>
      </c>
      <c r="U417" s="20"/>
      <c r="V417" s="20"/>
      <c r="W417" s="43"/>
      <c r="X417" s="19"/>
      <c r="Y417" s="19"/>
      <c r="Z417" s="19"/>
    </row>
    <row r="418" spans="1:26" ht="20.149999999999999" customHeight="1" x14ac:dyDescent="0.3">
      <c r="A418" s="17" t="s">
        <v>4186</v>
      </c>
      <c r="B418" s="18">
        <v>45818.711909722224</v>
      </c>
      <c r="C418" s="18">
        <v>45829.659062500003</v>
      </c>
      <c r="D418" s="18">
        <v>45829.659074074072</v>
      </c>
      <c r="E418" s="19" t="str">
        <f>VLOOKUP(A418,'[2]Page 1'!$A:$W,5,0)</f>
        <v>Encerrado</v>
      </c>
      <c r="F418" s="19" t="s">
        <v>2425</v>
      </c>
      <c r="G418" s="19" t="s">
        <v>254</v>
      </c>
      <c r="H418" s="19" t="s">
        <v>2731</v>
      </c>
      <c r="I418" s="19" t="s">
        <v>4187</v>
      </c>
      <c r="J418" s="19" t="s">
        <v>66</v>
      </c>
      <c r="K418" s="19" t="s">
        <v>2486</v>
      </c>
      <c r="L418" s="19" t="s">
        <v>388</v>
      </c>
      <c r="M418" s="19" t="s">
        <v>2509</v>
      </c>
      <c r="N418" s="19" t="s">
        <v>52</v>
      </c>
      <c r="O418" s="19">
        <v>945834</v>
      </c>
      <c r="P418" s="19">
        <v>7</v>
      </c>
      <c r="Q418" s="19" t="s">
        <v>4188</v>
      </c>
      <c r="R418" s="19" t="s">
        <v>2453</v>
      </c>
      <c r="S418" s="20" t="s">
        <v>261</v>
      </c>
      <c r="T418" s="20" t="s">
        <v>2429</v>
      </c>
      <c r="U418" s="20"/>
      <c r="V418" s="20"/>
      <c r="W418" s="43"/>
      <c r="X418" s="19"/>
      <c r="Y418" s="19"/>
      <c r="Z418" s="19"/>
    </row>
    <row r="419" spans="1:26" ht="20.149999999999999" customHeight="1" x14ac:dyDescent="0.3">
      <c r="A419" s="17" t="s">
        <v>4189</v>
      </c>
      <c r="B419" s="18">
        <v>45818.80972222222</v>
      </c>
      <c r="C419" s="18">
        <v>45819.516840277778</v>
      </c>
      <c r="D419" s="18">
        <v>45826.54215277778</v>
      </c>
      <c r="E419" s="19" t="str">
        <f>VLOOKUP(A419,'[2]Page 1'!$A:$W,5,0)</f>
        <v>Encerrado</v>
      </c>
      <c r="F419" s="19" t="s">
        <v>2460</v>
      </c>
      <c r="G419" s="19" t="s">
        <v>46</v>
      </c>
      <c r="H419" s="19" t="s">
        <v>1645</v>
      </c>
      <c r="I419" s="19" t="s">
        <v>4190</v>
      </c>
      <c r="J419" s="19" t="s">
        <v>43</v>
      </c>
      <c r="K419" s="19" t="s">
        <v>82</v>
      </c>
      <c r="L419" s="19" t="s">
        <v>82</v>
      </c>
      <c r="M419" s="19" t="s">
        <v>2476</v>
      </c>
      <c r="N419" s="19" t="s">
        <v>52</v>
      </c>
      <c r="O419" s="19">
        <v>61095</v>
      </c>
      <c r="P419" s="19">
        <v>5</v>
      </c>
      <c r="Q419" s="19" t="s">
        <v>4191</v>
      </c>
      <c r="R419" s="19" t="s">
        <v>4192</v>
      </c>
      <c r="S419" s="19" t="s">
        <v>61</v>
      </c>
      <c r="T419" s="20" t="s">
        <v>2458</v>
      </c>
      <c r="U419" s="20"/>
      <c r="V419" s="20"/>
      <c r="W419" s="43"/>
      <c r="X419" s="19"/>
      <c r="Y419" s="19"/>
      <c r="Z419" s="19"/>
    </row>
    <row r="420" spans="1:26" ht="20.149999999999999" customHeight="1" x14ac:dyDescent="0.3">
      <c r="A420" s="17" t="s">
        <v>4193</v>
      </c>
      <c r="B420" s="18">
        <v>45818.902499999997</v>
      </c>
      <c r="C420" s="18">
        <v>45818.905127314814</v>
      </c>
      <c r="D420" s="18">
        <v>45818.905127314814</v>
      </c>
      <c r="E420" s="19" t="str">
        <f>VLOOKUP(A420,'[2]Page 1'!$A:$W,5,0)</f>
        <v>Encerrado</v>
      </c>
      <c r="F420" s="19" t="s">
        <v>2460</v>
      </c>
      <c r="G420" s="19" t="s">
        <v>128</v>
      </c>
      <c r="H420" s="19" t="s">
        <v>1554</v>
      </c>
      <c r="I420" s="19" t="s">
        <v>4194</v>
      </c>
      <c r="J420" s="19" t="s">
        <v>43</v>
      </c>
      <c r="K420" s="19" t="s">
        <v>82</v>
      </c>
      <c r="L420" s="19" t="s">
        <v>82</v>
      </c>
      <c r="M420" s="19" t="s">
        <v>2966</v>
      </c>
      <c r="N420" s="19" t="s">
        <v>52</v>
      </c>
      <c r="O420" s="19">
        <v>227</v>
      </c>
      <c r="P420" s="19">
        <v>6</v>
      </c>
      <c r="Q420" s="19" t="s">
        <v>4195</v>
      </c>
      <c r="R420" s="19" t="s">
        <v>2828</v>
      </c>
      <c r="S420" s="20" t="s">
        <v>146</v>
      </c>
      <c r="T420" s="20" t="s">
        <v>146</v>
      </c>
      <c r="U420" s="20"/>
      <c r="V420" s="20"/>
      <c r="W420" s="43"/>
      <c r="X420" s="19"/>
      <c r="Y420" s="19"/>
      <c r="Z420" s="19"/>
    </row>
    <row r="421" spans="1:26" ht="20.149999999999999" customHeight="1" x14ac:dyDescent="0.3">
      <c r="A421" s="17" t="s">
        <v>4196</v>
      </c>
      <c r="B421" s="18">
        <v>45818.908391203702</v>
      </c>
      <c r="C421" s="18">
        <v>45821.715150462966</v>
      </c>
      <c r="D421" s="18">
        <v>45828.750231481485</v>
      </c>
      <c r="E421" s="19" t="str">
        <f>VLOOKUP(A421,'[2]Page 1'!$A:$W,5,0)</f>
        <v>Encerrado</v>
      </c>
      <c r="F421" s="19" t="s">
        <v>2460</v>
      </c>
      <c r="G421" s="19" t="s">
        <v>128</v>
      </c>
      <c r="H421" s="19" t="s">
        <v>1554</v>
      </c>
      <c r="I421" s="19" t="s">
        <v>4194</v>
      </c>
      <c r="J421" s="19" t="s">
        <v>43</v>
      </c>
      <c r="K421" s="19" t="s">
        <v>82</v>
      </c>
      <c r="L421" s="19" t="s">
        <v>82</v>
      </c>
      <c r="M421" s="19" t="s">
        <v>2641</v>
      </c>
      <c r="N421" s="19" t="s">
        <v>52</v>
      </c>
      <c r="O421" s="19">
        <v>242504</v>
      </c>
      <c r="P421" s="19">
        <v>19</v>
      </c>
      <c r="Q421" s="19" t="s">
        <v>4197</v>
      </c>
      <c r="R421" s="19" t="s">
        <v>4198</v>
      </c>
      <c r="S421" s="20" t="s">
        <v>146</v>
      </c>
      <c r="T421" s="20" t="s">
        <v>146</v>
      </c>
      <c r="U421" s="20"/>
      <c r="V421" s="20"/>
      <c r="W421" s="43"/>
      <c r="X421" s="19"/>
      <c r="Y421" s="19"/>
      <c r="Z421" s="19"/>
    </row>
    <row r="422" spans="1:26" ht="20.149999999999999" customHeight="1" x14ac:dyDescent="0.3">
      <c r="A422" s="17" t="s">
        <v>4199</v>
      </c>
      <c r="B422" s="18">
        <v>45819.655057870368</v>
      </c>
      <c r="C422" s="18">
        <v>45824.554166666669</v>
      </c>
      <c r="D422" s="18">
        <v>45831.584560185183</v>
      </c>
      <c r="E422" s="19" t="str">
        <f>VLOOKUP(A422,'[2]Page 1'!$A:$W,5,0)</f>
        <v>Encerrado</v>
      </c>
      <c r="F422" s="19" t="s">
        <v>2425</v>
      </c>
      <c r="G422" s="19" t="s">
        <v>46</v>
      </c>
      <c r="H422" s="19" t="s">
        <v>1645</v>
      </c>
      <c r="I422" s="19" t="s">
        <v>4200</v>
      </c>
      <c r="J422" s="19" t="s">
        <v>43</v>
      </c>
      <c r="K422" s="19" t="s">
        <v>1249</v>
      </c>
      <c r="L422" s="19" t="s">
        <v>1249</v>
      </c>
      <c r="M422" s="19" t="s">
        <v>2476</v>
      </c>
      <c r="N422" s="19" t="s">
        <v>52</v>
      </c>
      <c r="O422" s="19">
        <v>423283</v>
      </c>
      <c r="P422" s="19">
        <v>6</v>
      </c>
      <c r="Q422" s="19" t="s">
        <v>4201</v>
      </c>
      <c r="R422" s="19" t="s">
        <v>4202</v>
      </c>
      <c r="S422" s="19" t="s">
        <v>61</v>
      </c>
      <c r="T422" s="20" t="s">
        <v>2458</v>
      </c>
      <c r="U422" s="20" t="s">
        <v>3158</v>
      </c>
      <c r="V422" s="20" t="s">
        <v>3158</v>
      </c>
      <c r="W422" s="43">
        <v>45821</v>
      </c>
      <c r="X422" s="19" t="s">
        <v>4203</v>
      </c>
      <c r="Y422" s="19"/>
      <c r="Z422" s="19"/>
    </row>
    <row r="423" spans="1:26" ht="20.149999999999999" customHeight="1" x14ac:dyDescent="0.3">
      <c r="A423" s="17" t="s">
        <v>4204</v>
      </c>
      <c r="B423" s="18">
        <v>45819.770451388889</v>
      </c>
      <c r="C423" s="18">
        <v>45821.424097222225</v>
      </c>
      <c r="D423" s="18">
        <v>45828.459097222221</v>
      </c>
      <c r="E423" s="19" t="str">
        <f>VLOOKUP(A423,'[2]Page 1'!$A:$W,5,0)</f>
        <v>Encerrado</v>
      </c>
      <c r="F423" s="19" t="s">
        <v>2460</v>
      </c>
      <c r="G423" s="19" t="s">
        <v>46</v>
      </c>
      <c r="H423" s="19" t="s">
        <v>2123</v>
      </c>
      <c r="I423" s="19" t="s">
        <v>4205</v>
      </c>
      <c r="J423" s="19" t="s">
        <v>43</v>
      </c>
      <c r="K423" s="19" t="s">
        <v>199</v>
      </c>
      <c r="L423" s="19" t="s">
        <v>199</v>
      </c>
      <c r="M423" s="19" t="s">
        <v>2556</v>
      </c>
      <c r="N423" s="19" t="s">
        <v>52</v>
      </c>
      <c r="O423" s="19">
        <v>142875</v>
      </c>
      <c r="P423" s="19">
        <v>5</v>
      </c>
      <c r="Q423" s="19" t="s">
        <v>4206</v>
      </c>
      <c r="R423" s="19" t="s">
        <v>4207</v>
      </c>
      <c r="S423" s="19" t="s">
        <v>61</v>
      </c>
      <c r="T423" s="20" t="s">
        <v>2458</v>
      </c>
      <c r="U423" s="20"/>
      <c r="V423" s="20"/>
      <c r="W423" s="43"/>
      <c r="X423" s="19"/>
      <c r="Y423" s="19"/>
      <c r="Z423" s="19"/>
    </row>
    <row r="424" spans="1:26" ht="20.149999999999999" customHeight="1" x14ac:dyDescent="0.3">
      <c r="A424" s="17" t="s">
        <v>4208</v>
      </c>
      <c r="B424" s="18">
        <v>45820.490682870368</v>
      </c>
      <c r="C424" s="18">
        <v>45820.539490740739</v>
      </c>
      <c r="D424" s="18">
        <v>45827.542997685188</v>
      </c>
      <c r="E424" s="19" t="str">
        <f>VLOOKUP(A424,'[2]Page 1'!$A:$W,5,0)</f>
        <v>Encerrado</v>
      </c>
      <c r="F424" s="19" t="s">
        <v>2425</v>
      </c>
      <c r="G424" s="19" t="s">
        <v>254</v>
      </c>
      <c r="H424" s="19" t="s">
        <v>868</v>
      </c>
      <c r="I424" s="19" t="s">
        <v>4209</v>
      </c>
      <c r="J424" s="19" t="s">
        <v>66</v>
      </c>
      <c r="K424" s="19" t="s">
        <v>164</v>
      </c>
      <c r="L424" s="19" t="s">
        <v>164</v>
      </c>
      <c r="M424" s="19" t="s">
        <v>3248</v>
      </c>
      <c r="N424" s="19" t="s">
        <v>52</v>
      </c>
      <c r="O424" s="19">
        <v>4217</v>
      </c>
      <c r="P424" s="19">
        <v>6</v>
      </c>
      <c r="Q424" s="19" t="s">
        <v>4210</v>
      </c>
      <c r="R424" s="19" t="s">
        <v>4211</v>
      </c>
      <c r="S424" s="20" t="s">
        <v>261</v>
      </c>
      <c r="T424" s="20" t="s">
        <v>2429</v>
      </c>
      <c r="U424" s="20"/>
      <c r="V424" s="20"/>
      <c r="W424" s="43"/>
      <c r="X424" s="19"/>
      <c r="Y424" s="19"/>
      <c r="Z424" s="19"/>
    </row>
    <row r="425" spans="1:26" ht="20.149999999999999" customHeight="1" x14ac:dyDescent="0.3">
      <c r="A425" s="17" t="s">
        <v>4212</v>
      </c>
      <c r="B425" s="18">
        <v>45820.497037037036</v>
      </c>
      <c r="C425" s="18">
        <v>45830.617395833331</v>
      </c>
      <c r="D425" s="18">
        <v>45830.617407407408</v>
      </c>
      <c r="E425" s="19" t="str">
        <f>VLOOKUP(A425,'[2]Page 1'!$A:$W,5,0)</f>
        <v>Encerrado</v>
      </c>
      <c r="F425" s="19" t="s">
        <v>2425</v>
      </c>
      <c r="G425" s="19" t="s">
        <v>46</v>
      </c>
      <c r="H425" s="19" t="s">
        <v>1490</v>
      </c>
      <c r="I425" s="19" t="s">
        <v>4213</v>
      </c>
      <c r="J425" s="19" t="s">
        <v>43</v>
      </c>
      <c r="K425" s="19" t="s">
        <v>388</v>
      </c>
      <c r="L425" s="19" t="s">
        <v>388</v>
      </c>
      <c r="M425" s="19" t="s">
        <v>2556</v>
      </c>
      <c r="N425" s="19" t="s">
        <v>52</v>
      </c>
      <c r="O425" s="19">
        <v>874399</v>
      </c>
      <c r="P425" s="19">
        <v>6</v>
      </c>
      <c r="Q425" s="19" t="s">
        <v>4214</v>
      </c>
      <c r="R425" s="19" t="s">
        <v>2453</v>
      </c>
      <c r="S425" s="19" t="s">
        <v>61</v>
      </c>
      <c r="T425" s="20" t="s">
        <v>2458</v>
      </c>
      <c r="U425" s="20"/>
      <c r="V425" s="20"/>
      <c r="W425" s="43"/>
      <c r="X425" s="19"/>
      <c r="Y425" s="19"/>
      <c r="Z425" s="19"/>
    </row>
    <row r="426" spans="1:26" ht="20.149999999999999" customHeight="1" x14ac:dyDescent="0.3">
      <c r="A426" s="17" t="s">
        <v>4215</v>
      </c>
      <c r="B426" s="18">
        <v>45820.571446759262</v>
      </c>
      <c r="C426" s="18">
        <v>45820.680590277778</v>
      </c>
      <c r="D426" s="18">
        <v>45827.708379629628</v>
      </c>
      <c r="E426" s="19" t="str">
        <f>VLOOKUP(A426,'[2]Page 1'!$A:$W,5,0)</f>
        <v>Encerrado</v>
      </c>
      <c r="F426" s="19" t="s">
        <v>2425</v>
      </c>
      <c r="G426" s="19" t="s">
        <v>212</v>
      </c>
      <c r="H426" s="19" t="s">
        <v>209</v>
      </c>
      <c r="I426" s="19" t="s">
        <v>4216</v>
      </c>
      <c r="J426" s="19" t="s">
        <v>43</v>
      </c>
      <c r="K426" s="19" t="s">
        <v>388</v>
      </c>
      <c r="L426" s="19" t="s">
        <v>388</v>
      </c>
      <c r="M426" s="19" t="s">
        <v>4144</v>
      </c>
      <c r="N426" s="19" t="s">
        <v>52</v>
      </c>
      <c r="O426" s="19">
        <v>9430</v>
      </c>
      <c r="P426" s="19">
        <v>5</v>
      </c>
      <c r="Q426" s="19" t="s">
        <v>4217</v>
      </c>
      <c r="R426" s="19" t="s">
        <v>4218</v>
      </c>
      <c r="S426" s="20" t="s">
        <v>146</v>
      </c>
      <c r="T426" s="20" t="s">
        <v>146</v>
      </c>
      <c r="U426" s="20"/>
      <c r="V426" s="20"/>
      <c r="W426" s="43"/>
      <c r="X426" s="19"/>
      <c r="Y426" s="19"/>
      <c r="Z426" s="19"/>
    </row>
    <row r="427" spans="1:26" ht="20.149999999999999" customHeight="1" x14ac:dyDescent="0.3">
      <c r="A427" s="18" t="s">
        <v>4219</v>
      </c>
      <c r="B427" s="18">
        <v>45820.612337962964</v>
      </c>
      <c r="C427" s="18">
        <v>45820.854687500003</v>
      </c>
      <c r="D427" s="18">
        <v>45827.875520833331</v>
      </c>
      <c r="E427" s="19" t="str">
        <f>VLOOKUP(A427,'[2]Page 1'!$A:$W,5,0)</f>
        <v>Encerrado</v>
      </c>
      <c r="F427" s="19" t="s">
        <v>2425</v>
      </c>
      <c r="G427" s="19" t="s">
        <v>254</v>
      </c>
      <c r="H427" s="19" t="s">
        <v>2772</v>
      </c>
      <c r="I427" s="19" t="s">
        <v>4220</v>
      </c>
      <c r="J427" s="19" t="s">
        <v>66</v>
      </c>
      <c r="K427" s="19" t="s">
        <v>388</v>
      </c>
      <c r="L427" s="19" t="s">
        <v>388</v>
      </c>
      <c r="M427" s="19" t="s">
        <v>3248</v>
      </c>
      <c r="N427" s="19" t="s">
        <v>52</v>
      </c>
      <c r="O427" s="19">
        <v>20939</v>
      </c>
      <c r="P427" s="19">
        <v>7</v>
      </c>
      <c r="Q427" s="19" t="s">
        <v>4221</v>
      </c>
      <c r="R427" s="19" t="s">
        <v>4222</v>
      </c>
      <c r="S427" s="20" t="s">
        <v>261</v>
      </c>
      <c r="T427" s="20" t="s">
        <v>2429</v>
      </c>
      <c r="U427" s="20"/>
      <c r="V427" s="20"/>
      <c r="W427" s="43"/>
      <c r="X427" s="19"/>
      <c r="Y427" s="19"/>
      <c r="Z427" s="19"/>
    </row>
    <row r="428" spans="1:26" ht="20.149999999999999" customHeight="1" x14ac:dyDescent="0.3">
      <c r="A428" s="18" t="s">
        <v>4223</v>
      </c>
      <c r="B428" s="18">
        <v>45820.739074074074</v>
      </c>
      <c r="C428" s="18">
        <v>45824.755833333336</v>
      </c>
      <c r="D428" s="18">
        <v>45831.792291666665</v>
      </c>
      <c r="E428" s="19" t="str">
        <f>VLOOKUP(A428,'[2]Page 1'!$A:$W,5,0)</f>
        <v>Encerrado</v>
      </c>
      <c r="F428" s="19" t="s">
        <v>2425</v>
      </c>
      <c r="G428" s="19" t="s">
        <v>254</v>
      </c>
      <c r="H428" s="19" t="s">
        <v>1484</v>
      </c>
      <c r="I428" s="19" t="s">
        <v>4224</v>
      </c>
      <c r="J428" s="19" t="s">
        <v>66</v>
      </c>
      <c r="K428" s="19" t="s">
        <v>164</v>
      </c>
      <c r="L428" s="19" t="s">
        <v>164</v>
      </c>
      <c r="M428" s="19" t="s">
        <v>3248</v>
      </c>
      <c r="N428" s="19" t="s">
        <v>52</v>
      </c>
      <c r="O428" s="19">
        <v>347048</v>
      </c>
      <c r="P428" s="19">
        <v>6</v>
      </c>
      <c r="Q428" s="19" t="s">
        <v>4225</v>
      </c>
      <c r="R428" s="19" t="s">
        <v>4226</v>
      </c>
      <c r="S428" s="20" t="s">
        <v>261</v>
      </c>
      <c r="T428" s="20" t="s">
        <v>2429</v>
      </c>
      <c r="U428" s="20"/>
      <c r="V428" s="20"/>
      <c r="W428" s="43"/>
      <c r="X428" s="19"/>
      <c r="Y428" s="19"/>
      <c r="Z428" s="19"/>
    </row>
    <row r="429" spans="1:26" ht="20.149999999999999" customHeight="1" x14ac:dyDescent="0.3">
      <c r="A429" s="18" t="s">
        <v>4227</v>
      </c>
      <c r="B429" s="18">
        <v>45820.773206018515</v>
      </c>
      <c r="C429" s="18">
        <v>45825.6878125</v>
      </c>
      <c r="D429" s="18">
        <v>45832.709745370368</v>
      </c>
      <c r="E429" s="19" t="str">
        <f>VLOOKUP(A429,'[2]Page 1'!$A:$W,5,0)</f>
        <v>Encerrado</v>
      </c>
      <c r="F429" s="19" t="s">
        <v>2425</v>
      </c>
      <c r="G429" s="19" t="s">
        <v>101</v>
      </c>
      <c r="H429" s="19" t="s">
        <v>1113</v>
      </c>
      <c r="I429" s="19" t="s">
        <v>4228</v>
      </c>
      <c r="J429" s="19" t="s">
        <v>66</v>
      </c>
      <c r="K429" s="19" t="s">
        <v>82</v>
      </c>
      <c r="L429" s="19" t="s">
        <v>82</v>
      </c>
      <c r="M429" s="19" t="s">
        <v>786</v>
      </c>
      <c r="N429" s="19" t="s">
        <v>52</v>
      </c>
      <c r="O429" s="19">
        <v>424622</v>
      </c>
      <c r="P429" s="19">
        <v>5</v>
      </c>
      <c r="Q429" s="19" t="s">
        <v>4229</v>
      </c>
      <c r="R429" s="19" t="s">
        <v>4230</v>
      </c>
      <c r="S429" s="20" t="s">
        <v>4231</v>
      </c>
      <c r="T429" s="20" t="s">
        <v>499</v>
      </c>
      <c r="U429" s="20"/>
      <c r="V429" s="20"/>
      <c r="W429" s="43"/>
      <c r="X429" s="19"/>
      <c r="Y429" s="19"/>
      <c r="Z429" s="19"/>
    </row>
    <row r="430" spans="1:26" ht="20.149999999999999" customHeight="1" x14ac:dyDescent="0.3">
      <c r="A430" s="17" t="s">
        <v>4232</v>
      </c>
      <c r="B430" s="18">
        <v>45821.495983796296</v>
      </c>
      <c r="C430" s="18">
        <v>45821.502569444441</v>
      </c>
      <c r="D430" s="18">
        <v>45828.541689814818</v>
      </c>
      <c r="E430" s="19" t="str">
        <f>VLOOKUP(A430,'[2]Page 1'!$A:$W,5,0)</f>
        <v>Encerrado</v>
      </c>
      <c r="F430" s="19" t="s">
        <v>2460</v>
      </c>
      <c r="G430" s="19" t="s">
        <v>128</v>
      </c>
      <c r="H430" s="19" t="s">
        <v>3207</v>
      </c>
      <c r="I430" s="19" t="s">
        <v>4233</v>
      </c>
      <c r="J430" s="19" t="s">
        <v>43</v>
      </c>
      <c r="K430" s="19" t="s">
        <v>1249</v>
      </c>
      <c r="L430" s="19" t="s">
        <v>1249</v>
      </c>
      <c r="M430" s="19" t="s">
        <v>2907</v>
      </c>
      <c r="N430" s="19" t="s">
        <v>52</v>
      </c>
      <c r="O430" s="19">
        <v>569</v>
      </c>
      <c r="P430" s="19">
        <v>6</v>
      </c>
      <c r="Q430" s="19" t="s">
        <v>4234</v>
      </c>
      <c r="R430" s="19" t="s">
        <v>4235</v>
      </c>
      <c r="S430" s="20" t="s">
        <v>194</v>
      </c>
      <c r="T430" s="20" t="s">
        <v>401</v>
      </c>
      <c r="U430" s="20"/>
      <c r="V430" s="20"/>
      <c r="W430" s="43"/>
      <c r="X430" s="19"/>
      <c r="Y430" s="19"/>
      <c r="Z430" s="19"/>
    </row>
    <row r="431" spans="1:26" ht="20.149999999999999" customHeight="1" x14ac:dyDescent="0.3">
      <c r="A431" s="17" t="s">
        <v>4236</v>
      </c>
      <c r="B431" s="18">
        <v>45821.662129629629</v>
      </c>
      <c r="C431" s="18">
        <v>45825.635798611111</v>
      </c>
      <c r="D431" s="18">
        <v>45832.667002314818</v>
      </c>
      <c r="E431" s="19" t="str">
        <f>VLOOKUP(A431,'[2]Page 1'!$A:$W,5,0)</f>
        <v>Encerrado</v>
      </c>
      <c r="F431" s="19" t="s">
        <v>2425</v>
      </c>
      <c r="G431" s="19" t="s">
        <v>151</v>
      </c>
      <c r="H431" s="19" t="s">
        <v>4237</v>
      </c>
      <c r="I431" s="19" t="s">
        <v>4238</v>
      </c>
      <c r="J431" s="19" t="s">
        <v>139</v>
      </c>
      <c r="K431" s="19" t="s">
        <v>164</v>
      </c>
      <c r="L431" s="19" t="s">
        <v>164</v>
      </c>
      <c r="M431" s="19" t="s">
        <v>4239</v>
      </c>
      <c r="N431" s="19" t="s">
        <v>52</v>
      </c>
      <c r="O431" s="19">
        <v>340533</v>
      </c>
      <c r="P431" s="19">
        <v>16</v>
      </c>
      <c r="Q431" s="19" t="s">
        <v>4240</v>
      </c>
      <c r="R431" s="19" t="s">
        <v>4241</v>
      </c>
      <c r="S431" s="20" t="s">
        <v>905</v>
      </c>
      <c r="T431" s="20" t="s">
        <v>1051</v>
      </c>
      <c r="U431" s="20"/>
      <c r="V431" s="20"/>
      <c r="W431" s="43"/>
      <c r="X431" s="19"/>
      <c r="Y431" s="19"/>
      <c r="Z431" s="19"/>
    </row>
    <row r="432" spans="1:26" ht="20.149999999999999" customHeight="1" x14ac:dyDescent="0.3">
      <c r="A432" s="17" t="s">
        <v>4242</v>
      </c>
      <c r="B432" s="18">
        <v>45821.771423611113</v>
      </c>
      <c r="C432" s="18">
        <v>45821.975104166668</v>
      </c>
      <c r="D432" s="18">
        <v>45829.000034722223</v>
      </c>
      <c r="E432" s="19" t="str">
        <f>VLOOKUP(A432,'[2]Page 1'!$A:$W,5,0)</f>
        <v>Encerrado</v>
      </c>
      <c r="F432" s="19" t="s">
        <v>2460</v>
      </c>
      <c r="G432" s="19" t="s">
        <v>101</v>
      </c>
      <c r="H432" s="19" t="s">
        <v>2192</v>
      </c>
      <c r="I432" s="19" t="s">
        <v>4243</v>
      </c>
      <c r="J432" s="19" t="s">
        <v>43</v>
      </c>
      <c r="K432" s="19" t="s">
        <v>199</v>
      </c>
      <c r="L432" s="19" t="s">
        <v>199</v>
      </c>
      <c r="M432" s="19" t="s">
        <v>3982</v>
      </c>
      <c r="N432" s="19" t="s">
        <v>52</v>
      </c>
      <c r="O432" s="19">
        <v>17598</v>
      </c>
      <c r="P432" s="19">
        <v>5</v>
      </c>
      <c r="Q432" s="19" t="s">
        <v>4244</v>
      </c>
      <c r="R432" s="19" t="s">
        <v>4245</v>
      </c>
      <c r="S432" s="20" t="s">
        <v>194</v>
      </c>
      <c r="T432" s="20" t="s">
        <v>401</v>
      </c>
      <c r="U432" s="20"/>
      <c r="V432" s="20"/>
      <c r="W432" s="43"/>
      <c r="X432" s="19"/>
      <c r="Y432" s="19"/>
      <c r="Z432" s="19"/>
    </row>
    <row r="433" spans="1:26" ht="20.149999999999999" customHeight="1" x14ac:dyDescent="0.3">
      <c r="A433" s="17" t="s">
        <v>4246</v>
      </c>
      <c r="B433" s="18">
        <v>45821.968657407408</v>
      </c>
      <c r="C433" s="18">
        <v>45863.666342592594</v>
      </c>
      <c r="D433" s="18">
        <v>45870.66783564815</v>
      </c>
      <c r="E433" s="19" t="str">
        <f>VLOOKUP(A433,'[2]Page 1'!$A:$W,5,0)</f>
        <v>Encerrado</v>
      </c>
      <c r="F433" s="19" t="s">
        <v>2460</v>
      </c>
      <c r="G433" s="19" t="s">
        <v>101</v>
      </c>
      <c r="H433" s="19" t="s">
        <v>4247</v>
      </c>
      <c r="I433" s="19" t="s">
        <v>4248</v>
      </c>
      <c r="J433" s="19" t="s">
        <v>43</v>
      </c>
      <c r="K433" s="19" t="s">
        <v>199</v>
      </c>
      <c r="L433" s="19" t="s">
        <v>199</v>
      </c>
      <c r="M433" s="19" t="s">
        <v>3727</v>
      </c>
      <c r="N433" s="19" t="s">
        <v>52</v>
      </c>
      <c r="O433" s="19">
        <v>3602680</v>
      </c>
      <c r="P433" s="19">
        <v>27</v>
      </c>
      <c r="Q433" s="19" t="s">
        <v>4249</v>
      </c>
      <c r="R433" s="19" t="s">
        <v>4250</v>
      </c>
      <c r="S433" s="20" t="s">
        <v>4251</v>
      </c>
      <c r="T433" s="20" t="s">
        <v>424</v>
      </c>
      <c r="U433" s="20"/>
      <c r="V433" s="20"/>
      <c r="W433" s="43"/>
      <c r="X433" s="19"/>
      <c r="Y433" s="19"/>
      <c r="Z433" s="19"/>
    </row>
    <row r="434" spans="1:26" ht="20.149999999999999" customHeight="1" x14ac:dyDescent="0.3">
      <c r="A434" s="17" t="s">
        <v>4252</v>
      </c>
      <c r="B434" s="18">
        <v>45821.973495370374</v>
      </c>
      <c r="C434" s="18">
        <v>45863.561747685184</v>
      </c>
      <c r="D434" s="18">
        <v>45870.584050925929</v>
      </c>
      <c r="E434" s="19" t="str">
        <f>VLOOKUP(A434,'[2]Page 1'!$A:$W,5,0)</f>
        <v>Encerrado</v>
      </c>
      <c r="F434" s="19" t="s">
        <v>2460</v>
      </c>
      <c r="G434" s="19" t="s">
        <v>101</v>
      </c>
      <c r="H434" s="19" t="s">
        <v>4247</v>
      </c>
      <c r="I434" s="19" t="s">
        <v>4253</v>
      </c>
      <c r="J434" s="19" t="s">
        <v>43</v>
      </c>
      <c r="K434" s="19" t="s">
        <v>199</v>
      </c>
      <c r="L434" s="19" t="s">
        <v>199</v>
      </c>
      <c r="M434" s="19" t="s">
        <v>3248</v>
      </c>
      <c r="N434" s="19" t="s">
        <v>52</v>
      </c>
      <c r="O434" s="19">
        <v>3593225</v>
      </c>
      <c r="P434" s="19">
        <v>25</v>
      </c>
      <c r="Q434" s="19" t="s">
        <v>4254</v>
      </c>
      <c r="R434" s="19" t="s">
        <v>4255</v>
      </c>
      <c r="S434" s="20" t="s">
        <v>4251</v>
      </c>
      <c r="T434" s="20" t="s">
        <v>424</v>
      </c>
      <c r="U434" s="20"/>
      <c r="V434" s="20"/>
      <c r="W434" s="43"/>
      <c r="X434" s="19"/>
      <c r="Y434" s="19"/>
      <c r="Z434" s="19"/>
    </row>
    <row r="435" spans="1:26" ht="20.149999999999999" customHeight="1" x14ac:dyDescent="0.3">
      <c r="A435" s="17" t="s">
        <v>4256</v>
      </c>
      <c r="B435" s="18">
        <v>45821.978518518517</v>
      </c>
      <c r="C435" s="18">
        <v>45826.390104166669</v>
      </c>
      <c r="D435" s="18">
        <v>45833.41715277778</v>
      </c>
      <c r="E435" s="19" t="str">
        <f>VLOOKUP(A435,'[2]Page 1'!$A:$W,5,0)</f>
        <v>Encerrado</v>
      </c>
      <c r="F435" s="19" t="s">
        <v>2460</v>
      </c>
      <c r="G435" s="19" t="s">
        <v>101</v>
      </c>
      <c r="H435" s="19" t="s">
        <v>2192</v>
      </c>
      <c r="I435" s="19" t="s">
        <v>4257</v>
      </c>
      <c r="J435" s="19" t="s">
        <v>43</v>
      </c>
      <c r="K435" s="19" t="s">
        <v>199</v>
      </c>
      <c r="L435" s="19" t="s">
        <v>199</v>
      </c>
      <c r="M435" s="19" t="s">
        <v>2556</v>
      </c>
      <c r="N435" s="19" t="s">
        <v>52</v>
      </c>
      <c r="O435" s="19">
        <v>381161</v>
      </c>
      <c r="P435" s="19">
        <v>11</v>
      </c>
      <c r="Q435" s="19" t="s">
        <v>4258</v>
      </c>
      <c r="R435" s="19" t="s">
        <v>4259</v>
      </c>
      <c r="S435" s="20" t="s">
        <v>95</v>
      </c>
      <c r="T435" s="20" t="s">
        <v>424</v>
      </c>
      <c r="U435" s="20"/>
      <c r="V435" s="20"/>
      <c r="W435" s="43"/>
      <c r="X435" s="19"/>
      <c r="Y435" s="19"/>
      <c r="Z435" s="19"/>
    </row>
    <row r="436" spans="1:26" ht="20.149999999999999" customHeight="1" x14ac:dyDescent="0.3">
      <c r="A436" s="17" t="s">
        <v>4260</v>
      </c>
      <c r="B436" s="18">
        <v>45821.985555555555</v>
      </c>
      <c r="C436" s="18">
        <v>45863.561203703706</v>
      </c>
      <c r="D436" s="18">
        <v>45870.584120370368</v>
      </c>
      <c r="E436" s="19" t="str">
        <f>VLOOKUP(A436,'[2]Page 1'!$A:$W,5,0)</f>
        <v>Encerrado</v>
      </c>
      <c r="F436" s="19" t="s">
        <v>2460</v>
      </c>
      <c r="G436" s="19" t="s">
        <v>101</v>
      </c>
      <c r="H436" s="19" t="s">
        <v>4247</v>
      </c>
      <c r="I436" s="19" t="s">
        <v>4261</v>
      </c>
      <c r="J436" s="19" t="s">
        <v>43</v>
      </c>
      <c r="K436" s="19" t="s">
        <v>2131</v>
      </c>
      <c r="L436" s="19" t="s">
        <v>2131</v>
      </c>
      <c r="M436" s="19" t="s">
        <v>3248</v>
      </c>
      <c r="N436" s="19" t="s">
        <v>52</v>
      </c>
      <c r="O436" s="19">
        <v>3592136</v>
      </c>
      <c r="P436" s="19">
        <v>30</v>
      </c>
      <c r="Q436" s="19" t="s">
        <v>4262</v>
      </c>
      <c r="R436" s="19" t="s">
        <v>4263</v>
      </c>
      <c r="S436" s="20" t="s">
        <v>757</v>
      </c>
      <c r="T436" s="20" t="s">
        <v>424</v>
      </c>
      <c r="U436" s="20" t="s">
        <v>3158</v>
      </c>
      <c r="V436" s="20" t="s">
        <v>3158</v>
      </c>
      <c r="W436" s="43">
        <v>45839</v>
      </c>
      <c r="X436" s="19"/>
      <c r="Y436" s="19"/>
      <c r="Z436" s="19"/>
    </row>
    <row r="437" spans="1:26" ht="20.149999999999999" customHeight="1" x14ac:dyDescent="0.3">
      <c r="A437" s="17" t="s">
        <v>4264</v>
      </c>
      <c r="B437" s="18">
        <v>45821.989930555559</v>
      </c>
      <c r="C437" s="18">
        <v>45863.558877314812</v>
      </c>
      <c r="D437" s="18">
        <v>45870.584224537037</v>
      </c>
      <c r="E437" s="19" t="str">
        <f>VLOOKUP(A437,'[2]Page 1'!$A:$W,5,0)</f>
        <v>Encerrado</v>
      </c>
      <c r="F437" s="19" t="s">
        <v>2460</v>
      </c>
      <c r="G437" s="19" t="s">
        <v>101</v>
      </c>
      <c r="H437" s="19" t="s">
        <v>2192</v>
      </c>
      <c r="I437" s="19" t="s">
        <v>4265</v>
      </c>
      <c r="J437" s="19" t="s">
        <v>43</v>
      </c>
      <c r="K437" s="19" t="s">
        <v>199</v>
      </c>
      <c r="L437" s="19" t="s">
        <v>199</v>
      </c>
      <c r="M437" s="19" t="s">
        <v>3248</v>
      </c>
      <c r="N437" s="19" t="s">
        <v>52</v>
      </c>
      <c r="O437" s="19">
        <v>3591557</v>
      </c>
      <c r="P437" s="19">
        <v>20</v>
      </c>
      <c r="Q437" s="19" t="s">
        <v>4266</v>
      </c>
      <c r="R437" s="19" t="s">
        <v>4267</v>
      </c>
      <c r="S437" s="20" t="s">
        <v>757</v>
      </c>
      <c r="T437" s="20" t="s">
        <v>424</v>
      </c>
      <c r="U437" s="20"/>
      <c r="V437" s="20"/>
      <c r="W437" s="43"/>
      <c r="X437" s="19"/>
      <c r="Y437" s="19"/>
      <c r="Z437" s="19"/>
    </row>
    <row r="438" spans="1:26" ht="20.149999999999999" customHeight="1" x14ac:dyDescent="0.3">
      <c r="A438" s="17" t="s">
        <v>4268</v>
      </c>
      <c r="B438" s="18">
        <v>45821.997881944444</v>
      </c>
      <c r="C438" s="18">
        <v>45863.560636574075</v>
      </c>
      <c r="D438" s="18">
        <v>45870.584490740737</v>
      </c>
      <c r="E438" s="19" t="str">
        <f>VLOOKUP(A438,'[2]Page 1'!$A:$W,5,0)</f>
        <v>Encerrado</v>
      </c>
      <c r="F438" s="19" t="s">
        <v>2460</v>
      </c>
      <c r="G438" s="19" t="s">
        <v>101</v>
      </c>
      <c r="H438" s="19" t="s">
        <v>4247</v>
      </c>
      <c r="I438" s="19" t="s">
        <v>4269</v>
      </c>
      <c r="J438" s="19" t="s">
        <v>43</v>
      </c>
      <c r="K438" s="19" t="s">
        <v>2131</v>
      </c>
      <c r="L438" s="19" t="s">
        <v>2131</v>
      </c>
      <c r="M438" s="19" t="s">
        <v>3248</v>
      </c>
      <c r="N438" s="19" t="s">
        <v>52</v>
      </c>
      <c r="O438" s="19">
        <v>3591022</v>
      </c>
      <c r="P438" s="19">
        <v>27</v>
      </c>
      <c r="Q438" s="19" t="s">
        <v>4270</v>
      </c>
      <c r="R438" s="19" t="s">
        <v>4271</v>
      </c>
      <c r="S438" s="20" t="s">
        <v>4251</v>
      </c>
      <c r="T438" s="20" t="s">
        <v>424</v>
      </c>
      <c r="U438" s="20"/>
      <c r="V438" s="20"/>
      <c r="W438" s="43"/>
      <c r="X438" s="19"/>
      <c r="Y438" s="19"/>
      <c r="Z438" s="19"/>
    </row>
    <row r="439" spans="1:26" ht="20.149999999999999" customHeight="1" x14ac:dyDescent="0.3">
      <c r="A439" s="17" t="s">
        <v>4272</v>
      </c>
      <c r="B439" s="18">
        <v>45822.010162037041</v>
      </c>
      <c r="C439" s="18">
        <v>45863.559918981482</v>
      </c>
      <c r="D439" s="18">
        <v>45870.584456018521</v>
      </c>
      <c r="E439" s="19" t="str">
        <f>VLOOKUP(A439,'[2]Page 1'!$A:$W,5,0)</f>
        <v>Encerrado</v>
      </c>
      <c r="F439" s="19" t="s">
        <v>2460</v>
      </c>
      <c r="G439" s="19" t="s">
        <v>101</v>
      </c>
      <c r="H439" s="19" t="s">
        <v>4247</v>
      </c>
      <c r="I439" s="19" t="s">
        <v>4273</v>
      </c>
      <c r="J439" s="19" t="s">
        <v>43</v>
      </c>
      <c r="K439" s="19" t="s">
        <v>2131</v>
      </c>
      <c r="L439" s="19" t="s">
        <v>2131</v>
      </c>
      <c r="M439" s="19" t="s">
        <v>3248</v>
      </c>
      <c r="N439" s="19" t="s">
        <v>52</v>
      </c>
      <c r="O439" s="19">
        <v>3589899</v>
      </c>
      <c r="P439" s="19">
        <v>24</v>
      </c>
      <c r="Q439" s="19" t="s">
        <v>4274</v>
      </c>
      <c r="R439" s="19" t="s">
        <v>4275</v>
      </c>
      <c r="S439" s="19" t="s">
        <v>61</v>
      </c>
      <c r="T439" s="20" t="s">
        <v>2458</v>
      </c>
      <c r="U439" s="20"/>
      <c r="V439" s="20"/>
      <c r="W439" s="43"/>
      <c r="X439" s="19"/>
      <c r="Y439" s="19"/>
      <c r="Z439" s="19"/>
    </row>
    <row r="440" spans="1:26" ht="20.149999999999999" customHeight="1" x14ac:dyDescent="0.3">
      <c r="A440" s="17" t="s">
        <v>4276</v>
      </c>
      <c r="B440" s="18">
        <v>45822.861886574072</v>
      </c>
      <c r="C440" s="18">
        <v>45822.864166666666</v>
      </c>
      <c r="D440" s="18">
        <v>45829.875185185185</v>
      </c>
      <c r="E440" s="19" t="str">
        <f>VLOOKUP(A440,'[2]Page 1'!$A:$W,5,0)</f>
        <v>Encerrado</v>
      </c>
      <c r="F440" s="19" t="s">
        <v>2460</v>
      </c>
      <c r="G440" s="19" t="s">
        <v>128</v>
      </c>
      <c r="H440" s="19" t="s">
        <v>2805</v>
      </c>
      <c r="I440" s="19" t="s">
        <v>4277</v>
      </c>
      <c r="J440" s="19" t="s">
        <v>43</v>
      </c>
      <c r="K440" s="19" t="s">
        <v>82</v>
      </c>
      <c r="L440" s="19" t="s">
        <v>82</v>
      </c>
      <c r="M440" s="19" t="s">
        <v>2966</v>
      </c>
      <c r="N440" s="19" t="s">
        <v>52</v>
      </c>
      <c r="O440" s="19">
        <v>197</v>
      </c>
      <c r="P440" s="19">
        <v>5</v>
      </c>
      <c r="Q440" s="19" t="s">
        <v>4278</v>
      </c>
      <c r="R440" s="19" t="s">
        <v>4279</v>
      </c>
      <c r="S440" s="20" t="s">
        <v>757</v>
      </c>
      <c r="T440" s="20" t="s">
        <v>424</v>
      </c>
      <c r="U440" s="20"/>
      <c r="V440" s="20"/>
      <c r="W440" s="43"/>
      <c r="X440" s="19"/>
      <c r="Y440" s="19"/>
      <c r="Z440" s="19"/>
    </row>
    <row r="441" spans="1:26" ht="20.149999999999999" customHeight="1" x14ac:dyDescent="0.3">
      <c r="A441" s="17" t="s">
        <v>4280</v>
      </c>
      <c r="B441" s="18">
        <v>45824.506296296298</v>
      </c>
      <c r="C441" s="18">
        <v>45826.667187500003</v>
      </c>
      <c r="D441" s="18">
        <v>45833.70957175926</v>
      </c>
      <c r="E441" s="19" t="str">
        <f>VLOOKUP(A441,'[2]Page 1'!$A:$W,5,0)</f>
        <v>Encerrado</v>
      </c>
      <c r="F441" s="19" t="s">
        <v>2425</v>
      </c>
      <c r="G441" s="19" t="s">
        <v>254</v>
      </c>
      <c r="H441" s="19" t="s">
        <v>1484</v>
      </c>
      <c r="I441" s="19" t="s">
        <v>4281</v>
      </c>
      <c r="J441" s="19" t="s">
        <v>66</v>
      </c>
      <c r="K441" s="19" t="s">
        <v>164</v>
      </c>
      <c r="L441" s="19" t="s">
        <v>164</v>
      </c>
      <c r="M441" s="19" t="s">
        <v>2509</v>
      </c>
      <c r="N441" s="19" t="s">
        <v>52</v>
      </c>
      <c r="O441" s="19">
        <v>186701</v>
      </c>
      <c r="P441" s="19">
        <v>9</v>
      </c>
      <c r="Q441" s="19" t="s">
        <v>4282</v>
      </c>
      <c r="R441" s="19" t="s">
        <v>4283</v>
      </c>
      <c r="S441" s="20" t="s">
        <v>261</v>
      </c>
      <c r="T441" s="20" t="s">
        <v>2429</v>
      </c>
      <c r="U441" s="20"/>
      <c r="V441" s="20"/>
      <c r="W441" s="43"/>
      <c r="X441" s="19"/>
      <c r="Y441" s="19"/>
      <c r="Z441" s="19"/>
    </row>
    <row r="442" spans="1:26" ht="20.149999999999999" customHeight="1" x14ac:dyDescent="0.3">
      <c r="A442" s="27" t="s">
        <v>4284</v>
      </c>
      <c r="B442" s="18">
        <v>45824.511273148149</v>
      </c>
      <c r="C442" s="18">
        <v>45832.592152777775</v>
      </c>
      <c r="D442" s="18">
        <v>45839.625590277778</v>
      </c>
      <c r="E442" s="19" t="str">
        <f>VLOOKUP(A442,'[2]Page 1'!$A:$W,5,0)</f>
        <v>Encerrado</v>
      </c>
      <c r="F442" s="19" t="s">
        <v>2425</v>
      </c>
      <c r="G442" s="19" t="s">
        <v>254</v>
      </c>
      <c r="H442" s="19" t="s">
        <v>1484</v>
      </c>
      <c r="I442" s="19" t="s">
        <v>4285</v>
      </c>
      <c r="J442" s="19" t="s">
        <v>66</v>
      </c>
      <c r="K442" s="19" t="s">
        <v>164</v>
      </c>
      <c r="L442" s="19" t="s">
        <v>164</v>
      </c>
      <c r="M442" s="19" t="s">
        <v>2509</v>
      </c>
      <c r="N442" s="19" t="s">
        <v>52</v>
      </c>
      <c r="O442" s="19">
        <v>698188</v>
      </c>
      <c r="P442" s="19">
        <v>10</v>
      </c>
      <c r="Q442" s="19" t="s">
        <v>4286</v>
      </c>
      <c r="R442" s="19" t="s">
        <v>4287</v>
      </c>
      <c r="S442" s="20" t="s">
        <v>261</v>
      </c>
      <c r="T442" s="20" t="s">
        <v>2429</v>
      </c>
      <c r="U442" s="20"/>
      <c r="V442" s="20"/>
      <c r="W442" s="43"/>
      <c r="X442" s="19"/>
      <c r="Y442" s="19"/>
      <c r="Z442" s="19"/>
    </row>
    <row r="443" spans="1:26" ht="20.149999999999999" customHeight="1" x14ac:dyDescent="0.3">
      <c r="A443" s="17" t="s">
        <v>4288</v>
      </c>
      <c r="B443" s="18">
        <v>45825.476284722223</v>
      </c>
      <c r="C443" s="18">
        <v>45825.547569444447</v>
      </c>
      <c r="D443" s="18">
        <v>45832.584016203706</v>
      </c>
      <c r="E443" s="19" t="str">
        <f>VLOOKUP(A443,'[2]Page 1'!$A:$W,5,0)</f>
        <v>Encerrado</v>
      </c>
      <c r="F443" s="19" t="s">
        <v>2425</v>
      </c>
      <c r="G443" s="19" t="s">
        <v>254</v>
      </c>
      <c r="H443" s="19" t="s">
        <v>1484</v>
      </c>
      <c r="I443" s="19" t="s">
        <v>4289</v>
      </c>
      <c r="J443" s="19" t="s">
        <v>66</v>
      </c>
      <c r="K443" s="19" t="s">
        <v>164</v>
      </c>
      <c r="L443" s="19" t="s">
        <v>164</v>
      </c>
      <c r="M443" s="19" t="s">
        <v>3248</v>
      </c>
      <c r="N443" s="19" t="s">
        <v>52</v>
      </c>
      <c r="O443" s="19">
        <v>6159</v>
      </c>
      <c r="P443" s="19">
        <v>6</v>
      </c>
      <c r="Q443" s="19" t="s">
        <v>4290</v>
      </c>
      <c r="R443" s="19" t="s">
        <v>4291</v>
      </c>
      <c r="S443" s="20" t="s">
        <v>261</v>
      </c>
      <c r="T443" s="20" t="s">
        <v>2429</v>
      </c>
      <c r="U443" s="20" t="s">
        <v>3158</v>
      </c>
      <c r="V443" s="20" t="s">
        <v>3158</v>
      </c>
      <c r="W443" s="43">
        <v>45825</v>
      </c>
      <c r="X443" s="19" t="s">
        <v>4291</v>
      </c>
      <c r="Y443" s="19"/>
      <c r="Z443" s="19"/>
    </row>
    <row r="444" spans="1:26" ht="20.149999999999999" customHeight="1" x14ac:dyDescent="0.3">
      <c r="A444" s="18" t="s">
        <v>4292</v>
      </c>
      <c r="B444" s="18">
        <v>45825.632997685185</v>
      </c>
      <c r="C444" s="18">
        <v>45825.679988425924</v>
      </c>
      <c r="D444" s="18">
        <v>45832.708807870367</v>
      </c>
      <c r="E444" s="19" t="str">
        <f>VLOOKUP(A444,'[2]Page 1'!$A:$W,5,0)</f>
        <v>Encerrado</v>
      </c>
      <c r="F444" s="19" t="s">
        <v>2425</v>
      </c>
      <c r="G444" s="19" t="s">
        <v>46</v>
      </c>
      <c r="H444" s="19" t="s">
        <v>3198</v>
      </c>
      <c r="I444" s="19" t="s">
        <v>4293</v>
      </c>
      <c r="J444" s="19" t="s">
        <v>43</v>
      </c>
      <c r="K444" s="19" t="s">
        <v>1249</v>
      </c>
      <c r="L444" s="19" t="s">
        <v>1249</v>
      </c>
      <c r="M444" s="19" t="s">
        <v>2476</v>
      </c>
      <c r="N444" s="19" t="s">
        <v>52</v>
      </c>
      <c r="O444" s="19">
        <v>4060</v>
      </c>
      <c r="P444" s="19">
        <v>6</v>
      </c>
      <c r="Q444" s="19" t="s">
        <v>4294</v>
      </c>
      <c r="R444" s="19" t="s">
        <v>4295</v>
      </c>
      <c r="S444" s="19" t="s">
        <v>61</v>
      </c>
      <c r="T444" s="20" t="s">
        <v>2458</v>
      </c>
      <c r="U444" s="20" t="s">
        <v>3158</v>
      </c>
      <c r="V444" s="20" t="s">
        <v>3158</v>
      </c>
      <c r="W444" s="43">
        <v>45825</v>
      </c>
      <c r="X444" s="19"/>
      <c r="Y444" s="19"/>
      <c r="Z444" s="19"/>
    </row>
    <row r="445" spans="1:26" ht="20.149999999999999" customHeight="1" x14ac:dyDescent="0.3">
      <c r="A445" s="17" t="s">
        <v>4296</v>
      </c>
      <c r="B445" s="18">
        <v>45825.677673611113</v>
      </c>
      <c r="C445" s="18">
        <v>45826.605879629627</v>
      </c>
      <c r="D445" s="18">
        <v>45833.62604166667</v>
      </c>
      <c r="E445" s="19" t="str">
        <f>VLOOKUP(A445,'[2]Page 1'!$A:$W,5,0)</f>
        <v>Encerrado</v>
      </c>
      <c r="F445" s="19" t="s">
        <v>2425</v>
      </c>
      <c r="G445" s="19" t="s">
        <v>128</v>
      </c>
      <c r="H445" s="19" t="s">
        <v>1554</v>
      </c>
      <c r="I445" s="19" t="s">
        <v>4297</v>
      </c>
      <c r="J445" s="19" t="s">
        <v>43</v>
      </c>
      <c r="K445" s="19" t="s">
        <v>1249</v>
      </c>
      <c r="L445" s="19" t="s">
        <v>1249</v>
      </c>
      <c r="M445" s="19" t="s">
        <v>4298</v>
      </c>
      <c r="N445" s="19" t="s">
        <v>52</v>
      </c>
      <c r="O445" s="19">
        <v>80197</v>
      </c>
      <c r="P445" s="19">
        <v>8</v>
      </c>
      <c r="Q445" s="19" t="s">
        <v>4299</v>
      </c>
      <c r="R445" s="19" t="s">
        <v>4300</v>
      </c>
      <c r="S445" s="20" t="s">
        <v>146</v>
      </c>
      <c r="T445" s="20" t="s">
        <v>146</v>
      </c>
      <c r="U445" s="20"/>
      <c r="V445" s="20"/>
      <c r="W445" s="43"/>
      <c r="X445" s="19"/>
      <c r="Y445" s="19"/>
      <c r="Z445" s="19"/>
    </row>
    <row r="446" spans="1:26" ht="20.149999999999999" customHeight="1" x14ac:dyDescent="0.3">
      <c r="A446" s="17" t="s">
        <v>4301</v>
      </c>
      <c r="B446" s="18">
        <v>45825.746157407404</v>
      </c>
      <c r="C446" s="18">
        <v>45826.507430555554</v>
      </c>
      <c r="D446" s="18">
        <v>45833.54173611111</v>
      </c>
      <c r="E446" s="19" t="str">
        <f>VLOOKUP(A446,'[2]Page 1'!$A:$W,5,0)</f>
        <v>Encerrado</v>
      </c>
      <c r="F446" s="19" t="s">
        <v>2460</v>
      </c>
      <c r="G446" s="19" t="s">
        <v>46</v>
      </c>
      <c r="H446" s="19" t="s">
        <v>1339</v>
      </c>
      <c r="I446" s="19" t="s">
        <v>4302</v>
      </c>
      <c r="J446" s="19" t="s">
        <v>43</v>
      </c>
      <c r="K446" s="19" t="s">
        <v>199</v>
      </c>
      <c r="L446" s="19" t="s">
        <v>199</v>
      </c>
      <c r="M446" s="19" t="s">
        <v>2476</v>
      </c>
      <c r="N446" s="19" t="s">
        <v>52</v>
      </c>
      <c r="O446" s="19">
        <v>65774</v>
      </c>
      <c r="P446" s="19">
        <v>6</v>
      </c>
      <c r="Q446" s="19" t="s">
        <v>4303</v>
      </c>
      <c r="R446" s="19" t="s">
        <v>4304</v>
      </c>
      <c r="S446" s="19" t="s">
        <v>61</v>
      </c>
      <c r="T446" s="20" t="s">
        <v>2458</v>
      </c>
      <c r="U446" s="20"/>
      <c r="V446" s="20"/>
      <c r="W446" s="43"/>
      <c r="X446" s="19"/>
      <c r="Y446" s="19"/>
      <c r="Z446" s="19"/>
    </row>
    <row r="447" spans="1:26" ht="20.149999999999999" customHeight="1" x14ac:dyDescent="0.3">
      <c r="A447" s="17" t="s">
        <v>4305</v>
      </c>
      <c r="B447" s="18">
        <v>45825.768252314818</v>
      </c>
      <c r="C447" s="18">
        <v>45838.750717592593</v>
      </c>
      <c r="D447" s="18">
        <v>45845.792175925926</v>
      </c>
      <c r="E447" s="19" t="str">
        <f>VLOOKUP(A447,'[2]Page 1'!$A:$W,5,0)</f>
        <v>Encerrado</v>
      </c>
      <c r="F447" s="19" t="s">
        <v>2460</v>
      </c>
      <c r="G447" s="19" t="s">
        <v>128</v>
      </c>
      <c r="H447" s="19" t="s">
        <v>3821</v>
      </c>
      <c r="I447" s="19" t="s">
        <v>4306</v>
      </c>
      <c r="J447" s="19" t="s">
        <v>43</v>
      </c>
      <c r="K447" s="19" t="s">
        <v>199</v>
      </c>
      <c r="L447" s="19" t="s">
        <v>199</v>
      </c>
      <c r="M447" s="19" t="s">
        <v>1341</v>
      </c>
      <c r="N447" s="19" t="s">
        <v>52</v>
      </c>
      <c r="O447" s="19">
        <v>1121685</v>
      </c>
      <c r="P447" s="19">
        <v>18</v>
      </c>
      <c r="Q447" s="19" t="s">
        <v>4307</v>
      </c>
      <c r="R447" s="19" t="s">
        <v>4308</v>
      </c>
      <c r="S447" s="19" t="s">
        <v>61</v>
      </c>
      <c r="T447" s="20" t="s">
        <v>2458</v>
      </c>
      <c r="U447" s="20"/>
      <c r="V447" s="20"/>
      <c r="W447" s="43"/>
      <c r="X447" s="19"/>
      <c r="Y447" s="19"/>
      <c r="Z447" s="19"/>
    </row>
    <row r="448" spans="1:26" ht="20.149999999999999" customHeight="1" x14ac:dyDescent="0.3">
      <c r="A448" s="17" t="s">
        <v>4309</v>
      </c>
      <c r="B448" s="18">
        <v>45826.406168981484</v>
      </c>
      <c r="C448" s="18">
        <v>45839.643287037034</v>
      </c>
      <c r="D448" s="18">
        <v>45846.667002314818</v>
      </c>
      <c r="E448" s="19" t="str">
        <f>VLOOKUP(A448,'[2]Page 1'!$A:$W,5,0)</f>
        <v>Encerrado</v>
      </c>
      <c r="F448" s="19" t="s">
        <v>2425</v>
      </c>
      <c r="G448" s="19" t="s">
        <v>128</v>
      </c>
      <c r="H448" s="19" t="s">
        <v>125</v>
      </c>
      <c r="I448" s="19" t="s">
        <v>4310</v>
      </c>
      <c r="J448" s="19" t="s">
        <v>43</v>
      </c>
      <c r="K448" s="19" t="s">
        <v>164</v>
      </c>
      <c r="L448" s="19" t="s">
        <v>164</v>
      </c>
      <c r="M448" s="19" t="s">
        <v>1123</v>
      </c>
      <c r="N448" s="19" t="s">
        <v>52</v>
      </c>
      <c r="O448" s="19">
        <v>1143687</v>
      </c>
      <c r="P448" s="19">
        <v>5</v>
      </c>
      <c r="Q448" s="19" t="s">
        <v>4311</v>
      </c>
      <c r="R448" s="19" t="s">
        <v>4312</v>
      </c>
      <c r="S448" s="20" t="s">
        <v>146</v>
      </c>
      <c r="T448" s="20" t="s">
        <v>146</v>
      </c>
      <c r="U448" s="20"/>
      <c r="V448" s="20"/>
      <c r="W448" s="43"/>
      <c r="X448" s="19"/>
      <c r="Y448" s="19"/>
      <c r="Z448" s="19"/>
    </row>
    <row r="449" spans="1:26" ht="20.149999999999999" customHeight="1" x14ac:dyDescent="0.3">
      <c r="A449" s="17" t="s">
        <v>4313</v>
      </c>
      <c r="B449" s="18">
        <v>45826.413541666669</v>
      </c>
      <c r="C449" s="18"/>
      <c r="D449" s="18">
        <v>45826.502303240741</v>
      </c>
      <c r="E449" s="19" t="str">
        <f>VLOOKUP(A449,'[2]Page 1'!$A:$W,5,0)</f>
        <v>Cancelado(a)</v>
      </c>
      <c r="F449" s="19" t="s">
        <v>2425</v>
      </c>
      <c r="G449" s="19" t="s">
        <v>128</v>
      </c>
      <c r="H449" s="19" t="s">
        <v>3821</v>
      </c>
      <c r="I449" s="19" t="s">
        <v>4314</v>
      </c>
      <c r="J449" s="19" t="s">
        <v>43</v>
      </c>
      <c r="K449" s="19" t="s">
        <v>164</v>
      </c>
      <c r="L449" s="19" t="s">
        <v>164</v>
      </c>
      <c r="M449" s="19" t="s">
        <v>52</v>
      </c>
      <c r="N449" s="19" t="s">
        <v>52</v>
      </c>
      <c r="O449" s="19">
        <v>0</v>
      </c>
      <c r="P449" s="19">
        <v>3</v>
      </c>
      <c r="Q449" s="19" t="s">
        <v>4315</v>
      </c>
      <c r="R449" s="19" t="s">
        <v>52</v>
      </c>
      <c r="S449" s="19" t="s">
        <v>61</v>
      </c>
      <c r="T449" s="20" t="s">
        <v>2458</v>
      </c>
      <c r="V449" s="20"/>
      <c r="W449" s="43"/>
      <c r="X449" s="19"/>
      <c r="Y449" s="19"/>
      <c r="Z449" s="19"/>
    </row>
    <row r="450" spans="1:26" ht="20.149999999999999" customHeight="1" x14ac:dyDescent="0.3">
      <c r="A450" s="17" t="s">
        <v>4316</v>
      </c>
      <c r="B450" s="18">
        <v>45826.421215277776</v>
      </c>
      <c r="C450" s="18">
        <v>45831.784039351849</v>
      </c>
      <c r="D450" s="18">
        <v>45831.784050925926</v>
      </c>
      <c r="E450" s="19" t="str">
        <f>VLOOKUP(A450,'[2]Page 1'!$A:$W,5,0)</f>
        <v>Encerrado</v>
      </c>
      <c r="F450" s="19" t="s">
        <v>2425</v>
      </c>
      <c r="G450" s="19" t="s">
        <v>46</v>
      </c>
      <c r="H450" s="19" t="s">
        <v>1490</v>
      </c>
      <c r="I450" s="19" t="s">
        <v>4317</v>
      </c>
      <c r="J450" s="19" t="s">
        <v>43</v>
      </c>
      <c r="K450" s="19" t="s">
        <v>2475</v>
      </c>
      <c r="L450" s="19" t="s">
        <v>388</v>
      </c>
      <c r="M450" s="19" t="s">
        <v>2476</v>
      </c>
      <c r="N450" s="19" t="s">
        <v>52</v>
      </c>
      <c r="O450" s="19">
        <v>463348</v>
      </c>
      <c r="P450" s="19">
        <v>11</v>
      </c>
      <c r="Q450" s="19" t="s">
        <v>4318</v>
      </c>
      <c r="R450" s="19" t="s">
        <v>2453</v>
      </c>
      <c r="S450" s="19" t="s">
        <v>61</v>
      </c>
      <c r="T450" s="20" t="s">
        <v>2458</v>
      </c>
      <c r="U450" s="20"/>
      <c r="V450" s="20"/>
      <c r="W450" s="43"/>
      <c r="X450" s="19"/>
      <c r="Y450" s="19"/>
      <c r="Z450" s="19"/>
    </row>
    <row r="451" spans="1:26" ht="20.149999999999999" customHeight="1" x14ac:dyDescent="0.3">
      <c r="A451" s="17" t="s">
        <v>4319</v>
      </c>
      <c r="B451" s="18">
        <v>45826.430983796294</v>
      </c>
      <c r="C451" s="18">
        <v>45826.78</v>
      </c>
      <c r="D451" s="18">
        <v>45833.792511574073</v>
      </c>
      <c r="E451" s="19" t="str">
        <f>VLOOKUP(A451,'[2]Page 1'!$A:$W,5,0)</f>
        <v>Encerrado</v>
      </c>
      <c r="F451" s="19" t="s">
        <v>2425</v>
      </c>
      <c r="G451" s="19" t="s">
        <v>254</v>
      </c>
      <c r="H451" s="19" t="s">
        <v>868</v>
      </c>
      <c r="I451" s="19" t="s">
        <v>4320</v>
      </c>
      <c r="J451" s="19" t="s">
        <v>66</v>
      </c>
      <c r="K451" s="19" t="s">
        <v>164</v>
      </c>
      <c r="L451" s="19" t="s">
        <v>164</v>
      </c>
      <c r="M451" s="19" t="s">
        <v>3248</v>
      </c>
      <c r="N451" s="19" t="s">
        <v>52</v>
      </c>
      <c r="O451" s="19">
        <v>30155</v>
      </c>
      <c r="P451" s="19">
        <v>5</v>
      </c>
      <c r="Q451" s="19" t="s">
        <v>4321</v>
      </c>
      <c r="R451" s="19" t="s">
        <v>4322</v>
      </c>
      <c r="S451" s="20" t="s">
        <v>261</v>
      </c>
      <c r="T451" s="20" t="s">
        <v>2429</v>
      </c>
      <c r="U451" s="20"/>
      <c r="V451" s="20"/>
      <c r="W451" s="43"/>
      <c r="X451" s="19"/>
      <c r="Y451" s="19"/>
      <c r="Z451" s="19"/>
    </row>
    <row r="452" spans="1:26" ht="20.149999999999999" customHeight="1" x14ac:dyDescent="0.3">
      <c r="A452" s="17" t="s">
        <v>4323</v>
      </c>
      <c r="B452" s="18">
        <v>45826.470543981479</v>
      </c>
      <c r="C452" s="18">
        <v>45826.686342592591</v>
      </c>
      <c r="D452" s="18">
        <v>45833.709374999999</v>
      </c>
      <c r="E452" s="19" t="str">
        <f>VLOOKUP(A452,'[2]Page 1'!$A:$W,5,0)</f>
        <v>Encerrado</v>
      </c>
      <c r="F452" s="19" t="s">
        <v>2425</v>
      </c>
      <c r="G452" s="19" t="s">
        <v>254</v>
      </c>
      <c r="H452" s="19" t="s">
        <v>1287</v>
      </c>
      <c r="I452" s="19" t="s">
        <v>4324</v>
      </c>
      <c r="J452" s="19" t="s">
        <v>66</v>
      </c>
      <c r="K452" s="19" t="s">
        <v>388</v>
      </c>
      <c r="L452" s="19" t="s">
        <v>388</v>
      </c>
      <c r="M452" s="19" t="s">
        <v>2509</v>
      </c>
      <c r="N452" s="19" t="s">
        <v>52</v>
      </c>
      <c r="O452" s="19">
        <v>18645</v>
      </c>
      <c r="P452" s="19">
        <v>6</v>
      </c>
      <c r="Q452" s="19" t="s">
        <v>4325</v>
      </c>
      <c r="R452" s="19" t="s">
        <v>4326</v>
      </c>
      <c r="S452" s="20" t="s">
        <v>905</v>
      </c>
      <c r="T452" s="20" t="s">
        <v>1051</v>
      </c>
      <c r="U452" s="20"/>
      <c r="V452" s="20"/>
      <c r="W452" s="43"/>
      <c r="X452" s="19"/>
      <c r="Y452" s="19"/>
      <c r="Z452" s="19"/>
    </row>
    <row r="453" spans="1:26" ht="20.149999999999999" customHeight="1" x14ac:dyDescent="0.3">
      <c r="A453" s="17" t="s">
        <v>4327</v>
      </c>
      <c r="B453" s="18">
        <v>45826.708935185183</v>
      </c>
      <c r="C453" s="18">
        <v>45826.738726851851</v>
      </c>
      <c r="D453" s="18">
        <v>45833.751296296294</v>
      </c>
      <c r="E453" s="19" t="str">
        <f>VLOOKUP(A453,'[2]Page 1'!$A:$W,5,0)</f>
        <v>Encerrado</v>
      </c>
      <c r="F453" s="19" t="s">
        <v>2425</v>
      </c>
      <c r="G453" s="19" t="s">
        <v>46</v>
      </c>
      <c r="H453" s="19" t="s">
        <v>1339</v>
      </c>
      <c r="I453" s="19" t="s">
        <v>4328</v>
      </c>
      <c r="J453" s="19" t="s">
        <v>43</v>
      </c>
      <c r="K453" s="19" t="s">
        <v>2475</v>
      </c>
      <c r="L453" s="19" t="s">
        <v>388</v>
      </c>
      <c r="M453" s="19" t="s">
        <v>2556</v>
      </c>
      <c r="N453" s="19" t="s">
        <v>52</v>
      </c>
      <c r="O453" s="19">
        <v>2574</v>
      </c>
      <c r="P453" s="19">
        <v>7</v>
      </c>
      <c r="Q453" s="19" t="s">
        <v>4329</v>
      </c>
      <c r="R453" s="19" t="s">
        <v>4330</v>
      </c>
      <c r="S453" s="19" t="s">
        <v>61</v>
      </c>
      <c r="T453" s="20" t="s">
        <v>2458</v>
      </c>
      <c r="U453" s="20"/>
      <c r="V453" s="20"/>
      <c r="W453" s="43"/>
      <c r="X453" s="19"/>
      <c r="Y453" s="19"/>
      <c r="Z453" s="19"/>
    </row>
    <row r="454" spans="1:26" ht="20.149999999999999" customHeight="1" x14ac:dyDescent="0.3">
      <c r="A454" s="17" t="s">
        <v>4331</v>
      </c>
      <c r="B454" s="18">
        <v>45828.459780092591</v>
      </c>
      <c r="C454" s="18">
        <v>45828.636296296296</v>
      </c>
      <c r="D454" s="18">
        <v>45835.667592592596</v>
      </c>
      <c r="E454" s="19" t="str">
        <f>VLOOKUP(A454,'[2]Page 1'!$A:$W,5,0)</f>
        <v>Encerrado</v>
      </c>
      <c r="F454" s="19" t="s">
        <v>2425</v>
      </c>
      <c r="G454" s="19" t="s">
        <v>128</v>
      </c>
      <c r="H454" s="19" t="s">
        <v>1527</v>
      </c>
      <c r="I454" s="19" t="s">
        <v>4332</v>
      </c>
      <c r="J454" s="19" t="s">
        <v>43</v>
      </c>
      <c r="K454" s="19" t="s">
        <v>388</v>
      </c>
      <c r="L454" s="19" t="s">
        <v>388</v>
      </c>
      <c r="M454" s="19" t="s">
        <v>1537</v>
      </c>
      <c r="N454" s="19" t="s">
        <v>52</v>
      </c>
      <c r="O454" s="19">
        <v>9780</v>
      </c>
      <c r="P454" s="19">
        <v>17</v>
      </c>
      <c r="Q454" s="19" t="s">
        <v>4333</v>
      </c>
      <c r="R454" s="19" t="s">
        <v>4334</v>
      </c>
      <c r="S454" s="20" t="s">
        <v>146</v>
      </c>
      <c r="T454" s="20" t="s">
        <v>146</v>
      </c>
      <c r="U454" s="20"/>
      <c r="V454" s="20"/>
      <c r="W454" s="43"/>
      <c r="X454" s="19"/>
      <c r="Y454" s="19"/>
      <c r="Z454" s="19"/>
    </row>
    <row r="455" spans="1:26" ht="20.149999999999999" customHeight="1" x14ac:dyDescent="0.3">
      <c r="A455" s="17" t="s">
        <v>4335</v>
      </c>
      <c r="B455" s="18">
        <v>45831.359444444446</v>
      </c>
      <c r="C455" s="18">
        <v>45833.542719907404</v>
      </c>
      <c r="D455" s="18">
        <v>45840.583622685182</v>
      </c>
      <c r="E455" s="19" t="str">
        <f>VLOOKUP(A455,'[2]Page 1'!$A:$W,5,0)</f>
        <v>Encerrado</v>
      </c>
      <c r="F455" s="19" t="s">
        <v>2425</v>
      </c>
      <c r="G455" s="19" t="s">
        <v>46</v>
      </c>
      <c r="H455" s="19" t="s">
        <v>1645</v>
      </c>
      <c r="I455" s="19" t="s">
        <v>4336</v>
      </c>
      <c r="J455" s="19" t="s">
        <v>43</v>
      </c>
      <c r="K455" s="19" t="s">
        <v>1249</v>
      </c>
      <c r="L455" s="19" t="s">
        <v>1249</v>
      </c>
      <c r="M455" s="19" t="s">
        <v>2556</v>
      </c>
      <c r="N455" s="19" t="s">
        <v>52</v>
      </c>
      <c r="O455" s="19">
        <v>188635</v>
      </c>
      <c r="P455" s="19">
        <v>6</v>
      </c>
      <c r="Q455" s="19" t="s">
        <v>4337</v>
      </c>
      <c r="R455" s="19" t="s">
        <v>4338</v>
      </c>
      <c r="S455" s="19" t="s">
        <v>61</v>
      </c>
      <c r="T455" s="20" t="s">
        <v>2458</v>
      </c>
      <c r="V455" s="20"/>
      <c r="W455" s="43"/>
      <c r="X455" s="19"/>
      <c r="Y455" s="19"/>
      <c r="Z455" s="19"/>
    </row>
    <row r="456" spans="1:26" ht="20.149999999999999" customHeight="1" x14ac:dyDescent="0.3">
      <c r="A456" s="17" t="s">
        <v>4339</v>
      </c>
      <c r="B456" s="18">
        <v>45831.43849537037</v>
      </c>
      <c r="C456" s="18">
        <v>45831.600648148145</v>
      </c>
      <c r="D456" s="18">
        <v>45838.625821759262</v>
      </c>
      <c r="E456" s="19" t="str">
        <f>VLOOKUP(A456,'[2]Page 1'!$A:$W,5,0)</f>
        <v>Encerrado</v>
      </c>
      <c r="F456" s="19" t="s">
        <v>2425</v>
      </c>
      <c r="G456" s="19" t="s">
        <v>254</v>
      </c>
      <c r="H456" s="19" t="s">
        <v>868</v>
      </c>
      <c r="I456" s="19" t="s">
        <v>4340</v>
      </c>
      <c r="J456" s="19" t="s">
        <v>66</v>
      </c>
      <c r="K456" s="19" t="s">
        <v>164</v>
      </c>
      <c r="L456" s="19" t="s">
        <v>164</v>
      </c>
      <c r="M456" s="19" t="s">
        <v>3248</v>
      </c>
      <c r="N456" s="19" t="s">
        <v>52</v>
      </c>
      <c r="O456" s="19">
        <v>14010</v>
      </c>
      <c r="P456" s="19">
        <v>5</v>
      </c>
      <c r="Q456" s="19" t="s">
        <v>4341</v>
      </c>
      <c r="R456" s="19" t="s">
        <v>4342</v>
      </c>
      <c r="S456" s="20" t="s">
        <v>261</v>
      </c>
      <c r="T456" s="20" t="s">
        <v>2429</v>
      </c>
      <c r="U456" s="20"/>
      <c r="V456" s="20"/>
      <c r="W456" s="43"/>
      <c r="X456" s="19"/>
      <c r="Y456" s="19"/>
      <c r="Z456" s="19"/>
    </row>
    <row r="457" spans="1:26" ht="20.149999999999999" customHeight="1" x14ac:dyDescent="0.3">
      <c r="A457" s="17" t="s">
        <v>4343</v>
      </c>
      <c r="B457" s="18">
        <v>45831.472210648149</v>
      </c>
      <c r="C457" s="18">
        <v>45836.700752314813</v>
      </c>
      <c r="D457" s="18">
        <v>45836.700752314813</v>
      </c>
      <c r="E457" s="19" t="str">
        <f>VLOOKUP(A457,'[2]Page 1'!$A:$W,5,0)</f>
        <v>Encerrado</v>
      </c>
      <c r="F457" s="19" t="s">
        <v>2425</v>
      </c>
      <c r="G457" s="19" t="s">
        <v>254</v>
      </c>
      <c r="H457" s="19" t="s">
        <v>2731</v>
      </c>
      <c r="I457" s="19" t="s">
        <v>4344</v>
      </c>
      <c r="J457" s="19" t="s">
        <v>66</v>
      </c>
      <c r="K457" s="19" t="s">
        <v>1249</v>
      </c>
      <c r="L457" s="19" t="s">
        <v>1249</v>
      </c>
      <c r="M457" s="19" t="s">
        <v>3248</v>
      </c>
      <c r="N457" s="19" t="s">
        <v>52</v>
      </c>
      <c r="O457" s="19">
        <v>451746</v>
      </c>
      <c r="P457" s="19">
        <v>6</v>
      </c>
      <c r="Q457" s="19" t="s">
        <v>4345</v>
      </c>
      <c r="R457" s="19" t="s">
        <v>2453</v>
      </c>
      <c r="S457" s="20" t="s">
        <v>261</v>
      </c>
      <c r="T457" s="20" t="s">
        <v>2429</v>
      </c>
      <c r="U457" s="20"/>
      <c r="V457" s="20"/>
      <c r="W457" s="43"/>
      <c r="X457" s="19"/>
      <c r="Y457" s="19"/>
      <c r="Z457" s="19"/>
    </row>
    <row r="458" spans="1:26" ht="20.149999999999999" customHeight="1" x14ac:dyDescent="0.3">
      <c r="A458" s="17" t="s">
        <v>4346</v>
      </c>
      <c r="B458" s="18">
        <v>45831.661608796298</v>
      </c>
      <c r="C458" s="18">
        <v>45831.669988425929</v>
      </c>
      <c r="D458" s="18">
        <v>45875.700798611113</v>
      </c>
      <c r="E458" s="19" t="str">
        <f>VLOOKUP(A458,'[2]Page 1'!$A:$W,5,0)</f>
        <v>Encerrado</v>
      </c>
      <c r="F458" s="19" t="s">
        <v>2425</v>
      </c>
      <c r="G458" s="19" t="s">
        <v>46</v>
      </c>
      <c r="H458" s="19" t="s">
        <v>1645</v>
      </c>
      <c r="I458" s="19" t="s">
        <v>4347</v>
      </c>
      <c r="J458" s="19" t="s">
        <v>43</v>
      </c>
      <c r="K458" s="19" t="s">
        <v>1249</v>
      </c>
      <c r="L458" s="19" t="s">
        <v>1249</v>
      </c>
      <c r="M458" s="19" t="s">
        <v>3719</v>
      </c>
      <c r="N458" s="19" t="s">
        <v>52</v>
      </c>
      <c r="O458" s="19">
        <v>3804985</v>
      </c>
      <c r="P458" s="19">
        <v>13</v>
      </c>
      <c r="Q458" s="19" t="s">
        <v>4348</v>
      </c>
      <c r="R458" s="19" t="s">
        <v>2453</v>
      </c>
      <c r="S458" s="19" t="s">
        <v>61</v>
      </c>
      <c r="T458" s="20" t="s">
        <v>2458</v>
      </c>
      <c r="U458" s="20" t="s">
        <v>3158</v>
      </c>
      <c r="V458" s="20" t="s">
        <v>3158</v>
      </c>
      <c r="W458" s="43">
        <v>45863</v>
      </c>
      <c r="X458" s="19"/>
      <c r="Y458" s="19"/>
      <c r="Z458" s="19"/>
    </row>
    <row r="459" spans="1:26" ht="20.149999999999999" customHeight="1" x14ac:dyDescent="0.3">
      <c r="A459" s="17" t="s">
        <v>4349</v>
      </c>
      <c r="B459" s="18">
        <v>45831.711736111109</v>
      </c>
      <c r="C459" s="18">
        <v>45831.722962962966</v>
      </c>
      <c r="D459" s="18">
        <v>45831.722962962966</v>
      </c>
      <c r="E459" s="19" t="str">
        <f>VLOOKUP(A459,'[2]Page 1'!$A:$W,5,0)</f>
        <v>Encerrado</v>
      </c>
      <c r="F459" s="19" t="s">
        <v>2425</v>
      </c>
      <c r="G459" s="19" t="s">
        <v>128</v>
      </c>
      <c r="H459" s="19" t="s">
        <v>4350</v>
      </c>
      <c r="I459" s="19" t="s">
        <v>4351</v>
      </c>
      <c r="J459" s="19" t="s">
        <v>43</v>
      </c>
      <c r="K459" s="19" t="s">
        <v>1249</v>
      </c>
      <c r="L459" s="19" t="s">
        <v>1249</v>
      </c>
      <c r="M459" s="19" t="s">
        <v>2681</v>
      </c>
      <c r="N459" s="19" t="s">
        <v>52</v>
      </c>
      <c r="O459" s="19">
        <v>970</v>
      </c>
      <c r="P459" s="19">
        <v>5</v>
      </c>
      <c r="Q459" s="19" t="s">
        <v>4352</v>
      </c>
      <c r="R459" s="19" t="s">
        <v>2828</v>
      </c>
      <c r="S459" s="20" t="s">
        <v>757</v>
      </c>
      <c r="T459" s="20" t="s">
        <v>424</v>
      </c>
      <c r="U459" s="20"/>
      <c r="V459" s="20"/>
      <c r="W459" s="43"/>
      <c r="X459" s="19"/>
      <c r="Y459" s="19"/>
      <c r="Z459" s="19"/>
    </row>
    <row r="460" spans="1:26" ht="20.149999999999999" customHeight="1" x14ac:dyDescent="0.3">
      <c r="A460" s="17" t="s">
        <v>4353</v>
      </c>
      <c r="B460" s="18">
        <v>45831.750081018516</v>
      </c>
      <c r="C460" s="18">
        <v>45839.742534722223</v>
      </c>
      <c r="D460" s="18">
        <v>45839.742534722223</v>
      </c>
      <c r="E460" s="19" t="str">
        <f>VLOOKUP(A460,'[2]Page 1'!$A:$W,5,0)</f>
        <v>Encerrado</v>
      </c>
      <c r="F460" s="19" t="s">
        <v>2425</v>
      </c>
      <c r="G460" s="19" t="s">
        <v>254</v>
      </c>
      <c r="H460" s="19" t="s">
        <v>3182</v>
      </c>
      <c r="I460" s="19" t="s">
        <v>4354</v>
      </c>
      <c r="J460" s="19" t="s">
        <v>66</v>
      </c>
      <c r="K460" s="19" t="s">
        <v>199</v>
      </c>
      <c r="L460" s="19" t="s">
        <v>199</v>
      </c>
      <c r="M460" s="19" t="s">
        <v>3248</v>
      </c>
      <c r="N460" s="19" t="s">
        <v>52</v>
      </c>
      <c r="O460" s="19">
        <v>690548</v>
      </c>
      <c r="P460" s="19">
        <v>9</v>
      </c>
      <c r="Q460" s="19" t="s">
        <v>4355</v>
      </c>
      <c r="R460" s="19" t="s">
        <v>2453</v>
      </c>
      <c r="S460" s="20" t="s">
        <v>905</v>
      </c>
      <c r="T460" s="20" t="s">
        <v>1051</v>
      </c>
      <c r="U460" s="20" t="s">
        <v>3158</v>
      </c>
      <c r="V460" s="20" t="s">
        <v>3158</v>
      </c>
      <c r="W460" s="43">
        <v>45839</v>
      </c>
      <c r="X460" s="19"/>
      <c r="Y460" s="19"/>
      <c r="Z460" s="19"/>
    </row>
    <row r="461" spans="1:26" ht="20.149999999999999" customHeight="1" x14ac:dyDescent="0.3">
      <c r="A461" s="17" t="s">
        <v>4356</v>
      </c>
      <c r="B461" s="18">
        <v>45831.75854166667</v>
      </c>
      <c r="C461" s="18">
        <v>45837.700740740744</v>
      </c>
      <c r="D461" s="18">
        <v>45837.700740740744</v>
      </c>
      <c r="E461" s="19" t="str">
        <f>VLOOKUP(A461,'[2]Page 1'!$A:$W,5,0)</f>
        <v>Encerrado</v>
      </c>
      <c r="F461" s="19" t="s">
        <v>2460</v>
      </c>
      <c r="G461" s="19" t="s">
        <v>254</v>
      </c>
      <c r="H461" s="19" t="s">
        <v>4357</v>
      </c>
      <c r="I461" s="19" t="s">
        <v>4358</v>
      </c>
      <c r="J461" s="19" t="s">
        <v>66</v>
      </c>
      <c r="K461" s="19" t="s">
        <v>199</v>
      </c>
      <c r="L461" s="19" t="s">
        <v>199</v>
      </c>
      <c r="M461" s="19" t="s">
        <v>3248</v>
      </c>
      <c r="N461" s="19" t="s">
        <v>52</v>
      </c>
      <c r="O461" s="19">
        <v>513406</v>
      </c>
      <c r="P461" s="19">
        <v>10</v>
      </c>
      <c r="Q461" s="19" t="s">
        <v>4359</v>
      </c>
      <c r="R461" s="19" t="s">
        <v>2453</v>
      </c>
      <c r="S461" s="20" t="s">
        <v>261</v>
      </c>
      <c r="T461" s="20" t="s">
        <v>2429</v>
      </c>
      <c r="U461" s="20" t="s">
        <v>3158</v>
      </c>
      <c r="V461" s="20" t="s">
        <v>3158</v>
      </c>
      <c r="W461" s="43">
        <v>45832</v>
      </c>
      <c r="X461" s="19"/>
      <c r="Y461" s="19"/>
      <c r="Z461" s="19"/>
    </row>
    <row r="462" spans="1:26" ht="20.149999999999999" customHeight="1" x14ac:dyDescent="0.3">
      <c r="A462" s="17" t="s">
        <v>4360</v>
      </c>
      <c r="B462" s="18">
        <v>45831.762164351851</v>
      </c>
      <c r="C462" s="18">
        <v>45831.767199074071</v>
      </c>
      <c r="D462" s="18">
        <v>45838.792372685188</v>
      </c>
      <c r="E462" s="19" t="str">
        <f>VLOOKUP(A462,'[2]Page 1'!$A:$W,5,0)</f>
        <v>Encerrado</v>
      </c>
      <c r="F462" s="19" t="s">
        <v>2425</v>
      </c>
      <c r="G462" s="19" t="s">
        <v>128</v>
      </c>
      <c r="H462" s="19" t="s">
        <v>648</v>
      </c>
      <c r="I462" s="19" t="s">
        <v>4361</v>
      </c>
      <c r="J462" s="19" t="s">
        <v>43</v>
      </c>
      <c r="K462" s="19" t="s">
        <v>164</v>
      </c>
      <c r="L462" s="19" t="s">
        <v>164</v>
      </c>
      <c r="M462" s="19" t="s">
        <v>2907</v>
      </c>
      <c r="N462" s="19" t="s">
        <v>52</v>
      </c>
      <c r="O462" s="19">
        <v>435</v>
      </c>
      <c r="P462" s="19">
        <v>6</v>
      </c>
      <c r="Q462" s="19" t="s">
        <v>4362</v>
      </c>
      <c r="R462" s="19" t="s">
        <v>4363</v>
      </c>
      <c r="S462" s="20" t="s">
        <v>757</v>
      </c>
      <c r="T462" s="20" t="s">
        <v>424</v>
      </c>
      <c r="U462" s="20"/>
      <c r="V462" s="20"/>
      <c r="W462" s="43"/>
      <c r="X462" s="19"/>
      <c r="Y462" s="19"/>
      <c r="Z462" s="19"/>
    </row>
    <row r="463" spans="1:26" ht="20.149999999999999" customHeight="1" x14ac:dyDescent="0.3">
      <c r="A463" s="17" t="s">
        <v>4364</v>
      </c>
      <c r="B463" s="18">
        <v>45831.765092592592</v>
      </c>
      <c r="C463" s="18">
        <v>45831.773900462962</v>
      </c>
      <c r="D463" s="18">
        <v>45838.792534722219</v>
      </c>
      <c r="E463" s="19" t="str">
        <f>VLOOKUP(A463,'[2]Page 1'!$A:$W,5,0)</f>
        <v>Encerrado</v>
      </c>
      <c r="F463" s="19" t="s">
        <v>2425</v>
      </c>
      <c r="G463" s="19" t="s">
        <v>128</v>
      </c>
      <c r="H463" s="19" t="s">
        <v>648</v>
      </c>
      <c r="I463" s="19" t="s">
        <v>4365</v>
      </c>
      <c r="J463" s="19" t="s">
        <v>43</v>
      </c>
      <c r="K463" s="19" t="s">
        <v>164</v>
      </c>
      <c r="L463" s="19" t="s">
        <v>164</v>
      </c>
      <c r="M463" s="19" t="s">
        <v>2907</v>
      </c>
      <c r="N463" s="19" t="s">
        <v>52</v>
      </c>
      <c r="O463" s="19">
        <v>761</v>
      </c>
      <c r="P463" s="19">
        <v>6</v>
      </c>
      <c r="Q463" s="19" t="s">
        <v>4366</v>
      </c>
      <c r="R463" s="19" t="s">
        <v>4363</v>
      </c>
      <c r="S463" s="20" t="s">
        <v>757</v>
      </c>
      <c r="T463" s="20" t="s">
        <v>424</v>
      </c>
      <c r="U463" s="20"/>
      <c r="V463" s="20"/>
      <c r="W463" s="43"/>
      <c r="X463" s="19"/>
      <c r="Y463" s="19"/>
      <c r="Z463" s="19"/>
    </row>
    <row r="464" spans="1:26" ht="20.149999999999999" customHeight="1" x14ac:dyDescent="0.3">
      <c r="A464" s="17" t="s">
        <v>4367</v>
      </c>
      <c r="B464" s="18">
        <v>45831.78465277778</v>
      </c>
      <c r="C464" s="18">
        <v>45842.522928240738</v>
      </c>
      <c r="D464" s="18">
        <v>45849.542881944442</v>
      </c>
      <c r="E464" s="19" t="str">
        <f>VLOOKUP(A464,'[2]Page 1'!$A:$W,5,0)</f>
        <v>Encerrado</v>
      </c>
      <c r="F464" s="19" t="s">
        <v>2425</v>
      </c>
      <c r="G464" s="19" t="s">
        <v>254</v>
      </c>
      <c r="H464" s="19" t="s">
        <v>4357</v>
      </c>
      <c r="I464" s="19" t="s">
        <v>4368</v>
      </c>
      <c r="J464" s="19" t="s">
        <v>66</v>
      </c>
      <c r="K464" s="19" t="s">
        <v>199</v>
      </c>
      <c r="L464" s="19" t="s">
        <v>199</v>
      </c>
      <c r="M464" s="19" t="s">
        <v>3248</v>
      </c>
      <c r="N464" s="19" t="s">
        <v>52</v>
      </c>
      <c r="O464" s="19">
        <v>927787</v>
      </c>
      <c r="P464" s="19">
        <v>12</v>
      </c>
      <c r="Q464" s="19" t="s">
        <v>4369</v>
      </c>
      <c r="R464" s="19" t="s">
        <v>4370</v>
      </c>
      <c r="S464" s="20" t="s">
        <v>261</v>
      </c>
      <c r="T464" s="20" t="s">
        <v>2429</v>
      </c>
      <c r="U464" s="20" t="s">
        <v>3158</v>
      </c>
      <c r="V464" s="20" t="s">
        <v>3158</v>
      </c>
      <c r="W464" s="43">
        <v>45831</v>
      </c>
      <c r="X464" s="19"/>
      <c r="Y464" s="19"/>
      <c r="Z464" s="19"/>
    </row>
    <row r="465" spans="1:26" ht="20.149999999999999" customHeight="1" x14ac:dyDescent="0.3">
      <c r="A465" s="17" t="s">
        <v>4371</v>
      </c>
      <c r="B465" s="18">
        <v>45832.398993055554</v>
      </c>
      <c r="C465" s="18">
        <v>45832.482511574075</v>
      </c>
      <c r="D465" s="18">
        <v>45839.501157407409</v>
      </c>
      <c r="E465" s="19" t="str">
        <f>VLOOKUP(A465,'[2]Page 1'!$A:$W,5,0)</f>
        <v>Encerrado</v>
      </c>
      <c r="F465" s="19" t="s">
        <v>2425</v>
      </c>
      <c r="G465" s="19" t="s">
        <v>254</v>
      </c>
      <c r="H465" s="19" t="s">
        <v>868</v>
      </c>
      <c r="I465" s="19" t="s">
        <v>4372</v>
      </c>
      <c r="J465" s="19" t="s">
        <v>66</v>
      </c>
      <c r="K465" s="19" t="s">
        <v>388</v>
      </c>
      <c r="L465" s="19" t="s">
        <v>388</v>
      </c>
      <c r="M465" s="19" t="s">
        <v>3248</v>
      </c>
      <c r="N465" s="19" t="s">
        <v>52</v>
      </c>
      <c r="O465" s="19">
        <v>7216</v>
      </c>
      <c r="P465" s="19">
        <v>6</v>
      </c>
      <c r="Q465" s="19" t="s">
        <v>4373</v>
      </c>
      <c r="R465" s="19" t="s">
        <v>4374</v>
      </c>
      <c r="S465" s="20" t="s">
        <v>261</v>
      </c>
      <c r="T465" s="20" t="s">
        <v>2429</v>
      </c>
      <c r="U465" s="20"/>
      <c r="V465" s="20"/>
      <c r="W465" s="43"/>
      <c r="X465" s="19"/>
      <c r="Y465" s="19"/>
      <c r="Z465" s="19"/>
    </row>
    <row r="466" spans="1:26" ht="20.149999999999999" customHeight="1" x14ac:dyDescent="0.3">
      <c r="A466" s="17" t="s">
        <v>4375</v>
      </c>
      <c r="B466" s="18">
        <v>45832.464675925927</v>
      </c>
      <c r="C466" s="18">
        <v>45832.486307870371</v>
      </c>
      <c r="D466" s="18">
        <v>45832.486307870371</v>
      </c>
      <c r="E466" s="19" t="str">
        <f>VLOOKUP(A466,'[2]Page 1'!$A:$W,5,0)</f>
        <v>Encerrado</v>
      </c>
      <c r="F466" s="19" t="s">
        <v>2425</v>
      </c>
      <c r="G466" s="19" t="s">
        <v>212</v>
      </c>
      <c r="H466" s="19" t="s">
        <v>209</v>
      </c>
      <c r="I466" s="19" t="s">
        <v>4376</v>
      </c>
      <c r="J466" s="19" t="s">
        <v>43</v>
      </c>
      <c r="K466" s="19" t="s">
        <v>388</v>
      </c>
      <c r="L466" s="19" t="s">
        <v>388</v>
      </c>
      <c r="M466" s="19" t="s">
        <v>3539</v>
      </c>
      <c r="N466" s="19" t="s">
        <v>52</v>
      </c>
      <c r="O466" s="19">
        <v>1869</v>
      </c>
      <c r="P466" s="19">
        <v>4</v>
      </c>
      <c r="Q466" s="19" t="s">
        <v>4377</v>
      </c>
      <c r="R466" s="19" t="s">
        <v>2828</v>
      </c>
      <c r="S466" s="20" t="s">
        <v>146</v>
      </c>
      <c r="T466" s="20" t="s">
        <v>146</v>
      </c>
      <c r="U466" s="20"/>
      <c r="V466" s="20"/>
      <c r="W466" s="43"/>
      <c r="X466" s="19"/>
      <c r="Y466" s="19"/>
      <c r="Z466" s="19"/>
    </row>
    <row r="467" spans="1:26" ht="64.5" customHeight="1" x14ac:dyDescent="0.3">
      <c r="A467" s="17" t="s">
        <v>4378</v>
      </c>
      <c r="B467" s="18">
        <v>45832.487349537034</v>
      </c>
      <c r="C467" s="18">
        <v>45838.035497685189</v>
      </c>
      <c r="D467" s="18">
        <v>45845.041805555556</v>
      </c>
      <c r="E467" s="19" t="str">
        <f>VLOOKUP(A467,'[2]Page 1'!$A:$W,5,0)</f>
        <v>Encerrado</v>
      </c>
      <c r="F467" s="19" t="s">
        <v>2425</v>
      </c>
      <c r="G467" s="19" t="s">
        <v>128</v>
      </c>
      <c r="H467" s="19" t="s">
        <v>1554</v>
      </c>
      <c r="I467" s="19" t="s">
        <v>4379</v>
      </c>
      <c r="J467" s="19" t="s">
        <v>43</v>
      </c>
      <c r="K467" s="19" t="s">
        <v>388</v>
      </c>
      <c r="L467" s="19" t="s">
        <v>388</v>
      </c>
      <c r="M467" s="19" t="s">
        <v>1341</v>
      </c>
      <c r="N467" s="19" t="s">
        <v>52</v>
      </c>
      <c r="O467" s="19">
        <v>479360</v>
      </c>
      <c r="P467" s="19">
        <v>10</v>
      </c>
      <c r="Q467" s="19" t="s">
        <v>4380</v>
      </c>
      <c r="R467" s="19" t="s">
        <v>4381</v>
      </c>
      <c r="S467" s="20" t="s">
        <v>146</v>
      </c>
      <c r="T467" s="20" t="s">
        <v>146</v>
      </c>
      <c r="U467" s="20"/>
      <c r="V467" s="20"/>
      <c r="W467" s="43"/>
      <c r="X467" s="19"/>
      <c r="Y467" s="19"/>
      <c r="Z467" s="19"/>
    </row>
    <row r="468" spans="1:26" ht="20.149999999999999" customHeight="1" x14ac:dyDescent="0.3">
      <c r="A468" s="17" t="s">
        <v>4382</v>
      </c>
      <c r="B468" s="18">
        <v>45832.530509259261</v>
      </c>
      <c r="C468" s="18">
        <v>45832.552453703705</v>
      </c>
      <c r="D468" s="18">
        <v>45839.583634259259</v>
      </c>
      <c r="E468" s="19" t="str">
        <f>VLOOKUP(A468,'[2]Page 1'!$A:$W,5,0)</f>
        <v>Encerrado</v>
      </c>
      <c r="F468" s="19" t="s">
        <v>2460</v>
      </c>
      <c r="G468" s="19" t="s">
        <v>128</v>
      </c>
      <c r="H468" s="19" t="s">
        <v>162</v>
      </c>
      <c r="I468" s="19" t="s">
        <v>4383</v>
      </c>
      <c r="J468" s="19" t="s">
        <v>43</v>
      </c>
      <c r="K468" s="19" t="s">
        <v>164</v>
      </c>
      <c r="L468" s="19" t="s">
        <v>164</v>
      </c>
      <c r="M468" s="19" t="s">
        <v>970</v>
      </c>
      <c r="N468" s="19" t="s">
        <v>52</v>
      </c>
      <c r="O468" s="19">
        <v>1896</v>
      </c>
      <c r="P468" s="19">
        <v>6</v>
      </c>
      <c r="Q468" s="19" t="s">
        <v>4384</v>
      </c>
      <c r="R468" s="19" t="s">
        <v>4385</v>
      </c>
      <c r="S468" s="20" t="s">
        <v>95</v>
      </c>
      <c r="T468" s="20" t="s">
        <v>424</v>
      </c>
      <c r="U468" s="20"/>
      <c r="V468" s="20"/>
      <c r="W468" s="43"/>
      <c r="X468" s="19"/>
      <c r="Y468" s="19"/>
      <c r="Z468" s="19"/>
    </row>
    <row r="469" spans="1:26" ht="20.149999999999999" customHeight="1" x14ac:dyDescent="0.3">
      <c r="A469" s="17" t="s">
        <v>4386</v>
      </c>
      <c r="B469" s="18">
        <v>45833.397337962961</v>
      </c>
      <c r="C469" s="18">
        <v>45833.404930555553</v>
      </c>
      <c r="D469" s="18">
        <v>45840.417291666665</v>
      </c>
      <c r="E469" s="19" t="str">
        <f>VLOOKUP(A469,'[2]Page 1'!$A:$W,5,0)</f>
        <v>Encerrado</v>
      </c>
      <c r="F469" s="19" t="s">
        <v>2425</v>
      </c>
      <c r="G469" s="19" t="s">
        <v>254</v>
      </c>
      <c r="H469" s="19" t="s">
        <v>1484</v>
      </c>
      <c r="I469" s="19" t="s">
        <v>4387</v>
      </c>
      <c r="J469" s="19" t="s">
        <v>66</v>
      </c>
      <c r="K469" s="19" t="s">
        <v>1249</v>
      </c>
      <c r="L469" s="19" t="s">
        <v>1249</v>
      </c>
      <c r="M469" s="19" t="s">
        <v>2907</v>
      </c>
      <c r="N469" s="19" t="s">
        <v>52</v>
      </c>
      <c r="O469" s="19">
        <v>656</v>
      </c>
      <c r="P469" s="19">
        <v>4</v>
      </c>
      <c r="Q469" s="19" t="s">
        <v>4388</v>
      </c>
      <c r="R469" s="19" t="s">
        <v>4389</v>
      </c>
      <c r="S469" s="20" t="s">
        <v>261</v>
      </c>
      <c r="T469" s="20" t="s">
        <v>2429</v>
      </c>
      <c r="U469" s="20"/>
      <c r="V469" s="20"/>
      <c r="W469" s="43"/>
      <c r="X469" s="19"/>
      <c r="Y469" s="19"/>
      <c r="Z469" s="19"/>
    </row>
    <row r="470" spans="1:26" ht="20.149999999999999" customHeight="1" x14ac:dyDescent="0.3">
      <c r="A470" s="17" t="s">
        <v>4390</v>
      </c>
      <c r="B470" s="18">
        <v>45833.636203703703</v>
      </c>
      <c r="C470" s="18">
        <v>45924.622187499997</v>
      </c>
      <c r="D470" s="18"/>
      <c r="E470" s="19" t="str">
        <f>VLOOKUP(A470,'[2]Page 1'!$A:$W,5,0)</f>
        <v>Encerrado</v>
      </c>
      <c r="F470" s="19" t="s">
        <v>2425</v>
      </c>
      <c r="G470" s="19" t="s">
        <v>46</v>
      </c>
      <c r="H470" s="19" t="s">
        <v>1082</v>
      </c>
      <c r="I470" s="19" t="s">
        <v>4391</v>
      </c>
      <c r="J470" s="19" t="s">
        <v>43</v>
      </c>
      <c r="K470" s="19" t="s">
        <v>164</v>
      </c>
      <c r="L470" s="19" t="s">
        <v>164</v>
      </c>
      <c r="M470" s="19" t="s">
        <v>2556</v>
      </c>
      <c r="N470" s="19" t="s">
        <v>52</v>
      </c>
      <c r="O470" s="19">
        <v>7860445</v>
      </c>
      <c r="P470" s="19">
        <v>13</v>
      </c>
      <c r="Q470" s="19" t="s">
        <v>4392</v>
      </c>
      <c r="R470" s="19" t="s">
        <v>4393</v>
      </c>
      <c r="S470" s="20" t="s">
        <v>194</v>
      </c>
      <c r="T470" s="20" t="s">
        <v>401</v>
      </c>
      <c r="U470" s="20"/>
      <c r="V470" s="20"/>
      <c r="W470" s="43"/>
      <c r="X470" s="19"/>
      <c r="Y470" s="19"/>
      <c r="Z470" s="19"/>
    </row>
    <row r="471" spans="1:26" ht="20.149999999999999" customHeight="1" x14ac:dyDescent="0.3">
      <c r="A471" s="17" t="s">
        <v>4394</v>
      </c>
      <c r="B471" s="18">
        <v>45833.760104166664</v>
      </c>
      <c r="C471" s="18"/>
      <c r="D471" s="18"/>
      <c r="E471" s="19" t="str">
        <f>VLOOKUP(A471,'[2]Page 1'!$A:$W,5,0)</f>
        <v>Em andamento</v>
      </c>
      <c r="F471" s="19" t="s">
        <v>2425</v>
      </c>
      <c r="G471" s="19" t="s">
        <v>254</v>
      </c>
      <c r="H471" s="19" t="s">
        <v>1484</v>
      </c>
      <c r="I471" s="19" t="s">
        <v>4395</v>
      </c>
      <c r="J471" s="19" t="s">
        <v>66</v>
      </c>
      <c r="K471" s="19" t="s">
        <v>164</v>
      </c>
      <c r="L471" s="19" t="s">
        <v>164</v>
      </c>
      <c r="M471" s="19" t="s">
        <v>3404</v>
      </c>
      <c r="N471" s="19" t="s">
        <v>52</v>
      </c>
      <c r="O471" s="19">
        <v>0</v>
      </c>
      <c r="P471" s="19">
        <v>6</v>
      </c>
      <c r="Q471" s="19" t="s">
        <v>4396</v>
      </c>
      <c r="R471" s="19" t="s">
        <v>52</v>
      </c>
      <c r="S471" s="20" t="s">
        <v>261</v>
      </c>
      <c r="T471" s="20" t="s">
        <v>2429</v>
      </c>
      <c r="U471" s="20"/>
      <c r="V471" s="20"/>
      <c r="W471" s="43"/>
      <c r="X471" s="19"/>
      <c r="Y471" s="19"/>
      <c r="Z471" s="19"/>
    </row>
    <row r="472" spans="1:26" ht="20.149999999999999" customHeight="1" x14ac:dyDescent="0.3">
      <c r="A472" s="17" t="s">
        <v>4397</v>
      </c>
      <c r="B472" s="18">
        <v>45834.677152777775</v>
      </c>
      <c r="C472" s="18">
        <v>45841.815763888888</v>
      </c>
      <c r="D472" s="18">
        <v>45848.833784722221</v>
      </c>
      <c r="E472" s="19" t="str">
        <f>VLOOKUP(A472,'[2]Page 1'!$A:$W,5,0)</f>
        <v>Encerrado</v>
      </c>
      <c r="F472" s="19" t="s">
        <v>2425</v>
      </c>
      <c r="G472" s="19" t="s">
        <v>254</v>
      </c>
      <c r="H472" s="19" t="s">
        <v>1484</v>
      </c>
      <c r="I472" s="19" t="s">
        <v>4398</v>
      </c>
      <c r="J472" s="19" t="s">
        <v>66</v>
      </c>
      <c r="K472" s="19" t="s">
        <v>164</v>
      </c>
      <c r="L472" s="19" t="s">
        <v>164</v>
      </c>
      <c r="M472" s="19" t="s">
        <v>3248</v>
      </c>
      <c r="N472" s="19" t="s">
        <v>52</v>
      </c>
      <c r="O472" s="19">
        <v>616776</v>
      </c>
      <c r="P472" s="19">
        <v>8</v>
      </c>
      <c r="Q472" s="19" t="s">
        <v>4399</v>
      </c>
      <c r="R472" s="19" t="s">
        <v>4400</v>
      </c>
      <c r="S472" s="20" t="s">
        <v>261</v>
      </c>
      <c r="T472" s="20" t="s">
        <v>2429</v>
      </c>
      <c r="U472" s="20"/>
      <c r="V472" s="20"/>
      <c r="W472" s="43"/>
      <c r="X472" s="19"/>
      <c r="Y472" s="19"/>
      <c r="Z472" s="19"/>
    </row>
    <row r="473" spans="1:26" ht="20.149999999999999" customHeight="1" x14ac:dyDescent="0.3">
      <c r="A473" s="17" t="s">
        <v>4401</v>
      </c>
      <c r="B473" s="18">
        <v>45834.690937500003</v>
      </c>
      <c r="C473" s="18">
        <v>45835.451377314814</v>
      </c>
      <c r="D473" s="18">
        <v>45842.461388888885</v>
      </c>
      <c r="E473" s="19" t="str">
        <f>VLOOKUP(A473,'[2]Page 1'!$A:$W,5,0)</f>
        <v>Encerrado</v>
      </c>
      <c r="F473" s="19" t="s">
        <v>2425</v>
      </c>
      <c r="G473" s="19" t="s">
        <v>46</v>
      </c>
      <c r="H473" s="19" t="s">
        <v>968</v>
      </c>
      <c r="I473" s="19" t="s">
        <v>4402</v>
      </c>
      <c r="J473" s="19" t="s">
        <v>43</v>
      </c>
      <c r="K473" s="19" t="s">
        <v>388</v>
      </c>
      <c r="L473" s="19" t="s">
        <v>388</v>
      </c>
      <c r="M473" s="19" t="s">
        <v>2476</v>
      </c>
      <c r="N473" s="19" t="s">
        <v>52</v>
      </c>
      <c r="O473" s="19">
        <v>65681</v>
      </c>
      <c r="P473" s="19">
        <v>13</v>
      </c>
      <c r="Q473" s="19" t="s">
        <v>4403</v>
      </c>
      <c r="R473" s="19" t="s">
        <v>4404</v>
      </c>
      <c r="S473" s="20" t="s">
        <v>95</v>
      </c>
      <c r="T473" s="20" t="s">
        <v>424</v>
      </c>
      <c r="U473" s="20"/>
      <c r="V473" s="20"/>
      <c r="W473" s="43"/>
      <c r="X473" s="19"/>
      <c r="Y473" s="19"/>
      <c r="Z473" s="19"/>
    </row>
    <row r="474" spans="1:26" ht="20.149999999999999" customHeight="1" x14ac:dyDescent="0.3">
      <c r="A474" s="17" t="s">
        <v>4405</v>
      </c>
      <c r="B474" s="18">
        <v>45834.695173611108</v>
      </c>
      <c r="C474" s="18">
        <v>45834.791377314818</v>
      </c>
      <c r="D474" s="18">
        <v>45841.79246527778</v>
      </c>
      <c r="E474" s="19" t="str">
        <f>VLOOKUP(A474,'[2]Page 1'!$A:$W,5,0)</f>
        <v>Encerrado</v>
      </c>
      <c r="F474" s="19" t="s">
        <v>2425</v>
      </c>
      <c r="G474" s="19" t="s">
        <v>254</v>
      </c>
      <c r="H474" s="19" t="s">
        <v>1484</v>
      </c>
      <c r="I474" s="19" t="s">
        <v>4406</v>
      </c>
      <c r="J474" s="19" t="s">
        <v>66</v>
      </c>
      <c r="K474" s="19" t="s">
        <v>164</v>
      </c>
      <c r="L474" s="19" t="s">
        <v>164</v>
      </c>
      <c r="M474" s="19" t="s">
        <v>3248</v>
      </c>
      <c r="N474" s="19" t="s">
        <v>52</v>
      </c>
      <c r="O474" s="19">
        <v>8312</v>
      </c>
      <c r="P474" s="19">
        <v>8</v>
      </c>
      <c r="Q474" s="19" t="s">
        <v>4407</v>
      </c>
      <c r="R474" s="19" t="s">
        <v>4408</v>
      </c>
      <c r="S474" s="20" t="s">
        <v>261</v>
      </c>
      <c r="T474" s="20" t="s">
        <v>2429</v>
      </c>
      <c r="U474" s="20"/>
      <c r="V474" s="20"/>
      <c r="W474" s="43"/>
      <c r="X474" s="19"/>
      <c r="Y474" s="19"/>
      <c r="Z474" s="19"/>
    </row>
    <row r="475" spans="1:26" ht="20.149999999999999" customHeight="1" x14ac:dyDescent="0.3">
      <c r="A475" s="17" t="s">
        <v>4409</v>
      </c>
      <c r="B475" s="18">
        <v>45839.5156712963</v>
      </c>
      <c r="C475" s="18">
        <v>45840.614131944443</v>
      </c>
      <c r="D475" s="18">
        <v>45847.626261574071</v>
      </c>
      <c r="E475" s="19" t="str">
        <f>VLOOKUP(A475,'[2]Page 1'!$A:$W,5,0)</f>
        <v>Encerrado</v>
      </c>
      <c r="F475" s="19" t="s">
        <v>2425</v>
      </c>
      <c r="G475" s="19" t="s">
        <v>128</v>
      </c>
      <c r="H475" s="19" t="s">
        <v>3821</v>
      </c>
      <c r="I475" s="19" t="s">
        <v>4410</v>
      </c>
      <c r="J475" s="19" t="s">
        <v>43</v>
      </c>
      <c r="K475" s="19" t="s">
        <v>1249</v>
      </c>
      <c r="L475" s="19" t="s">
        <v>1249</v>
      </c>
      <c r="M475" s="19" t="s">
        <v>2476</v>
      </c>
      <c r="N475" s="19" t="s">
        <v>52</v>
      </c>
      <c r="O475" s="19">
        <v>94907</v>
      </c>
      <c r="P475" s="19">
        <v>9</v>
      </c>
      <c r="Q475" s="19" t="s">
        <v>4411</v>
      </c>
      <c r="R475" s="19" t="s">
        <v>4412</v>
      </c>
      <c r="S475" s="20" t="s">
        <v>95</v>
      </c>
      <c r="T475" s="20" t="s">
        <v>424</v>
      </c>
      <c r="U475" s="20"/>
      <c r="V475" s="20"/>
      <c r="W475" s="43"/>
      <c r="X475" s="19"/>
      <c r="Y475" s="19"/>
      <c r="Z475" s="19"/>
    </row>
    <row r="476" spans="1:26" ht="20.149999999999999" customHeight="1" x14ac:dyDescent="0.3">
      <c r="A476" s="17" t="s">
        <v>4413</v>
      </c>
      <c r="B476" s="18">
        <v>45839.590138888889</v>
      </c>
      <c r="C476" s="18">
        <v>45845.386377314811</v>
      </c>
      <c r="D476" s="18">
        <v>45852.417268518519</v>
      </c>
      <c r="E476" s="19" t="str">
        <f>VLOOKUP(A476,'[2]Page 1'!$A:$W,5,0)</f>
        <v>Encerrado</v>
      </c>
      <c r="F476" s="19" t="s">
        <v>2425</v>
      </c>
      <c r="G476" s="19" t="s">
        <v>128</v>
      </c>
      <c r="H476" s="19" t="s">
        <v>1554</v>
      </c>
      <c r="I476" s="19" t="s">
        <v>4414</v>
      </c>
      <c r="J476" s="19" t="s">
        <v>43</v>
      </c>
      <c r="K476" s="19" t="s">
        <v>730</v>
      </c>
      <c r="L476" s="19" t="s">
        <v>730</v>
      </c>
      <c r="M476" s="19" t="s">
        <v>4415</v>
      </c>
      <c r="N476" s="19" t="s">
        <v>52</v>
      </c>
      <c r="O476" s="19">
        <v>500795</v>
      </c>
      <c r="P476" s="19">
        <v>21</v>
      </c>
      <c r="Q476" s="19" t="s">
        <v>4416</v>
      </c>
      <c r="R476" s="19" t="s">
        <v>4417</v>
      </c>
      <c r="S476" s="20" t="s">
        <v>146</v>
      </c>
      <c r="T476" s="20" t="s">
        <v>146</v>
      </c>
      <c r="U476" s="20"/>
      <c r="V476" s="20"/>
      <c r="W476" s="43"/>
      <c r="X476" s="19"/>
      <c r="Y476" s="19"/>
      <c r="Z476" s="19"/>
    </row>
    <row r="477" spans="1:26" ht="20.149999999999999" customHeight="1" x14ac:dyDescent="0.3">
      <c r="A477" s="17" t="s">
        <v>4418</v>
      </c>
      <c r="B477" s="18">
        <v>45839.769884259258</v>
      </c>
      <c r="C477" s="18">
        <v>45840.535949074074</v>
      </c>
      <c r="D477" s="18">
        <v>45847.54246527778</v>
      </c>
      <c r="E477" s="19" t="str">
        <f>VLOOKUP(A477,'[2]Page 1'!$A:$W,5,0)</f>
        <v>Encerrado</v>
      </c>
      <c r="F477" s="19" t="s">
        <v>2460</v>
      </c>
      <c r="G477" s="19" t="s">
        <v>46</v>
      </c>
      <c r="H477" s="19" t="s">
        <v>2123</v>
      </c>
      <c r="I477" s="19" t="s">
        <v>4419</v>
      </c>
      <c r="J477" s="19" t="s">
        <v>43</v>
      </c>
      <c r="K477" s="19" t="s">
        <v>199</v>
      </c>
      <c r="L477" s="19" t="s">
        <v>199</v>
      </c>
      <c r="M477" s="19" t="s">
        <v>2476</v>
      </c>
      <c r="N477" s="19" t="s">
        <v>52</v>
      </c>
      <c r="O477" s="19">
        <v>66188</v>
      </c>
      <c r="P477" s="19">
        <v>6</v>
      </c>
      <c r="Q477" s="19" t="s">
        <v>4420</v>
      </c>
      <c r="R477" s="19" t="s">
        <v>4421</v>
      </c>
      <c r="S477" s="19" t="s">
        <v>61</v>
      </c>
      <c r="T477" s="20" t="s">
        <v>2458</v>
      </c>
      <c r="U477" s="20" t="s">
        <v>3158</v>
      </c>
      <c r="V477" s="20" t="s">
        <v>3158</v>
      </c>
      <c r="W477" s="43">
        <v>45839</v>
      </c>
      <c r="X477" s="19" t="s">
        <v>4422</v>
      </c>
      <c r="Y477" s="19"/>
      <c r="Z477" s="19"/>
    </row>
    <row r="478" spans="1:26" ht="20.149999999999999" customHeight="1" x14ac:dyDescent="0.3">
      <c r="A478" s="17" t="s">
        <v>4423</v>
      </c>
      <c r="B478" s="18">
        <v>45840.40997685185</v>
      </c>
      <c r="C478" s="18">
        <v>45840.634097222224</v>
      </c>
      <c r="D478" s="18">
        <v>45840.634097222224</v>
      </c>
      <c r="E478" s="19" t="str">
        <f>VLOOKUP(A478,'[2]Page 1'!$A:$W,5,0)</f>
        <v>Encerrado</v>
      </c>
      <c r="F478" s="19" t="s">
        <v>2425</v>
      </c>
      <c r="G478" s="19" t="s">
        <v>128</v>
      </c>
      <c r="H478" s="19" t="s">
        <v>1554</v>
      </c>
      <c r="I478" s="19" t="s">
        <v>4424</v>
      </c>
      <c r="J478" s="19" t="s">
        <v>43</v>
      </c>
      <c r="K478" s="19" t="s">
        <v>388</v>
      </c>
      <c r="L478" s="19" t="s">
        <v>388</v>
      </c>
      <c r="M478" s="19" t="s">
        <v>52</v>
      </c>
      <c r="N478" s="19" t="s">
        <v>52</v>
      </c>
      <c r="O478" s="19">
        <v>19364</v>
      </c>
      <c r="P478" s="19">
        <v>7</v>
      </c>
      <c r="Q478" s="19" t="s">
        <v>4425</v>
      </c>
      <c r="R478" s="19" t="s">
        <v>2828</v>
      </c>
      <c r="S478" s="20" t="s">
        <v>146</v>
      </c>
      <c r="T478" s="20" t="s">
        <v>146</v>
      </c>
      <c r="U478" s="20"/>
      <c r="V478" s="20"/>
      <c r="W478" s="43"/>
      <c r="X478" s="19"/>
      <c r="Y478" s="19"/>
      <c r="Z478" s="19"/>
    </row>
    <row r="479" spans="1:26" ht="20.149999999999999" customHeight="1" x14ac:dyDescent="0.3">
      <c r="A479" s="17" t="s">
        <v>4426</v>
      </c>
      <c r="B479" s="18">
        <v>45840.544027777774</v>
      </c>
      <c r="C479" s="18">
        <v>45840.614027777781</v>
      </c>
      <c r="D479" s="18">
        <v>45847.625613425924</v>
      </c>
      <c r="E479" s="19" t="str">
        <f>VLOOKUP(A479,'[2]Page 1'!$A:$W,5,0)</f>
        <v>Encerrado</v>
      </c>
      <c r="F479" s="19" t="s">
        <v>2425</v>
      </c>
      <c r="G479" s="19" t="s">
        <v>254</v>
      </c>
      <c r="H479" s="19" t="s">
        <v>1484</v>
      </c>
      <c r="I479" s="19" t="s">
        <v>4427</v>
      </c>
      <c r="J479" s="19" t="s">
        <v>66</v>
      </c>
      <c r="K479" s="19" t="s">
        <v>388</v>
      </c>
      <c r="L479" s="19" t="s">
        <v>388</v>
      </c>
      <c r="M479" s="19" t="s">
        <v>3248</v>
      </c>
      <c r="N479" s="19" t="s">
        <v>52</v>
      </c>
      <c r="O479" s="19">
        <v>6048</v>
      </c>
      <c r="P479" s="19">
        <v>6</v>
      </c>
      <c r="Q479" s="19" t="s">
        <v>4428</v>
      </c>
      <c r="R479" s="19" t="s">
        <v>4429</v>
      </c>
      <c r="S479" s="20" t="s">
        <v>261</v>
      </c>
      <c r="T479" s="20" t="s">
        <v>2429</v>
      </c>
      <c r="U479" s="20"/>
      <c r="V479" s="20"/>
      <c r="W479" s="43"/>
      <c r="X479" s="19"/>
      <c r="Y479" s="19"/>
      <c r="Z479" s="19"/>
    </row>
    <row r="480" spans="1:26" ht="20.149999999999999" customHeight="1" x14ac:dyDescent="0.3">
      <c r="A480" s="17" t="s">
        <v>4430</v>
      </c>
      <c r="B480" s="18">
        <v>45840.693611111114</v>
      </c>
      <c r="C480" s="18">
        <v>45846.82571759259</v>
      </c>
      <c r="D480" s="18">
        <v>45846.825729166667</v>
      </c>
      <c r="E480" s="19" t="str">
        <f>VLOOKUP(A480,'[2]Page 1'!$A:$W,5,0)</f>
        <v>Encerrado</v>
      </c>
      <c r="F480" s="19" t="s">
        <v>2425</v>
      </c>
      <c r="G480" s="19" t="s">
        <v>254</v>
      </c>
      <c r="H480" s="19" t="s">
        <v>1484</v>
      </c>
      <c r="I480" s="19" t="s">
        <v>4431</v>
      </c>
      <c r="J480" s="19" t="s">
        <v>66</v>
      </c>
      <c r="K480" s="19" t="s">
        <v>533</v>
      </c>
      <c r="L480" s="19" t="s">
        <v>388</v>
      </c>
      <c r="M480" s="19" t="s">
        <v>3248</v>
      </c>
      <c r="N480" s="19" t="s">
        <v>52</v>
      </c>
      <c r="O480" s="19">
        <v>529814</v>
      </c>
      <c r="P480" s="19">
        <v>8</v>
      </c>
      <c r="Q480" s="19" t="s">
        <v>4432</v>
      </c>
      <c r="R480" s="19" t="s">
        <v>2453</v>
      </c>
      <c r="S480" s="20" t="s">
        <v>261</v>
      </c>
      <c r="T480" s="20" t="s">
        <v>2429</v>
      </c>
      <c r="U480" s="20"/>
      <c r="V480" s="20"/>
      <c r="W480" s="43"/>
      <c r="X480" s="19"/>
      <c r="Y480" s="19"/>
      <c r="Z480" s="19"/>
    </row>
    <row r="481" spans="1:26" ht="20.149999999999999" customHeight="1" x14ac:dyDescent="0.3">
      <c r="A481" s="17" t="s">
        <v>4433</v>
      </c>
      <c r="B481" s="18">
        <v>45840.745104166665</v>
      </c>
      <c r="C481" s="18">
        <v>45862.759328703702</v>
      </c>
      <c r="D481" s="18">
        <v>45869.792291666665</v>
      </c>
      <c r="E481" s="19" t="str">
        <f>VLOOKUP(A481,'[2]Page 1'!$A:$W,5,0)</f>
        <v>Encerrado</v>
      </c>
      <c r="F481" s="19" t="s">
        <v>2460</v>
      </c>
      <c r="G481" s="19" t="s">
        <v>254</v>
      </c>
      <c r="H481" s="19" t="s">
        <v>1484</v>
      </c>
      <c r="I481" s="19" t="s">
        <v>4434</v>
      </c>
      <c r="J481" s="19" t="s">
        <v>66</v>
      </c>
      <c r="K481" s="19" t="s">
        <v>82</v>
      </c>
      <c r="L481" s="19" t="s">
        <v>82</v>
      </c>
      <c r="M481" s="19" t="s">
        <v>3727</v>
      </c>
      <c r="N481" s="19" t="s">
        <v>52</v>
      </c>
      <c r="O481" s="19">
        <v>1902029</v>
      </c>
      <c r="P481" s="19">
        <v>7</v>
      </c>
      <c r="Q481" s="19" t="s">
        <v>4435</v>
      </c>
      <c r="R481" s="19" t="s">
        <v>4436</v>
      </c>
      <c r="S481" s="20" t="s">
        <v>261</v>
      </c>
      <c r="T481" s="20" t="s">
        <v>2429</v>
      </c>
      <c r="U481" s="20" t="s">
        <v>3158</v>
      </c>
      <c r="V481" s="20" t="s">
        <v>3158</v>
      </c>
      <c r="W481" s="43">
        <v>45848</v>
      </c>
      <c r="X481" s="19" t="s">
        <v>4437</v>
      </c>
      <c r="Y481" s="19"/>
      <c r="Z481" s="19"/>
    </row>
    <row r="482" spans="1:26" ht="20.149999999999999" customHeight="1" x14ac:dyDescent="0.3">
      <c r="A482" s="17" t="s">
        <v>4438</v>
      </c>
      <c r="B482" s="18">
        <v>45841.410775462966</v>
      </c>
      <c r="C482" s="18">
        <v>45846.6328125</v>
      </c>
      <c r="D482" s="18">
        <v>45853.667997685188</v>
      </c>
      <c r="E482" s="19" t="str">
        <f>VLOOKUP(A482,'[2]Page 1'!$A:$W,5,0)</f>
        <v>Encerrado</v>
      </c>
      <c r="F482" s="19" t="s">
        <v>2425</v>
      </c>
      <c r="G482" s="19" t="s">
        <v>46</v>
      </c>
      <c r="H482" s="19" t="s">
        <v>1490</v>
      </c>
      <c r="I482" s="19" t="s">
        <v>4439</v>
      </c>
      <c r="J482" s="19" t="s">
        <v>43</v>
      </c>
      <c r="K482" s="19" t="s">
        <v>1249</v>
      </c>
      <c r="L482" s="19" t="s">
        <v>1249</v>
      </c>
      <c r="M482" s="19" t="s">
        <v>2556</v>
      </c>
      <c r="N482" s="19" t="s">
        <v>52</v>
      </c>
      <c r="O482" s="19">
        <v>451184</v>
      </c>
      <c r="P482" s="19">
        <v>8</v>
      </c>
      <c r="Q482" s="19" t="s">
        <v>4440</v>
      </c>
      <c r="R482" s="19" t="s">
        <v>4441</v>
      </c>
      <c r="S482" s="19" t="s">
        <v>61</v>
      </c>
      <c r="T482" s="20" t="s">
        <v>2458</v>
      </c>
      <c r="U482" s="20"/>
      <c r="V482" s="20"/>
      <c r="W482" s="43"/>
      <c r="X482" s="19"/>
      <c r="Y482" s="19"/>
      <c r="Z482" s="19"/>
    </row>
    <row r="483" spans="1:26" ht="20.149999999999999" customHeight="1" x14ac:dyDescent="0.3">
      <c r="A483" s="17" t="s">
        <v>4442</v>
      </c>
      <c r="B483" s="18">
        <v>45841.719398148147</v>
      </c>
      <c r="C483" s="18">
        <v>45883.528657407405</v>
      </c>
      <c r="D483" s="18">
        <v>45890.541956018518</v>
      </c>
      <c r="E483" s="19" t="str">
        <f>VLOOKUP(A483,'[2]Page 1'!$A:$W,5,0)</f>
        <v>Encerrado</v>
      </c>
      <c r="F483" s="19" t="s">
        <v>2460</v>
      </c>
      <c r="G483" s="19" t="s">
        <v>254</v>
      </c>
      <c r="H483" s="19" t="s">
        <v>868</v>
      </c>
      <c r="I483" s="19" t="s">
        <v>4443</v>
      </c>
      <c r="J483" s="19" t="s">
        <v>66</v>
      </c>
      <c r="K483" s="19" t="s">
        <v>199</v>
      </c>
      <c r="L483" s="19" t="s">
        <v>199</v>
      </c>
      <c r="M483" s="19" t="s">
        <v>3248</v>
      </c>
      <c r="N483" s="19" t="s">
        <v>52</v>
      </c>
      <c r="O483" s="19">
        <v>3612320</v>
      </c>
      <c r="P483" s="19">
        <v>5</v>
      </c>
      <c r="Q483" s="19" t="s">
        <v>4444</v>
      </c>
      <c r="R483" s="19" t="s">
        <v>4445</v>
      </c>
      <c r="S483" s="20" t="s">
        <v>905</v>
      </c>
      <c r="T483" s="20" t="s">
        <v>1051</v>
      </c>
      <c r="U483" s="20" t="s">
        <v>3158</v>
      </c>
      <c r="V483" s="20" t="s">
        <v>3158</v>
      </c>
      <c r="W483" s="43">
        <v>45875</v>
      </c>
      <c r="X483" s="19"/>
      <c r="Y483" s="19"/>
      <c r="Z483" s="19"/>
    </row>
    <row r="484" spans="1:26" ht="20.149999999999999" customHeight="1" x14ac:dyDescent="0.3">
      <c r="A484" s="17" t="s">
        <v>4446</v>
      </c>
      <c r="B484" s="18">
        <v>45842.479178240741</v>
      </c>
      <c r="C484" s="18">
        <v>45847.575694444444</v>
      </c>
      <c r="D484" s="18">
        <v>45847.575706018521</v>
      </c>
      <c r="E484" s="19" t="str">
        <f>VLOOKUP(A484,'[2]Page 1'!$A:$W,5,0)</f>
        <v>Encerrado</v>
      </c>
      <c r="F484" s="19" t="s">
        <v>2425</v>
      </c>
      <c r="G484" s="19" t="s">
        <v>254</v>
      </c>
      <c r="H484" s="19" t="s">
        <v>1484</v>
      </c>
      <c r="I484" s="19" t="s">
        <v>4447</v>
      </c>
      <c r="J484" s="19" t="s">
        <v>66</v>
      </c>
      <c r="K484" s="19" t="s">
        <v>388</v>
      </c>
      <c r="L484" s="19" t="s">
        <v>388</v>
      </c>
      <c r="M484" s="19" t="s">
        <v>3248</v>
      </c>
      <c r="N484" s="19" t="s">
        <v>52</v>
      </c>
      <c r="O484" s="19">
        <v>440339</v>
      </c>
      <c r="P484" s="19">
        <v>7</v>
      </c>
      <c r="Q484" s="19" t="s">
        <v>4448</v>
      </c>
      <c r="R484" s="19" t="s">
        <v>2453</v>
      </c>
      <c r="S484" s="20" t="s">
        <v>261</v>
      </c>
      <c r="T484" s="20" t="s">
        <v>2429</v>
      </c>
      <c r="U484" s="20"/>
      <c r="V484" s="20"/>
      <c r="W484" s="43"/>
      <c r="X484" s="19"/>
      <c r="Y484" s="19"/>
      <c r="Z484" s="19"/>
    </row>
    <row r="485" spans="1:26" ht="20.149999999999999" customHeight="1" x14ac:dyDescent="0.3">
      <c r="A485" s="17" t="s">
        <v>4449</v>
      </c>
      <c r="B485" s="18">
        <v>45845.563888888886</v>
      </c>
      <c r="C485" s="18">
        <v>45846.602777777778</v>
      </c>
      <c r="D485" s="18">
        <v>45853.625439814816</v>
      </c>
      <c r="E485" s="19" t="str">
        <f>VLOOKUP(A485,'[2]Page 1'!$A:$W,5,0)</f>
        <v>Encerrado</v>
      </c>
      <c r="F485" s="19" t="s">
        <v>2425</v>
      </c>
      <c r="G485" s="19" t="s">
        <v>128</v>
      </c>
      <c r="H485" s="19" t="s">
        <v>1247</v>
      </c>
      <c r="I485" s="19" t="s">
        <v>4450</v>
      </c>
      <c r="J485" s="19" t="s">
        <v>43</v>
      </c>
      <c r="K485" s="19" t="s">
        <v>1249</v>
      </c>
      <c r="L485" s="19" t="s">
        <v>1249</v>
      </c>
      <c r="M485" s="19" t="s">
        <v>2476</v>
      </c>
      <c r="N485" s="19" t="s">
        <v>52</v>
      </c>
      <c r="O485" s="19">
        <v>89760</v>
      </c>
      <c r="P485" s="19">
        <v>18</v>
      </c>
      <c r="Q485" s="19" t="s">
        <v>4451</v>
      </c>
      <c r="R485" s="19" t="s">
        <v>4452</v>
      </c>
      <c r="S485" s="19" t="s">
        <v>61</v>
      </c>
      <c r="T485" s="20" t="s">
        <v>2458</v>
      </c>
      <c r="U485" s="20" t="s">
        <v>3158</v>
      </c>
      <c r="V485" s="20" t="s">
        <v>3158</v>
      </c>
      <c r="W485" s="43">
        <v>45845</v>
      </c>
      <c r="X485" s="19" t="s">
        <v>4453</v>
      </c>
      <c r="Y485" s="19"/>
      <c r="Z485" s="19"/>
    </row>
    <row r="486" spans="1:26" ht="20.149999999999999" customHeight="1" x14ac:dyDescent="0.3">
      <c r="A486" s="17" t="s">
        <v>4454</v>
      </c>
      <c r="B486" s="18">
        <v>45845.701689814814</v>
      </c>
      <c r="C486" s="18">
        <v>45845.755868055552</v>
      </c>
      <c r="D486" s="18">
        <v>45852.79184027778</v>
      </c>
      <c r="E486" s="19" t="str">
        <f>VLOOKUP(A486,'[2]Page 1'!$A:$W,5,0)</f>
        <v>Encerrado</v>
      </c>
      <c r="F486" s="19" t="s">
        <v>2425</v>
      </c>
      <c r="G486" s="19" t="s">
        <v>254</v>
      </c>
      <c r="H486" s="19" t="s">
        <v>2731</v>
      </c>
      <c r="I486" s="19" t="s">
        <v>4455</v>
      </c>
      <c r="J486" s="19" t="s">
        <v>66</v>
      </c>
      <c r="K486" s="19" t="s">
        <v>1249</v>
      </c>
      <c r="L486" s="19" t="s">
        <v>1249</v>
      </c>
      <c r="M486" s="19" t="s">
        <v>3248</v>
      </c>
      <c r="N486" s="19" t="s">
        <v>52</v>
      </c>
      <c r="O486" s="19">
        <v>4681</v>
      </c>
      <c r="P486" s="19">
        <v>9</v>
      </c>
      <c r="Q486" s="19" t="s">
        <v>4456</v>
      </c>
      <c r="R486" s="19" t="s">
        <v>4457</v>
      </c>
      <c r="S486" s="19" t="s">
        <v>61</v>
      </c>
      <c r="T486" s="20" t="s">
        <v>2458</v>
      </c>
      <c r="U486" s="20"/>
      <c r="V486" s="20"/>
      <c r="W486" s="43"/>
      <c r="X486" s="19"/>
      <c r="Y486" s="19"/>
      <c r="Z486" s="19"/>
    </row>
    <row r="487" spans="1:26" ht="20.149999999999999" customHeight="1" x14ac:dyDescent="0.3">
      <c r="A487" s="17" t="s">
        <v>4458</v>
      </c>
      <c r="B487" s="18">
        <v>45845.718842592592</v>
      </c>
      <c r="C487" s="18">
        <v>45848.778379629628</v>
      </c>
      <c r="D487" s="18">
        <v>45855.792222222219</v>
      </c>
      <c r="E487" s="19" t="str">
        <f>VLOOKUP(A487,'[2]Page 1'!$A:$W,5,0)</f>
        <v>Encerrado</v>
      </c>
      <c r="F487" s="19" t="s">
        <v>2460</v>
      </c>
      <c r="G487" s="19" t="s">
        <v>254</v>
      </c>
      <c r="H487" s="19" t="s">
        <v>868</v>
      </c>
      <c r="I487" s="19" t="s">
        <v>4459</v>
      </c>
      <c r="J487" s="19" t="s">
        <v>66</v>
      </c>
      <c r="K487" s="19" t="s">
        <v>199</v>
      </c>
      <c r="L487" s="19" t="s">
        <v>199</v>
      </c>
      <c r="M487" s="19" t="s">
        <v>3248</v>
      </c>
      <c r="N487" s="19" t="s">
        <v>52</v>
      </c>
      <c r="O487" s="19">
        <v>264344</v>
      </c>
      <c r="P487" s="19">
        <v>8</v>
      </c>
      <c r="Q487" s="19" t="s">
        <v>4460</v>
      </c>
      <c r="R487" s="19" t="s">
        <v>4461</v>
      </c>
      <c r="S487" s="20" t="s">
        <v>905</v>
      </c>
      <c r="T487" s="20" t="s">
        <v>1051</v>
      </c>
      <c r="U487" s="20"/>
      <c r="V487" s="20"/>
      <c r="W487" s="43"/>
      <c r="X487" s="19"/>
      <c r="Y487" s="19"/>
      <c r="Z487" s="19"/>
    </row>
    <row r="488" spans="1:26" ht="20.149999999999999" customHeight="1" x14ac:dyDescent="0.3">
      <c r="A488" s="17" t="s">
        <v>4462</v>
      </c>
      <c r="B488" s="18">
        <v>45846.469884259262</v>
      </c>
      <c r="C488" s="18">
        <v>45849.601435185185</v>
      </c>
      <c r="D488" s="18">
        <v>45856.626018518517</v>
      </c>
      <c r="E488" s="19" t="str">
        <f>VLOOKUP(A488,'[2]Page 1'!$A:$W,5,0)</f>
        <v>Encerrado</v>
      </c>
      <c r="F488" s="19" t="s">
        <v>2425</v>
      </c>
      <c r="G488" s="19" t="s">
        <v>46</v>
      </c>
      <c r="H488" s="19" t="s">
        <v>3440</v>
      </c>
      <c r="I488" s="19" t="s">
        <v>4463</v>
      </c>
      <c r="J488" s="19" t="s">
        <v>43</v>
      </c>
      <c r="K488" s="19" t="s">
        <v>388</v>
      </c>
      <c r="L488" s="19" t="s">
        <v>388</v>
      </c>
      <c r="M488" s="19" t="s">
        <v>2476</v>
      </c>
      <c r="N488" s="19" t="s">
        <v>52</v>
      </c>
      <c r="O488" s="19">
        <v>270566</v>
      </c>
      <c r="P488" s="19">
        <v>18</v>
      </c>
      <c r="Q488" s="19" t="s">
        <v>4464</v>
      </c>
      <c r="R488" s="19" t="s">
        <v>4465</v>
      </c>
      <c r="S488" s="19" t="s">
        <v>61</v>
      </c>
      <c r="T488" s="20" t="s">
        <v>2458</v>
      </c>
      <c r="U488" s="20" t="s">
        <v>3158</v>
      </c>
      <c r="V488" s="20" t="s">
        <v>3158</v>
      </c>
      <c r="W488" s="43">
        <v>45846</v>
      </c>
      <c r="X488" s="19"/>
      <c r="Y488" s="19"/>
      <c r="Z488" s="19"/>
    </row>
    <row r="489" spans="1:26" ht="20.149999999999999" customHeight="1" x14ac:dyDescent="0.3">
      <c r="A489" s="17" t="s">
        <v>4466</v>
      </c>
      <c r="B489" s="18">
        <v>45846.535416666666</v>
      </c>
      <c r="C489" s="18">
        <v>45848.521793981483</v>
      </c>
      <c r="D489" s="18">
        <v>45855.541828703703</v>
      </c>
      <c r="E489" s="19" t="str">
        <f>VLOOKUP(A489,'[2]Page 1'!$A:$W,5,0)</f>
        <v>Encerrado</v>
      </c>
      <c r="F489" s="19" t="s">
        <v>2425</v>
      </c>
      <c r="G489" s="19" t="s">
        <v>254</v>
      </c>
      <c r="H489" s="19" t="s">
        <v>868</v>
      </c>
      <c r="I489" s="19" t="s">
        <v>4467</v>
      </c>
      <c r="J489" s="19" t="s">
        <v>66</v>
      </c>
      <c r="K489" s="19" t="s">
        <v>164</v>
      </c>
      <c r="L489" s="19" t="s">
        <v>164</v>
      </c>
      <c r="M489" s="19" t="s">
        <v>3248</v>
      </c>
      <c r="N489" s="19" t="s">
        <v>52</v>
      </c>
      <c r="O489" s="19">
        <v>171623</v>
      </c>
      <c r="P489" s="19">
        <v>8</v>
      </c>
      <c r="Q489" s="19" t="s">
        <v>4468</v>
      </c>
      <c r="R489" s="19" t="s">
        <v>4469</v>
      </c>
      <c r="S489" s="20" t="s">
        <v>261</v>
      </c>
      <c r="T489" s="20" t="s">
        <v>2429</v>
      </c>
      <c r="U489" s="20"/>
      <c r="V489" s="20"/>
      <c r="W489" s="43"/>
      <c r="X489" s="19"/>
      <c r="Y489" s="19"/>
      <c r="Z489" s="19"/>
    </row>
    <row r="490" spans="1:26" ht="20.149999999999999" customHeight="1" x14ac:dyDescent="0.3">
      <c r="A490" s="17" t="s">
        <v>4470</v>
      </c>
      <c r="B490" s="18">
        <v>45846.624756944446</v>
      </c>
      <c r="C490" s="18">
        <v>45868.724861111114</v>
      </c>
      <c r="D490" s="18">
        <v>45875.751087962963</v>
      </c>
      <c r="E490" s="19" t="str">
        <f>VLOOKUP(A490,'[2]Page 1'!$A:$W,5,0)</f>
        <v>Encerrado</v>
      </c>
      <c r="F490" s="19" t="s">
        <v>2425</v>
      </c>
      <c r="G490" s="19" t="s">
        <v>254</v>
      </c>
      <c r="H490" s="19" t="s">
        <v>2731</v>
      </c>
      <c r="I490" s="19" t="s">
        <v>4471</v>
      </c>
      <c r="J490" s="19" t="s">
        <v>66</v>
      </c>
      <c r="K490" s="19" t="s">
        <v>388</v>
      </c>
      <c r="L490" s="19" t="s">
        <v>388</v>
      </c>
      <c r="M490" s="19" t="s">
        <v>3248</v>
      </c>
      <c r="N490" s="19" t="s">
        <v>52</v>
      </c>
      <c r="O490" s="19">
        <v>1909449</v>
      </c>
      <c r="P490" s="19">
        <v>14</v>
      </c>
      <c r="Q490" s="19" t="s">
        <v>4472</v>
      </c>
      <c r="R490" s="19" t="s">
        <v>4473</v>
      </c>
      <c r="S490" s="20" t="s">
        <v>261</v>
      </c>
      <c r="T490" s="20" t="s">
        <v>2429</v>
      </c>
      <c r="U490" s="20" t="s">
        <v>3158</v>
      </c>
      <c r="V490" s="20" t="s">
        <v>3158</v>
      </c>
      <c r="W490" s="43">
        <v>45848</v>
      </c>
      <c r="X490" s="19" t="s">
        <v>4474</v>
      </c>
      <c r="Y490" s="19"/>
      <c r="Z490" s="19"/>
    </row>
    <row r="491" spans="1:26" ht="20.149999999999999" customHeight="1" x14ac:dyDescent="0.3">
      <c r="A491" s="17" t="s">
        <v>4475</v>
      </c>
      <c r="B491" s="18">
        <v>45846.646770833337</v>
      </c>
      <c r="C491" s="18">
        <v>45870.489305555559</v>
      </c>
      <c r="D491" s="18">
        <v>45877.500034722223</v>
      </c>
      <c r="E491" s="19" t="str">
        <f>VLOOKUP(A491,'[2]Page 1'!$A:$W,5,0)</f>
        <v>Encerrado</v>
      </c>
      <c r="F491" s="19" t="s">
        <v>2425</v>
      </c>
      <c r="G491" s="19" t="s">
        <v>254</v>
      </c>
      <c r="H491" s="19" t="s">
        <v>868</v>
      </c>
      <c r="I491" s="19" t="s">
        <v>4476</v>
      </c>
      <c r="J491" s="19" t="s">
        <v>66</v>
      </c>
      <c r="K491" s="19" t="s">
        <v>388</v>
      </c>
      <c r="L491" s="19" t="s">
        <v>388</v>
      </c>
      <c r="M491" s="19" t="s">
        <v>3676</v>
      </c>
      <c r="N491" s="19" t="s">
        <v>52</v>
      </c>
      <c r="O491" s="19">
        <v>2059995</v>
      </c>
      <c r="P491" s="19">
        <v>14</v>
      </c>
      <c r="Q491" s="19" t="s">
        <v>4477</v>
      </c>
      <c r="R491" s="19" t="s">
        <v>4478</v>
      </c>
      <c r="S491" s="20" t="s">
        <v>261</v>
      </c>
      <c r="T491" s="20" t="s">
        <v>2429</v>
      </c>
      <c r="U491" s="20" t="s">
        <v>3158</v>
      </c>
      <c r="V491" s="20" t="s">
        <v>3158</v>
      </c>
      <c r="W491" s="43">
        <v>45848</v>
      </c>
      <c r="X491" s="19" t="s">
        <v>4479</v>
      </c>
      <c r="Y491" s="19"/>
      <c r="Z491" s="19"/>
    </row>
    <row r="492" spans="1:26" ht="20.149999999999999" customHeight="1" x14ac:dyDescent="0.3">
      <c r="A492" s="17" t="s">
        <v>4480</v>
      </c>
      <c r="B492" s="18">
        <v>45847.780092592591</v>
      </c>
      <c r="C492" s="18">
        <v>45905.632303240738</v>
      </c>
      <c r="D492" s="18">
        <v>45912.66715277778</v>
      </c>
      <c r="E492" s="19" t="str">
        <f>VLOOKUP(A492,'[2]Page 1'!$A:$W,5,0)</f>
        <v>Encerrado</v>
      </c>
      <c r="F492" s="19" t="s">
        <v>2425</v>
      </c>
      <c r="G492" s="19" t="s">
        <v>46</v>
      </c>
      <c r="H492" s="19" t="s">
        <v>610</v>
      </c>
      <c r="I492" s="19" t="s">
        <v>4481</v>
      </c>
      <c r="J492" s="19" t="s">
        <v>43</v>
      </c>
      <c r="K492" s="19" t="s">
        <v>199</v>
      </c>
      <c r="L492" s="19" t="s">
        <v>199</v>
      </c>
      <c r="M492" s="19" t="s">
        <v>4482</v>
      </c>
      <c r="N492" s="19" t="s">
        <v>52</v>
      </c>
      <c r="O492" s="19">
        <v>4997388</v>
      </c>
      <c r="P492" s="19">
        <v>6</v>
      </c>
      <c r="Q492" s="19" t="s">
        <v>4483</v>
      </c>
      <c r="R492" s="19" t="s">
        <v>4484</v>
      </c>
      <c r="S492" s="20" t="s">
        <v>757</v>
      </c>
      <c r="T492" s="20" t="s">
        <v>401</v>
      </c>
      <c r="U492" s="20"/>
      <c r="V492" s="20"/>
      <c r="W492" s="43"/>
      <c r="X492" s="19"/>
      <c r="Y492" s="19"/>
      <c r="Z492" s="19"/>
    </row>
    <row r="493" spans="1:26" ht="20.149999999999999" customHeight="1" x14ac:dyDescent="0.3">
      <c r="A493" s="17" t="s">
        <v>4485</v>
      </c>
      <c r="B493" s="18">
        <v>45848.642638888887</v>
      </c>
      <c r="C493" s="18">
        <v>45849.601770833331</v>
      </c>
      <c r="D493" s="18">
        <v>45856.625486111108</v>
      </c>
      <c r="E493" s="19" t="str">
        <f>VLOOKUP(A493,'[2]Page 1'!$A:$W,5,0)</f>
        <v>Encerrado</v>
      </c>
      <c r="F493" s="19" t="s">
        <v>2425</v>
      </c>
      <c r="G493" s="19" t="s">
        <v>46</v>
      </c>
      <c r="H493" s="19" t="s">
        <v>3440</v>
      </c>
      <c r="I493" s="19" t="s">
        <v>4486</v>
      </c>
      <c r="J493" s="19" t="s">
        <v>43</v>
      </c>
      <c r="K493" s="19" t="s">
        <v>388</v>
      </c>
      <c r="L493" s="19" t="s">
        <v>388</v>
      </c>
      <c r="M493" s="19" t="s">
        <v>2476</v>
      </c>
      <c r="N493" s="19" t="s">
        <v>52</v>
      </c>
      <c r="O493" s="19">
        <v>82869</v>
      </c>
      <c r="P493" s="19">
        <v>5</v>
      </c>
      <c r="Q493" s="19" t="s">
        <v>4487</v>
      </c>
      <c r="R493" s="19" t="s">
        <v>4465</v>
      </c>
      <c r="S493" s="19" t="s">
        <v>61</v>
      </c>
      <c r="T493" s="20" t="s">
        <v>2458</v>
      </c>
      <c r="U493" s="20" t="s">
        <v>3158</v>
      </c>
      <c r="V493" s="20" t="s">
        <v>3158</v>
      </c>
      <c r="W493" s="43">
        <v>45848</v>
      </c>
      <c r="X493" s="19"/>
      <c r="Y493" s="19"/>
      <c r="Z493" s="19"/>
    </row>
    <row r="494" spans="1:26" ht="20.149999999999999" customHeight="1" x14ac:dyDescent="0.3">
      <c r="A494" s="17" t="s">
        <v>4488</v>
      </c>
      <c r="B494" s="18">
        <v>45848.692523148151</v>
      </c>
      <c r="C494" s="18">
        <v>45848.700115740743</v>
      </c>
      <c r="D494" s="18">
        <v>45848.722569444442</v>
      </c>
      <c r="E494" s="19" t="str">
        <f>VLOOKUP(A494,'[2]Page 1'!$A:$W,5,0)</f>
        <v>Encerrado</v>
      </c>
      <c r="F494" s="19" t="s">
        <v>2425</v>
      </c>
      <c r="G494" s="19" t="s">
        <v>254</v>
      </c>
      <c r="H494" s="19" t="s">
        <v>2484</v>
      </c>
      <c r="I494" s="19" t="s">
        <v>4489</v>
      </c>
      <c r="J494" s="19" t="s">
        <v>66</v>
      </c>
      <c r="K494" s="19" t="s">
        <v>164</v>
      </c>
      <c r="L494" s="19" t="s">
        <v>164</v>
      </c>
      <c r="M494" s="19" t="s">
        <v>3248</v>
      </c>
      <c r="N494" s="19" t="s">
        <v>52</v>
      </c>
      <c r="O494" s="19">
        <v>656</v>
      </c>
      <c r="P494" s="19">
        <v>6</v>
      </c>
      <c r="Q494" s="19" t="s">
        <v>4490</v>
      </c>
      <c r="R494" s="19" t="s">
        <v>4491</v>
      </c>
      <c r="S494" s="20" t="s">
        <v>261</v>
      </c>
      <c r="T494" s="20" t="s">
        <v>2429</v>
      </c>
      <c r="U494" s="20"/>
      <c r="V494" s="20"/>
      <c r="W494" s="43"/>
      <c r="X494" s="19"/>
      <c r="Y494" s="19"/>
      <c r="Z494" s="19"/>
    </row>
    <row r="495" spans="1:26" ht="20.149999999999999" customHeight="1" x14ac:dyDescent="0.3">
      <c r="A495" s="17" t="s">
        <v>4492</v>
      </c>
      <c r="B495" s="18">
        <v>45849.591932870368</v>
      </c>
      <c r="C495" s="18">
        <v>45849.733472222222</v>
      </c>
      <c r="D495" s="18">
        <v>45856.750231481485</v>
      </c>
      <c r="E495" s="19" t="str">
        <f>VLOOKUP(A495,'[2]Page 1'!$A:$W,5,0)</f>
        <v>Encerrado</v>
      </c>
      <c r="F495" s="19" t="s">
        <v>2425</v>
      </c>
      <c r="G495" s="19" t="s">
        <v>254</v>
      </c>
      <c r="H495" s="19" t="s">
        <v>1484</v>
      </c>
      <c r="I495" s="19" t="s">
        <v>4493</v>
      </c>
      <c r="J495" s="19" t="s">
        <v>66</v>
      </c>
      <c r="K495" s="19" t="s">
        <v>1249</v>
      </c>
      <c r="L495" s="19" t="s">
        <v>1249</v>
      </c>
      <c r="M495" s="19" t="s">
        <v>3248</v>
      </c>
      <c r="N495" s="19" t="s">
        <v>52</v>
      </c>
      <c r="O495" s="19">
        <v>12229</v>
      </c>
      <c r="P495" s="19">
        <v>5</v>
      </c>
      <c r="Q495" s="19" t="s">
        <v>4494</v>
      </c>
      <c r="R495" s="19" t="s">
        <v>4495</v>
      </c>
      <c r="S495" s="20" t="s">
        <v>261</v>
      </c>
      <c r="T495" s="20" t="s">
        <v>2429</v>
      </c>
      <c r="U495" s="20"/>
      <c r="V495" s="20"/>
      <c r="W495" s="43"/>
      <c r="X495" s="19"/>
      <c r="Y495" s="19"/>
      <c r="Z495" s="19"/>
    </row>
    <row r="496" spans="1:26" ht="20.149999999999999" customHeight="1" x14ac:dyDescent="0.3">
      <c r="A496" s="17" t="s">
        <v>4496</v>
      </c>
      <c r="B496" s="18">
        <v>45849.754224537035</v>
      </c>
      <c r="C496" s="18">
        <v>45853.734652777777</v>
      </c>
      <c r="D496" s="18">
        <v>45860.751435185186</v>
      </c>
      <c r="E496" s="19" t="str">
        <f>VLOOKUP(A496,'[2]Page 1'!$A:$W,5,0)</f>
        <v>Encerrado</v>
      </c>
      <c r="F496" s="19" t="s">
        <v>2460</v>
      </c>
      <c r="G496" s="19" t="s">
        <v>254</v>
      </c>
      <c r="H496" s="19" t="s">
        <v>1484</v>
      </c>
      <c r="I496" s="19" t="s">
        <v>4497</v>
      </c>
      <c r="J496" s="19" t="s">
        <v>66</v>
      </c>
      <c r="K496" s="19" t="s">
        <v>199</v>
      </c>
      <c r="L496" s="19" t="s">
        <v>199</v>
      </c>
      <c r="M496" s="19" t="s">
        <v>3248</v>
      </c>
      <c r="N496" s="19" t="s">
        <v>52</v>
      </c>
      <c r="O496" s="19">
        <v>343909</v>
      </c>
      <c r="P496" s="19">
        <v>9</v>
      </c>
      <c r="Q496" s="19" t="s">
        <v>4498</v>
      </c>
      <c r="R496" s="19" t="s">
        <v>4499</v>
      </c>
      <c r="S496" s="20" t="s">
        <v>261</v>
      </c>
      <c r="T496" s="20" t="s">
        <v>2429</v>
      </c>
      <c r="U496" s="20"/>
      <c r="V496" s="20"/>
      <c r="W496" s="43"/>
      <c r="X496" s="19"/>
      <c r="Y496" s="19"/>
      <c r="Z496" s="19"/>
    </row>
    <row r="497" spans="1:26" ht="20.149999999999999" customHeight="1" x14ac:dyDescent="0.3">
      <c r="A497" s="17" t="s">
        <v>4500</v>
      </c>
      <c r="B497" s="18">
        <v>45852.466458333336</v>
      </c>
      <c r="C497" s="18"/>
      <c r="D497" s="18">
        <v>45852.474976851852</v>
      </c>
      <c r="E497" s="19" t="str">
        <f>VLOOKUP(A497,'[2]Page 1'!$A:$W,5,0)</f>
        <v>Cancelado(a)</v>
      </c>
      <c r="F497" s="19" t="s">
        <v>2425</v>
      </c>
      <c r="G497" s="19" t="s">
        <v>46</v>
      </c>
      <c r="H497" s="19" t="s">
        <v>3440</v>
      </c>
      <c r="I497" s="19" t="s">
        <v>4501</v>
      </c>
      <c r="J497" s="19" t="s">
        <v>43</v>
      </c>
      <c r="K497" s="19" t="s">
        <v>388</v>
      </c>
      <c r="L497" s="19" t="s">
        <v>388</v>
      </c>
      <c r="M497" s="19" t="s">
        <v>52</v>
      </c>
      <c r="N497" s="19" t="s">
        <v>52</v>
      </c>
      <c r="O497" s="19">
        <v>0</v>
      </c>
      <c r="P497" s="19">
        <v>4</v>
      </c>
      <c r="Q497" s="19" t="s">
        <v>4502</v>
      </c>
      <c r="R497" s="19" t="s">
        <v>52</v>
      </c>
      <c r="S497" s="19" t="s">
        <v>61</v>
      </c>
      <c r="T497" s="20" t="s">
        <v>2458</v>
      </c>
      <c r="U497" s="20"/>
      <c r="V497" s="20"/>
      <c r="W497" s="43"/>
      <c r="X497" s="19"/>
      <c r="Y497" s="19"/>
      <c r="Z497" s="19"/>
    </row>
    <row r="498" spans="1:26" ht="20.149999999999999" customHeight="1" x14ac:dyDescent="0.3">
      <c r="A498" s="17" t="s">
        <v>4503</v>
      </c>
      <c r="B498" s="18">
        <v>45852.486574074072</v>
      </c>
      <c r="C498" s="18">
        <v>45852.730532407404</v>
      </c>
      <c r="D498" s="18">
        <v>45859.750289351854</v>
      </c>
      <c r="E498" s="19" t="str">
        <f>VLOOKUP(A498,'[2]Page 1'!$A:$W,5,0)</f>
        <v>Encerrado</v>
      </c>
      <c r="F498" s="19" t="s">
        <v>2425</v>
      </c>
      <c r="G498" s="19" t="s">
        <v>254</v>
      </c>
      <c r="H498" s="19" t="s">
        <v>868</v>
      </c>
      <c r="I498" s="19" t="s">
        <v>4504</v>
      </c>
      <c r="J498" s="19" t="s">
        <v>66</v>
      </c>
      <c r="K498" s="19" t="s">
        <v>388</v>
      </c>
      <c r="L498" s="19" t="s">
        <v>388</v>
      </c>
      <c r="M498" s="19" t="s">
        <v>3248</v>
      </c>
      <c r="N498" s="19" t="s">
        <v>52</v>
      </c>
      <c r="O498" s="19">
        <v>21078</v>
      </c>
      <c r="P498" s="19">
        <v>7</v>
      </c>
      <c r="Q498" s="19" t="s">
        <v>4505</v>
      </c>
      <c r="R498" s="19" t="s">
        <v>4506</v>
      </c>
      <c r="S498" s="20" t="s">
        <v>261</v>
      </c>
      <c r="T498" s="20" t="s">
        <v>2429</v>
      </c>
      <c r="U498" s="20"/>
      <c r="V498" s="20"/>
      <c r="W498" s="43"/>
      <c r="X498" s="19"/>
      <c r="Y498" s="19"/>
      <c r="Z498" s="19"/>
    </row>
    <row r="499" spans="1:26" ht="20.149999999999999" customHeight="1" x14ac:dyDescent="0.3">
      <c r="A499" s="17" t="s">
        <v>4507</v>
      </c>
      <c r="B499" s="18">
        <v>45852.624594907407</v>
      </c>
      <c r="C499" s="18">
        <v>45852.714803240742</v>
      </c>
      <c r="D499" s="18">
        <v>45859.750462962962</v>
      </c>
      <c r="E499" s="19" t="str">
        <f>VLOOKUP(A499,'[2]Page 1'!$A:$W,5,0)</f>
        <v>Encerrado</v>
      </c>
      <c r="F499" s="19" t="s">
        <v>2425</v>
      </c>
      <c r="G499" s="19" t="s">
        <v>46</v>
      </c>
      <c r="H499" s="19" t="s">
        <v>1461</v>
      </c>
      <c r="I499" s="19" t="s">
        <v>4508</v>
      </c>
      <c r="J499" s="19" t="s">
        <v>43</v>
      </c>
      <c r="K499" s="19" t="s">
        <v>388</v>
      </c>
      <c r="L499" s="19" t="s">
        <v>388</v>
      </c>
      <c r="M499" s="19" t="s">
        <v>4509</v>
      </c>
      <c r="N499" s="19" t="s">
        <v>52</v>
      </c>
      <c r="O499" s="19">
        <v>7794</v>
      </c>
      <c r="P499" s="19">
        <v>7</v>
      </c>
      <c r="Q499" s="19" t="s">
        <v>4510</v>
      </c>
      <c r="R499" s="19" t="s">
        <v>4511</v>
      </c>
      <c r="S499" s="19" t="s">
        <v>61</v>
      </c>
      <c r="T499" s="20" t="s">
        <v>2458</v>
      </c>
      <c r="U499" s="20" t="s">
        <v>3158</v>
      </c>
      <c r="V499" s="20" t="s">
        <v>3158</v>
      </c>
      <c r="W499" s="43">
        <v>45852</v>
      </c>
      <c r="X499" s="19" t="s">
        <v>4512</v>
      </c>
      <c r="Y499" s="19"/>
      <c r="Z499" s="19"/>
    </row>
    <row r="500" spans="1:26" ht="20.149999999999999" customHeight="1" x14ac:dyDescent="0.3">
      <c r="A500" s="17" t="s">
        <v>4513</v>
      </c>
      <c r="B500" s="18">
        <v>45852.695891203701</v>
      </c>
      <c r="C500" s="18">
        <v>45854.603680555556</v>
      </c>
      <c r="D500" s="18">
        <v>45861.625497685185</v>
      </c>
      <c r="E500" s="19" t="str">
        <f>VLOOKUP(A500,'[2]Page 1'!$A:$W,5,0)</f>
        <v>Encerrado</v>
      </c>
      <c r="F500" s="19" t="s">
        <v>2425</v>
      </c>
      <c r="G500" s="19" t="s">
        <v>212</v>
      </c>
      <c r="H500" s="19" t="s">
        <v>386</v>
      </c>
      <c r="I500" s="19" t="s">
        <v>4514</v>
      </c>
      <c r="J500" s="19" t="s">
        <v>43</v>
      </c>
      <c r="K500" s="19" t="s">
        <v>388</v>
      </c>
      <c r="L500" s="19" t="s">
        <v>388</v>
      </c>
      <c r="M500" s="19" t="s">
        <v>1300</v>
      </c>
      <c r="N500" s="19" t="s">
        <v>52</v>
      </c>
      <c r="O500" s="19">
        <v>164041</v>
      </c>
      <c r="P500" s="19">
        <v>15</v>
      </c>
      <c r="Q500" s="19" t="s">
        <v>4515</v>
      </c>
      <c r="R500" s="19" t="s">
        <v>4516</v>
      </c>
      <c r="S500" s="19" t="s">
        <v>146</v>
      </c>
      <c r="T500" s="19" t="s">
        <v>146</v>
      </c>
      <c r="U500" s="20"/>
      <c r="V500" s="20"/>
      <c r="W500" s="43"/>
      <c r="X500" s="19"/>
      <c r="Y500" s="19"/>
      <c r="Z500" s="19"/>
    </row>
    <row r="501" spans="1:26" ht="20.149999999999999" customHeight="1" x14ac:dyDescent="0.3">
      <c r="A501" s="17" t="s">
        <v>4517</v>
      </c>
      <c r="B501" s="18">
        <v>45853.746504629627</v>
      </c>
      <c r="C501" s="18">
        <v>45854.492418981485</v>
      </c>
      <c r="D501" s="18">
        <v>45861.500127314815</v>
      </c>
      <c r="E501" s="19" t="str">
        <f>VLOOKUP(A501,'[2]Page 1'!$A:$W,5,0)</f>
        <v>Encerrado</v>
      </c>
      <c r="F501" s="19" t="s">
        <v>2460</v>
      </c>
      <c r="G501" s="19" t="s">
        <v>46</v>
      </c>
      <c r="H501" s="19" t="s">
        <v>41</v>
      </c>
      <c r="I501" s="19" t="s">
        <v>4518</v>
      </c>
      <c r="J501" s="19" t="s">
        <v>43</v>
      </c>
      <c r="K501" s="19" t="s">
        <v>199</v>
      </c>
      <c r="L501" s="19" t="s">
        <v>199</v>
      </c>
      <c r="M501" s="19" t="s">
        <v>2556</v>
      </c>
      <c r="N501" s="19" t="s">
        <v>52</v>
      </c>
      <c r="O501" s="19">
        <v>64447</v>
      </c>
      <c r="P501" s="19">
        <v>5</v>
      </c>
      <c r="Q501" s="19" t="s">
        <v>4519</v>
      </c>
      <c r="R501" s="19" t="s">
        <v>4520</v>
      </c>
      <c r="S501" s="19" t="s">
        <v>61</v>
      </c>
      <c r="T501" s="20" t="s">
        <v>2458</v>
      </c>
      <c r="U501" s="20"/>
      <c r="V501" s="20"/>
      <c r="W501" s="43"/>
      <c r="X501" s="19"/>
      <c r="Y501" s="19"/>
      <c r="Z501" s="19"/>
    </row>
    <row r="502" spans="1:26" ht="20.149999999999999" customHeight="1" x14ac:dyDescent="0.3">
      <c r="A502" s="17" t="s">
        <v>4521</v>
      </c>
      <c r="B502" s="18">
        <v>45854.662685185183</v>
      </c>
      <c r="C502" s="18">
        <v>45870.489247685182</v>
      </c>
      <c r="D502" s="18">
        <v>45877.502754629626</v>
      </c>
      <c r="E502" s="19" t="str">
        <f>VLOOKUP(A502,'[2]Page 1'!$A:$W,5,0)</f>
        <v>Encerrado</v>
      </c>
      <c r="F502" s="19" t="s">
        <v>2425</v>
      </c>
      <c r="G502" s="19" t="s">
        <v>254</v>
      </c>
      <c r="H502" s="19" t="s">
        <v>4522</v>
      </c>
      <c r="I502" s="19" t="s">
        <v>4523</v>
      </c>
      <c r="J502" s="19" t="s">
        <v>66</v>
      </c>
      <c r="K502" s="19" t="s">
        <v>388</v>
      </c>
      <c r="L502" s="19" t="s">
        <v>388</v>
      </c>
      <c r="M502" s="19" t="s">
        <v>4524</v>
      </c>
      <c r="N502" s="19" t="s">
        <v>52</v>
      </c>
      <c r="O502" s="19">
        <v>1364031</v>
      </c>
      <c r="P502" s="19">
        <v>24</v>
      </c>
      <c r="Q502" s="19" t="s">
        <v>4525</v>
      </c>
      <c r="R502" s="19" t="s">
        <v>4478</v>
      </c>
      <c r="S502" s="19" t="s">
        <v>261</v>
      </c>
      <c r="T502" s="20" t="s">
        <v>2429</v>
      </c>
      <c r="U502" s="20"/>
      <c r="V502" s="20"/>
      <c r="W502" s="43"/>
      <c r="X502" s="19"/>
      <c r="Y502" s="19"/>
      <c r="Z502" s="19"/>
    </row>
    <row r="503" spans="1:26" ht="20.149999999999999" customHeight="1" x14ac:dyDescent="0.3">
      <c r="A503" s="17" t="s">
        <v>4526</v>
      </c>
      <c r="B503" s="18">
        <v>45855.393842592595</v>
      </c>
      <c r="C503" s="18">
        <v>45857.457349537035</v>
      </c>
      <c r="D503" s="18">
        <v>45857.457349537035</v>
      </c>
      <c r="E503" s="19" t="str">
        <f>VLOOKUP(A503,'[2]Page 1'!$A:$W,5,0)</f>
        <v>Encerrado</v>
      </c>
      <c r="F503" s="19" t="s">
        <v>2425</v>
      </c>
      <c r="G503" s="19" t="s">
        <v>212</v>
      </c>
      <c r="H503" s="19" t="s">
        <v>209</v>
      </c>
      <c r="I503" s="19" t="s">
        <v>4527</v>
      </c>
      <c r="J503" s="19" t="s">
        <v>43</v>
      </c>
      <c r="K503" s="19" t="s">
        <v>1249</v>
      </c>
      <c r="L503" s="19" t="s">
        <v>1249</v>
      </c>
      <c r="M503" s="19" t="s">
        <v>2641</v>
      </c>
      <c r="N503" s="19" t="s">
        <v>52</v>
      </c>
      <c r="O503" s="19">
        <v>178115</v>
      </c>
      <c r="P503" s="19">
        <v>8</v>
      </c>
      <c r="Q503" s="19" t="s">
        <v>4528</v>
      </c>
      <c r="R503" s="19" t="s">
        <v>2828</v>
      </c>
      <c r="S503" s="19" t="s">
        <v>146</v>
      </c>
      <c r="T503" s="20" t="s">
        <v>146</v>
      </c>
      <c r="U503" s="20"/>
      <c r="V503" s="20"/>
      <c r="W503" s="43"/>
      <c r="X503" s="19"/>
      <c r="Y503" s="19"/>
      <c r="Z503" s="19"/>
    </row>
    <row r="504" spans="1:26" ht="20.149999999999999" customHeight="1" x14ac:dyDescent="0.3">
      <c r="A504" s="17" t="s">
        <v>4529</v>
      </c>
      <c r="B504" s="18">
        <v>45855.751331018517</v>
      </c>
      <c r="C504" s="18">
        <v>45856.443113425928</v>
      </c>
      <c r="D504" s="18">
        <v>45863.459629629629</v>
      </c>
      <c r="E504" s="19" t="str">
        <f>VLOOKUP(A504,'[2]Page 1'!$A:$W,5,0)</f>
        <v>Encerrado</v>
      </c>
      <c r="F504" s="19" t="s">
        <v>2460</v>
      </c>
      <c r="G504" s="19" t="s">
        <v>254</v>
      </c>
      <c r="H504" s="19" t="s">
        <v>2484</v>
      </c>
      <c r="I504" s="19" t="s">
        <v>4530</v>
      </c>
      <c r="J504" s="19" t="s">
        <v>66</v>
      </c>
      <c r="K504" s="19" t="s">
        <v>199</v>
      </c>
      <c r="L504" s="19" t="s">
        <v>199</v>
      </c>
      <c r="M504" s="19" t="s">
        <v>3248</v>
      </c>
      <c r="N504" s="19" t="s">
        <v>52</v>
      </c>
      <c r="O504" s="19">
        <v>59770</v>
      </c>
      <c r="P504" s="19">
        <v>6</v>
      </c>
      <c r="Q504" s="19" t="s">
        <v>4531</v>
      </c>
      <c r="R504" s="19" t="s">
        <v>4532</v>
      </c>
      <c r="S504" s="19" t="s">
        <v>261</v>
      </c>
      <c r="T504" s="20" t="s">
        <v>2429</v>
      </c>
      <c r="U504" s="20"/>
      <c r="V504" s="20"/>
      <c r="W504" s="43"/>
      <c r="X504" s="19"/>
      <c r="Y504" s="19"/>
      <c r="Z504" s="19"/>
    </row>
    <row r="505" spans="1:26" ht="20.149999999999999" customHeight="1" x14ac:dyDescent="0.3">
      <c r="A505" s="17" t="s">
        <v>4533</v>
      </c>
      <c r="B505" s="18">
        <v>45855.756886574076</v>
      </c>
      <c r="C505" s="18">
        <v>45862.805104166669</v>
      </c>
      <c r="D505" s="18">
        <v>45869.834166666667</v>
      </c>
      <c r="E505" s="19" t="str">
        <f>VLOOKUP(A505,'[2]Page 1'!$A:$W,5,0)</f>
        <v>Encerrado</v>
      </c>
      <c r="F505" s="19" t="s">
        <v>2460</v>
      </c>
      <c r="G505" s="19" t="s">
        <v>254</v>
      </c>
      <c r="H505" s="19" t="s">
        <v>1484</v>
      </c>
      <c r="I505" s="19" t="s">
        <v>4534</v>
      </c>
      <c r="J505" s="19" t="s">
        <v>66</v>
      </c>
      <c r="K505" s="19" t="s">
        <v>199</v>
      </c>
      <c r="L505" s="19" t="s">
        <v>199</v>
      </c>
      <c r="M505" s="19" t="s">
        <v>3248</v>
      </c>
      <c r="N505" s="19" t="s">
        <v>52</v>
      </c>
      <c r="O505" s="19">
        <v>608966</v>
      </c>
      <c r="P505" s="19">
        <v>8</v>
      </c>
      <c r="Q505" s="19" t="s">
        <v>4535</v>
      </c>
      <c r="R505" s="19" t="s">
        <v>4536</v>
      </c>
      <c r="S505" s="19" t="s">
        <v>261</v>
      </c>
      <c r="T505" s="20" t="s">
        <v>2429</v>
      </c>
      <c r="U505" s="20" t="s">
        <v>3158</v>
      </c>
      <c r="V505" s="20" t="s">
        <v>3158</v>
      </c>
      <c r="W505" s="43">
        <v>45860</v>
      </c>
      <c r="X505" s="19"/>
      <c r="Y505" s="19"/>
      <c r="Z505" s="19"/>
    </row>
    <row r="506" spans="1:26" ht="20.149999999999999" customHeight="1" x14ac:dyDescent="0.3">
      <c r="A506" s="17" t="s">
        <v>4537</v>
      </c>
      <c r="B506" s="18">
        <v>45856.495358796295</v>
      </c>
      <c r="C506" s="18">
        <v>45858.52171296296</v>
      </c>
      <c r="D506" s="18">
        <v>45858.52171296296</v>
      </c>
      <c r="E506" s="19" t="str">
        <f>VLOOKUP(A506,'[2]Page 1'!$A:$W,5,0)</f>
        <v>Encerrado</v>
      </c>
      <c r="F506" s="19" t="s">
        <v>2425</v>
      </c>
      <c r="G506" s="19" t="s">
        <v>128</v>
      </c>
      <c r="H506" s="19" t="s">
        <v>1035</v>
      </c>
      <c r="I506" s="19" t="s">
        <v>4538</v>
      </c>
      <c r="J506" s="19" t="s">
        <v>43</v>
      </c>
      <c r="K506" s="19" t="s">
        <v>388</v>
      </c>
      <c r="L506" s="19" t="s">
        <v>388</v>
      </c>
      <c r="M506" s="19" t="s">
        <v>52</v>
      </c>
      <c r="N506" s="19" t="s">
        <v>52</v>
      </c>
      <c r="O506" s="19">
        <v>175077</v>
      </c>
      <c r="P506" s="19">
        <v>8</v>
      </c>
      <c r="Q506" s="19" t="s">
        <v>4539</v>
      </c>
      <c r="R506" s="19" t="s">
        <v>2828</v>
      </c>
      <c r="S506" s="19" t="s">
        <v>61</v>
      </c>
      <c r="T506" s="20" t="s">
        <v>2458</v>
      </c>
      <c r="U506" s="20"/>
      <c r="V506" s="20"/>
      <c r="W506" s="43"/>
      <c r="X506" s="19"/>
      <c r="Y506" s="19"/>
      <c r="Z506" s="19"/>
    </row>
    <row r="507" spans="1:26" ht="20.149999999999999" customHeight="1" x14ac:dyDescent="0.3">
      <c r="A507" s="17" t="s">
        <v>4540</v>
      </c>
      <c r="B507" s="18">
        <v>45856.744687500002</v>
      </c>
      <c r="C507" s="18">
        <v>45856.836296296293</v>
      </c>
      <c r="D507" s="18">
        <v>45863.875185185185</v>
      </c>
      <c r="E507" s="19" t="str">
        <f>VLOOKUP(A507,'[2]Page 1'!$A:$W,5,0)</f>
        <v>Encerrado</v>
      </c>
      <c r="F507" s="19" t="s">
        <v>2425</v>
      </c>
      <c r="G507" s="19" t="s">
        <v>46</v>
      </c>
      <c r="H507" s="19" t="s">
        <v>610</v>
      </c>
      <c r="I507" s="19" t="s">
        <v>4541</v>
      </c>
      <c r="J507" s="19" t="s">
        <v>43</v>
      </c>
      <c r="K507" s="19" t="s">
        <v>82</v>
      </c>
      <c r="L507" s="19" t="s">
        <v>82</v>
      </c>
      <c r="M507" s="19" t="s">
        <v>2447</v>
      </c>
      <c r="N507" s="19" t="s">
        <v>52</v>
      </c>
      <c r="O507" s="19">
        <v>7336</v>
      </c>
      <c r="P507" s="19">
        <v>6</v>
      </c>
      <c r="Q507" s="19" t="s">
        <v>4542</v>
      </c>
      <c r="R507" s="19" t="s">
        <v>4543</v>
      </c>
      <c r="S507" s="19" t="s">
        <v>61</v>
      </c>
      <c r="T507" s="20" t="s">
        <v>2458</v>
      </c>
      <c r="U507" s="20"/>
      <c r="V507" s="20"/>
      <c r="W507" s="43"/>
      <c r="X507" s="19"/>
      <c r="Y507" s="19"/>
      <c r="Z507" s="19"/>
    </row>
    <row r="508" spans="1:26" ht="20.149999999999999" customHeight="1" x14ac:dyDescent="0.3">
      <c r="A508" s="17" t="s">
        <v>4544</v>
      </c>
      <c r="B508" s="18">
        <v>45857.457395833335</v>
      </c>
      <c r="C508" s="18">
        <v>45860.772546296299</v>
      </c>
      <c r="D508" s="18">
        <v>45867.79178240741</v>
      </c>
      <c r="E508" s="19" t="str">
        <f>VLOOKUP(A508,'[2]Page 1'!$A:$W,5,0)</f>
        <v>Encerrado</v>
      </c>
      <c r="F508" s="19" t="s">
        <v>2425</v>
      </c>
      <c r="G508" s="19" t="s">
        <v>212</v>
      </c>
      <c r="H508" s="19" t="s">
        <v>209</v>
      </c>
      <c r="I508" s="19" t="s">
        <v>4545</v>
      </c>
      <c r="J508" s="19" t="s">
        <v>43</v>
      </c>
      <c r="K508" s="19" t="s">
        <v>1249</v>
      </c>
      <c r="L508" s="19" t="s">
        <v>1249</v>
      </c>
      <c r="M508" s="19" t="s">
        <v>2848</v>
      </c>
      <c r="N508" s="19" t="s">
        <v>52</v>
      </c>
      <c r="O508" s="19">
        <v>286429</v>
      </c>
      <c r="P508" s="19">
        <v>11</v>
      </c>
      <c r="Q508" s="19" t="s">
        <v>4546</v>
      </c>
      <c r="R508" s="19" t="s">
        <v>4547</v>
      </c>
      <c r="S508" s="19" t="s">
        <v>146</v>
      </c>
      <c r="T508" s="20" t="s">
        <v>146</v>
      </c>
      <c r="U508" s="20"/>
      <c r="V508" s="20"/>
      <c r="W508" s="43"/>
      <c r="X508" s="19"/>
      <c r="Y508" s="19"/>
      <c r="Z508" s="19"/>
    </row>
    <row r="509" spans="1:26" ht="20.149999999999999" customHeight="1" x14ac:dyDescent="0.3">
      <c r="A509" s="17" t="s">
        <v>4548</v>
      </c>
      <c r="B509" s="18">
        <v>45858.668449074074</v>
      </c>
      <c r="C509" s="18">
        <v>45862.792928240742</v>
      </c>
      <c r="D509" s="18">
        <v>45869.833645833336</v>
      </c>
      <c r="E509" s="19" t="str">
        <f>VLOOKUP(A509,'[2]Page 1'!$A:$W,5,0)</f>
        <v>Encerrado</v>
      </c>
      <c r="F509" s="19" t="s">
        <v>2425</v>
      </c>
      <c r="G509" s="19" t="s">
        <v>2165</v>
      </c>
      <c r="H509" s="19" t="s">
        <v>4549</v>
      </c>
      <c r="I509" s="19" t="s">
        <v>4550</v>
      </c>
      <c r="J509" s="19" t="s">
        <v>66</v>
      </c>
      <c r="K509" s="19" t="s">
        <v>388</v>
      </c>
      <c r="L509" s="19" t="s">
        <v>388</v>
      </c>
      <c r="M509" s="19" t="s">
        <v>3248</v>
      </c>
      <c r="N509" s="19" t="s">
        <v>52</v>
      </c>
      <c r="O509" s="19">
        <v>356355</v>
      </c>
      <c r="P509" s="19">
        <v>11</v>
      </c>
      <c r="Q509" s="19" t="s">
        <v>4551</v>
      </c>
      <c r="R509" s="19" t="s">
        <v>4552</v>
      </c>
      <c r="S509" s="19" t="s">
        <v>194</v>
      </c>
      <c r="T509" s="20" t="s">
        <v>401</v>
      </c>
      <c r="U509" s="20"/>
      <c r="V509" s="20"/>
      <c r="W509" s="43"/>
      <c r="X509" s="19"/>
      <c r="Y509" s="19"/>
      <c r="Z509" s="19"/>
    </row>
    <row r="510" spans="1:26" ht="20.149999999999999" customHeight="1" x14ac:dyDescent="0.3">
      <c r="A510" s="17" t="s">
        <v>4553</v>
      </c>
      <c r="B510" s="18">
        <v>45858.690034722225</v>
      </c>
      <c r="C510" s="18">
        <v>45859.476307870369</v>
      </c>
      <c r="D510" s="18">
        <v>45866.501458333332</v>
      </c>
      <c r="E510" s="19" t="str">
        <f>VLOOKUP(A510,'[2]Page 1'!$A:$W,5,0)</f>
        <v>Encerrado</v>
      </c>
      <c r="F510" s="19" t="s">
        <v>2425</v>
      </c>
      <c r="G510" s="19" t="s">
        <v>2165</v>
      </c>
      <c r="H510" s="19" t="s">
        <v>4554</v>
      </c>
      <c r="I510" s="19" t="s">
        <v>4555</v>
      </c>
      <c r="J510" s="19" t="s">
        <v>66</v>
      </c>
      <c r="K510" s="19" t="s">
        <v>388</v>
      </c>
      <c r="L510" s="19" t="s">
        <v>388</v>
      </c>
      <c r="M510" s="19" t="s">
        <v>2853</v>
      </c>
      <c r="N510" s="19" t="s">
        <v>52</v>
      </c>
      <c r="O510" s="19">
        <v>67292</v>
      </c>
      <c r="P510" s="19">
        <v>18</v>
      </c>
      <c r="Q510" s="19" t="s">
        <v>4556</v>
      </c>
      <c r="R510" s="19" t="s">
        <v>4557</v>
      </c>
      <c r="S510" s="19" t="s">
        <v>194</v>
      </c>
      <c r="T510" s="20" t="s">
        <v>401</v>
      </c>
      <c r="U510" s="20"/>
      <c r="V510" s="20"/>
      <c r="W510" s="43"/>
      <c r="X510" s="19"/>
      <c r="Y510" s="19"/>
      <c r="Z510" s="19"/>
    </row>
    <row r="511" spans="1:26" ht="20.149999999999999" customHeight="1" x14ac:dyDescent="0.3">
      <c r="A511" s="17" t="s">
        <v>4558</v>
      </c>
      <c r="B511" s="18">
        <v>45858.737395833334</v>
      </c>
      <c r="C511" s="18">
        <v>45862.6253125</v>
      </c>
      <c r="D511" s="18">
        <v>45869.667743055557</v>
      </c>
      <c r="E511" s="19" t="str">
        <f>VLOOKUP(A511,'[2]Page 1'!$A:$W,5,0)</f>
        <v>Encerrado</v>
      </c>
      <c r="F511" s="19" t="s">
        <v>2425</v>
      </c>
      <c r="G511" s="19" t="s">
        <v>46</v>
      </c>
      <c r="H511" s="19" t="s">
        <v>968</v>
      </c>
      <c r="I511" s="19" t="s">
        <v>4559</v>
      </c>
      <c r="J511" s="19" t="s">
        <v>43</v>
      </c>
      <c r="K511" s="19" t="s">
        <v>388</v>
      </c>
      <c r="L511" s="19" t="s">
        <v>388</v>
      </c>
      <c r="M511" s="19" t="s">
        <v>2571</v>
      </c>
      <c r="N511" s="19" t="s">
        <v>52</v>
      </c>
      <c r="O511" s="19">
        <v>335916</v>
      </c>
      <c r="P511" s="19">
        <v>6</v>
      </c>
      <c r="Q511" s="19" t="s">
        <v>4560</v>
      </c>
      <c r="R511" s="19" t="s">
        <v>4561</v>
      </c>
      <c r="S511" s="20" t="s">
        <v>95</v>
      </c>
      <c r="T511" s="20" t="s">
        <v>424</v>
      </c>
      <c r="U511" s="20"/>
      <c r="V511" s="20"/>
      <c r="W511" s="43"/>
      <c r="X511" s="19"/>
      <c r="Y511" s="19"/>
      <c r="Z511" s="19"/>
    </row>
    <row r="512" spans="1:26" ht="20.149999999999999" customHeight="1" x14ac:dyDescent="0.3">
      <c r="A512" s="17" t="s">
        <v>4562</v>
      </c>
      <c r="B512" s="18">
        <v>45858.762314814812</v>
      </c>
      <c r="C512" s="18">
        <v>45866.464849537035</v>
      </c>
      <c r="D512" s="18">
        <v>45873.501296296294</v>
      </c>
      <c r="E512" s="19" t="str">
        <f>VLOOKUP(A512,'[2]Page 1'!$A:$W,5,0)</f>
        <v>Encerrado</v>
      </c>
      <c r="F512" s="19" t="s">
        <v>2460</v>
      </c>
      <c r="G512" s="19" t="s">
        <v>46</v>
      </c>
      <c r="H512" s="19" t="s">
        <v>1461</v>
      </c>
      <c r="I512" s="19" t="s">
        <v>4563</v>
      </c>
      <c r="J512" s="19" t="s">
        <v>43</v>
      </c>
      <c r="K512" s="19" t="s">
        <v>82</v>
      </c>
      <c r="L512" s="19" t="s">
        <v>82</v>
      </c>
      <c r="M512" s="19" t="s">
        <v>2476</v>
      </c>
      <c r="N512" s="19" t="s">
        <v>52</v>
      </c>
      <c r="O512" s="19">
        <v>665499</v>
      </c>
      <c r="P512" s="19">
        <v>5</v>
      </c>
      <c r="Q512" s="19" t="s">
        <v>4564</v>
      </c>
      <c r="R512" s="19" t="s">
        <v>4565</v>
      </c>
      <c r="S512" s="19" t="s">
        <v>61</v>
      </c>
      <c r="T512" s="20" t="s">
        <v>2458</v>
      </c>
      <c r="U512" s="20"/>
      <c r="V512" s="20"/>
      <c r="W512" s="43"/>
      <c r="X512" s="19"/>
      <c r="Y512" s="19"/>
      <c r="Z512" s="19"/>
    </row>
    <row r="513" spans="1:26" ht="20.149999999999999" customHeight="1" x14ac:dyDescent="0.3">
      <c r="A513" s="17" t="s">
        <v>4566</v>
      </c>
      <c r="B513" s="18">
        <v>45859.286064814813</v>
      </c>
      <c r="C513" s="18">
        <v>45866.473715277774</v>
      </c>
      <c r="D513" s="18">
        <v>45873.501944444448</v>
      </c>
      <c r="E513" s="19" t="str">
        <f>VLOOKUP(A513,'[2]Page 1'!$A:$W,5,0)</f>
        <v>Encerrado</v>
      </c>
      <c r="F513" s="19" t="s">
        <v>2460</v>
      </c>
      <c r="G513" s="19" t="s">
        <v>128</v>
      </c>
      <c r="H513" s="19" t="s">
        <v>1869</v>
      </c>
      <c r="I513" s="19" t="s">
        <v>4567</v>
      </c>
      <c r="J513" s="19" t="s">
        <v>43</v>
      </c>
      <c r="K513" s="19" t="s">
        <v>1249</v>
      </c>
      <c r="L513" s="19" t="s">
        <v>1249</v>
      </c>
      <c r="M513" s="19" t="s">
        <v>2494</v>
      </c>
      <c r="N513" s="19" t="s">
        <v>52</v>
      </c>
      <c r="O513" s="19">
        <v>621013</v>
      </c>
      <c r="P513" s="19">
        <v>11</v>
      </c>
      <c r="Q513" s="19" t="s">
        <v>4568</v>
      </c>
      <c r="R513" s="19" t="s">
        <v>4569</v>
      </c>
      <c r="S513" s="19" t="s">
        <v>146</v>
      </c>
      <c r="T513" s="20" t="s">
        <v>146</v>
      </c>
      <c r="U513" s="20"/>
      <c r="V513" s="20"/>
      <c r="W513" s="43"/>
      <c r="X513" s="19"/>
      <c r="Y513" s="19"/>
      <c r="Z513" s="19"/>
    </row>
    <row r="514" spans="1:26" ht="20.149999999999999" customHeight="1" x14ac:dyDescent="0.3">
      <c r="A514" s="17" t="s">
        <v>4570</v>
      </c>
      <c r="B514" s="18">
        <v>45859.468495370369</v>
      </c>
      <c r="C514" s="18">
        <v>45859.472083333334</v>
      </c>
      <c r="D514" s="18">
        <v>45866.501747685186</v>
      </c>
      <c r="E514" s="19" t="str">
        <f>VLOOKUP(A514,'[2]Page 1'!$A:$W,5,0)</f>
        <v>Encerrado</v>
      </c>
      <c r="F514" s="19" t="s">
        <v>2460</v>
      </c>
      <c r="G514" s="19" t="s">
        <v>46</v>
      </c>
      <c r="H514" s="19" t="s">
        <v>1461</v>
      </c>
      <c r="I514" s="19" t="s">
        <v>4571</v>
      </c>
      <c r="J514" s="19" t="s">
        <v>43</v>
      </c>
      <c r="K514" s="19" t="s">
        <v>1249</v>
      </c>
      <c r="L514" s="19" t="s">
        <v>1249</v>
      </c>
      <c r="M514" s="19" t="s">
        <v>2571</v>
      </c>
      <c r="N514" s="19" t="s">
        <v>52</v>
      </c>
      <c r="O514" s="19">
        <v>310</v>
      </c>
      <c r="P514" s="19">
        <v>6</v>
      </c>
      <c r="Q514" s="19" t="s">
        <v>4572</v>
      </c>
      <c r="R514" s="19" t="s">
        <v>4573</v>
      </c>
      <c r="S514" s="19" t="s">
        <v>61</v>
      </c>
      <c r="T514" s="20" t="s">
        <v>2458</v>
      </c>
      <c r="U514" s="20"/>
      <c r="V514" s="20"/>
      <c r="W514" s="43"/>
      <c r="X514" s="19"/>
      <c r="Y514" s="19"/>
      <c r="Z514" s="19"/>
    </row>
    <row r="515" spans="1:26" ht="20.149999999999999" customHeight="1" x14ac:dyDescent="0.3">
      <c r="A515" s="17" t="s">
        <v>4574</v>
      </c>
      <c r="B515" s="18">
        <v>45859.496944444443</v>
      </c>
      <c r="C515" s="18"/>
      <c r="D515" s="18"/>
      <c r="E515" s="19" t="str">
        <f>VLOOKUP(A515,'[2]Page 1'!$A:$W,5,0)</f>
        <v>Em andamento</v>
      </c>
      <c r="F515" s="19" t="s">
        <v>2460</v>
      </c>
      <c r="G515" s="19" t="s">
        <v>46</v>
      </c>
      <c r="H515" s="19" t="s">
        <v>2123</v>
      </c>
      <c r="I515" s="19" t="s">
        <v>4575</v>
      </c>
      <c r="J515" s="19" t="s">
        <v>43</v>
      </c>
      <c r="K515" s="19" t="s">
        <v>1249</v>
      </c>
      <c r="L515" s="19" t="s">
        <v>1249</v>
      </c>
      <c r="M515" s="19" t="s">
        <v>52</v>
      </c>
      <c r="N515" s="19" t="s">
        <v>52</v>
      </c>
      <c r="O515" s="19">
        <v>0</v>
      </c>
      <c r="P515" s="19">
        <v>11</v>
      </c>
      <c r="Q515" s="19" t="s">
        <v>4576</v>
      </c>
      <c r="R515" s="19" t="s">
        <v>52</v>
      </c>
      <c r="S515" s="19" t="s">
        <v>61</v>
      </c>
      <c r="T515" s="20" t="s">
        <v>2458</v>
      </c>
      <c r="U515" s="20" t="s">
        <v>3158</v>
      </c>
      <c r="V515" s="20" t="s">
        <v>3158</v>
      </c>
      <c r="W515" s="43">
        <v>45859</v>
      </c>
      <c r="X515" s="19" t="s">
        <v>4577</v>
      </c>
      <c r="Y515" s="19"/>
      <c r="Z515" s="19"/>
    </row>
    <row r="516" spans="1:26" ht="20.149999999999999" customHeight="1" x14ac:dyDescent="0.3">
      <c r="A516" s="17" t="s">
        <v>4578</v>
      </c>
      <c r="B516" s="18">
        <v>45859.707951388889</v>
      </c>
      <c r="C516" s="18">
        <v>45870.515138888892</v>
      </c>
      <c r="D516" s="18">
        <v>45877.542546296296</v>
      </c>
      <c r="E516" s="19" t="str">
        <f>VLOOKUP(A516,'[2]Page 1'!$A:$W,5,0)</f>
        <v>Encerrado</v>
      </c>
      <c r="F516" s="19" t="s">
        <v>2460</v>
      </c>
      <c r="G516" s="19" t="s">
        <v>46</v>
      </c>
      <c r="H516" s="19" t="s">
        <v>1339</v>
      </c>
      <c r="I516" s="19" t="s">
        <v>4579</v>
      </c>
      <c r="J516" s="19" t="s">
        <v>43</v>
      </c>
      <c r="K516" s="19" t="s">
        <v>1249</v>
      </c>
      <c r="L516" s="19" t="s">
        <v>1249</v>
      </c>
      <c r="M516" s="19" t="s">
        <v>2571</v>
      </c>
      <c r="N516" s="19" t="s">
        <v>52</v>
      </c>
      <c r="O516" s="19">
        <v>933741</v>
      </c>
      <c r="P516" s="19">
        <v>13</v>
      </c>
      <c r="Q516" s="19" t="s">
        <v>4580</v>
      </c>
      <c r="R516" s="19" t="s">
        <v>4581</v>
      </c>
      <c r="S516" s="19" t="s">
        <v>61</v>
      </c>
      <c r="T516" s="20" t="s">
        <v>2458</v>
      </c>
      <c r="U516" s="20" t="s">
        <v>3158</v>
      </c>
      <c r="V516" s="20" t="s">
        <v>3158</v>
      </c>
      <c r="W516" s="43">
        <v>45859</v>
      </c>
      <c r="X516" s="19"/>
      <c r="Y516" s="19"/>
      <c r="Z516" s="19"/>
    </row>
    <row r="517" spans="1:26" ht="20.149999999999999" customHeight="1" x14ac:dyDescent="0.3">
      <c r="A517" s="17" t="s">
        <v>4582</v>
      </c>
      <c r="B517" s="18">
        <v>45859.73810185185</v>
      </c>
      <c r="C517" s="18">
        <v>45859.745833333334</v>
      </c>
      <c r="D517" s="18">
        <v>45866.750740740739</v>
      </c>
      <c r="E517" s="19" t="str">
        <f>VLOOKUP(A517,'[2]Page 1'!$A:$W,5,0)</f>
        <v>Encerrado</v>
      </c>
      <c r="F517" s="19" t="s">
        <v>2460</v>
      </c>
      <c r="G517" s="19" t="s">
        <v>46</v>
      </c>
      <c r="H517" s="19" t="s">
        <v>1339</v>
      </c>
      <c r="I517" s="19" t="s">
        <v>4583</v>
      </c>
      <c r="J517" s="19" t="s">
        <v>43</v>
      </c>
      <c r="K517" s="19" t="s">
        <v>1249</v>
      </c>
      <c r="L517" s="19" t="s">
        <v>1249</v>
      </c>
      <c r="M517" s="19" t="s">
        <v>2907</v>
      </c>
      <c r="N517" s="19" t="s">
        <v>52</v>
      </c>
      <c r="O517" s="19">
        <v>668</v>
      </c>
      <c r="P517" s="19">
        <v>3</v>
      </c>
      <c r="Q517" s="19" t="s">
        <v>4584</v>
      </c>
      <c r="R517" s="19" t="s">
        <v>4585</v>
      </c>
      <c r="S517" s="19" t="s">
        <v>61</v>
      </c>
      <c r="T517" s="20" t="s">
        <v>2458</v>
      </c>
      <c r="U517" s="20"/>
      <c r="V517" s="20"/>
      <c r="W517" s="43"/>
      <c r="X517" s="19"/>
      <c r="Y517" s="19"/>
      <c r="Z517" s="19"/>
    </row>
    <row r="518" spans="1:26" ht="20.149999999999999" customHeight="1" x14ac:dyDescent="0.3">
      <c r="A518" s="17" t="s">
        <v>4586</v>
      </c>
      <c r="B518" s="18">
        <v>45860.569548611114</v>
      </c>
      <c r="C518" s="18">
        <v>45863.767337962963</v>
      </c>
      <c r="D518" s="18">
        <v>45870.793263888889</v>
      </c>
      <c r="E518" s="19" t="str">
        <f>VLOOKUP(A518,'[2]Page 1'!$A:$W,5,0)</f>
        <v>Encerrado</v>
      </c>
      <c r="F518" s="19" t="s">
        <v>2425</v>
      </c>
      <c r="G518" s="19" t="s">
        <v>46</v>
      </c>
      <c r="H518" s="19" t="s">
        <v>1490</v>
      </c>
      <c r="I518" s="19" t="s">
        <v>4587</v>
      </c>
      <c r="J518" s="19" t="s">
        <v>43</v>
      </c>
      <c r="K518" s="19" t="s">
        <v>388</v>
      </c>
      <c r="L518" s="19" t="s">
        <v>388</v>
      </c>
      <c r="M518" s="19" t="s">
        <v>2571</v>
      </c>
      <c r="N518" s="19" t="s">
        <v>52</v>
      </c>
      <c r="O518" s="19">
        <v>276289</v>
      </c>
      <c r="P518" s="19">
        <v>10</v>
      </c>
      <c r="Q518" s="19" t="s">
        <v>4588</v>
      </c>
      <c r="R518" s="19" t="s">
        <v>4589</v>
      </c>
      <c r="S518" s="19" t="s">
        <v>61</v>
      </c>
      <c r="T518" s="20" t="s">
        <v>2458</v>
      </c>
      <c r="U518" s="20" t="s">
        <v>3158</v>
      </c>
      <c r="V518" s="20" t="s">
        <v>3158</v>
      </c>
      <c r="W518" s="43">
        <v>45863</v>
      </c>
      <c r="X518" s="19" t="s">
        <v>4590</v>
      </c>
      <c r="Y518" s="19"/>
      <c r="Z518" s="19"/>
    </row>
    <row r="519" spans="1:26" ht="20.149999999999999" customHeight="1" x14ac:dyDescent="0.3">
      <c r="A519" s="17" t="s">
        <v>4591</v>
      </c>
      <c r="B519" s="18">
        <v>45860.616689814815</v>
      </c>
      <c r="C519" s="18">
        <v>45861.668368055558</v>
      </c>
      <c r="D519" s="18">
        <v>45868.708553240744</v>
      </c>
      <c r="E519" s="19" t="str">
        <f>VLOOKUP(A519,'[2]Page 1'!$A:$W,5,0)</f>
        <v>Encerrado</v>
      </c>
      <c r="F519" s="19" t="s">
        <v>2425</v>
      </c>
      <c r="G519" s="19" t="s">
        <v>128</v>
      </c>
      <c r="H519" s="19" t="s">
        <v>1307</v>
      </c>
      <c r="I519" s="19" t="s">
        <v>4592</v>
      </c>
      <c r="J519" s="19" t="s">
        <v>43</v>
      </c>
      <c r="K519" s="19" t="s">
        <v>388</v>
      </c>
      <c r="L519" s="19" t="s">
        <v>388</v>
      </c>
      <c r="M519" s="19" t="s">
        <v>2571</v>
      </c>
      <c r="N519" s="19" t="s">
        <v>52</v>
      </c>
      <c r="O519" s="19">
        <v>90865</v>
      </c>
      <c r="P519" s="19">
        <v>8</v>
      </c>
      <c r="Q519" s="19" t="s">
        <v>4593</v>
      </c>
      <c r="R519" s="19" t="s">
        <v>4594</v>
      </c>
      <c r="S519" s="19" t="s">
        <v>61</v>
      </c>
      <c r="T519" s="20" t="s">
        <v>2458</v>
      </c>
      <c r="U519" s="20"/>
      <c r="V519" s="20"/>
      <c r="W519" s="43"/>
      <c r="X519" s="19"/>
      <c r="Y519" s="19"/>
      <c r="Z519" s="19"/>
    </row>
    <row r="520" spans="1:26" ht="20.149999999999999" customHeight="1" x14ac:dyDescent="0.3">
      <c r="A520" s="17" t="s">
        <v>4595</v>
      </c>
      <c r="B520" s="18">
        <v>45860.66983796296</v>
      </c>
      <c r="C520" s="18">
        <v>45868.573414351849</v>
      </c>
      <c r="D520" s="18">
        <v>45875.583969907406</v>
      </c>
      <c r="E520" s="19" t="str">
        <f>VLOOKUP(A520,'[2]Page 1'!$A:$W,5,0)</f>
        <v>Encerrado</v>
      </c>
      <c r="F520" s="19" t="s">
        <v>2425</v>
      </c>
      <c r="G520" s="19" t="s">
        <v>128</v>
      </c>
      <c r="H520" s="19" t="s">
        <v>1035</v>
      </c>
      <c r="I520" s="19" t="s">
        <v>4596</v>
      </c>
      <c r="J520" s="19" t="s">
        <v>43</v>
      </c>
      <c r="K520" s="19" t="s">
        <v>388</v>
      </c>
      <c r="L520" s="19" t="s">
        <v>388</v>
      </c>
      <c r="M520" s="19" t="s">
        <v>2813</v>
      </c>
      <c r="N520" s="19" t="s">
        <v>52</v>
      </c>
      <c r="O520" s="19">
        <v>681595</v>
      </c>
      <c r="P520" s="19">
        <v>27</v>
      </c>
      <c r="Q520" s="19" t="s">
        <v>4597</v>
      </c>
      <c r="R520" s="19" t="s">
        <v>4598</v>
      </c>
      <c r="S520" s="19" t="s">
        <v>61</v>
      </c>
      <c r="T520" s="20" t="s">
        <v>2458</v>
      </c>
      <c r="U520" s="20"/>
      <c r="V520" s="20"/>
      <c r="W520" s="43"/>
      <c r="X520" s="19"/>
      <c r="Y520" s="19"/>
      <c r="Z520" s="19"/>
    </row>
    <row r="521" spans="1:26" ht="20.149999999999999" customHeight="1" x14ac:dyDescent="0.3">
      <c r="A521" s="17" t="s">
        <v>4599</v>
      </c>
      <c r="B521" s="18">
        <v>45860.734502314815</v>
      </c>
      <c r="C521" s="18">
        <v>45868.700798611113</v>
      </c>
      <c r="D521" s="18">
        <v>45868.700798611113</v>
      </c>
      <c r="E521" s="19" t="str">
        <f>VLOOKUP(A521,'[2]Page 1'!$A:$W,5,0)</f>
        <v>Encerrado</v>
      </c>
      <c r="F521" s="19" t="s">
        <v>2425</v>
      </c>
      <c r="G521" s="19" t="s">
        <v>212</v>
      </c>
      <c r="H521" s="19" t="s">
        <v>616</v>
      </c>
      <c r="I521" s="19" t="s">
        <v>4600</v>
      </c>
      <c r="J521" s="19" t="s">
        <v>43</v>
      </c>
      <c r="K521" s="19" t="s">
        <v>82</v>
      </c>
      <c r="L521" s="19" t="s">
        <v>82</v>
      </c>
      <c r="M521" s="19" t="s">
        <v>211</v>
      </c>
      <c r="N521" s="19" t="s">
        <v>52</v>
      </c>
      <c r="O521" s="19">
        <v>688099</v>
      </c>
      <c r="P521" s="19">
        <v>12</v>
      </c>
      <c r="Q521" s="19" t="s">
        <v>4601</v>
      </c>
      <c r="R521" s="19" t="s">
        <v>2453</v>
      </c>
      <c r="S521" s="19" t="s">
        <v>146</v>
      </c>
      <c r="T521" s="20" t="s">
        <v>146</v>
      </c>
      <c r="U521" s="20"/>
      <c r="V521" s="20"/>
      <c r="W521" s="43"/>
      <c r="X521" s="19"/>
      <c r="Y521" s="19"/>
      <c r="Z521" s="19"/>
    </row>
    <row r="522" spans="1:26" ht="20.149999999999999" customHeight="1" x14ac:dyDescent="0.3">
      <c r="A522" s="17" t="s">
        <v>4602</v>
      </c>
      <c r="B522" s="18">
        <v>45860.838750000003</v>
      </c>
      <c r="C522" s="18">
        <v>45862.66134259259</v>
      </c>
      <c r="D522" s="18">
        <v>45869.668703703705</v>
      </c>
      <c r="E522" s="19" t="str">
        <f>VLOOKUP(A522,'[2]Page 1'!$A:$W,5,0)</f>
        <v>Encerrado</v>
      </c>
      <c r="F522" s="19" t="s">
        <v>2425</v>
      </c>
      <c r="G522" s="19" t="s">
        <v>128</v>
      </c>
      <c r="H522" s="19" t="s">
        <v>4603</v>
      </c>
      <c r="I522" s="19" t="s">
        <v>4604</v>
      </c>
      <c r="J522" s="19" t="s">
        <v>43</v>
      </c>
      <c r="K522" s="19" t="s">
        <v>82</v>
      </c>
      <c r="L522" s="19" t="s">
        <v>82</v>
      </c>
      <c r="M522" s="19" t="s">
        <v>1341</v>
      </c>
      <c r="N522" s="19" t="s">
        <v>52</v>
      </c>
      <c r="O522" s="19">
        <v>157472</v>
      </c>
      <c r="P522" s="19">
        <v>7</v>
      </c>
      <c r="Q522" s="19" t="s">
        <v>4605</v>
      </c>
      <c r="R522" s="19" t="s">
        <v>4606</v>
      </c>
      <c r="S522" s="19" t="s">
        <v>61</v>
      </c>
      <c r="T522" s="20" t="s">
        <v>2458</v>
      </c>
      <c r="U522" s="20"/>
      <c r="V522" s="20"/>
      <c r="W522" s="43"/>
      <c r="X522" s="19"/>
      <c r="Y522" s="19"/>
      <c r="Z522" s="19"/>
    </row>
    <row r="523" spans="1:26" ht="20.149999999999999" customHeight="1" x14ac:dyDescent="0.3">
      <c r="A523" s="17" t="s">
        <v>4607</v>
      </c>
      <c r="B523" s="18">
        <v>45861.332372685189</v>
      </c>
      <c r="C523" s="18">
        <v>45861.336030092592</v>
      </c>
      <c r="D523" s="18">
        <v>45868.375173611108</v>
      </c>
      <c r="E523" s="19" t="str">
        <f>VLOOKUP(A523,'[2]Page 1'!$A:$W,5,0)</f>
        <v>Encerrado</v>
      </c>
      <c r="F523" s="19" t="s">
        <v>2460</v>
      </c>
      <c r="G523" s="19" t="s">
        <v>128</v>
      </c>
      <c r="H523" s="19" t="s">
        <v>4350</v>
      </c>
      <c r="I523" s="19" t="s">
        <v>4608</v>
      </c>
      <c r="J523" s="19" t="s">
        <v>43</v>
      </c>
      <c r="K523" s="19" t="s">
        <v>1249</v>
      </c>
      <c r="L523" s="19" t="s">
        <v>1249</v>
      </c>
      <c r="M523" s="19" t="s">
        <v>2907</v>
      </c>
      <c r="N523" s="19" t="s">
        <v>52</v>
      </c>
      <c r="O523" s="19">
        <v>316</v>
      </c>
      <c r="P523" s="19">
        <v>4</v>
      </c>
      <c r="Q523" s="19" t="s">
        <v>4609</v>
      </c>
      <c r="R523" s="19" t="s">
        <v>4610</v>
      </c>
      <c r="S523" s="19" t="s">
        <v>146</v>
      </c>
      <c r="T523" s="20" t="s">
        <v>146</v>
      </c>
      <c r="U523" s="20"/>
      <c r="V523" s="20"/>
      <c r="W523" s="43"/>
      <c r="X523" s="19"/>
      <c r="Y523" s="19"/>
      <c r="Z523" s="19"/>
    </row>
    <row r="524" spans="1:26" ht="20.149999999999999" customHeight="1" x14ac:dyDescent="0.3">
      <c r="A524" s="17" t="s">
        <v>4611</v>
      </c>
      <c r="B524" s="18">
        <v>45861.68917824074</v>
      </c>
      <c r="C524" s="18">
        <v>45861.697314814817</v>
      </c>
      <c r="D524" s="18">
        <v>45868.710370370369</v>
      </c>
      <c r="E524" s="19" t="str">
        <f>VLOOKUP(A524,'[2]Page 1'!$A:$W,5,0)</f>
        <v>Encerrado</v>
      </c>
      <c r="F524" s="19" t="s">
        <v>2425</v>
      </c>
      <c r="G524" s="19" t="s">
        <v>46</v>
      </c>
      <c r="H524" s="19" t="s">
        <v>1490</v>
      </c>
      <c r="I524" s="19" t="s">
        <v>4612</v>
      </c>
      <c r="J524" s="19" t="s">
        <v>43</v>
      </c>
      <c r="K524" s="19" t="s">
        <v>1249</v>
      </c>
      <c r="L524" s="19" t="s">
        <v>1249</v>
      </c>
      <c r="M524" s="19" t="s">
        <v>2907</v>
      </c>
      <c r="N524" s="19" t="s">
        <v>52</v>
      </c>
      <c r="O524" s="19">
        <v>703</v>
      </c>
      <c r="P524" s="19">
        <v>5</v>
      </c>
      <c r="Q524" s="19" t="s">
        <v>4613</v>
      </c>
      <c r="R524" s="19" t="s">
        <v>4610</v>
      </c>
      <c r="S524" s="19" t="s">
        <v>61</v>
      </c>
      <c r="T524" s="20" t="s">
        <v>2458</v>
      </c>
      <c r="U524" s="20"/>
      <c r="V524" s="20"/>
      <c r="W524" s="43"/>
      <c r="X524" s="19"/>
      <c r="Y524" s="19"/>
      <c r="Z524" s="19"/>
    </row>
    <row r="525" spans="1:26" ht="20.149999999999999" customHeight="1" x14ac:dyDescent="0.3">
      <c r="A525" s="17" t="s">
        <v>4614</v>
      </c>
      <c r="B525" s="18">
        <v>45862.394745370373</v>
      </c>
      <c r="C525" s="18">
        <v>45869.620833333334</v>
      </c>
      <c r="D525" s="18">
        <v>45876.626666666663</v>
      </c>
      <c r="E525" s="19" t="str">
        <f>VLOOKUP(A525,'[2]Page 1'!$A:$W,5,0)</f>
        <v>Encerrado</v>
      </c>
      <c r="F525" s="19" t="s">
        <v>2425</v>
      </c>
      <c r="G525" s="19" t="s">
        <v>151</v>
      </c>
      <c r="H525" s="19" t="s">
        <v>678</v>
      </c>
      <c r="I525" s="19" t="s">
        <v>4615</v>
      </c>
      <c r="J525" s="19" t="s">
        <v>139</v>
      </c>
      <c r="K525" s="19" t="s">
        <v>388</v>
      </c>
      <c r="L525" s="19" t="s">
        <v>388</v>
      </c>
      <c r="M525" s="19" t="s">
        <v>232</v>
      </c>
      <c r="N525" s="19" t="s">
        <v>52</v>
      </c>
      <c r="O525" s="19">
        <v>624334</v>
      </c>
      <c r="P525" s="19">
        <v>5</v>
      </c>
      <c r="Q525" s="19" t="s">
        <v>4616</v>
      </c>
      <c r="R525" s="19" t="s">
        <v>4617</v>
      </c>
      <c r="S525" s="20" t="s">
        <v>95</v>
      </c>
      <c r="T525" s="20" t="s">
        <v>424</v>
      </c>
      <c r="U525" s="20"/>
      <c r="V525" s="20"/>
      <c r="W525" s="43"/>
      <c r="X525" s="19"/>
      <c r="Y525" s="19"/>
      <c r="Z525" s="19"/>
    </row>
    <row r="526" spans="1:26" ht="20.149999999999999" customHeight="1" x14ac:dyDescent="0.3">
      <c r="A526" s="17" t="s">
        <v>4618</v>
      </c>
      <c r="B526" s="18">
        <v>45862.430567129632</v>
      </c>
      <c r="C526" s="18">
        <v>45869.460486111115</v>
      </c>
      <c r="D526" s="18">
        <v>45876.501388888886</v>
      </c>
      <c r="E526" s="19" t="str">
        <f>VLOOKUP(A526,'[2]Page 1'!$A:$W,5,0)</f>
        <v>Encerrado</v>
      </c>
      <c r="F526" s="19" t="s">
        <v>2425</v>
      </c>
      <c r="G526" s="19" t="s">
        <v>46</v>
      </c>
      <c r="H526" s="19" t="s">
        <v>1082</v>
      </c>
      <c r="I526" s="19" t="s">
        <v>4619</v>
      </c>
      <c r="J526" s="19" t="s">
        <v>43</v>
      </c>
      <c r="K526" s="19" t="s">
        <v>164</v>
      </c>
      <c r="L526" s="19" t="s">
        <v>164</v>
      </c>
      <c r="M526" s="19" t="s">
        <v>3727</v>
      </c>
      <c r="N526" s="19" t="s">
        <v>52</v>
      </c>
      <c r="O526" s="19">
        <v>607340</v>
      </c>
      <c r="P526" s="19">
        <v>12</v>
      </c>
      <c r="Q526" s="19" t="s">
        <v>4620</v>
      </c>
      <c r="R526" s="19" t="s">
        <v>4621</v>
      </c>
      <c r="S526" s="19" t="s">
        <v>61</v>
      </c>
      <c r="T526" s="20" t="s">
        <v>2458</v>
      </c>
      <c r="U526" s="20"/>
      <c r="V526" s="20"/>
      <c r="W526" s="43"/>
      <c r="X526" s="19"/>
      <c r="Y526" s="19"/>
      <c r="Z526" s="19"/>
    </row>
    <row r="527" spans="1:26" ht="20.149999999999999" customHeight="1" x14ac:dyDescent="0.3">
      <c r="A527" s="17" t="s">
        <v>4622</v>
      </c>
      <c r="B527" s="18">
        <v>45862.438437500001</v>
      </c>
      <c r="C527" s="18">
        <v>45868.701377314814</v>
      </c>
      <c r="D527" s="18">
        <v>45875.709201388891</v>
      </c>
      <c r="E527" s="19" t="str">
        <f>VLOOKUP(A527,'[2]Page 1'!$A:$W,5,0)</f>
        <v>Encerrado</v>
      </c>
      <c r="F527" s="19" t="s">
        <v>2425</v>
      </c>
      <c r="G527" s="19" t="s">
        <v>254</v>
      </c>
      <c r="H527" s="19" t="s">
        <v>868</v>
      </c>
      <c r="I527" s="19" t="s">
        <v>4623</v>
      </c>
      <c r="J527" s="19" t="s">
        <v>66</v>
      </c>
      <c r="K527" s="19" t="s">
        <v>388</v>
      </c>
      <c r="L527" s="19" t="s">
        <v>388</v>
      </c>
      <c r="M527" s="19" t="s">
        <v>3248</v>
      </c>
      <c r="N527" s="19" t="s">
        <v>52</v>
      </c>
      <c r="O527" s="19">
        <v>541118</v>
      </c>
      <c r="P527" s="19">
        <v>7</v>
      </c>
      <c r="Q527" s="19" t="s">
        <v>4624</v>
      </c>
      <c r="R527" s="19" t="s">
        <v>4625</v>
      </c>
      <c r="S527" s="19" t="s">
        <v>261</v>
      </c>
      <c r="T527" s="20" t="s">
        <v>2429</v>
      </c>
      <c r="U527" s="20" t="s">
        <v>3158</v>
      </c>
      <c r="V527" s="20" t="s">
        <v>3158</v>
      </c>
      <c r="W527" s="43">
        <v>45866</v>
      </c>
      <c r="X527" s="19" t="s">
        <v>4626</v>
      </c>
      <c r="Y527" s="19"/>
      <c r="Z527" s="19"/>
    </row>
    <row r="528" spans="1:26" ht="20.149999999999999" customHeight="1" x14ac:dyDescent="0.3">
      <c r="A528" s="17" t="s">
        <v>4627</v>
      </c>
      <c r="B528" s="18">
        <v>45862.471377314818</v>
      </c>
      <c r="C528" s="18">
        <v>45867.784085648149</v>
      </c>
      <c r="D528" s="18">
        <v>45867.784097222226</v>
      </c>
      <c r="E528" s="19" t="str">
        <f>VLOOKUP(A528,'[2]Page 1'!$A:$W,5,0)</f>
        <v>Encerrado</v>
      </c>
      <c r="F528" s="19" t="s">
        <v>2425</v>
      </c>
      <c r="G528" s="19" t="s">
        <v>254</v>
      </c>
      <c r="H528" s="19" t="s">
        <v>1484</v>
      </c>
      <c r="I528" s="19" t="s">
        <v>4628</v>
      </c>
      <c r="J528" s="19" t="s">
        <v>66</v>
      </c>
      <c r="K528" s="19" t="s">
        <v>388</v>
      </c>
      <c r="L528" s="19" t="s">
        <v>388</v>
      </c>
      <c r="M528" s="19" t="s">
        <v>3248</v>
      </c>
      <c r="N528" s="19" t="s">
        <v>52</v>
      </c>
      <c r="O528" s="19">
        <v>459018</v>
      </c>
      <c r="P528" s="19">
        <v>7</v>
      </c>
      <c r="Q528" s="19" t="s">
        <v>4629</v>
      </c>
      <c r="R528" s="19" t="s">
        <v>2453</v>
      </c>
      <c r="S528" s="19" t="s">
        <v>261</v>
      </c>
      <c r="T528" s="20" t="s">
        <v>2429</v>
      </c>
      <c r="U528" s="20"/>
      <c r="V528" s="20"/>
      <c r="W528" s="43"/>
      <c r="X528" s="19"/>
      <c r="Y528" s="19"/>
      <c r="Z528" s="19"/>
    </row>
    <row r="529" spans="1:26" ht="20.149999999999999" customHeight="1" x14ac:dyDescent="0.3">
      <c r="A529" s="17" t="s">
        <v>4630</v>
      </c>
      <c r="B529" s="18">
        <v>45862.473703703705</v>
      </c>
      <c r="C529" s="18">
        <v>45862.778460648151</v>
      </c>
      <c r="D529" s="18">
        <v>45869.792280092595</v>
      </c>
      <c r="E529" s="19" t="str">
        <f>VLOOKUP(A529,'[2]Page 1'!$A:$W,5,0)</f>
        <v>Encerrado</v>
      </c>
      <c r="F529" s="19" t="s">
        <v>2425</v>
      </c>
      <c r="G529" s="19" t="s">
        <v>254</v>
      </c>
      <c r="H529" s="19" t="s">
        <v>1484</v>
      </c>
      <c r="I529" s="19" t="s">
        <v>4631</v>
      </c>
      <c r="J529" s="19" t="s">
        <v>66</v>
      </c>
      <c r="K529" s="19" t="s">
        <v>388</v>
      </c>
      <c r="L529" s="19" t="s">
        <v>388</v>
      </c>
      <c r="M529" s="19" t="s">
        <v>3248</v>
      </c>
      <c r="N529" s="19" t="s">
        <v>52</v>
      </c>
      <c r="O529" s="19">
        <v>26331</v>
      </c>
      <c r="P529" s="19">
        <v>6</v>
      </c>
      <c r="Q529" s="19" t="s">
        <v>4632</v>
      </c>
      <c r="R529" s="19" t="s">
        <v>4633</v>
      </c>
      <c r="S529" s="19" t="s">
        <v>261</v>
      </c>
      <c r="T529" s="20" t="s">
        <v>2429</v>
      </c>
      <c r="U529" s="20"/>
      <c r="V529" s="20"/>
      <c r="W529" s="43"/>
      <c r="X529" s="19"/>
      <c r="Y529" s="19"/>
      <c r="Z529" s="19"/>
    </row>
    <row r="530" spans="1:26" ht="20.149999999999999" customHeight="1" x14ac:dyDescent="0.3">
      <c r="A530" s="17" t="s">
        <v>4634</v>
      </c>
      <c r="B530" s="18">
        <v>45862.686400462961</v>
      </c>
      <c r="C530" s="18">
        <v>45862.735601851855</v>
      </c>
      <c r="D530" s="18">
        <v>45869.751319444447</v>
      </c>
      <c r="E530" s="19" t="str">
        <f>VLOOKUP(A530,'[2]Page 1'!$A:$W,5,0)</f>
        <v>Encerrado</v>
      </c>
      <c r="F530" s="19" t="s">
        <v>2425</v>
      </c>
      <c r="G530" s="19" t="s">
        <v>254</v>
      </c>
      <c r="H530" s="19" t="s">
        <v>1484</v>
      </c>
      <c r="I530" s="19" t="s">
        <v>4635</v>
      </c>
      <c r="J530" s="19" t="s">
        <v>66</v>
      </c>
      <c r="K530" s="19" t="s">
        <v>388</v>
      </c>
      <c r="L530" s="19" t="s">
        <v>388</v>
      </c>
      <c r="M530" s="19" t="s">
        <v>3248</v>
      </c>
      <c r="N530" s="19" t="s">
        <v>52</v>
      </c>
      <c r="O530" s="19">
        <v>4251</v>
      </c>
      <c r="P530" s="19">
        <v>6</v>
      </c>
      <c r="Q530" s="19" t="s">
        <v>4636</v>
      </c>
      <c r="R530" s="19" t="s">
        <v>4637</v>
      </c>
      <c r="S530" s="19" t="s">
        <v>261</v>
      </c>
      <c r="T530" s="20" t="s">
        <v>2429</v>
      </c>
      <c r="U530" s="20"/>
      <c r="V530" s="20"/>
      <c r="W530" s="43"/>
      <c r="X530" s="19"/>
      <c r="Y530" s="19"/>
      <c r="Z530" s="19"/>
    </row>
    <row r="531" spans="1:26" ht="20.149999999999999" customHeight="1" x14ac:dyDescent="0.3">
      <c r="A531" s="17" t="s">
        <v>4638</v>
      </c>
      <c r="B531" s="18">
        <v>45862.861898148149</v>
      </c>
      <c r="C531" s="18">
        <v>45862.870532407411</v>
      </c>
      <c r="D531" s="18">
        <v>45869.875185185185</v>
      </c>
      <c r="E531" s="19" t="str">
        <f>VLOOKUP(A531,'[2]Page 1'!$A:$W,5,0)</f>
        <v>Encerrado</v>
      </c>
      <c r="F531" s="19" t="s">
        <v>2460</v>
      </c>
      <c r="G531" s="19" t="s">
        <v>46</v>
      </c>
      <c r="H531" s="19" t="s">
        <v>1645</v>
      </c>
      <c r="I531" s="19" t="s">
        <v>4639</v>
      </c>
      <c r="J531" s="19" t="s">
        <v>43</v>
      </c>
      <c r="K531" s="19" t="s">
        <v>82</v>
      </c>
      <c r="L531" s="19" t="s">
        <v>82</v>
      </c>
      <c r="M531" s="19" t="s">
        <v>2907</v>
      </c>
      <c r="N531" s="19" t="s">
        <v>52</v>
      </c>
      <c r="O531" s="19">
        <v>746</v>
      </c>
      <c r="P531" s="19">
        <v>4</v>
      </c>
      <c r="Q531" s="19" t="s">
        <v>4640</v>
      </c>
      <c r="R531" s="19" t="s">
        <v>4641</v>
      </c>
      <c r="S531" s="19" t="s">
        <v>61</v>
      </c>
      <c r="T531" s="20" t="s">
        <v>2458</v>
      </c>
      <c r="U531" s="20"/>
      <c r="V531" s="20"/>
      <c r="W531" s="43"/>
      <c r="X531" s="19"/>
      <c r="Y531" s="19"/>
      <c r="Z531" s="19"/>
    </row>
    <row r="532" spans="1:26" ht="20.149999999999999" customHeight="1" x14ac:dyDescent="0.3">
      <c r="A532" s="17" t="s">
        <v>4642</v>
      </c>
      <c r="B532" s="18">
        <v>45862.951747685183</v>
      </c>
      <c r="C532" s="18">
        <v>45866.100763888891</v>
      </c>
      <c r="D532" s="18">
        <v>45873.12835648148</v>
      </c>
      <c r="E532" s="19" t="str">
        <f>VLOOKUP(A532,'[2]Page 1'!$A:$W,5,0)</f>
        <v>Encerrado</v>
      </c>
      <c r="F532" s="19" t="s">
        <v>2425</v>
      </c>
      <c r="G532" s="19" t="s">
        <v>128</v>
      </c>
      <c r="H532" s="19" t="s">
        <v>1698</v>
      </c>
      <c r="I532" s="19" t="s">
        <v>4643</v>
      </c>
      <c r="J532" s="19" t="s">
        <v>43</v>
      </c>
      <c r="K532" s="19" t="s">
        <v>82</v>
      </c>
      <c r="L532" s="19" t="s">
        <v>82</v>
      </c>
      <c r="M532" s="19" t="s">
        <v>1341</v>
      </c>
      <c r="N532" s="19" t="s">
        <v>52</v>
      </c>
      <c r="O532" s="19">
        <v>272075</v>
      </c>
      <c r="P532" s="19">
        <v>7</v>
      </c>
      <c r="Q532" s="19" t="s">
        <v>4644</v>
      </c>
      <c r="R532" s="19" t="s">
        <v>4645</v>
      </c>
      <c r="S532" s="19" t="s">
        <v>61</v>
      </c>
      <c r="T532" s="20" t="s">
        <v>2458</v>
      </c>
      <c r="U532" s="20"/>
      <c r="V532" s="20"/>
      <c r="W532" s="43"/>
      <c r="X532" s="19"/>
      <c r="Y532" s="19"/>
      <c r="Z532" s="19"/>
    </row>
    <row r="533" spans="1:26" ht="20.149999999999999" customHeight="1" x14ac:dyDescent="0.3">
      <c r="A533" s="17" t="s">
        <v>4646</v>
      </c>
      <c r="B533" s="18">
        <v>45863.439293981479</v>
      </c>
      <c r="C533" s="18">
        <v>45863.447060185186</v>
      </c>
      <c r="D533" s="18">
        <v>45870.458472222221</v>
      </c>
      <c r="E533" s="19" t="str">
        <f>VLOOKUP(A533,'[2]Page 1'!$A:$W,5,0)</f>
        <v>Encerrado</v>
      </c>
      <c r="F533" s="19" t="s">
        <v>2425</v>
      </c>
      <c r="G533" s="19" t="s">
        <v>46</v>
      </c>
      <c r="H533" s="19" t="s">
        <v>1339</v>
      </c>
      <c r="I533" s="19" t="s">
        <v>4647</v>
      </c>
      <c r="J533" s="19" t="s">
        <v>43</v>
      </c>
      <c r="K533" s="19" t="s">
        <v>1249</v>
      </c>
      <c r="L533" s="19" t="s">
        <v>1249</v>
      </c>
      <c r="M533" s="19" t="s">
        <v>2907</v>
      </c>
      <c r="N533" s="19" t="s">
        <v>52</v>
      </c>
      <c r="O533" s="19">
        <v>671</v>
      </c>
      <c r="P533" s="19">
        <v>3</v>
      </c>
      <c r="Q533" s="19" t="s">
        <v>4648</v>
      </c>
      <c r="R533" s="19" t="s">
        <v>4610</v>
      </c>
      <c r="S533" s="19" t="s">
        <v>61</v>
      </c>
      <c r="T533" s="20" t="s">
        <v>2458</v>
      </c>
      <c r="U533" s="20"/>
      <c r="V533" s="20"/>
      <c r="W533" s="43"/>
      <c r="X533" s="19"/>
      <c r="Y533" s="19"/>
      <c r="Z533" s="19"/>
    </row>
    <row r="534" spans="1:26" ht="20.149999999999999" customHeight="1" x14ac:dyDescent="0.3">
      <c r="A534" s="17" t="s">
        <v>4649</v>
      </c>
      <c r="B534" s="18">
        <v>45863.485509259262</v>
      </c>
      <c r="C534" s="18">
        <v>45863.612696759257</v>
      </c>
      <c r="D534" s="18">
        <v>45870.625520833331</v>
      </c>
      <c r="E534" s="19" t="str">
        <f>VLOOKUP(A534,'[2]Page 1'!$A:$W,5,0)</f>
        <v>Encerrado</v>
      </c>
      <c r="F534" s="19" t="s">
        <v>2425</v>
      </c>
      <c r="G534" s="19" t="s">
        <v>151</v>
      </c>
      <c r="H534" s="19" t="s">
        <v>4650</v>
      </c>
      <c r="I534" s="19" t="s">
        <v>4651</v>
      </c>
      <c r="J534" s="19" t="s">
        <v>139</v>
      </c>
      <c r="K534" s="19" t="s">
        <v>1249</v>
      </c>
      <c r="L534" s="19" t="s">
        <v>1249</v>
      </c>
      <c r="M534" s="19" t="s">
        <v>3556</v>
      </c>
      <c r="N534" s="19" t="s">
        <v>52</v>
      </c>
      <c r="O534" s="19">
        <v>10989</v>
      </c>
      <c r="P534" s="19">
        <v>7</v>
      </c>
      <c r="Q534" s="19" t="s">
        <v>4652</v>
      </c>
      <c r="R534" s="19" t="s">
        <v>4653</v>
      </c>
      <c r="S534" s="19" t="s">
        <v>95</v>
      </c>
      <c r="T534" s="20" t="s">
        <v>424</v>
      </c>
      <c r="U534" s="20"/>
      <c r="V534" s="20"/>
      <c r="W534" s="43"/>
      <c r="X534" s="19"/>
      <c r="Y534" s="19"/>
      <c r="Z534" s="19"/>
    </row>
    <row r="535" spans="1:26" ht="20.149999999999999" customHeight="1" x14ac:dyDescent="0.3">
      <c r="A535" s="17" t="s">
        <v>4654</v>
      </c>
      <c r="B535" s="18">
        <v>45863.505891203706</v>
      </c>
      <c r="C535" s="18">
        <v>45863.612141203703</v>
      </c>
      <c r="D535" s="18">
        <v>45870.6253125</v>
      </c>
      <c r="E535" s="19" t="str">
        <f>VLOOKUP(A535,'[2]Page 1'!$A:$W,5,0)</f>
        <v>Encerrado</v>
      </c>
      <c r="F535" s="19" t="s">
        <v>2425</v>
      </c>
      <c r="G535" s="19" t="s">
        <v>151</v>
      </c>
      <c r="H535" s="19" t="s">
        <v>4650</v>
      </c>
      <c r="I535" s="19" t="s">
        <v>4655</v>
      </c>
      <c r="J535" s="19" t="s">
        <v>139</v>
      </c>
      <c r="K535" s="19" t="s">
        <v>1249</v>
      </c>
      <c r="L535" s="19" t="s">
        <v>1249</v>
      </c>
      <c r="M535" s="19" t="s">
        <v>3556</v>
      </c>
      <c r="N535" s="19" t="s">
        <v>52</v>
      </c>
      <c r="O535" s="19">
        <v>9180</v>
      </c>
      <c r="P535" s="19">
        <v>4</v>
      </c>
      <c r="Q535" s="19" t="s">
        <v>4656</v>
      </c>
      <c r="R535" s="19" t="s">
        <v>4653</v>
      </c>
      <c r="S535" s="19" t="s">
        <v>95</v>
      </c>
      <c r="T535" s="20" t="s">
        <v>424</v>
      </c>
      <c r="U535" s="20"/>
      <c r="V535" s="20"/>
      <c r="W535" s="43"/>
      <c r="X535" s="19"/>
      <c r="Y535" s="19"/>
      <c r="Z535" s="19"/>
    </row>
    <row r="536" spans="1:26" ht="20.149999999999999" customHeight="1" x14ac:dyDescent="0.3">
      <c r="A536" s="17" t="s">
        <v>4657</v>
      </c>
      <c r="B536" s="18">
        <v>45863.60533564815</v>
      </c>
      <c r="C536" s="18">
        <v>45894.428113425929</v>
      </c>
      <c r="D536" s="18">
        <v>45901.459988425922</v>
      </c>
      <c r="E536" s="19" t="str">
        <f>VLOOKUP(A536,'[2]Page 1'!$A:$W,5,0)</f>
        <v>Encerrado</v>
      </c>
      <c r="F536" s="19" t="s">
        <v>2425</v>
      </c>
      <c r="G536" s="19" t="s">
        <v>254</v>
      </c>
      <c r="H536" s="19" t="s">
        <v>868</v>
      </c>
      <c r="I536" s="19" t="s">
        <v>4658</v>
      </c>
      <c r="J536" s="19" t="s">
        <v>66</v>
      </c>
      <c r="K536" s="19" t="s">
        <v>1249</v>
      </c>
      <c r="L536" s="19" t="s">
        <v>1249</v>
      </c>
      <c r="M536" s="19" t="s">
        <v>4524</v>
      </c>
      <c r="N536" s="19" t="s">
        <v>52</v>
      </c>
      <c r="O536" s="19">
        <v>2663088</v>
      </c>
      <c r="P536" s="19">
        <v>10</v>
      </c>
      <c r="Q536" s="19" t="s">
        <v>4659</v>
      </c>
      <c r="R536" s="19" t="s">
        <v>4660</v>
      </c>
      <c r="S536" s="19" t="s">
        <v>261</v>
      </c>
      <c r="T536" s="20" t="s">
        <v>2429</v>
      </c>
      <c r="U536" s="20" t="s">
        <v>3158</v>
      </c>
      <c r="V536" s="20" t="s">
        <v>3158</v>
      </c>
      <c r="W536" s="43">
        <v>45866</v>
      </c>
      <c r="X536" s="19"/>
      <c r="Y536" s="19"/>
      <c r="Z536" s="19"/>
    </row>
    <row r="537" spans="1:26" ht="20.149999999999999" customHeight="1" x14ac:dyDescent="0.3">
      <c r="A537" s="17" t="s">
        <v>4661</v>
      </c>
      <c r="B537" s="18">
        <v>45863.662893518522</v>
      </c>
      <c r="C537" s="18">
        <v>45870.742939814816</v>
      </c>
      <c r="D537" s="18">
        <v>45877.751979166664</v>
      </c>
      <c r="E537" s="19" t="str">
        <f>VLOOKUP(A537,'[2]Page 1'!$A:$W,5,0)</f>
        <v>Encerrado</v>
      </c>
      <c r="F537" s="19" t="s">
        <v>2425</v>
      </c>
      <c r="G537" s="19" t="s">
        <v>151</v>
      </c>
      <c r="H537" s="19" t="s">
        <v>2284</v>
      </c>
      <c r="I537" s="19" t="s">
        <v>4662</v>
      </c>
      <c r="J537" s="19" t="s">
        <v>139</v>
      </c>
      <c r="K537" s="19" t="s">
        <v>1249</v>
      </c>
      <c r="L537" s="19" t="s">
        <v>1249</v>
      </c>
      <c r="M537" s="19" t="s">
        <v>1967</v>
      </c>
      <c r="N537" s="19" t="s">
        <v>52</v>
      </c>
      <c r="O537" s="19">
        <v>611716</v>
      </c>
      <c r="P537" s="19">
        <v>10</v>
      </c>
      <c r="Q537" s="19" t="s">
        <v>4663</v>
      </c>
      <c r="R537" s="19" t="s">
        <v>4664</v>
      </c>
      <c r="S537" s="19" t="s">
        <v>95</v>
      </c>
      <c r="T537" s="20" t="s">
        <v>424</v>
      </c>
      <c r="U537" s="20"/>
      <c r="V537" s="20"/>
      <c r="W537" s="43"/>
      <c r="X537" s="19"/>
      <c r="Y537" s="19"/>
      <c r="Z537" s="19"/>
    </row>
    <row r="538" spans="1:26" ht="20.149999999999999" customHeight="1" x14ac:dyDescent="0.3">
      <c r="A538" s="17" t="s">
        <v>4665</v>
      </c>
      <c r="B538" s="18">
        <v>45863.727083333331</v>
      </c>
      <c r="C538" s="18">
        <v>45870.715462962966</v>
      </c>
      <c r="D538" s="18">
        <v>45877.752256944441</v>
      </c>
      <c r="E538" s="19" t="str">
        <f>VLOOKUP(A538,'[2]Page 1'!$A:$W,5,0)</f>
        <v>Encerrado</v>
      </c>
      <c r="F538" s="19" t="s">
        <v>2425</v>
      </c>
      <c r="G538" s="19" t="s">
        <v>128</v>
      </c>
      <c r="H538" s="19" t="s">
        <v>1960</v>
      </c>
      <c r="I538" s="19" t="s">
        <v>4666</v>
      </c>
      <c r="J538" s="19" t="s">
        <v>43</v>
      </c>
      <c r="K538" s="19" t="s">
        <v>199</v>
      </c>
      <c r="L538" s="19" t="s">
        <v>199</v>
      </c>
      <c r="M538" s="19" t="s">
        <v>1250</v>
      </c>
      <c r="N538" s="19" t="s">
        <v>52</v>
      </c>
      <c r="O538" s="19">
        <v>600916</v>
      </c>
      <c r="P538" s="19">
        <v>19</v>
      </c>
      <c r="Q538" s="19" t="s">
        <v>4667</v>
      </c>
      <c r="R538" s="19" t="s">
        <v>4668</v>
      </c>
      <c r="S538" s="19" t="s">
        <v>95</v>
      </c>
      <c r="T538" s="20" t="s">
        <v>424</v>
      </c>
      <c r="U538" s="20"/>
      <c r="V538" s="20"/>
      <c r="W538" s="43"/>
      <c r="X538" s="19"/>
      <c r="Y538" s="19"/>
      <c r="Z538" s="19"/>
    </row>
    <row r="539" spans="1:26" ht="20.149999999999999" customHeight="1" x14ac:dyDescent="0.3">
      <c r="A539" s="17" t="s">
        <v>4669</v>
      </c>
      <c r="B539" s="18">
        <v>45863.751296296294</v>
      </c>
      <c r="C539" s="18">
        <v>45923.476689814815</v>
      </c>
      <c r="D539" s="18"/>
      <c r="E539" s="19" t="str">
        <f>VLOOKUP(A539,'[2]Page 1'!$A:$W,5,0)</f>
        <v>Encerrado</v>
      </c>
      <c r="F539" s="19" t="s">
        <v>2460</v>
      </c>
      <c r="G539" s="19" t="s">
        <v>101</v>
      </c>
      <c r="H539" s="19" t="s">
        <v>2192</v>
      </c>
      <c r="I539" s="19" t="s">
        <v>4670</v>
      </c>
      <c r="J539" s="19" t="s">
        <v>43</v>
      </c>
      <c r="K539" s="19" t="s">
        <v>199</v>
      </c>
      <c r="L539" s="19" t="s">
        <v>199</v>
      </c>
      <c r="M539" s="19" t="s">
        <v>3727</v>
      </c>
      <c r="N539" s="19" t="s">
        <v>52</v>
      </c>
      <c r="O539" s="19">
        <v>5160274</v>
      </c>
      <c r="P539" s="19">
        <v>14</v>
      </c>
      <c r="Q539" s="19" t="s">
        <v>4671</v>
      </c>
      <c r="R539" s="19" t="s">
        <v>4672</v>
      </c>
      <c r="S539" s="19" t="s">
        <v>194</v>
      </c>
      <c r="T539" s="20" t="s">
        <v>401</v>
      </c>
      <c r="U539" s="20" t="s">
        <v>3158</v>
      </c>
      <c r="V539" s="20" t="s">
        <v>3158</v>
      </c>
      <c r="W539" s="43">
        <v>45863</v>
      </c>
      <c r="X539" s="19" t="s">
        <v>4673</v>
      </c>
      <c r="Y539" s="19"/>
      <c r="Z539" s="19"/>
    </row>
    <row r="540" spans="1:26" ht="20.149999999999999" customHeight="1" x14ac:dyDescent="0.3">
      <c r="A540" s="17" t="s">
        <v>4674</v>
      </c>
      <c r="B540" s="18">
        <v>45864.864224537036</v>
      </c>
      <c r="C540" s="18">
        <v>45866.680567129632</v>
      </c>
      <c r="D540" s="18">
        <v>45873.711643518516</v>
      </c>
      <c r="E540" s="19" t="str">
        <f>VLOOKUP(A540,'[2]Page 1'!$A:$W,5,0)</f>
        <v>Encerrado</v>
      </c>
      <c r="F540" s="19" t="s">
        <v>2460</v>
      </c>
      <c r="G540" s="19" t="s">
        <v>128</v>
      </c>
      <c r="H540" s="19" t="s">
        <v>4675</v>
      </c>
      <c r="I540" s="19" t="s">
        <v>4676</v>
      </c>
      <c r="J540" s="19" t="s">
        <v>43</v>
      </c>
      <c r="K540" s="19" t="s">
        <v>82</v>
      </c>
      <c r="L540" s="19" t="s">
        <v>82</v>
      </c>
      <c r="M540" s="19" t="s">
        <v>2848</v>
      </c>
      <c r="N540" s="19" t="s">
        <v>52</v>
      </c>
      <c r="O540" s="19">
        <v>156932</v>
      </c>
      <c r="P540" s="19">
        <v>10</v>
      </c>
      <c r="Q540" s="19" t="s">
        <v>4677</v>
      </c>
      <c r="R540" s="19" t="s">
        <v>4678</v>
      </c>
      <c r="S540" s="19" t="s">
        <v>61</v>
      </c>
      <c r="T540" s="20" t="s">
        <v>2458</v>
      </c>
      <c r="U540" s="20"/>
      <c r="V540" s="20"/>
      <c r="W540" s="43"/>
      <c r="X540" s="19"/>
      <c r="Y540" s="19"/>
      <c r="Z540" s="19"/>
    </row>
    <row r="541" spans="1:26" ht="20.149999999999999" customHeight="1" x14ac:dyDescent="0.3">
      <c r="A541" s="17" t="s">
        <v>4679</v>
      </c>
      <c r="B541" s="18">
        <v>45866.429988425924</v>
      </c>
      <c r="C541" s="18">
        <v>45868.579722222225</v>
      </c>
      <c r="D541" s="18">
        <v>45875.585717592592</v>
      </c>
      <c r="E541" s="19" t="str">
        <f>VLOOKUP(A541,'[2]Page 1'!$A:$W,5,0)</f>
        <v>Encerrado</v>
      </c>
      <c r="F541" s="19" t="s">
        <v>2425</v>
      </c>
      <c r="G541" s="19" t="s">
        <v>46</v>
      </c>
      <c r="H541" s="19" t="s">
        <v>1645</v>
      </c>
      <c r="I541" s="19" t="s">
        <v>4680</v>
      </c>
      <c r="J541" s="19" t="s">
        <v>43</v>
      </c>
      <c r="K541" s="19" t="s">
        <v>388</v>
      </c>
      <c r="L541" s="19" t="s">
        <v>388</v>
      </c>
      <c r="M541" s="19" t="s">
        <v>2476</v>
      </c>
      <c r="N541" s="19" t="s">
        <v>52</v>
      </c>
      <c r="O541" s="19">
        <v>185737</v>
      </c>
      <c r="P541" s="19">
        <v>5</v>
      </c>
      <c r="Q541" s="19" t="s">
        <v>4681</v>
      </c>
      <c r="R541" s="19" t="s">
        <v>4682</v>
      </c>
      <c r="S541" s="19" t="s">
        <v>61</v>
      </c>
      <c r="T541" s="20" t="s">
        <v>2458</v>
      </c>
      <c r="U541" s="20"/>
      <c r="V541" s="20"/>
      <c r="W541" s="43"/>
      <c r="X541" s="19"/>
      <c r="Y541" s="19"/>
      <c r="Z541" s="19"/>
    </row>
    <row r="542" spans="1:26" ht="20.149999999999999" customHeight="1" x14ac:dyDescent="0.3">
      <c r="A542" s="17" t="s">
        <v>4683</v>
      </c>
      <c r="B542" s="18">
        <v>45866.442546296297</v>
      </c>
      <c r="C542" s="18">
        <v>45866.649085648147</v>
      </c>
      <c r="D542" s="18">
        <v>45873.667511574073</v>
      </c>
      <c r="E542" s="19" t="str">
        <f>VLOOKUP(A542,'[2]Page 1'!$A:$W,5,0)</f>
        <v>Encerrado</v>
      </c>
      <c r="F542" s="19" t="s">
        <v>2425</v>
      </c>
      <c r="G542" s="19" t="s">
        <v>254</v>
      </c>
      <c r="H542" s="19" t="s">
        <v>1484</v>
      </c>
      <c r="I542" s="19" t="s">
        <v>4684</v>
      </c>
      <c r="J542" s="19" t="s">
        <v>66</v>
      </c>
      <c r="K542" s="19" t="s">
        <v>388</v>
      </c>
      <c r="L542" s="19" t="s">
        <v>388</v>
      </c>
      <c r="M542" s="19" t="s">
        <v>2556</v>
      </c>
      <c r="N542" s="19" t="s">
        <v>52</v>
      </c>
      <c r="O542" s="19">
        <v>17845</v>
      </c>
      <c r="P542" s="19">
        <v>7</v>
      </c>
      <c r="Q542" s="19" t="s">
        <v>4685</v>
      </c>
      <c r="R542" s="19" t="s">
        <v>4686</v>
      </c>
      <c r="S542" s="19" t="s">
        <v>261</v>
      </c>
      <c r="T542" s="20" t="s">
        <v>2429</v>
      </c>
      <c r="U542" s="20"/>
      <c r="V542" s="20"/>
      <c r="W542" s="43"/>
      <c r="X542" s="19"/>
      <c r="Y542" s="19"/>
      <c r="Z542" s="19"/>
    </row>
    <row r="543" spans="1:26" ht="20.149999999999999" customHeight="1" x14ac:dyDescent="0.3">
      <c r="A543" s="17" t="s">
        <v>4687</v>
      </c>
      <c r="B543" s="18">
        <v>45866.68167824074</v>
      </c>
      <c r="C543" s="18">
        <v>45873.488206018519</v>
      </c>
      <c r="D543" s="18">
        <v>45880.500567129631</v>
      </c>
      <c r="E543" s="19" t="str">
        <f>VLOOKUP(A543,'[2]Page 1'!$A:$W,5,0)</f>
        <v>Encerrado</v>
      </c>
      <c r="F543" s="19" t="s">
        <v>2425</v>
      </c>
      <c r="G543" s="19" t="s">
        <v>4688</v>
      </c>
      <c r="H543" s="19" t="s">
        <v>4689</v>
      </c>
      <c r="I543" s="19" t="s">
        <v>4690</v>
      </c>
      <c r="J543" s="19" t="s">
        <v>43</v>
      </c>
      <c r="K543" s="19" t="s">
        <v>388</v>
      </c>
      <c r="L543" s="19" t="s">
        <v>388</v>
      </c>
      <c r="M543" s="19" t="s">
        <v>2592</v>
      </c>
      <c r="N543" s="19" t="s">
        <v>52</v>
      </c>
      <c r="O543" s="19">
        <v>588084</v>
      </c>
      <c r="P543" s="19">
        <v>16</v>
      </c>
      <c r="Q543" s="19" t="s">
        <v>4691</v>
      </c>
      <c r="R543" s="19" t="s">
        <v>4692</v>
      </c>
      <c r="S543" s="19" t="s">
        <v>757</v>
      </c>
      <c r="T543" s="20" t="s">
        <v>757</v>
      </c>
      <c r="U543" s="20"/>
      <c r="V543" s="20"/>
      <c r="W543" s="43"/>
      <c r="X543" s="19"/>
      <c r="Y543" s="19"/>
      <c r="Z543" s="19"/>
    </row>
    <row r="544" spans="1:26" ht="20.149999999999999" customHeight="1" x14ac:dyDescent="0.3">
      <c r="A544" s="17" t="s">
        <v>4693</v>
      </c>
      <c r="B544" s="18">
        <v>45866.753946759258</v>
      </c>
      <c r="C544" s="18">
        <v>45923.517465277779</v>
      </c>
      <c r="D544" s="18"/>
      <c r="E544" s="19" t="str">
        <f>VLOOKUP(A544,'[2]Page 1'!$A:$W,5,0)</f>
        <v>Encerrado</v>
      </c>
      <c r="F544" s="19" t="s">
        <v>2425</v>
      </c>
      <c r="G544" s="19" t="s">
        <v>101</v>
      </c>
      <c r="H544" s="19" t="s">
        <v>4694</v>
      </c>
      <c r="I544" s="19" t="s">
        <v>4695</v>
      </c>
      <c r="J544" s="19" t="s">
        <v>43</v>
      </c>
      <c r="K544" s="19" t="s">
        <v>82</v>
      </c>
      <c r="L544" s="19" t="s">
        <v>82</v>
      </c>
      <c r="M544" s="19" t="s">
        <v>3727</v>
      </c>
      <c r="N544" s="19" t="s">
        <v>52</v>
      </c>
      <c r="O544" s="19">
        <v>4904368</v>
      </c>
      <c r="P544" s="19">
        <v>8</v>
      </c>
      <c r="Q544" s="19" t="s">
        <v>4696</v>
      </c>
      <c r="R544" s="19" t="s">
        <v>4697</v>
      </c>
      <c r="S544" s="19" t="s">
        <v>757</v>
      </c>
      <c r="T544" s="20" t="s">
        <v>757</v>
      </c>
      <c r="U544" s="20"/>
      <c r="V544" s="20"/>
      <c r="W544" s="43"/>
      <c r="X544" s="19"/>
      <c r="Y544" s="19"/>
      <c r="Z544" s="19"/>
    </row>
    <row r="545" spans="1:26" ht="20.149999999999999" customHeight="1" x14ac:dyDescent="0.3">
      <c r="A545" s="17" t="s">
        <v>4698</v>
      </c>
      <c r="B545" s="18">
        <v>45866.759432870371</v>
      </c>
      <c r="C545" s="18">
        <v>45874.659050925926</v>
      </c>
      <c r="D545" s="18">
        <v>45874.659062500003</v>
      </c>
      <c r="E545" s="19" t="str">
        <f>VLOOKUP(A545,'[2]Page 1'!$A:$W,5,0)</f>
        <v>Encerrado</v>
      </c>
      <c r="F545" s="19" t="s">
        <v>2425</v>
      </c>
      <c r="G545" s="19" t="s">
        <v>46</v>
      </c>
      <c r="H545" s="19" t="s">
        <v>4699</v>
      </c>
      <c r="I545" s="19" t="s">
        <v>4700</v>
      </c>
      <c r="J545" s="19" t="s">
        <v>43</v>
      </c>
      <c r="K545" s="19" t="s">
        <v>82</v>
      </c>
      <c r="L545" s="19" t="s">
        <v>82</v>
      </c>
      <c r="M545" s="19" t="s">
        <v>3719</v>
      </c>
      <c r="N545" s="19" t="s">
        <v>52</v>
      </c>
      <c r="O545" s="19">
        <v>682527</v>
      </c>
      <c r="P545" s="19">
        <v>10</v>
      </c>
      <c r="Q545" s="19" t="s">
        <v>4701</v>
      </c>
      <c r="R545" s="19" t="s">
        <v>2453</v>
      </c>
      <c r="S545" s="19" t="s">
        <v>61</v>
      </c>
      <c r="T545" s="20" t="s">
        <v>2458</v>
      </c>
      <c r="U545" s="20" t="s">
        <v>3158</v>
      </c>
      <c r="V545" s="20" t="s">
        <v>3158</v>
      </c>
      <c r="W545" s="43">
        <v>45866</v>
      </c>
      <c r="X545" s="19"/>
      <c r="Y545" s="19"/>
      <c r="Z545" s="19"/>
    </row>
    <row r="546" spans="1:26" ht="20.149999999999999" customHeight="1" x14ac:dyDescent="0.3">
      <c r="A546" s="17" t="s">
        <v>4702</v>
      </c>
      <c r="B546" s="18">
        <v>45867.432569444441</v>
      </c>
      <c r="C546" s="18">
        <v>45868.729699074072</v>
      </c>
      <c r="D546" s="18">
        <v>45875.750289351854</v>
      </c>
      <c r="E546" s="19" t="str">
        <f>VLOOKUP(A546,'[2]Page 1'!$A:$W,5,0)</f>
        <v>Encerrado</v>
      </c>
      <c r="F546" s="19" t="s">
        <v>2425</v>
      </c>
      <c r="G546" s="19" t="s">
        <v>254</v>
      </c>
      <c r="H546" s="19" t="s">
        <v>1484</v>
      </c>
      <c r="I546" s="19" t="s">
        <v>4703</v>
      </c>
      <c r="J546" s="19" t="s">
        <v>66</v>
      </c>
      <c r="K546" s="19" t="s">
        <v>1249</v>
      </c>
      <c r="L546" s="19" t="s">
        <v>1249</v>
      </c>
      <c r="M546" s="19" t="s">
        <v>3248</v>
      </c>
      <c r="N546" s="19" t="s">
        <v>52</v>
      </c>
      <c r="O546" s="19">
        <v>112072</v>
      </c>
      <c r="P546" s="19">
        <v>6</v>
      </c>
      <c r="Q546" s="19" t="s">
        <v>4704</v>
      </c>
      <c r="R546" s="19" t="s">
        <v>4705</v>
      </c>
      <c r="S546" s="19" t="s">
        <v>261</v>
      </c>
      <c r="T546" s="20" t="s">
        <v>2429</v>
      </c>
      <c r="U546" s="20"/>
      <c r="V546" s="20"/>
      <c r="W546" s="43"/>
      <c r="X546" s="19"/>
      <c r="Y546" s="19"/>
      <c r="Z546" s="19"/>
    </row>
    <row r="547" spans="1:26" ht="20.149999999999999" customHeight="1" x14ac:dyDescent="0.3">
      <c r="A547" s="17" t="s">
        <v>4706</v>
      </c>
      <c r="B547" s="18">
        <v>45867.474722222221</v>
      </c>
      <c r="C547" s="18">
        <v>45867.481574074074</v>
      </c>
      <c r="D547" s="18">
        <v>45874.500983796293</v>
      </c>
      <c r="E547" s="19" t="str">
        <f>VLOOKUP(A547,'[2]Page 1'!$A:$W,5,0)</f>
        <v>Encerrado</v>
      </c>
      <c r="F547" s="19" t="s">
        <v>2425</v>
      </c>
      <c r="G547" s="19" t="s">
        <v>254</v>
      </c>
      <c r="H547" s="19" t="s">
        <v>1484</v>
      </c>
      <c r="I547" s="19" t="s">
        <v>4707</v>
      </c>
      <c r="J547" s="19" t="s">
        <v>66</v>
      </c>
      <c r="K547" s="19" t="s">
        <v>1249</v>
      </c>
      <c r="L547" s="19" t="s">
        <v>1249</v>
      </c>
      <c r="M547" s="19" t="s">
        <v>2907</v>
      </c>
      <c r="N547" s="19" t="s">
        <v>52</v>
      </c>
      <c r="O547" s="19">
        <v>592</v>
      </c>
      <c r="P547" s="19">
        <v>5</v>
      </c>
      <c r="Q547" s="19" t="s">
        <v>4708</v>
      </c>
      <c r="R547" s="19" t="s">
        <v>4709</v>
      </c>
      <c r="S547" s="19" t="s">
        <v>261</v>
      </c>
      <c r="T547" s="20" t="s">
        <v>2429</v>
      </c>
      <c r="U547" s="20"/>
      <c r="V547" s="20"/>
      <c r="W547" s="43"/>
      <c r="X547" s="19"/>
      <c r="Y547" s="19"/>
      <c r="Z547" s="19"/>
    </row>
    <row r="548" spans="1:26" ht="20.149999999999999" customHeight="1" x14ac:dyDescent="0.3">
      <c r="A548" s="17" t="s">
        <v>4710</v>
      </c>
      <c r="B548" s="18">
        <v>45867.642013888886</v>
      </c>
      <c r="C548" s="18">
        <v>45873.575706018521</v>
      </c>
      <c r="D548" s="18">
        <v>45873.57571759259</v>
      </c>
      <c r="E548" s="19" t="str">
        <f>VLOOKUP(A548,'[2]Page 1'!$A:$W,5,0)</f>
        <v>Encerrado</v>
      </c>
      <c r="F548" s="19" t="s">
        <v>2425</v>
      </c>
      <c r="G548" s="19" t="s">
        <v>128</v>
      </c>
      <c r="H548" s="19" t="s">
        <v>1782</v>
      </c>
      <c r="I548" s="19" t="s">
        <v>4711</v>
      </c>
      <c r="J548" s="19" t="s">
        <v>43</v>
      </c>
      <c r="K548" s="19" t="s">
        <v>164</v>
      </c>
      <c r="L548" s="19" t="s">
        <v>164</v>
      </c>
      <c r="M548" s="19" t="s">
        <v>2494</v>
      </c>
      <c r="N548" s="19" t="s">
        <v>52</v>
      </c>
      <c r="O548" s="19">
        <v>512671</v>
      </c>
      <c r="P548" s="19">
        <v>14</v>
      </c>
      <c r="Q548" s="19" t="s">
        <v>4712</v>
      </c>
      <c r="R548" s="19" t="s">
        <v>2453</v>
      </c>
      <c r="S548" s="19" t="s">
        <v>194</v>
      </c>
      <c r="T548" s="20" t="s">
        <v>401</v>
      </c>
      <c r="U548" s="20"/>
      <c r="V548" s="20"/>
      <c r="W548" s="43"/>
      <c r="X548" s="19"/>
      <c r="Y548" s="19"/>
      <c r="Z548" s="19"/>
    </row>
    <row r="549" spans="1:26" ht="20.149999999999999" customHeight="1" x14ac:dyDescent="0.3">
      <c r="A549" s="17" t="s">
        <v>4713</v>
      </c>
      <c r="B549" s="18">
        <v>45867.6719212963</v>
      </c>
      <c r="C549" s="18"/>
      <c r="D549" s="18"/>
      <c r="E549" s="19" t="str">
        <f>VLOOKUP(A549,'[2]Page 1'!$A:$W,5,0)</f>
        <v>Em andamento</v>
      </c>
      <c r="F549" s="19" t="s">
        <v>2425</v>
      </c>
      <c r="G549" s="19" t="s">
        <v>101</v>
      </c>
      <c r="H549" s="19" t="s">
        <v>4714</v>
      </c>
      <c r="I549" s="19" t="s">
        <v>4715</v>
      </c>
      <c r="J549" s="19" t="s">
        <v>66</v>
      </c>
      <c r="K549" s="19" t="s">
        <v>164</v>
      </c>
      <c r="L549" s="19" t="s">
        <v>164</v>
      </c>
      <c r="M549" s="19" t="s">
        <v>3727</v>
      </c>
      <c r="N549" s="19" t="s">
        <v>52</v>
      </c>
      <c r="O549" s="19">
        <v>0</v>
      </c>
      <c r="P549" s="19">
        <v>9</v>
      </c>
      <c r="Q549" s="19" t="s">
        <v>4716</v>
      </c>
      <c r="R549" s="19" t="s">
        <v>52</v>
      </c>
      <c r="S549" s="19" t="s">
        <v>4717</v>
      </c>
      <c r="T549" s="20" t="s">
        <v>4717</v>
      </c>
      <c r="U549" s="20"/>
      <c r="V549" s="20"/>
      <c r="W549" s="43"/>
      <c r="X549" s="19"/>
      <c r="Y549" s="19"/>
      <c r="Z549" s="19"/>
    </row>
    <row r="550" spans="1:26" ht="20.149999999999999" customHeight="1" x14ac:dyDescent="0.3">
      <c r="A550" s="17" t="s">
        <v>4718</v>
      </c>
      <c r="B550" s="18">
        <v>45867.694351851853</v>
      </c>
      <c r="C550" s="18">
        <v>45867.697245370371</v>
      </c>
      <c r="D550" s="18">
        <v>45874.710162037038</v>
      </c>
      <c r="E550" s="19" t="str">
        <f>VLOOKUP(A550,'[2]Page 1'!$A:$W,5,0)</f>
        <v>Encerrado</v>
      </c>
      <c r="F550" s="19" t="s">
        <v>2425</v>
      </c>
      <c r="G550" s="19" t="s">
        <v>254</v>
      </c>
      <c r="H550" s="19" t="s">
        <v>1484</v>
      </c>
      <c r="I550" s="19" t="s">
        <v>4719</v>
      </c>
      <c r="J550" s="19" t="s">
        <v>66</v>
      </c>
      <c r="K550" s="19" t="s">
        <v>1249</v>
      </c>
      <c r="L550" s="19" t="s">
        <v>1249</v>
      </c>
      <c r="M550" s="19" t="s">
        <v>2907</v>
      </c>
      <c r="N550" s="19" t="s">
        <v>52</v>
      </c>
      <c r="O550" s="19">
        <v>250</v>
      </c>
      <c r="P550" s="19">
        <v>5</v>
      </c>
      <c r="Q550" s="19" t="s">
        <v>4720</v>
      </c>
      <c r="R550" s="19" t="s">
        <v>4709</v>
      </c>
      <c r="S550" s="19" t="s">
        <v>4721</v>
      </c>
      <c r="T550" s="20" t="s">
        <v>4722</v>
      </c>
      <c r="U550" s="20"/>
      <c r="V550" s="20"/>
      <c r="W550" s="43"/>
      <c r="X550" s="19"/>
      <c r="Y550" s="19"/>
      <c r="Z550" s="19"/>
    </row>
    <row r="551" spans="1:26" ht="20.149999999999999" customHeight="1" x14ac:dyDescent="0.3">
      <c r="A551" s="17" t="s">
        <v>4723</v>
      </c>
      <c r="B551" s="18">
        <v>45868.379247685189</v>
      </c>
      <c r="C551" s="18">
        <v>45869.592557870368</v>
      </c>
      <c r="D551" s="18">
        <v>45876.625879629632</v>
      </c>
      <c r="E551" s="19" t="str">
        <f>VLOOKUP(A551,'[2]Page 1'!$A:$W,5,0)</f>
        <v>Encerrado</v>
      </c>
      <c r="F551" s="19" t="s">
        <v>2425</v>
      </c>
      <c r="G551" s="19" t="s">
        <v>128</v>
      </c>
      <c r="H551" s="19" t="s">
        <v>1554</v>
      </c>
      <c r="I551" s="19" t="s">
        <v>4724</v>
      </c>
      <c r="J551" s="19" t="s">
        <v>43</v>
      </c>
      <c r="K551" s="19" t="s">
        <v>388</v>
      </c>
      <c r="L551" s="19" t="s">
        <v>388</v>
      </c>
      <c r="M551" s="19" t="s">
        <v>1341</v>
      </c>
      <c r="N551" s="19" t="s">
        <v>52</v>
      </c>
      <c r="O551" s="19">
        <v>104830</v>
      </c>
      <c r="P551" s="19">
        <v>13</v>
      </c>
      <c r="Q551" s="19" t="s">
        <v>4725</v>
      </c>
      <c r="R551" s="19" t="s">
        <v>4726</v>
      </c>
      <c r="S551" s="19" t="s">
        <v>146</v>
      </c>
      <c r="T551" s="20" t="s">
        <v>146</v>
      </c>
      <c r="U551" s="20"/>
      <c r="V551" s="20"/>
      <c r="W551" s="43"/>
      <c r="X551" s="19"/>
      <c r="Y551" s="19"/>
      <c r="Z551" s="19"/>
    </row>
    <row r="552" spans="1:26" ht="20.149999999999999" customHeight="1" x14ac:dyDescent="0.3">
      <c r="A552" s="17" t="s">
        <v>4727</v>
      </c>
      <c r="B552" s="18">
        <v>45868.489756944444</v>
      </c>
      <c r="C552" s="18">
        <v>45869.442106481481</v>
      </c>
      <c r="D552" s="18">
        <v>45876.460763888892</v>
      </c>
      <c r="E552" s="19" t="str">
        <f>VLOOKUP(A552,'[2]Page 1'!$A:$W,5,0)</f>
        <v>Encerrado</v>
      </c>
      <c r="F552" s="19" t="s">
        <v>2425</v>
      </c>
      <c r="G552" s="19" t="s">
        <v>254</v>
      </c>
      <c r="H552" s="19" t="s">
        <v>583</v>
      </c>
      <c r="I552" s="19" t="s">
        <v>4728</v>
      </c>
      <c r="J552" s="19" t="s">
        <v>66</v>
      </c>
      <c r="K552" s="19" t="s">
        <v>388</v>
      </c>
      <c r="L552" s="19" t="s">
        <v>388</v>
      </c>
      <c r="M552" s="19" t="s">
        <v>786</v>
      </c>
      <c r="N552" s="19" t="s">
        <v>52</v>
      </c>
      <c r="O552" s="19">
        <v>82283</v>
      </c>
      <c r="P552" s="19">
        <v>7</v>
      </c>
      <c r="Q552" s="19" t="s">
        <v>4729</v>
      </c>
      <c r="R552" s="19" t="s">
        <v>4730</v>
      </c>
      <c r="S552" s="19" t="s">
        <v>261</v>
      </c>
      <c r="T552" s="20" t="s">
        <v>2429</v>
      </c>
      <c r="U552" s="20"/>
      <c r="V552" s="20"/>
      <c r="W552" s="43"/>
      <c r="X552" s="19"/>
      <c r="Y552" s="19"/>
      <c r="Z552" s="19"/>
    </row>
    <row r="553" spans="1:26" ht="20.149999999999999" customHeight="1" x14ac:dyDescent="0.3">
      <c r="A553" s="17" t="s">
        <v>4731</v>
      </c>
      <c r="B553" s="18">
        <v>45868.681516203702</v>
      </c>
      <c r="C553" s="18">
        <v>45869.676516203705</v>
      </c>
      <c r="D553" s="18">
        <v>45876.708402777775</v>
      </c>
      <c r="E553" s="19" t="str">
        <f>VLOOKUP(A553,'[2]Page 1'!$A:$W,5,0)</f>
        <v>Encerrado</v>
      </c>
      <c r="F553" s="19" t="s">
        <v>2425</v>
      </c>
      <c r="G553" s="19" t="s">
        <v>128</v>
      </c>
      <c r="H553" s="19" t="s">
        <v>4732</v>
      </c>
      <c r="I553" s="19" t="s">
        <v>4733</v>
      </c>
      <c r="J553" s="19" t="s">
        <v>43</v>
      </c>
      <c r="K553" s="19" t="s">
        <v>388</v>
      </c>
      <c r="L553" s="19" t="s">
        <v>388</v>
      </c>
      <c r="M553" s="19" t="s">
        <v>1341</v>
      </c>
      <c r="N553" s="19" t="s">
        <v>52</v>
      </c>
      <c r="O553" s="19">
        <v>85968</v>
      </c>
      <c r="P553" s="19">
        <v>6</v>
      </c>
      <c r="Q553" s="19" t="s">
        <v>4734</v>
      </c>
      <c r="R553" s="19" t="s">
        <v>4735</v>
      </c>
      <c r="S553" s="19" t="s">
        <v>160</v>
      </c>
      <c r="T553" s="20" t="s">
        <v>424</v>
      </c>
      <c r="U553" s="20"/>
      <c r="V553" s="20"/>
      <c r="W553" s="43"/>
      <c r="X553" s="19"/>
      <c r="Y553" s="19"/>
      <c r="Z553" s="19"/>
    </row>
    <row r="554" spans="1:26" ht="20.149999999999999" customHeight="1" x14ac:dyDescent="0.3">
      <c r="A554" s="17" t="s">
        <v>4736</v>
      </c>
      <c r="B554" s="18">
        <v>45868.715381944443</v>
      </c>
      <c r="C554" s="18">
        <v>45868.719282407408</v>
      </c>
      <c r="D554" s="18">
        <v>45875.751180555555</v>
      </c>
      <c r="E554" s="19" t="str">
        <f>VLOOKUP(A554,'[2]Page 1'!$A:$W,5,0)</f>
        <v>Encerrado</v>
      </c>
      <c r="F554" s="19" t="s">
        <v>2460</v>
      </c>
      <c r="G554" s="19" t="s">
        <v>46</v>
      </c>
      <c r="H554" s="19" t="s">
        <v>1645</v>
      </c>
      <c r="I554" s="19" t="s">
        <v>4737</v>
      </c>
      <c r="J554" s="19" t="s">
        <v>43</v>
      </c>
      <c r="K554" s="19" t="s">
        <v>4738</v>
      </c>
      <c r="L554" s="19" t="s">
        <v>730</v>
      </c>
      <c r="M554" s="19" t="s">
        <v>2571</v>
      </c>
      <c r="N554" s="19" t="s">
        <v>52</v>
      </c>
      <c r="O554" s="19">
        <v>337</v>
      </c>
      <c r="P554" s="19">
        <v>7</v>
      </c>
      <c r="Q554" s="19" t="s">
        <v>4739</v>
      </c>
      <c r="R554" s="19" t="s">
        <v>4740</v>
      </c>
      <c r="S554" s="19" t="s">
        <v>261</v>
      </c>
      <c r="T554" s="20" t="s">
        <v>2429</v>
      </c>
      <c r="U554" s="20"/>
      <c r="V554" s="20"/>
      <c r="W554" s="43"/>
      <c r="X554" s="19"/>
      <c r="Y554" s="19"/>
      <c r="Z554" s="19"/>
    </row>
    <row r="555" spans="1:26" ht="20.149999999999999" customHeight="1" x14ac:dyDescent="0.3">
      <c r="A555" s="17" t="s">
        <v>4741</v>
      </c>
      <c r="B555" s="18">
        <v>45868.717974537038</v>
      </c>
      <c r="C555" s="18">
        <v>45869.611226851855</v>
      </c>
      <c r="D555" s="18">
        <v>45876.626759259256</v>
      </c>
      <c r="E555" s="19" t="str">
        <f>VLOOKUP(A555,'[2]Page 1'!$A:$W,5,0)</f>
        <v>Encerrado</v>
      </c>
      <c r="F555" s="19" t="s">
        <v>2425</v>
      </c>
      <c r="G555" s="19" t="s">
        <v>151</v>
      </c>
      <c r="H555" s="19" t="s">
        <v>2256</v>
      </c>
      <c r="I555" s="19" t="s">
        <v>4742</v>
      </c>
      <c r="J555" s="19" t="s">
        <v>139</v>
      </c>
      <c r="K555" s="19" t="s">
        <v>388</v>
      </c>
      <c r="L555" s="19" t="s">
        <v>388</v>
      </c>
      <c r="M555" s="19" t="s">
        <v>1967</v>
      </c>
      <c r="N555" s="19" t="s">
        <v>52</v>
      </c>
      <c r="O555" s="19">
        <v>77177</v>
      </c>
      <c r="P555" s="19">
        <v>4</v>
      </c>
      <c r="Q555" s="19" t="s">
        <v>4743</v>
      </c>
      <c r="R555" s="19" t="s">
        <v>4744</v>
      </c>
      <c r="S555" s="19" t="s">
        <v>95</v>
      </c>
      <c r="T555" s="20" t="s">
        <v>424</v>
      </c>
      <c r="U555" s="20"/>
      <c r="V555" s="20"/>
      <c r="W555" s="43"/>
      <c r="X555" s="19"/>
      <c r="Y555" s="19"/>
      <c r="Z555" s="19"/>
    </row>
    <row r="556" spans="1:26" ht="20.149999999999999" customHeight="1" x14ac:dyDescent="0.3">
      <c r="A556" s="17" t="s">
        <v>4745</v>
      </c>
      <c r="B556" s="18">
        <v>45869.054351851853</v>
      </c>
      <c r="C556" s="18">
        <v>45869.563402777778</v>
      </c>
      <c r="D556" s="18">
        <v>45876.58388888889</v>
      </c>
      <c r="E556" s="19" t="str">
        <f>VLOOKUP(A556,'[2]Page 1'!$A:$W,5,0)</f>
        <v>Encerrado</v>
      </c>
      <c r="F556" s="19" t="s">
        <v>2460</v>
      </c>
      <c r="G556" s="19" t="s">
        <v>128</v>
      </c>
      <c r="H556" s="19" t="s">
        <v>4746</v>
      </c>
      <c r="I556" s="19" t="s">
        <v>4747</v>
      </c>
      <c r="J556" s="19" t="s">
        <v>4748</v>
      </c>
      <c r="K556" s="19" t="s">
        <v>82</v>
      </c>
      <c r="L556" s="19" t="s">
        <v>82</v>
      </c>
      <c r="M556" s="19" t="s">
        <v>2203</v>
      </c>
      <c r="N556" s="19" t="s">
        <v>52</v>
      </c>
      <c r="O556" s="19">
        <v>43982</v>
      </c>
      <c r="P556" s="19">
        <v>11</v>
      </c>
      <c r="Q556" s="19" t="s">
        <v>4749</v>
      </c>
      <c r="R556" s="19" t="s">
        <v>4750</v>
      </c>
      <c r="S556" s="19" t="s">
        <v>146</v>
      </c>
      <c r="T556" s="20" t="s">
        <v>146</v>
      </c>
      <c r="U556" s="20"/>
      <c r="V556" s="20"/>
      <c r="W556" s="43"/>
      <c r="X556" s="19"/>
      <c r="Y556" s="19"/>
      <c r="Z556" s="19"/>
    </row>
    <row r="557" spans="1:26" ht="20.149999999999999" customHeight="1" x14ac:dyDescent="0.3">
      <c r="A557" s="17" t="s">
        <v>4751</v>
      </c>
      <c r="B557" s="18">
        <v>45869.306574074071</v>
      </c>
      <c r="C557" s="18">
        <v>45870.442835648151</v>
      </c>
      <c r="D557" s="18">
        <v>45877.459456018521</v>
      </c>
      <c r="E557" s="19" t="str">
        <f>VLOOKUP(A557,'[2]Page 1'!$A:$W,5,0)</f>
        <v>Encerrado</v>
      </c>
      <c r="F557" s="19" t="s">
        <v>2425</v>
      </c>
      <c r="G557" s="19" t="s">
        <v>128</v>
      </c>
      <c r="H557" s="19" t="s">
        <v>1307</v>
      </c>
      <c r="I557" s="19" t="s">
        <v>4752</v>
      </c>
      <c r="J557" s="19" t="s">
        <v>43</v>
      </c>
      <c r="K557" s="19" t="s">
        <v>1249</v>
      </c>
      <c r="L557" s="19" t="s">
        <v>1249</v>
      </c>
      <c r="M557" s="19" t="s">
        <v>4134</v>
      </c>
      <c r="N557" s="19" t="s">
        <v>52</v>
      </c>
      <c r="O557" s="19">
        <v>98179</v>
      </c>
      <c r="P557" s="19">
        <v>28</v>
      </c>
      <c r="Q557" s="19" t="s">
        <v>4753</v>
      </c>
      <c r="R557" s="19" t="s">
        <v>4754</v>
      </c>
      <c r="S557" s="19" t="s">
        <v>61</v>
      </c>
      <c r="T557" s="20" t="s">
        <v>2458</v>
      </c>
      <c r="U557" s="20"/>
      <c r="V557" s="20"/>
      <c r="W557" s="43"/>
      <c r="X557" s="19"/>
      <c r="Y557" s="19"/>
      <c r="Z557" s="19"/>
    </row>
    <row r="558" spans="1:26" ht="20.149999999999999" customHeight="1" x14ac:dyDescent="0.3">
      <c r="A558" s="17" t="s">
        <v>4755</v>
      </c>
      <c r="B558" s="18">
        <v>45869.478865740741</v>
      </c>
      <c r="C558" s="18">
        <v>45869.550474537034</v>
      </c>
      <c r="D558" s="18">
        <v>45876.583831018521</v>
      </c>
      <c r="E558" s="19" t="str">
        <f>VLOOKUP(A558,'[2]Page 1'!$A:$W,5,0)</f>
        <v>Encerrado</v>
      </c>
      <c r="F558" s="19" t="s">
        <v>2425</v>
      </c>
      <c r="G558" s="19" t="s">
        <v>101</v>
      </c>
      <c r="H558" s="19" t="s">
        <v>4756</v>
      </c>
      <c r="I558" s="19" t="s">
        <v>4757</v>
      </c>
      <c r="J558" s="19" t="s">
        <v>43</v>
      </c>
      <c r="K558" s="19" t="s">
        <v>164</v>
      </c>
      <c r="L558" s="19" t="s">
        <v>164</v>
      </c>
      <c r="M558" s="19" t="s">
        <v>3248</v>
      </c>
      <c r="N558" s="19" t="s">
        <v>52</v>
      </c>
      <c r="O558" s="19">
        <v>6187</v>
      </c>
      <c r="P558" s="19">
        <v>11</v>
      </c>
      <c r="Q558" s="19" t="s">
        <v>4758</v>
      </c>
      <c r="R558" s="19" t="s">
        <v>4759</v>
      </c>
      <c r="S558" s="19" t="s">
        <v>4717</v>
      </c>
      <c r="T558" s="20" t="s">
        <v>4717</v>
      </c>
      <c r="U558" s="20"/>
      <c r="V558" s="20"/>
      <c r="W558" s="43"/>
      <c r="X558" s="19"/>
      <c r="Y558" s="19"/>
      <c r="Z558" s="19"/>
    </row>
    <row r="559" spans="1:26" ht="20.149999999999999" customHeight="1" x14ac:dyDescent="0.3">
      <c r="A559" s="17" t="s">
        <v>4760</v>
      </c>
      <c r="B559" s="18">
        <v>45869.66207175926</v>
      </c>
      <c r="C559" s="18">
        <v>45873.414930555555</v>
      </c>
      <c r="D559" s="18">
        <v>45880.418645833335</v>
      </c>
      <c r="E559" s="19" t="str">
        <f>VLOOKUP(A559,'[2]Page 1'!$A:$W,5,0)</f>
        <v>Encerrado</v>
      </c>
      <c r="F559" s="19" t="s">
        <v>2425</v>
      </c>
      <c r="G559" s="19" t="s">
        <v>46</v>
      </c>
      <c r="H559" s="19" t="s">
        <v>1490</v>
      </c>
      <c r="I559" s="19" t="s">
        <v>4761</v>
      </c>
      <c r="J559" s="19" t="s">
        <v>43</v>
      </c>
      <c r="K559" s="19" t="s">
        <v>1249</v>
      </c>
      <c r="L559" s="19" t="s">
        <v>1249</v>
      </c>
      <c r="M559" s="19" t="s">
        <v>2476</v>
      </c>
      <c r="N559" s="19" t="s">
        <v>52</v>
      </c>
      <c r="O559" s="19">
        <v>324247</v>
      </c>
      <c r="P559" s="19">
        <v>6</v>
      </c>
      <c r="Q559" s="19" t="s">
        <v>4762</v>
      </c>
      <c r="R559" s="19" t="s">
        <v>4763</v>
      </c>
      <c r="S559" s="19" t="s">
        <v>61</v>
      </c>
      <c r="T559" s="20" t="s">
        <v>2458</v>
      </c>
      <c r="U559" s="20"/>
      <c r="V559" s="20"/>
      <c r="W559" s="43"/>
      <c r="X559" s="19"/>
      <c r="Y559" s="19"/>
      <c r="Z559" s="19"/>
    </row>
    <row r="560" spans="1:26" ht="20.149999999999999" customHeight="1" x14ac:dyDescent="0.3">
      <c r="A560" s="17" t="s">
        <v>4764</v>
      </c>
      <c r="B560" s="18">
        <v>45869.685057870367</v>
      </c>
      <c r="C560" s="18">
        <v>45873.591840277775</v>
      </c>
      <c r="D560" s="18">
        <v>45880.627581018518</v>
      </c>
      <c r="E560" s="19" t="str">
        <f>VLOOKUP(A560,'[2]Page 1'!$A:$W,5,0)</f>
        <v>Encerrado</v>
      </c>
      <c r="F560" s="19" t="s">
        <v>2425</v>
      </c>
      <c r="G560" s="19" t="s">
        <v>46</v>
      </c>
      <c r="H560" s="19" t="s">
        <v>1490</v>
      </c>
      <c r="I560" s="19" t="s">
        <v>4765</v>
      </c>
      <c r="J560" s="19" t="s">
        <v>43</v>
      </c>
      <c r="K560" s="19" t="s">
        <v>1249</v>
      </c>
      <c r="L560" s="19" t="s">
        <v>1249</v>
      </c>
      <c r="M560" s="19" t="s">
        <v>2571</v>
      </c>
      <c r="N560" s="19" t="s">
        <v>52</v>
      </c>
      <c r="O560" s="19">
        <v>337546</v>
      </c>
      <c r="P560" s="19">
        <v>9</v>
      </c>
      <c r="Q560" s="19" t="s">
        <v>4766</v>
      </c>
      <c r="R560" s="19" t="s">
        <v>4767</v>
      </c>
      <c r="S560" s="19" t="s">
        <v>61</v>
      </c>
      <c r="T560" s="20" t="s">
        <v>2458</v>
      </c>
      <c r="U560" s="20" t="s">
        <v>3158</v>
      </c>
      <c r="V560" s="20" t="s">
        <v>3158</v>
      </c>
      <c r="W560" s="43">
        <v>45873</v>
      </c>
      <c r="X560" s="19" t="s">
        <v>4767</v>
      </c>
      <c r="Y560" s="19"/>
      <c r="Z560" s="19"/>
    </row>
    <row r="561" spans="1:26" ht="20.149999999999999" customHeight="1" x14ac:dyDescent="0.3">
      <c r="A561" s="17" t="s">
        <v>4768</v>
      </c>
      <c r="B561" s="18">
        <v>45869.703865740739</v>
      </c>
      <c r="C561" s="18"/>
      <c r="D561" s="18"/>
      <c r="E561" s="19" t="str">
        <f>VLOOKUP(A561,'[2]Page 1'!$A:$W,5,0)</f>
        <v>Em andamento</v>
      </c>
      <c r="F561" s="19" t="s">
        <v>2425</v>
      </c>
      <c r="G561" s="19" t="s">
        <v>128</v>
      </c>
      <c r="H561" s="19" t="s">
        <v>2805</v>
      </c>
      <c r="I561" s="19" t="s">
        <v>4769</v>
      </c>
      <c r="J561" s="19" t="s">
        <v>43</v>
      </c>
      <c r="K561" s="19" t="s">
        <v>1249</v>
      </c>
      <c r="L561" s="19" t="s">
        <v>1249</v>
      </c>
      <c r="M561" s="19" t="s">
        <v>1341</v>
      </c>
      <c r="N561" s="19" t="s">
        <v>52</v>
      </c>
      <c r="O561" s="19">
        <v>0</v>
      </c>
      <c r="P561" s="19">
        <v>9</v>
      </c>
      <c r="Q561" s="19" t="s">
        <v>4770</v>
      </c>
      <c r="R561" s="19" t="s">
        <v>52</v>
      </c>
      <c r="S561" s="19" t="s">
        <v>757</v>
      </c>
      <c r="T561" s="20" t="s">
        <v>401</v>
      </c>
      <c r="U561" s="20"/>
      <c r="V561" s="20"/>
      <c r="W561" s="43"/>
      <c r="X561" s="19"/>
      <c r="Y561" s="19"/>
      <c r="Z561" s="19"/>
    </row>
    <row r="562" spans="1:26" ht="20.149999999999999" customHeight="1" x14ac:dyDescent="0.3">
      <c r="A562" s="17" t="s">
        <v>4771</v>
      </c>
      <c r="B562" s="18">
        <v>45869.73065972222</v>
      </c>
      <c r="C562" s="18">
        <v>45875.45517361111</v>
      </c>
      <c r="D562" s="18">
        <v>45882.460138888891</v>
      </c>
      <c r="E562" s="19" t="str">
        <f>VLOOKUP(A562,'[2]Page 1'!$A:$W,5,0)</f>
        <v>Encerrado</v>
      </c>
      <c r="F562" s="19" t="s">
        <v>2460</v>
      </c>
      <c r="G562" s="19" t="s">
        <v>151</v>
      </c>
      <c r="H562" s="19" t="s">
        <v>4650</v>
      </c>
      <c r="I562" s="19" t="s">
        <v>4772</v>
      </c>
      <c r="J562" s="19" t="s">
        <v>139</v>
      </c>
      <c r="K562" s="19" t="s">
        <v>199</v>
      </c>
      <c r="L562" s="19" t="s">
        <v>199</v>
      </c>
      <c r="M562" s="19" t="s">
        <v>232</v>
      </c>
      <c r="N562" s="19" t="s">
        <v>52</v>
      </c>
      <c r="O562" s="19">
        <v>494598</v>
      </c>
      <c r="P562" s="19">
        <v>6</v>
      </c>
      <c r="Q562" s="19" t="s">
        <v>4773</v>
      </c>
      <c r="R562" s="19" t="s">
        <v>4774</v>
      </c>
      <c r="S562" s="19" t="s">
        <v>160</v>
      </c>
      <c r="T562" s="20" t="s">
        <v>424</v>
      </c>
      <c r="U562" s="20"/>
      <c r="V562" s="20"/>
      <c r="W562" s="43"/>
      <c r="X562" s="19"/>
      <c r="Y562" s="19"/>
      <c r="Z562" s="19"/>
    </row>
    <row r="563" spans="1:26" ht="20.149999999999999" customHeight="1" x14ac:dyDescent="0.3">
      <c r="A563" s="17" t="s">
        <v>4775</v>
      </c>
      <c r="B563" s="18">
        <v>45869.779074074075</v>
      </c>
      <c r="C563" s="18">
        <v>45873.437696759262</v>
      </c>
      <c r="D563" s="18">
        <v>45873.437696759262</v>
      </c>
      <c r="E563" s="19" t="str">
        <f>VLOOKUP(A563,'[2]Page 1'!$A:$W,5,0)</f>
        <v>Encerrado</v>
      </c>
      <c r="F563" s="19" t="s">
        <v>2425</v>
      </c>
      <c r="G563" s="19" t="s">
        <v>254</v>
      </c>
      <c r="H563" s="19" t="s">
        <v>375</v>
      </c>
      <c r="I563" s="19" t="s">
        <v>4776</v>
      </c>
      <c r="J563" s="19" t="s">
        <v>66</v>
      </c>
      <c r="K563" s="19" t="s">
        <v>199</v>
      </c>
      <c r="L563" s="19" t="s">
        <v>199</v>
      </c>
      <c r="M563" s="19" t="s">
        <v>2571</v>
      </c>
      <c r="N563" s="19" t="s">
        <v>52</v>
      </c>
      <c r="O563" s="19">
        <v>314717</v>
      </c>
      <c r="P563" s="19">
        <v>3</v>
      </c>
      <c r="Q563" s="19" t="s">
        <v>4777</v>
      </c>
      <c r="R563" s="19" t="s">
        <v>2828</v>
      </c>
      <c r="S563" s="19" t="s">
        <v>905</v>
      </c>
      <c r="T563" s="20" t="s">
        <v>1051</v>
      </c>
      <c r="U563" s="20"/>
      <c r="V563" s="20"/>
      <c r="W563" s="43"/>
      <c r="X563" s="19"/>
      <c r="Y563" s="19"/>
      <c r="Z563" s="19"/>
    </row>
    <row r="564" spans="1:26" ht="20.149999999999999" customHeight="1" x14ac:dyDescent="0.3">
      <c r="A564" s="17" t="s">
        <v>4778</v>
      </c>
      <c r="B564" s="18">
        <v>45869.820960648147</v>
      </c>
      <c r="C564" s="18">
        <v>45873.460266203707</v>
      </c>
      <c r="D564" s="18">
        <v>45880.50099537037</v>
      </c>
      <c r="E564" s="19" t="str">
        <f>VLOOKUP(A564,'[2]Page 1'!$A:$W,5,0)</f>
        <v>Encerrado</v>
      </c>
      <c r="F564" s="19" t="s">
        <v>2460</v>
      </c>
      <c r="G564" s="19" t="s">
        <v>46</v>
      </c>
      <c r="H564" s="19" t="s">
        <v>41</v>
      </c>
      <c r="I564" s="19" t="s">
        <v>4779</v>
      </c>
      <c r="J564" s="19" t="s">
        <v>43</v>
      </c>
      <c r="K564" s="19" t="s">
        <v>2131</v>
      </c>
      <c r="L564" s="19" t="s">
        <v>2131</v>
      </c>
      <c r="M564" s="19" t="s">
        <v>2476</v>
      </c>
      <c r="N564" s="19" t="s">
        <v>52</v>
      </c>
      <c r="O564" s="19">
        <v>314436</v>
      </c>
      <c r="P564" s="19">
        <v>4</v>
      </c>
      <c r="Q564" s="19" t="s">
        <v>4780</v>
      </c>
      <c r="R564" s="19" t="s">
        <v>4781</v>
      </c>
      <c r="S564" s="19" t="s">
        <v>61</v>
      </c>
      <c r="T564" s="20" t="s">
        <v>2458</v>
      </c>
      <c r="U564" s="20"/>
      <c r="V564" s="20"/>
      <c r="W564" s="43"/>
      <c r="X564" s="19"/>
      <c r="Y564" s="19"/>
      <c r="Z564" s="19"/>
    </row>
    <row r="565" spans="1:26" ht="20.149999999999999" customHeight="1" x14ac:dyDescent="0.3">
      <c r="A565" s="17" t="s">
        <v>4782</v>
      </c>
      <c r="B565" s="18">
        <v>45869.825648148151</v>
      </c>
      <c r="C565" s="18">
        <v>45873.469548611109</v>
      </c>
      <c r="D565" s="18">
        <v>45880.501238425924</v>
      </c>
      <c r="E565" s="19" t="str">
        <f>VLOOKUP(A565,'[2]Page 1'!$A:$W,5,0)</f>
        <v>Encerrado</v>
      </c>
      <c r="F565" s="19" t="s">
        <v>2460</v>
      </c>
      <c r="G565" s="19" t="s">
        <v>46</v>
      </c>
      <c r="H565" s="19" t="s">
        <v>41</v>
      </c>
      <c r="I565" s="19" t="s">
        <v>4783</v>
      </c>
      <c r="J565" s="19" t="s">
        <v>43</v>
      </c>
      <c r="K565" s="19" t="s">
        <v>199</v>
      </c>
      <c r="L565" s="19" t="s">
        <v>199</v>
      </c>
      <c r="M565" s="19" t="s">
        <v>2476</v>
      </c>
      <c r="N565" s="19" t="s">
        <v>52</v>
      </c>
      <c r="O565" s="19">
        <v>314833</v>
      </c>
      <c r="P565" s="19">
        <v>6</v>
      </c>
      <c r="Q565" s="19" t="s">
        <v>4784</v>
      </c>
      <c r="R565" s="19" t="s">
        <v>4785</v>
      </c>
      <c r="S565" s="19" t="s">
        <v>61</v>
      </c>
      <c r="T565" s="20" t="s">
        <v>2458</v>
      </c>
      <c r="U565" s="20"/>
      <c r="V565" s="20"/>
      <c r="W565" s="43"/>
      <c r="X565" s="19"/>
      <c r="Y565" s="19"/>
      <c r="Z565" s="19"/>
    </row>
    <row r="566" spans="1:26" ht="20.149999999999999" customHeight="1" x14ac:dyDescent="0.3">
      <c r="A566" s="17" t="s">
        <v>4786</v>
      </c>
      <c r="B566" s="18">
        <v>45870.067997685182</v>
      </c>
      <c r="C566" s="18"/>
      <c r="D566" s="18"/>
      <c r="E566" s="19" t="str">
        <f>VLOOKUP(A566,'[2]Page 1'!$A:$W,5,0)</f>
        <v>Em andamento</v>
      </c>
      <c r="F566" s="19" t="s">
        <v>2425</v>
      </c>
      <c r="G566" s="19" t="s">
        <v>128</v>
      </c>
      <c r="H566" s="19" t="s">
        <v>162</v>
      </c>
      <c r="I566" s="19" t="s">
        <v>4787</v>
      </c>
      <c r="J566" s="19" t="s">
        <v>43</v>
      </c>
      <c r="K566" s="19" t="s">
        <v>199</v>
      </c>
      <c r="L566" s="19" t="s">
        <v>199</v>
      </c>
      <c r="M566" s="19" t="s">
        <v>1537</v>
      </c>
      <c r="N566" s="19" t="s">
        <v>52</v>
      </c>
      <c r="O566" s="19">
        <v>0</v>
      </c>
      <c r="P566" s="19">
        <v>10</v>
      </c>
      <c r="Q566" s="19" t="s">
        <v>4788</v>
      </c>
      <c r="R566" s="19" t="s">
        <v>52</v>
      </c>
      <c r="S566" s="19" t="s">
        <v>146</v>
      </c>
      <c r="T566" s="20" t="s">
        <v>146</v>
      </c>
      <c r="U566" s="20"/>
      <c r="V566" s="20"/>
      <c r="W566" s="43"/>
      <c r="X566" s="19"/>
      <c r="Y566" s="19"/>
      <c r="Z566" s="19"/>
    </row>
    <row r="567" spans="1:26" ht="20.149999999999999" customHeight="1" x14ac:dyDescent="0.3">
      <c r="A567" s="17" t="s">
        <v>4789</v>
      </c>
      <c r="B567" s="18">
        <v>45870.507048611114</v>
      </c>
      <c r="C567" s="18">
        <v>45878.450775462959</v>
      </c>
      <c r="D567" s="18">
        <v>45878.450787037036</v>
      </c>
      <c r="E567" s="19" t="str">
        <f>VLOOKUP(A567,'[2]Page 1'!$A:$W,5,0)</f>
        <v>Encerrado</v>
      </c>
      <c r="F567" s="19" t="s">
        <v>2425</v>
      </c>
      <c r="G567" s="19" t="s">
        <v>254</v>
      </c>
      <c r="H567" s="19" t="s">
        <v>1484</v>
      </c>
      <c r="I567" s="19" t="s">
        <v>4790</v>
      </c>
      <c r="J567" s="19" t="s">
        <v>66</v>
      </c>
      <c r="K567" s="19" t="s">
        <v>388</v>
      </c>
      <c r="L567" s="19" t="s">
        <v>388</v>
      </c>
      <c r="M567" s="19" t="s">
        <v>3248</v>
      </c>
      <c r="N567" s="19" t="s">
        <v>52</v>
      </c>
      <c r="O567" s="19">
        <v>686338</v>
      </c>
      <c r="P567" s="19">
        <v>11</v>
      </c>
      <c r="Q567" s="19" t="s">
        <v>4791</v>
      </c>
      <c r="R567" s="19" t="s">
        <v>2453</v>
      </c>
      <c r="S567" s="19" t="s">
        <v>261</v>
      </c>
      <c r="T567" s="20" t="s">
        <v>2429</v>
      </c>
      <c r="U567" s="20" t="s">
        <v>3158</v>
      </c>
      <c r="V567" s="20" t="s">
        <v>3158</v>
      </c>
      <c r="W567" s="43">
        <v>45874</v>
      </c>
      <c r="X567" s="19"/>
      <c r="Y567" s="19"/>
      <c r="Z567" s="19"/>
    </row>
    <row r="568" spans="1:26" ht="20.149999999999999" customHeight="1" x14ac:dyDescent="0.3">
      <c r="A568" s="17" t="s">
        <v>4792</v>
      </c>
      <c r="B568" s="18">
        <v>45870.660960648151</v>
      </c>
      <c r="C568" s="18">
        <v>45870.748229166667</v>
      </c>
      <c r="D568" s="18">
        <v>45877.75203703704</v>
      </c>
      <c r="E568" s="19" t="str">
        <f>VLOOKUP(A568,'[2]Page 1'!$A:$W,5,0)</f>
        <v>Encerrado</v>
      </c>
      <c r="F568" s="19" t="s">
        <v>2425</v>
      </c>
      <c r="G568" s="19" t="s">
        <v>46</v>
      </c>
      <c r="H568" s="19" t="s">
        <v>1092</v>
      </c>
      <c r="I568" s="19" t="s">
        <v>4793</v>
      </c>
      <c r="J568" s="19" t="s">
        <v>43</v>
      </c>
      <c r="K568" s="19" t="s">
        <v>388</v>
      </c>
      <c r="L568" s="19" t="s">
        <v>388</v>
      </c>
      <c r="M568" s="19" t="s">
        <v>4794</v>
      </c>
      <c r="N568" s="19" t="s">
        <v>52</v>
      </c>
      <c r="O568" s="19">
        <v>7498</v>
      </c>
      <c r="P568" s="19">
        <v>11</v>
      </c>
      <c r="Q568" s="19" t="s">
        <v>4795</v>
      </c>
      <c r="R568" s="19" t="s">
        <v>4796</v>
      </c>
      <c r="S568" s="19" t="s">
        <v>95</v>
      </c>
      <c r="T568" s="20" t="s">
        <v>424</v>
      </c>
      <c r="U568" s="20"/>
      <c r="V568" s="20"/>
      <c r="W568" s="43"/>
      <c r="X568" s="19"/>
      <c r="Y568" s="19"/>
      <c r="Z568" s="19"/>
    </row>
    <row r="569" spans="1:26" ht="20.149999999999999" customHeight="1" x14ac:dyDescent="0.3">
      <c r="A569" s="17" t="s">
        <v>4797</v>
      </c>
      <c r="B569" s="18">
        <v>45870.822280092594</v>
      </c>
      <c r="C569" s="18">
        <v>45873.502847222226</v>
      </c>
      <c r="D569" s="18">
        <v>45880.543541666666</v>
      </c>
      <c r="E569" s="19" t="str">
        <f>VLOOKUP(A569,'[2]Page 1'!$A:$W,5,0)</f>
        <v>Encerrado</v>
      </c>
      <c r="F569" s="19" t="s">
        <v>2460</v>
      </c>
      <c r="G569" s="19" t="s">
        <v>254</v>
      </c>
      <c r="H569" s="19" t="s">
        <v>4357</v>
      </c>
      <c r="I569" s="19" t="s">
        <v>4798</v>
      </c>
      <c r="J569" s="19" t="s">
        <v>66</v>
      </c>
      <c r="K569" s="19" t="s">
        <v>82</v>
      </c>
      <c r="L569" s="19" t="s">
        <v>82</v>
      </c>
      <c r="M569" s="19" t="s">
        <v>3248</v>
      </c>
      <c r="N569" s="19" t="s">
        <v>52</v>
      </c>
      <c r="O569" s="19">
        <v>231601</v>
      </c>
      <c r="P569" s="19">
        <v>6</v>
      </c>
      <c r="Q569" s="19" t="s">
        <v>4799</v>
      </c>
      <c r="R569" s="19" t="s">
        <v>4800</v>
      </c>
      <c r="S569" s="19" t="s">
        <v>261</v>
      </c>
      <c r="T569" s="20" t="s">
        <v>2429</v>
      </c>
      <c r="U569" s="20"/>
      <c r="V569" s="20"/>
      <c r="W569" s="43"/>
      <c r="X569" s="19"/>
      <c r="Y569" s="19"/>
      <c r="Z569" s="19"/>
    </row>
    <row r="570" spans="1:26" ht="20.149999999999999" customHeight="1" x14ac:dyDescent="0.3">
      <c r="A570" s="17" t="s">
        <v>4801</v>
      </c>
      <c r="B570" s="18">
        <v>45871.640752314815</v>
      </c>
      <c r="C570" s="18">
        <v>45873.645115740743</v>
      </c>
      <c r="D570" s="18">
        <v>45880.669108796297</v>
      </c>
      <c r="E570" s="19" t="str">
        <f>VLOOKUP(A570,'[2]Page 1'!$A:$W,5,0)</f>
        <v>Encerrado</v>
      </c>
      <c r="F570" s="19" t="s">
        <v>2425</v>
      </c>
      <c r="G570" s="19" t="s">
        <v>128</v>
      </c>
      <c r="H570" s="19" t="s">
        <v>2805</v>
      </c>
      <c r="I570" s="19" t="s">
        <v>4802</v>
      </c>
      <c r="J570" s="19" t="s">
        <v>43</v>
      </c>
      <c r="K570" s="19" t="s">
        <v>1249</v>
      </c>
      <c r="L570" s="19" t="s">
        <v>1249</v>
      </c>
      <c r="M570" s="19" t="s">
        <v>4134</v>
      </c>
      <c r="N570" s="19" t="s">
        <v>52</v>
      </c>
      <c r="O570" s="19">
        <v>171838</v>
      </c>
      <c r="P570" s="19">
        <v>21</v>
      </c>
      <c r="Q570" s="19" t="s">
        <v>4803</v>
      </c>
      <c r="R570" s="19" t="s">
        <v>4804</v>
      </c>
      <c r="S570" s="19" t="s">
        <v>61</v>
      </c>
      <c r="T570" s="20" t="s">
        <v>2458</v>
      </c>
      <c r="U570" s="20"/>
      <c r="V570" s="20"/>
      <c r="W570" s="43"/>
      <c r="X570" s="19"/>
      <c r="Y570" s="19"/>
      <c r="Z570" s="19"/>
    </row>
    <row r="571" spans="1:26" ht="20.149999999999999" customHeight="1" x14ac:dyDescent="0.3">
      <c r="A571" s="17" t="s">
        <v>4805</v>
      </c>
      <c r="B571" s="18">
        <v>45872.690162037034</v>
      </c>
      <c r="C571" s="18">
        <v>45873.530405092592</v>
      </c>
      <c r="D571" s="18">
        <v>45880.542650462965</v>
      </c>
      <c r="E571" s="19" t="str">
        <f>VLOOKUP(A571,'[2]Page 1'!$A:$W,5,0)</f>
        <v>Encerrado</v>
      </c>
      <c r="F571" s="19" t="s">
        <v>2460</v>
      </c>
      <c r="G571" s="19" t="s">
        <v>254</v>
      </c>
      <c r="H571" s="19" t="s">
        <v>1484</v>
      </c>
      <c r="I571" s="19" t="s">
        <v>4806</v>
      </c>
      <c r="J571" s="19" t="s">
        <v>66</v>
      </c>
      <c r="K571" s="19" t="s">
        <v>388</v>
      </c>
      <c r="L571" s="19" t="s">
        <v>388</v>
      </c>
      <c r="M571" s="19" t="s">
        <v>3248</v>
      </c>
      <c r="N571" s="19" t="s">
        <v>52</v>
      </c>
      <c r="O571" s="19">
        <v>72597</v>
      </c>
      <c r="P571" s="19">
        <v>6</v>
      </c>
      <c r="Q571" s="19" t="s">
        <v>4807</v>
      </c>
      <c r="R571" s="19" t="s">
        <v>4808</v>
      </c>
      <c r="S571" s="19" t="s">
        <v>261</v>
      </c>
      <c r="T571" s="20" t="s">
        <v>2429</v>
      </c>
      <c r="U571" s="20"/>
      <c r="V571" s="20"/>
      <c r="W571" s="43"/>
      <c r="X571" s="19"/>
      <c r="Y571" s="19"/>
      <c r="Z571" s="19"/>
    </row>
    <row r="572" spans="1:26" ht="20.149999999999999" customHeight="1" x14ac:dyDescent="0.3">
      <c r="A572" s="17" t="s">
        <v>4809</v>
      </c>
      <c r="B572" s="18">
        <v>45873.429016203707</v>
      </c>
      <c r="C572" s="18">
        <v>45876.815509259257</v>
      </c>
      <c r="D572" s="18">
        <v>45883.833726851852</v>
      </c>
      <c r="E572" s="19" t="str">
        <f>VLOOKUP(A572,'[2]Page 1'!$A:$W,5,0)</f>
        <v>Encerrado</v>
      </c>
      <c r="F572" s="19" t="s">
        <v>2460</v>
      </c>
      <c r="G572" s="19" t="s">
        <v>128</v>
      </c>
      <c r="H572" s="19" t="s">
        <v>2679</v>
      </c>
      <c r="I572" s="19" t="s">
        <v>4810</v>
      </c>
      <c r="J572" s="19" t="s">
        <v>43</v>
      </c>
      <c r="K572" s="19" t="s">
        <v>1249</v>
      </c>
      <c r="L572" s="19" t="s">
        <v>1249</v>
      </c>
      <c r="M572" s="19" t="s">
        <v>1250</v>
      </c>
      <c r="N572" s="19" t="s">
        <v>52</v>
      </c>
      <c r="O572" s="19">
        <v>292593</v>
      </c>
      <c r="P572" s="19">
        <v>19</v>
      </c>
      <c r="Q572" s="19" t="s">
        <v>4811</v>
      </c>
      <c r="R572" s="19" t="s">
        <v>4812</v>
      </c>
      <c r="S572" s="19" t="s">
        <v>757</v>
      </c>
      <c r="T572" s="20" t="s">
        <v>401</v>
      </c>
      <c r="U572" s="20"/>
      <c r="V572" s="20"/>
      <c r="W572" s="43"/>
      <c r="X572" s="19"/>
      <c r="Y572" s="19"/>
      <c r="Z572" s="19"/>
    </row>
    <row r="573" spans="1:26" ht="20.149999999999999" customHeight="1" x14ac:dyDescent="0.3">
      <c r="A573" s="17" t="s">
        <v>4813</v>
      </c>
      <c r="B573" s="18">
        <v>45873.457094907404</v>
      </c>
      <c r="C573" s="18">
        <v>45873.71671296296</v>
      </c>
      <c r="D573" s="18">
        <v>45880.755277777775</v>
      </c>
      <c r="E573" s="19" t="str">
        <f>VLOOKUP(A573,'[2]Page 1'!$A:$W,5,0)</f>
        <v>Encerrado</v>
      </c>
      <c r="F573" s="19" t="s">
        <v>2425</v>
      </c>
      <c r="G573" s="19" t="s">
        <v>46</v>
      </c>
      <c r="H573" s="19" t="s">
        <v>1645</v>
      </c>
      <c r="I573" s="19" t="s">
        <v>4814</v>
      </c>
      <c r="J573" s="19" t="s">
        <v>43</v>
      </c>
      <c r="K573" s="19" t="s">
        <v>1249</v>
      </c>
      <c r="L573" s="19" t="s">
        <v>1249</v>
      </c>
      <c r="M573" s="19" t="s">
        <v>2476</v>
      </c>
      <c r="N573" s="19" t="s">
        <v>52</v>
      </c>
      <c r="O573" s="19">
        <v>22431</v>
      </c>
      <c r="P573" s="19">
        <v>5</v>
      </c>
      <c r="Q573" s="19" t="s">
        <v>4815</v>
      </c>
      <c r="R573" s="19" t="s">
        <v>4816</v>
      </c>
      <c r="S573" s="19" t="s">
        <v>61</v>
      </c>
      <c r="T573" s="20" t="s">
        <v>2458</v>
      </c>
      <c r="U573" s="20"/>
      <c r="V573" s="20"/>
      <c r="W573" s="43"/>
      <c r="X573" s="19"/>
      <c r="Y573" s="19"/>
      <c r="Z573" s="19"/>
    </row>
    <row r="574" spans="1:26" ht="20.149999999999999" customHeight="1" x14ac:dyDescent="0.3">
      <c r="A574" s="17" t="s">
        <v>4817</v>
      </c>
      <c r="B574" s="18">
        <v>45873.599027777775</v>
      </c>
      <c r="C574" s="18">
        <v>45888.453553240739</v>
      </c>
      <c r="D574" s="18">
        <v>45895.458645833336</v>
      </c>
      <c r="E574" s="19" t="str">
        <f>VLOOKUP(A574,'[2]Page 1'!$A:$W,5,0)</f>
        <v>Encerrado</v>
      </c>
      <c r="F574" s="19" t="s">
        <v>2425</v>
      </c>
      <c r="G574" s="19" t="s">
        <v>151</v>
      </c>
      <c r="H574" s="19" t="s">
        <v>4650</v>
      </c>
      <c r="I574" s="19" t="s">
        <v>4818</v>
      </c>
      <c r="J574" s="19" t="s">
        <v>139</v>
      </c>
      <c r="K574" s="19" t="s">
        <v>1249</v>
      </c>
      <c r="L574" s="19" t="s">
        <v>1249</v>
      </c>
      <c r="M574" s="19" t="s">
        <v>1967</v>
      </c>
      <c r="N574" s="19" t="s">
        <v>52</v>
      </c>
      <c r="O574" s="19">
        <v>1283431</v>
      </c>
      <c r="P574" s="19">
        <v>15</v>
      </c>
      <c r="Q574" s="19" t="s">
        <v>4819</v>
      </c>
      <c r="R574" s="19" t="s">
        <v>4820</v>
      </c>
      <c r="S574" s="19" t="s">
        <v>160</v>
      </c>
      <c r="T574" s="20" t="s">
        <v>424</v>
      </c>
      <c r="U574" s="20"/>
      <c r="V574" s="20"/>
      <c r="W574" s="43"/>
      <c r="X574" s="19"/>
      <c r="Y574" s="19"/>
      <c r="Z574" s="19"/>
    </row>
    <row r="575" spans="1:26" ht="20.149999999999999" customHeight="1" x14ac:dyDescent="0.3">
      <c r="A575" s="17" t="s">
        <v>4821</v>
      </c>
      <c r="B575" s="18">
        <v>45873.683796296296</v>
      </c>
      <c r="C575" s="18">
        <v>45874.672164351854</v>
      </c>
      <c r="D575" s="18">
        <v>45881.710243055553</v>
      </c>
      <c r="E575" s="19" t="str">
        <f>VLOOKUP(A575,'[2]Page 1'!$A:$W,5,0)</f>
        <v>Encerrado</v>
      </c>
      <c r="F575" s="19" t="s">
        <v>2425</v>
      </c>
      <c r="G575" s="19" t="s">
        <v>128</v>
      </c>
      <c r="H575" s="19" t="s">
        <v>1782</v>
      </c>
      <c r="I575" s="19" t="s">
        <v>4822</v>
      </c>
      <c r="J575" s="19" t="s">
        <v>43</v>
      </c>
      <c r="K575" s="19" t="s">
        <v>164</v>
      </c>
      <c r="L575" s="19" t="s">
        <v>164</v>
      </c>
      <c r="M575" s="19" t="s">
        <v>3144</v>
      </c>
      <c r="N575" s="19" t="s">
        <v>52</v>
      </c>
      <c r="O575" s="19">
        <v>85395</v>
      </c>
      <c r="P575" s="19">
        <v>11</v>
      </c>
      <c r="Q575" s="19" t="s">
        <v>4823</v>
      </c>
      <c r="R575" s="19" t="s">
        <v>4824</v>
      </c>
      <c r="S575" s="19" t="s">
        <v>194</v>
      </c>
      <c r="T575" s="20" t="s">
        <v>401</v>
      </c>
      <c r="U575" s="20" t="s">
        <v>3158</v>
      </c>
      <c r="V575" s="20" t="s">
        <v>3158</v>
      </c>
      <c r="W575" s="43">
        <v>45867</v>
      </c>
      <c r="X575" s="19"/>
      <c r="Y575" s="19"/>
      <c r="Z575" s="19"/>
    </row>
    <row r="576" spans="1:26" ht="20.149999999999999" customHeight="1" x14ac:dyDescent="0.3">
      <c r="A576" s="17" t="s">
        <v>4825</v>
      </c>
      <c r="B576" s="18">
        <v>45873.859074074076</v>
      </c>
      <c r="C576" s="18"/>
      <c r="D576" s="18"/>
      <c r="E576" s="19" t="str">
        <f>VLOOKUP(A576,'[2]Page 1'!$A:$W,5,0)</f>
        <v>Em andamento</v>
      </c>
      <c r="F576" s="19" t="s">
        <v>2460</v>
      </c>
      <c r="G576" s="19" t="s">
        <v>254</v>
      </c>
      <c r="H576" s="19" t="s">
        <v>1484</v>
      </c>
      <c r="I576" s="19" t="s">
        <v>4826</v>
      </c>
      <c r="J576" s="19" t="s">
        <v>66</v>
      </c>
      <c r="K576" s="19" t="s">
        <v>199</v>
      </c>
      <c r="L576" s="19" t="s">
        <v>199</v>
      </c>
      <c r="M576" s="19" t="s">
        <v>3727</v>
      </c>
      <c r="N576" s="19" t="s">
        <v>52</v>
      </c>
      <c r="O576" s="19">
        <v>0</v>
      </c>
      <c r="P576" s="19">
        <v>3</v>
      </c>
      <c r="Q576" s="19" t="s">
        <v>4827</v>
      </c>
      <c r="R576" s="19" t="s">
        <v>52</v>
      </c>
      <c r="S576" s="19" t="s">
        <v>905</v>
      </c>
      <c r="T576" s="20" t="s">
        <v>1051</v>
      </c>
      <c r="U576" s="20"/>
      <c r="V576" s="20"/>
      <c r="W576" s="43"/>
      <c r="X576" s="19"/>
      <c r="Y576" s="19"/>
      <c r="Z576" s="19"/>
    </row>
    <row r="577" spans="1:26" ht="20.149999999999999" customHeight="1" x14ac:dyDescent="0.3">
      <c r="A577" s="17" t="s">
        <v>4828</v>
      </c>
      <c r="B577" s="18">
        <v>45874.44939814815</v>
      </c>
      <c r="C577" s="18">
        <v>45883.382060185184</v>
      </c>
      <c r="D577" s="18">
        <v>45890.416944444441</v>
      </c>
      <c r="E577" s="19" t="str">
        <f>VLOOKUP(A577,'[2]Page 1'!$A:$W,5,0)</f>
        <v>Encerrado</v>
      </c>
      <c r="F577" s="19" t="s">
        <v>2425</v>
      </c>
      <c r="G577" s="19" t="s">
        <v>46</v>
      </c>
      <c r="H577" s="19" t="s">
        <v>1645</v>
      </c>
      <c r="I577" s="19" t="s">
        <v>4829</v>
      </c>
      <c r="J577" s="19" t="s">
        <v>43</v>
      </c>
      <c r="K577" s="19" t="s">
        <v>388</v>
      </c>
      <c r="L577" s="19" t="s">
        <v>388</v>
      </c>
      <c r="M577" s="19" t="s">
        <v>2476</v>
      </c>
      <c r="N577" s="19" t="s">
        <v>52</v>
      </c>
      <c r="O577" s="19">
        <v>771782</v>
      </c>
      <c r="P577" s="19">
        <v>9</v>
      </c>
      <c r="Q577" s="19" t="s">
        <v>4830</v>
      </c>
      <c r="R577" s="19" t="s">
        <v>4831</v>
      </c>
      <c r="S577" s="19" t="s">
        <v>61</v>
      </c>
      <c r="T577" s="20" t="s">
        <v>2458</v>
      </c>
      <c r="U577" s="20" t="s">
        <v>3158</v>
      </c>
      <c r="V577" s="20" t="s">
        <v>3158</v>
      </c>
      <c r="W577" s="43">
        <v>45874</v>
      </c>
      <c r="X577" s="19"/>
      <c r="Y577" s="19"/>
      <c r="Z577" s="19"/>
    </row>
    <row r="578" spans="1:26" ht="20.149999999999999" customHeight="1" x14ac:dyDescent="0.3">
      <c r="A578" s="17" t="s">
        <v>4832</v>
      </c>
      <c r="B578" s="18">
        <v>45874.460717592592</v>
      </c>
      <c r="C578" s="18">
        <v>45881.706226851849</v>
      </c>
      <c r="D578" s="18">
        <v>45888.710821759261</v>
      </c>
      <c r="E578" s="19" t="str">
        <f>VLOOKUP(A578,'[2]Page 1'!$A:$W,5,0)</f>
        <v>Encerrado</v>
      </c>
      <c r="F578" s="19" t="s">
        <v>2425</v>
      </c>
      <c r="G578" s="19" t="s">
        <v>46</v>
      </c>
      <c r="H578" s="19" t="s">
        <v>1645</v>
      </c>
      <c r="I578" s="19" t="s">
        <v>4833</v>
      </c>
      <c r="J578" s="19" t="s">
        <v>43</v>
      </c>
      <c r="K578" s="19" t="s">
        <v>388</v>
      </c>
      <c r="L578" s="19" t="s">
        <v>388</v>
      </c>
      <c r="M578" s="19" t="s">
        <v>2556</v>
      </c>
      <c r="N578" s="19" t="s">
        <v>52</v>
      </c>
      <c r="O578" s="19">
        <v>626012</v>
      </c>
      <c r="P578" s="19">
        <v>12</v>
      </c>
      <c r="Q578" s="19" t="s">
        <v>4834</v>
      </c>
      <c r="R578" s="19" t="s">
        <v>4835</v>
      </c>
      <c r="S578" s="19" t="s">
        <v>61</v>
      </c>
      <c r="T578" s="20" t="s">
        <v>2458</v>
      </c>
      <c r="U578" s="20" t="s">
        <v>3158</v>
      </c>
      <c r="V578" s="20" t="s">
        <v>3158</v>
      </c>
      <c r="W578" s="43">
        <v>45874</v>
      </c>
      <c r="X578" s="19" t="s">
        <v>52</v>
      </c>
      <c r="Y578" s="19"/>
      <c r="Z578" s="19"/>
    </row>
    <row r="579" spans="1:26" ht="20.149999999999999" customHeight="1" x14ac:dyDescent="0.3">
      <c r="A579" s="17" t="s">
        <v>4836</v>
      </c>
      <c r="B579" s="18">
        <v>45874.688831018517</v>
      </c>
      <c r="C579" s="18">
        <v>45880.59479166667</v>
      </c>
      <c r="D579" s="18">
        <v>45887.625300925924</v>
      </c>
      <c r="E579" s="19" t="str">
        <f>VLOOKUP(A579,'[2]Page 1'!$A:$W,5,0)</f>
        <v>Encerrado</v>
      </c>
      <c r="F579" s="19" t="s">
        <v>2425</v>
      </c>
      <c r="G579" s="19" t="s">
        <v>46</v>
      </c>
      <c r="H579" s="19" t="s">
        <v>1490</v>
      </c>
      <c r="I579" s="19" t="s">
        <v>4837</v>
      </c>
      <c r="J579" s="19" t="s">
        <v>43</v>
      </c>
      <c r="K579" s="19" t="s">
        <v>388</v>
      </c>
      <c r="L579" s="19" t="s">
        <v>388</v>
      </c>
      <c r="M579" s="19" t="s">
        <v>2476</v>
      </c>
      <c r="N579" s="19" t="s">
        <v>52</v>
      </c>
      <c r="O579" s="19">
        <v>510275</v>
      </c>
      <c r="P579" s="19">
        <v>5</v>
      </c>
      <c r="Q579" s="19" t="s">
        <v>4838</v>
      </c>
      <c r="R579" s="19" t="s">
        <v>4839</v>
      </c>
      <c r="S579" s="19" t="s">
        <v>61</v>
      </c>
      <c r="T579" s="20" t="s">
        <v>2458</v>
      </c>
      <c r="U579" s="20"/>
      <c r="V579" s="20"/>
      <c r="W579" s="43"/>
      <c r="X579" s="19"/>
      <c r="Y579" s="19"/>
      <c r="Z579" s="19"/>
    </row>
    <row r="580" spans="1:26" ht="20.149999999999999" customHeight="1" x14ac:dyDescent="0.3">
      <c r="A580" s="17" t="s">
        <v>4840</v>
      </c>
      <c r="B580" s="18">
        <v>45875.38590277778</v>
      </c>
      <c r="C580" s="18">
        <v>45924.582013888888</v>
      </c>
      <c r="D580" s="18"/>
      <c r="E580" s="19" t="str">
        <f>VLOOKUP(A580,'[2]Page 1'!$A:$W,5,0)</f>
        <v>Encerrado</v>
      </c>
      <c r="F580" s="19" t="s">
        <v>2425</v>
      </c>
      <c r="G580" s="19" t="s">
        <v>46</v>
      </c>
      <c r="H580" s="19" t="s">
        <v>41</v>
      </c>
      <c r="I580" s="19" t="s">
        <v>4841</v>
      </c>
      <c r="J580" s="19" t="s">
        <v>43</v>
      </c>
      <c r="K580" s="19" t="s">
        <v>1249</v>
      </c>
      <c r="L580" s="19" t="s">
        <v>1249</v>
      </c>
      <c r="M580" s="19" t="s">
        <v>2556</v>
      </c>
      <c r="N580" s="19" t="s">
        <v>52</v>
      </c>
      <c r="O580" s="19">
        <v>4250544</v>
      </c>
      <c r="P580" s="19">
        <v>8</v>
      </c>
      <c r="Q580" s="19" t="s">
        <v>4842</v>
      </c>
      <c r="R580" s="19" t="s">
        <v>4843</v>
      </c>
      <c r="S580" s="19" t="s">
        <v>61</v>
      </c>
      <c r="T580" s="20" t="s">
        <v>2458</v>
      </c>
      <c r="U580" s="20"/>
      <c r="V580" s="20"/>
      <c r="W580" s="43"/>
      <c r="X580" s="19"/>
      <c r="Y580" s="19" t="s">
        <v>3158</v>
      </c>
      <c r="Z580" s="45">
        <v>45875</v>
      </c>
    </row>
    <row r="581" spans="1:26" ht="20.149999999999999" customHeight="1" x14ac:dyDescent="0.3">
      <c r="A581" s="17" t="s">
        <v>4844</v>
      </c>
      <c r="B581" s="18">
        <v>45875.56559027778</v>
      </c>
      <c r="C581" s="18"/>
      <c r="D581" s="18"/>
      <c r="E581" s="19" t="str">
        <f>VLOOKUP(A581,'[2]Page 1'!$A:$W,5,0)</f>
        <v>Encerrado</v>
      </c>
      <c r="F581" s="19" t="s">
        <v>2425</v>
      </c>
      <c r="G581" s="19" t="s">
        <v>46</v>
      </c>
      <c r="H581" s="19" t="s">
        <v>1645</v>
      </c>
      <c r="I581" s="19" t="s">
        <v>4845</v>
      </c>
      <c r="J581" s="19" t="s">
        <v>43</v>
      </c>
      <c r="K581" s="19" t="s">
        <v>1249</v>
      </c>
      <c r="L581" s="19" t="s">
        <v>1249</v>
      </c>
      <c r="M581" s="19" t="s">
        <v>2907</v>
      </c>
      <c r="N581" s="19" t="s">
        <v>52</v>
      </c>
      <c r="O581" s="19">
        <v>0</v>
      </c>
      <c r="P581" s="19">
        <v>7</v>
      </c>
      <c r="Q581" s="19" t="s">
        <v>4846</v>
      </c>
      <c r="R581" s="19" t="s">
        <v>52</v>
      </c>
      <c r="S581" s="19" t="s">
        <v>61</v>
      </c>
      <c r="T581" s="20" t="s">
        <v>2458</v>
      </c>
      <c r="U581" s="20"/>
      <c r="V581" s="20"/>
      <c r="W581" s="43"/>
      <c r="X581" s="19"/>
      <c r="Y581" s="19" t="s">
        <v>3158</v>
      </c>
      <c r="Z581" s="45">
        <v>45875</v>
      </c>
    </row>
    <row r="582" spans="1:26" ht="20.149999999999999" customHeight="1" x14ac:dyDescent="0.3">
      <c r="A582" s="17" t="s">
        <v>4847</v>
      </c>
      <c r="B582" s="18">
        <v>45875.662106481483</v>
      </c>
      <c r="C582" s="18">
        <v>45886.409039351849</v>
      </c>
      <c r="D582" s="18">
        <v>45886.409050925926</v>
      </c>
      <c r="E582" s="19" t="str">
        <f>VLOOKUP(A582,'[2]Page 1'!$A:$W,5,0)</f>
        <v>Encerrado</v>
      </c>
      <c r="F582" s="19" t="s">
        <v>2425</v>
      </c>
      <c r="G582" s="19" t="s">
        <v>128</v>
      </c>
      <c r="H582" s="19" t="s">
        <v>2380</v>
      </c>
      <c r="I582" s="19" t="s">
        <v>4848</v>
      </c>
      <c r="J582" s="19" t="s">
        <v>43</v>
      </c>
      <c r="K582" s="19" t="s">
        <v>650</v>
      </c>
      <c r="L582" s="19" t="s">
        <v>650</v>
      </c>
      <c r="M582" s="19" t="s">
        <v>4072</v>
      </c>
      <c r="N582" s="19" t="s">
        <v>52</v>
      </c>
      <c r="O582" s="19">
        <v>928535</v>
      </c>
      <c r="P582" s="19">
        <v>8</v>
      </c>
      <c r="Q582" s="19" t="s">
        <v>4849</v>
      </c>
      <c r="R582" s="19" t="s">
        <v>2453</v>
      </c>
      <c r="S582" s="19" t="s">
        <v>61</v>
      </c>
      <c r="T582" s="20" t="s">
        <v>2458</v>
      </c>
      <c r="U582" s="20"/>
      <c r="V582" s="20"/>
      <c r="W582" s="43"/>
      <c r="X582" s="19"/>
      <c r="Y582" s="19"/>
      <c r="Z582" s="19"/>
    </row>
    <row r="583" spans="1:26" ht="20.149999999999999" customHeight="1" x14ac:dyDescent="0.3">
      <c r="A583" s="17" t="s">
        <v>4850</v>
      </c>
      <c r="B583" s="18">
        <v>45875.666701388887</v>
      </c>
      <c r="C583" s="18">
        <v>45923.665393518517</v>
      </c>
      <c r="D583" s="18"/>
      <c r="E583" s="19" t="str">
        <f>VLOOKUP(A583,'[2]Page 1'!$A:$W,5,0)</f>
        <v>Encerrado</v>
      </c>
      <c r="F583" s="19" t="s">
        <v>2425</v>
      </c>
      <c r="G583" s="19" t="s">
        <v>46</v>
      </c>
      <c r="H583" s="19" t="s">
        <v>1490</v>
      </c>
      <c r="I583" s="19" t="s">
        <v>4851</v>
      </c>
      <c r="J583" s="19" t="s">
        <v>43</v>
      </c>
      <c r="K583" s="19" t="s">
        <v>1249</v>
      </c>
      <c r="L583" s="19" t="s">
        <v>1249</v>
      </c>
      <c r="M583" s="19" t="s">
        <v>2907</v>
      </c>
      <c r="N583" s="19" t="s">
        <v>52</v>
      </c>
      <c r="O583" s="19">
        <v>4147087</v>
      </c>
      <c r="P583" s="19">
        <v>7</v>
      </c>
      <c r="Q583" s="19" t="s">
        <v>4852</v>
      </c>
      <c r="R583" s="19" t="s">
        <v>4853</v>
      </c>
      <c r="S583" s="19" t="s">
        <v>61</v>
      </c>
      <c r="T583" s="20" t="s">
        <v>2458</v>
      </c>
      <c r="U583" s="20"/>
      <c r="V583" s="20"/>
      <c r="W583" s="43"/>
      <c r="X583" s="19"/>
      <c r="Y583" s="19" t="s">
        <v>3158</v>
      </c>
      <c r="Z583" s="45">
        <v>45875</v>
      </c>
    </row>
    <row r="584" spans="1:26" ht="20.149999999999999" customHeight="1" x14ac:dyDescent="0.3">
      <c r="A584" s="17" t="s">
        <v>4854</v>
      </c>
      <c r="B584" s="18">
        <v>45875.779629629629</v>
      </c>
      <c r="C584" s="18"/>
      <c r="D584" s="18"/>
      <c r="E584" s="19" t="str">
        <f>VLOOKUP(A584,'[2]Page 1'!$A:$W,5,0)</f>
        <v>Em andamento</v>
      </c>
      <c r="F584" s="19" t="s">
        <v>2460</v>
      </c>
      <c r="G584" s="19" t="s">
        <v>151</v>
      </c>
      <c r="H584" s="19" t="s">
        <v>2284</v>
      </c>
      <c r="I584" s="19" t="s">
        <v>4855</v>
      </c>
      <c r="J584" s="19" t="s">
        <v>139</v>
      </c>
      <c r="K584" s="19" t="s">
        <v>199</v>
      </c>
      <c r="L584" s="19" t="s">
        <v>199</v>
      </c>
      <c r="M584" s="19" t="s">
        <v>2916</v>
      </c>
      <c r="N584" s="19" t="s">
        <v>52</v>
      </c>
      <c r="O584" s="19">
        <v>0</v>
      </c>
      <c r="P584" s="19">
        <v>8</v>
      </c>
      <c r="Q584" s="19" t="s">
        <v>4856</v>
      </c>
      <c r="R584" s="19" t="s">
        <v>52</v>
      </c>
      <c r="S584" s="19" t="s">
        <v>160</v>
      </c>
      <c r="T584" s="20" t="s">
        <v>424</v>
      </c>
      <c r="U584" s="20" t="s">
        <v>3158</v>
      </c>
      <c r="V584" s="20" t="s">
        <v>3158</v>
      </c>
      <c r="W584" s="43">
        <v>45876</v>
      </c>
      <c r="X584" s="19"/>
      <c r="Y584" s="19"/>
      <c r="Z584" s="19"/>
    </row>
    <row r="585" spans="1:26" ht="20.149999999999999" customHeight="1" x14ac:dyDescent="0.3">
      <c r="A585" s="17" t="s">
        <v>4857</v>
      </c>
      <c r="B585" s="18">
        <v>45875.79246527778</v>
      </c>
      <c r="C585" s="18">
        <v>45895.704421296294</v>
      </c>
      <c r="D585" s="18">
        <v>45902.709108796298</v>
      </c>
      <c r="E585" s="19" t="str">
        <f>VLOOKUP(A585,'[2]Page 1'!$A:$W,5,0)</f>
        <v>Encerrado</v>
      </c>
      <c r="F585" s="19" t="s">
        <v>2460</v>
      </c>
      <c r="G585" s="19" t="s">
        <v>46</v>
      </c>
      <c r="H585" s="19" t="s">
        <v>3440</v>
      </c>
      <c r="I585" s="19" t="s">
        <v>4858</v>
      </c>
      <c r="J585" s="19" t="s">
        <v>43</v>
      </c>
      <c r="K585" s="19" t="s">
        <v>199</v>
      </c>
      <c r="L585" s="19" t="s">
        <v>199</v>
      </c>
      <c r="M585" s="19" t="s">
        <v>2476</v>
      </c>
      <c r="N585" s="19" t="s">
        <v>52</v>
      </c>
      <c r="O585" s="19">
        <v>1720393</v>
      </c>
      <c r="P585" s="19">
        <v>14</v>
      </c>
      <c r="Q585" s="19" t="s">
        <v>4859</v>
      </c>
      <c r="R585" s="19" t="s">
        <v>4860</v>
      </c>
      <c r="S585" s="19" t="s">
        <v>61</v>
      </c>
      <c r="T585" s="20" t="s">
        <v>2458</v>
      </c>
      <c r="U585" s="20" t="s">
        <v>3158</v>
      </c>
      <c r="V585" s="20" t="s">
        <v>3158</v>
      </c>
      <c r="W585" s="43">
        <v>45866</v>
      </c>
      <c r="X585" s="19" t="s">
        <v>2453</v>
      </c>
      <c r="Y585" s="19" t="s">
        <v>3158</v>
      </c>
      <c r="Z585" s="45">
        <v>45875</v>
      </c>
    </row>
    <row r="586" spans="1:26" ht="20.149999999999999" customHeight="1" x14ac:dyDescent="0.3">
      <c r="A586" s="17" t="s">
        <v>4861</v>
      </c>
      <c r="B586" s="18">
        <v>45876.552523148152</v>
      </c>
      <c r="C586" s="18">
        <v>45882.495069444441</v>
      </c>
      <c r="D586" s="18">
        <v>45889.501435185186</v>
      </c>
      <c r="E586" s="19" t="str">
        <f>VLOOKUP(A586,'[2]Page 1'!$A:$W,5,0)</f>
        <v>Encerrado</v>
      </c>
      <c r="F586" s="19" t="s">
        <v>2425</v>
      </c>
      <c r="G586" s="19" t="s">
        <v>254</v>
      </c>
      <c r="H586" s="19" t="s">
        <v>1484</v>
      </c>
      <c r="I586" s="19" t="s">
        <v>4862</v>
      </c>
      <c r="J586" s="19" t="s">
        <v>66</v>
      </c>
      <c r="K586" s="19" t="s">
        <v>388</v>
      </c>
      <c r="L586" s="19" t="s">
        <v>388</v>
      </c>
      <c r="M586" s="19" t="s">
        <v>3248</v>
      </c>
      <c r="N586" s="19" t="s">
        <v>52</v>
      </c>
      <c r="O586" s="19">
        <v>513436</v>
      </c>
      <c r="P586" s="19">
        <v>9</v>
      </c>
      <c r="Q586" s="19" t="s">
        <v>4863</v>
      </c>
      <c r="R586" s="19" t="s">
        <v>4864</v>
      </c>
      <c r="S586" s="19" t="s">
        <v>261</v>
      </c>
      <c r="T586" s="20" t="s">
        <v>2429</v>
      </c>
      <c r="U586" s="20"/>
      <c r="V586" s="20"/>
      <c r="W586" s="43"/>
      <c r="X586" s="19"/>
      <c r="Y586" s="19"/>
      <c r="Z586" s="19"/>
    </row>
    <row r="587" spans="1:26" ht="20.149999999999999" customHeight="1" x14ac:dyDescent="0.3">
      <c r="A587" s="17" t="s">
        <v>4865</v>
      </c>
      <c r="B587" s="18">
        <v>45876.602407407408</v>
      </c>
      <c r="C587" s="18">
        <v>45876.76189814815</v>
      </c>
      <c r="D587" s="18">
        <v>45883.792557870373</v>
      </c>
      <c r="E587" s="19" t="str">
        <f>VLOOKUP(A587,'[2]Page 1'!$A:$W,5,0)</f>
        <v>Encerrado</v>
      </c>
      <c r="F587" s="19" t="s">
        <v>2425</v>
      </c>
      <c r="G587" s="19" t="s">
        <v>254</v>
      </c>
      <c r="H587" s="19" t="s">
        <v>1484</v>
      </c>
      <c r="I587" s="19" t="s">
        <v>4866</v>
      </c>
      <c r="J587" s="19" t="s">
        <v>66</v>
      </c>
      <c r="K587" s="19" t="s">
        <v>388</v>
      </c>
      <c r="L587" s="19" t="s">
        <v>388</v>
      </c>
      <c r="M587" s="19" t="s">
        <v>3248</v>
      </c>
      <c r="N587" s="19" t="s">
        <v>52</v>
      </c>
      <c r="O587" s="19">
        <v>13780</v>
      </c>
      <c r="P587" s="19">
        <v>7</v>
      </c>
      <c r="Q587" s="19" t="s">
        <v>4867</v>
      </c>
      <c r="R587" s="19" t="s">
        <v>4868</v>
      </c>
      <c r="S587" s="19" t="s">
        <v>261</v>
      </c>
      <c r="T587" s="20" t="s">
        <v>2429</v>
      </c>
      <c r="U587" s="20"/>
      <c r="V587" s="20"/>
      <c r="W587" s="43"/>
      <c r="X587" s="19"/>
      <c r="Y587" s="19"/>
      <c r="Z587" s="19"/>
    </row>
    <row r="588" spans="1:26" ht="20.149999999999999" customHeight="1" x14ac:dyDescent="0.3">
      <c r="A588" s="17" t="s">
        <v>4869</v>
      </c>
      <c r="B588" s="18">
        <v>45876.829016203701</v>
      </c>
      <c r="C588" s="18">
        <v>45881.63616898148</v>
      </c>
      <c r="D588" s="18">
        <v>45888.667766203704</v>
      </c>
      <c r="E588" s="19" t="str">
        <f>VLOOKUP(A588,'[2]Page 1'!$A:$W,5,0)</f>
        <v>Encerrado</v>
      </c>
      <c r="F588" s="19" t="s">
        <v>2425</v>
      </c>
      <c r="G588" s="19" t="s">
        <v>46</v>
      </c>
      <c r="H588" s="19" t="s">
        <v>477</v>
      </c>
      <c r="I588" s="19" t="s">
        <v>4870</v>
      </c>
      <c r="J588" s="19" t="s">
        <v>43</v>
      </c>
      <c r="K588" s="19" t="s">
        <v>82</v>
      </c>
      <c r="L588" s="19" t="s">
        <v>82</v>
      </c>
      <c r="M588" s="19" t="s">
        <v>2476</v>
      </c>
      <c r="N588" s="19" t="s">
        <v>52</v>
      </c>
      <c r="O588" s="19">
        <v>415287</v>
      </c>
      <c r="P588" s="19">
        <v>10</v>
      </c>
      <c r="Q588" s="19" t="s">
        <v>4871</v>
      </c>
      <c r="R588" s="19" t="s">
        <v>4872</v>
      </c>
      <c r="S588" s="19" t="s">
        <v>61</v>
      </c>
      <c r="T588" s="20" t="s">
        <v>2458</v>
      </c>
      <c r="U588" s="20"/>
      <c r="V588" s="20"/>
      <c r="W588" s="43"/>
      <c r="X588" s="19"/>
      <c r="Y588" s="19"/>
      <c r="Z588" s="19"/>
    </row>
    <row r="589" spans="1:26" ht="20.149999999999999" customHeight="1" x14ac:dyDescent="0.3">
      <c r="A589" s="17" t="s">
        <v>4873</v>
      </c>
      <c r="B589" s="18">
        <v>45877.33053240741</v>
      </c>
      <c r="C589" s="18">
        <v>45924.604467592595</v>
      </c>
      <c r="D589" s="18"/>
      <c r="E589" s="19" t="str">
        <f>VLOOKUP(A589,'[2]Page 1'!$A:$W,5,0)</f>
        <v>Encerrado</v>
      </c>
      <c r="F589" s="19" t="s">
        <v>2425</v>
      </c>
      <c r="G589" s="19" t="s">
        <v>128</v>
      </c>
      <c r="H589" s="19" t="s">
        <v>1307</v>
      </c>
      <c r="I589" s="19" t="s">
        <v>4874</v>
      </c>
      <c r="J589" s="19" t="s">
        <v>43</v>
      </c>
      <c r="K589" s="19" t="s">
        <v>1249</v>
      </c>
      <c r="L589" s="19" t="s">
        <v>1249</v>
      </c>
      <c r="M589" s="19" t="s">
        <v>2556</v>
      </c>
      <c r="N589" s="19" t="s">
        <v>52</v>
      </c>
      <c r="O589" s="19">
        <v>4084188</v>
      </c>
      <c r="P589" s="19">
        <v>16</v>
      </c>
      <c r="Q589" s="19" t="s">
        <v>4875</v>
      </c>
      <c r="R589" s="19" t="s">
        <v>4876</v>
      </c>
      <c r="S589" s="19" t="s">
        <v>61</v>
      </c>
      <c r="T589" s="20" t="s">
        <v>2458</v>
      </c>
      <c r="U589" s="20"/>
      <c r="V589" s="20"/>
      <c r="W589" s="43"/>
      <c r="X589" s="19"/>
      <c r="Y589" s="19"/>
      <c r="Z589" s="19"/>
    </row>
    <row r="590" spans="1:26" ht="20.149999999999999" customHeight="1" x14ac:dyDescent="0.3">
      <c r="A590" s="17" t="s">
        <v>4877</v>
      </c>
      <c r="B590" s="18">
        <v>45877.77412037037</v>
      </c>
      <c r="C590" s="18">
        <v>45882.663587962961</v>
      </c>
      <c r="D590" s="18">
        <v>45889.667870370373</v>
      </c>
      <c r="E590" s="19" t="str">
        <f>VLOOKUP(A590,'[2]Page 1'!$A:$W,5,0)</f>
        <v>Encerrado</v>
      </c>
      <c r="F590" s="19" t="s">
        <v>2460</v>
      </c>
      <c r="G590" s="19" t="s">
        <v>254</v>
      </c>
      <c r="H590" s="19" t="s">
        <v>1484</v>
      </c>
      <c r="I590" s="19" t="s">
        <v>4878</v>
      </c>
      <c r="J590" s="19" t="s">
        <v>66</v>
      </c>
      <c r="K590" s="19" t="s">
        <v>199</v>
      </c>
      <c r="L590" s="19" t="s">
        <v>199</v>
      </c>
      <c r="M590" s="19" t="s">
        <v>3248</v>
      </c>
      <c r="N590" s="19" t="s">
        <v>52</v>
      </c>
      <c r="O590" s="19">
        <v>422450</v>
      </c>
      <c r="P590" s="19">
        <v>7</v>
      </c>
      <c r="Q590" s="19" t="s">
        <v>4879</v>
      </c>
      <c r="R590" s="19" t="s">
        <v>4880</v>
      </c>
      <c r="S590" s="19" t="s">
        <v>261</v>
      </c>
      <c r="T590" s="20" t="s">
        <v>2429</v>
      </c>
      <c r="U590" s="20"/>
      <c r="V590" s="20"/>
      <c r="W590" s="43"/>
      <c r="X590" s="19"/>
      <c r="Y590" s="19"/>
      <c r="Z590" s="19"/>
    </row>
    <row r="591" spans="1:26" ht="20.149999999999999" customHeight="1" x14ac:dyDescent="0.3">
      <c r="A591" s="17" t="s">
        <v>4881</v>
      </c>
      <c r="B591" s="18">
        <v>45878.447997685187</v>
      </c>
      <c r="C591" s="18"/>
      <c r="D591" s="18">
        <v>45878.452777777777</v>
      </c>
      <c r="E591" s="19" t="str">
        <f>VLOOKUP(A591,'[2]Page 1'!$A:$W,5,0)</f>
        <v>Cancelado(a)</v>
      </c>
      <c r="F591" s="19" t="s">
        <v>2460</v>
      </c>
      <c r="G591" s="19" t="s">
        <v>46</v>
      </c>
      <c r="H591" s="19" t="s">
        <v>1645</v>
      </c>
      <c r="I591" s="19" t="s">
        <v>4882</v>
      </c>
      <c r="J591" s="19" t="s">
        <v>43</v>
      </c>
      <c r="K591" s="19" t="s">
        <v>388</v>
      </c>
      <c r="L591" s="19" t="s">
        <v>388</v>
      </c>
      <c r="M591" s="19" t="s">
        <v>52</v>
      </c>
      <c r="N591" s="19" t="s">
        <v>52</v>
      </c>
      <c r="O591" s="19">
        <v>0</v>
      </c>
      <c r="P591" s="19">
        <v>4</v>
      </c>
      <c r="Q591" s="19" t="s">
        <v>4883</v>
      </c>
      <c r="R591" s="19" t="s">
        <v>52</v>
      </c>
      <c r="S591" s="19" t="s">
        <v>61</v>
      </c>
      <c r="T591" s="20" t="s">
        <v>2458</v>
      </c>
      <c r="U591" s="20"/>
      <c r="V591" s="20"/>
      <c r="W591" s="43"/>
      <c r="X591" s="19"/>
      <c r="Y591" s="19"/>
      <c r="Z591" s="19"/>
    </row>
    <row r="592" spans="1:26" ht="20.149999999999999" customHeight="1" x14ac:dyDescent="0.3">
      <c r="A592" s="17" t="s">
        <v>4884</v>
      </c>
      <c r="B592" s="18">
        <v>45878.454027777778</v>
      </c>
      <c r="C592" s="18">
        <v>45878.495405092595</v>
      </c>
      <c r="D592" s="18">
        <v>45885.500567129631</v>
      </c>
      <c r="E592" s="19" t="str">
        <f>VLOOKUP(A592,'[2]Page 1'!$A:$W,5,0)</f>
        <v>Encerrado</v>
      </c>
      <c r="F592" s="19" t="s">
        <v>2460</v>
      </c>
      <c r="G592" s="19" t="s">
        <v>46</v>
      </c>
      <c r="H592" s="19" t="s">
        <v>600</v>
      </c>
      <c r="I592" s="19" t="s">
        <v>4885</v>
      </c>
      <c r="J592" s="19" t="s">
        <v>43</v>
      </c>
      <c r="K592" s="19" t="s">
        <v>388</v>
      </c>
      <c r="L592" s="19" t="s">
        <v>388</v>
      </c>
      <c r="M592" s="19" t="s">
        <v>83</v>
      </c>
      <c r="N592" s="19" t="s">
        <v>52</v>
      </c>
      <c r="O592" s="19">
        <v>3575</v>
      </c>
      <c r="P592" s="19">
        <v>8</v>
      </c>
      <c r="Q592" s="19" t="s">
        <v>4886</v>
      </c>
      <c r="R592" s="19" t="s">
        <v>4887</v>
      </c>
      <c r="S592" s="19" t="s">
        <v>61</v>
      </c>
      <c r="T592" s="20" t="s">
        <v>2458</v>
      </c>
      <c r="U592" s="20"/>
      <c r="V592" s="20"/>
      <c r="W592" s="43"/>
      <c r="X592" s="19"/>
      <c r="Y592" s="19"/>
      <c r="Z592" s="19"/>
    </row>
    <row r="593" spans="1:26" ht="20.149999999999999" customHeight="1" x14ac:dyDescent="0.3">
      <c r="A593" s="17" t="s">
        <v>4888</v>
      </c>
      <c r="B593" s="18">
        <v>45880.401747685188</v>
      </c>
      <c r="C593" s="18">
        <v>45882.482754629629</v>
      </c>
      <c r="D593" s="18">
        <v>45889.50141203704</v>
      </c>
      <c r="E593" s="19" t="str">
        <f>VLOOKUP(A593,'[2]Page 1'!$A:$W,5,0)</f>
        <v>Encerrado</v>
      </c>
      <c r="F593" s="19" t="s">
        <v>2425</v>
      </c>
      <c r="G593" s="19" t="s">
        <v>254</v>
      </c>
      <c r="H593" s="19" t="s">
        <v>1287</v>
      </c>
      <c r="I593" s="19" t="s">
        <v>4889</v>
      </c>
      <c r="J593" s="19" t="s">
        <v>66</v>
      </c>
      <c r="K593" s="19" t="s">
        <v>388</v>
      </c>
      <c r="L593" s="19" t="s">
        <v>388</v>
      </c>
      <c r="M593" s="19" t="s">
        <v>3248</v>
      </c>
      <c r="N593" s="19" t="s">
        <v>52</v>
      </c>
      <c r="O593" s="19">
        <v>179800</v>
      </c>
      <c r="P593" s="19">
        <v>19</v>
      </c>
      <c r="Q593" s="19" t="s">
        <v>4890</v>
      </c>
      <c r="R593" s="19" t="s">
        <v>4891</v>
      </c>
      <c r="S593" s="19" t="s">
        <v>261</v>
      </c>
      <c r="T593" s="20" t="s">
        <v>2429</v>
      </c>
      <c r="U593" s="20"/>
      <c r="V593" s="20"/>
      <c r="W593" s="43"/>
      <c r="X593" s="19"/>
      <c r="Y593" s="19"/>
      <c r="Z593" s="19"/>
    </row>
    <row r="594" spans="1:26" ht="20.149999999999999" customHeight="1" x14ac:dyDescent="0.3">
      <c r="A594" s="17" t="s">
        <v>4892</v>
      </c>
      <c r="B594" s="18">
        <v>45880.700567129628</v>
      </c>
      <c r="C594" s="18">
        <v>45881.692337962966</v>
      </c>
      <c r="D594" s="18">
        <v>45888.710451388892</v>
      </c>
      <c r="E594" s="19" t="str">
        <f>VLOOKUP(A594,'[2]Page 1'!$A:$W,5,0)</f>
        <v>Encerrado</v>
      </c>
      <c r="F594" s="19" t="s">
        <v>2425</v>
      </c>
      <c r="G594" s="19" t="s">
        <v>128</v>
      </c>
      <c r="H594" s="19" t="s">
        <v>648</v>
      </c>
      <c r="I594" s="19" t="s">
        <v>4893</v>
      </c>
      <c r="J594" s="19" t="s">
        <v>43</v>
      </c>
      <c r="K594" s="19" t="s">
        <v>164</v>
      </c>
      <c r="L594" s="19" t="s">
        <v>164</v>
      </c>
      <c r="M594" s="19" t="s">
        <v>1341</v>
      </c>
      <c r="N594" s="19" t="s">
        <v>52</v>
      </c>
      <c r="O594" s="19">
        <v>85689</v>
      </c>
      <c r="P594" s="19">
        <v>7</v>
      </c>
      <c r="Q594" s="19" t="s">
        <v>4894</v>
      </c>
      <c r="R594" s="19" t="s">
        <v>4895</v>
      </c>
      <c r="S594" s="19" t="s">
        <v>95</v>
      </c>
      <c r="T594" s="20" t="s">
        <v>424</v>
      </c>
      <c r="U594" s="20"/>
      <c r="V594" s="20"/>
      <c r="W594" s="43"/>
      <c r="X594" s="19"/>
      <c r="Y594" s="19"/>
      <c r="Z594" s="19"/>
    </row>
    <row r="595" spans="1:26" ht="20.149999999999999" customHeight="1" x14ac:dyDescent="0.3">
      <c r="A595" s="17" t="s">
        <v>4896</v>
      </c>
      <c r="B595" s="18">
        <v>45880.767175925925</v>
      </c>
      <c r="C595" s="18">
        <v>45881.561168981483</v>
      </c>
      <c r="D595" s="18">
        <v>45888.583541666667</v>
      </c>
      <c r="E595" s="19" t="str">
        <f>VLOOKUP(A595,'[2]Page 1'!$A:$W,5,0)</f>
        <v>Encerrado</v>
      </c>
      <c r="F595" s="19" t="s">
        <v>2460</v>
      </c>
      <c r="G595" s="19" t="s">
        <v>254</v>
      </c>
      <c r="H595" s="19" t="s">
        <v>868</v>
      </c>
      <c r="I595" s="19" t="s">
        <v>4897</v>
      </c>
      <c r="J595" s="19" t="s">
        <v>66</v>
      </c>
      <c r="K595" s="19" t="s">
        <v>82</v>
      </c>
      <c r="L595" s="19" t="s">
        <v>82</v>
      </c>
      <c r="M595" s="19" t="s">
        <v>3248</v>
      </c>
      <c r="N595" s="19" t="s">
        <v>52</v>
      </c>
      <c r="O595" s="19">
        <v>68601</v>
      </c>
      <c r="P595" s="19">
        <v>5</v>
      </c>
      <c r="Q595" s="19" t="s">
        <v>4898</v>
      </c>
      <c r="R595" s="19" t="s">
        <v>4899</v>
      </c>
      <c r="S595" s="19" t="s">
        <v>261</v>
      </c>
      <c r="T595" s="20" t="s">
        <v>2429</v>
      </c>
      <c r="U595" s="20" t="s">
        <v>60</v>
      </c>
      <c r="V595" s="20"/>
      <c r="W595" s="43"/>
      <c r="X595" s="19"/>
      <c r="Y595" s="19"/>
      <c r="Z595" s="19"/>
    </row>
    <row r="596" spans="1:26" ht="20.149999999999999" customHeight="1" x14ac:dyDescent="0.3">
      <c r="A596" s="17" t="s">
        <v>4900</v>
      </c>
      <c r="B596" s="18">
        <v>45881.405092592591</v>
      </c>
      <c r="C596" s="18">
        <v>45881.438888888886</v>
      </c>
      <c r="D596" s="18">
        <v>45888.459791666668</v>
      </c>
      <c r="E596" s="19" t="str">
        <f>VLOOKUP(A596,'[2]Page 1'!$A:$W,5,0)</f>
        <v>Encerrado</v>
      </c>
      <c r="F596" s="19" t="s">
        <v>2425</v>
      </c>
      <c r="G596" s="19" t="s">
        <v>101</v>
      </c>
      <c r="H596" s="19" t="s">
        <v>2192</v>
      </c>
      <c r="I596" s="19" t="s">
        <v>4901</v>
      </c>
      <c r="J596" s="19" t="s">
        <v>66</v>
      </c>
      <c r="K596" s="19" t="s">
        <v>164</v>
      </c>
      <c r="L596" s="19" t="s">
        <v>164</v>
      </c>
      <c r="M596" s="19" t="s">
        <v>2853</v>
      </c>
      <c r="N596" s="19" t="s">
        <v>52</v>
      </c>
      <c r="O596" s="19">
        <v>2920</v>
      </c>
      <c r="P596" s="19">
        <v>8</v>
      </c>
      <c r="Q596" s="19" t="s">
        <v>4902</v>
      </c>
      <c r="R596" s="19" t="s">
        <v>4903</v>
      </c>
      <c r="S596" s="19" t="s">
        <v>4717</v>
      </c>
      <c r="T596" s="20" t="s">
        <v>4717</v>
      </c>
      <c r="U596" s="20"/>
      <c r="V596" s="20"/>
      <c r="W596" s="43"/>
      <c r="X596" s="19"/>
      <c r="Y596" s="19"/>
      <c r="Z596" s="19"/>
    </row>
    <row r="597" spans="1:26" ht="20.149999999999999" customHeight="1" x14ac:dyDescent="0.3">
      <c r="A597" s="17" t="s">
        <v>4904</v>
      </c>
      <c r="B597" s="18">
        <v>45881.414872685185</v>
      </c>
      <c r="C597" s="18">
        <v>45883.611527777779</v>
      </c>
      <c r="D597" s="18">
        <v>45890.627615740741</v>
      </c>
      <c r="E597" s="19" t="str">
        <f>VLOOKUP(A597,'[2]Page 1'!$A:$W,5,0)</f>
        <v>Encerrado</v>
      </c>
      <c r="F597" s="19" t="s">
        <v>2425</v>
      </c>
      <c r="G597" s="19" t="s">
        <v>254</v>
      </c>
      <c r="H597" s="19" t="s">
        <v>1484</v>
      </c>
      <c r="I597" s="19" t="s">
        <v>4905</v>
      </c>
      <c r="J597" s="19" t="s">
        <v>66</v>
      </c>
      <c r="K597" s="19" t="s">
        <v>1249</v>
      </c>
      <c r="L597" s="19" t="s">
        <v>1249</v>
      </c>
      <c r="M597" s="19" t="s">
        <v>3248</v>
      </c>
      <c r="N597" s="19" t="s">
        <v>52</v>
      </c>
      <c r="O597" s="19">
        <v>189791</v>
      </c>
      <c r="P597" s="19">
        <v>6</v>
      </c>
      <c r="Q597" s="19" t="s">
        <v>4906</v>
      </c>
      <c r="R597" s="19" t="s">
        <v>4907</v>
      </c>
      <c r="S597" s="19" t="s">
        <v>261</v>
      </c>
      <c r="T597" s="20" t="s">
        <v>2429</v>
      </c>
      <c r="U597" s="20"/>
      <c r="V597" s="20"/>
      <c r="W597" s="43">
        <v>45881</v>
      </c>
      <c r="X597" s="19"/>
      <c r="Y597" s="19" t="s">
        <v>3158</v>
      </c>
      <c r="Z597" s="45">
        <v>45905</v>
      </c>
    </row>
    <row r="598" spans="1:26" ht="20.149999999999999" customHeight="1" x14ac:dyDescent="0.3">
      <c r="A598" s="17" t="s">
        <v>4908</v>
      </c>
      <c r="B598" s="18">
        <v>45881.49659722222</v>
      </c>
      <c r="C598" s="18">
        <v>45884.38863425926</v>
      </c>
      <c r="D598" s="18">
        <v>45891.417268518519</v>
      </c>
      <c r="E598" s="19" t="str">
        <f>VLOOKUP(A598,'[2]Page 1'!$A:$W,5,0)</f>
        <v>Encerrado</v>
      </c>
      <c r="F598" s="19" t="s">
        <v>2425</v>
      </c>
      <c r="G598" s="19" t="s">
        <v>128</v>
      </c>
      <c r="H598" s="19" t="s">
        <v>1554</v>
      </c>
      <c r="I598" s="19" t="s">
        <v>4909</v>
      </c>
      <c r="J598" s="19" t="s">
        <v>43</v>
      </c>
      <c r="K598" s="19" t="s">
        <v>1249</v>
      </c>
      <c r="L598" s="19" t="s">
        <v>1249</v>
      </c>
      <c r="M598" s="19" t="s">
        <v>2848</v>
      </c>
      <c r="N598" s="19" t="s">
        <v>52</v>
      </c>
      <c r="O598" s="19">
        <v>249872</v>
      </c>
      <c r="P598" s="19">
        <v>11</v>
      </c>
      <c r="Q598" s="19" t="s">
        <v>4910</v>
      </c>
      <c r="R598" s="19" t="s">
        <v>4911</v>
      </c>
      <c r="S598" s="19" t="s">
        <v>61</v>
      </c>
      <c r="T598" s="20" t="s">
        <v>2458</v>
      </c>
      <c r="U598" s="20"/>
      <c r="V598" s="20"/>
      <c r="W598" s="43"/>
      <c r="X598" s="19"/>
      <c r="Y598" s="19"/>
      <c r="Z598" s="19"/>
    </row>
    <row r="599" spans="1:26" ht="20.149999999999999" customHeight="1" x14ac:dyDescent="0.3">
      <c r="A599" s="17" t="s">
        <v>4912</v>
      </c>
      <c r="B599" s="18">
        <v>45881.680162037039</v>
      </c>
      <c r="C599" s="18">
        <v>45881.835393518515</v>
      </c>
      <c r="D599" s="18">
        <v>45888.875416666669</v>
      </c>
      <c r="E599" s="19" t="str">
        <f>VLOOKUP(A599,'[2]Page 1'!$A:$W,5,0)</f>
        <v>Encerrado</v>
      </c>
      <c r="F599" s="19" t="s">
        <v>2425</v>
      </c>
      <c r="G599" s="19" t="s">
        <v>254</v>
      </c>
      <c r="H599" s="19" t="s">
        <v>1484</v>
      </c>
      <c r="I599" s="19" t="s">
        <v>4913</v>
      </c>
      <c r="J599" s="19" t="s">
        <v>66</v>
      </c>
      <c r="K599" s="19" t="s">
        <v>1249</v>
      </c>
      <c r="L599" s="19" t="s">
        <v>1249</v>
      </c>
      <c r="M599" s="19" t="s">
        <v>3248</v>
      </c>
      <c r="N599" s="19" t="s">
        <v>52</v>
      </c>
      <c r="O599" s="19">
        <v>13412</v>
      </c>
      <c r="P599" s="19">
        <v>5</v>
      </c>
      <c r="Q599" s="19" t="s">
        <v>4914</v>
      </c>
      <c r="R599" s="19" t="s">
        <v>4915</v>
      </c>
      <c r="S599" s="19" t="s">
        <v>261</v>
      </c>
      <c r="T599" s="20" t="s">
        <v>2429</v>
      </c>
      <c r="U599" s="20"/>
      <c r="V599" s="20"/>
      <c r="W599" s="43"/>
      <c r="X599" s="19"/>
      <c r="Y599" s="19"/>
      <c r="Z599" s="19"/>
    </row>
    <row r="600" spans="1:26" ht="20.149999999999999" customHeight="1" x14ac:dyDescent="0.3">
      <c r="A600" s="17" t="s">
        <v>4916</v>
      </c>
      <c r="B600" s="18">
        <v>45881.758414351854</v>
      </c>
      <c r="C600" s="18">
        <v>45888.670555555553</v>
      </c>
      <c r="D600" s="18">
        <v>45895.708958333336</v>
      </c>
      <c r="E600" s="19" t="str">
        <f>VLOOKUP(A600,'[2]Page 1'!$A:$W,5,0)</f>
        <v>Encerrado</v>
      </c>
      <c r="F600" s="19" t="s">
        <v>2460</v>
      </c>
      <c r="G600" s="19" t="s">
        <v>46</v>
      </c>
      <c r="H600" s="19" t="s">
        <v>1339</v>
      </c>
      <c r="I600" s="19" t="s">
        <v>4917</v>
      </c>
      <c r="J600" s="19" t="s">
        <v>43</v>
      </c>
      <c r="K600" s="19" t="s">
        <v>199</v>
      </c>
      <c r="L600" s="19" t="s">
        <v>199</v>
      </c>
      <c r="M600" s="19" t="s">
        <v>2528</v>
      </c>
      <c r="N600" s="19" t="s">
        <v>52</v>
      </c>
      <c r="O600" s="19">
        <v>597209</v>
      </c>
      <c r="P600" s="19">
        <v>9</v>
      </c>
      <c r="Q600" s="19" t="s">
        <v>4918</v>
      </c>
      <c r="R600" s="19" t="s">
        <v>4919</v>
      </c>
      <c r="S600" s="19" t="s">
        <v>61</v>
      </c>
      <c r="T600" s="20" t="s">
        <v>2458</v>
      </c>
      <c r="U600" s="20"/>
      <c r="V600" s="20"/>
      <c r="W600" s="43">
        <v>45881</v>
      </c>
      <c r="X600" s="19"/>
      <c r="Y600" s="19" t="s">
        <v>3158</v>
      </c>
      <c r="Z600" s="45">
        <v>45905</v>
      </c>
    </row>
    <row r="601" spans="1:26" ht="20.149999999999999" customHeight="1" x14ac:dyDescent="0.3">
      <c r="A601" s="17" t="s">
        <v>4920</v>
      </c>
      <c r="B601" s="18">
        <v>45882.484120370369</v>
      </c>
      <c r="C601" s="18">
        <v>45887.497083333335</v>
      </c>
      <c r="D601" s="18">
        <v>45894.50099537037</v>
      </c>
      <c r="E601" s="19" t="str">
        <f>VLOOKUP(A601,'[2]Page 1'!$A:$W,5,0)</f>
        <v>Encerrado</v>
      </c>
      <c r="F601" s="19" t="s">
        <v>2425</v>
      </c>
      <c r="G601" s="19" t="s">
        <v>151</v>
      </c>
      <c r="H601" s="19" t="s">
        <v>2256</v>
      </c>
      <c r="I601" s="19" t="s">
        <v>4921</v>
      </c>
      <c r="J601" s="19" t="s">
        <v>139</v>
      </c>
      <c r="K601" s="19" t="s">
        <v>164</v>
      </c>
      <c r="L601" s="19" t="s">
        <v>164</v>
      </c>
      <c r="M601" s="19" t="s">
        <v>1967</v>
      </c>
      <c r="N601" s="19" t="s">
        <v>52</v>
      </c>
      <c r="O601" s="19">
        <v>433120</v>
      </c>
      <c r="P601" s="19">
        <v>5</v>
      </c>
      <c r="Q601" s="19" t="s">
        <v>4922</v>
      </c>
      <c r="R601" s="19" t="s">
        <v>4923</v>
      </c>
      <c r="S601" s="20" t="s">
        <v>95</v>
      </c>
      <c r="T601" s="20" t="s">
        <v>424</v>
      </c>
      <c r="U601" s="20"/>
      <c r="V601" s="20"/>
      <c r="W601" s="43">
        <v>45882</v>
      </c>
      <c r="X601" s="19"/>
      <c r="Y601" s="19" t="s">
        <v>3158</v>
      </c>
      <c r="Z601" s="45">
        <v>45887</v>
      </c>
    </row>
    <row r="602" spans="1:26" ht="20.149999999999999" customHeight="1" x14ac:dyDescent="0.3">
      <c r="A602" s="17" t="s">
        <v>4924</v>
      </c>
      <c r="B602" s="18">
        <v>45882.721238425926</v>
      </c>
      <c r="C602" s="18">
        <v>45894.412233796298</v>
      </c>
      <c r="D602" s="18">
        <v>45901.416990740741</v>
      </c>
      <c r="E602" s="19" t="str">
        <f>VLOOKUP(A602,'[2]Page 1'!$A:$W,5,0)</f>
        <v>Encerrado</v>
      </c>
      <c r="F602" s="19" t="s">
        <v>2425</v>
      </c>
      <c r="G602" s="19" t="s">
        <v>128</v>
      </c>
      <c r="H602" s="19" t="s">
        <v>1698</v>
      </c>
      <c r="I602" s="19" t="s">
        <v>4925</v>
      </c>
      <c r="J602" s="19" t="s">
        <v>43</v>
      </c>
      <c r="K602" s="19" t="s">
        <v>164</v>
      </c>
      <c r="L602" s="19" t="s">
        <v>164</v>
      </c>
      <c r="M602" s="19" t="s">
        <v>2641</v>
      </c>
      <c r="N602" s="19" t="s">
        <v>52</v>
      </c>
      <c r="O602" s="19">
        <v>1006717</v>
      </c>
      <c r="P602" s="19">
        <v>17</v>
      </c>
      <c r="Q602" s="19" t="s">
        <v>4926</v>
      </c>
      <c r="R602" s="19" t="s">
        <v>4927</v>
      </c>
      <c r="S602" s="19" t="s">
        <v>61</v>
      </c>
      <c r="T602" s="20" t="s">
        <v>2458</v>
      </c>
      <c r="U602" s="20"/>
      <c r="V602" s="20"/>
      <c r="W602" s="43"/>
      <c r="X602" s="19"/>
      <c r="Y602" s="19"/>
      <c r="Z602" s="19"/>
    </row>
    <row r="603" spans="1:26" ht="20.149999999999999" customHeight="1" x14ac:dyDescent="0.3">
      <c r="A603" s="17" t="s">
        <v>4928</v>
      </c>
      <c r="B603" s="18">
        <v>45883.284224537034</v>
      </c>
      <c r="C603" s="18">
        <v>45883.552025462966</v>
      </c>
      <c r="D603" s="18">
        <v>45890.583333333336</v>
      </c>
      <c r="E603" s="19" t="str">
        <f>VLOOKUP(A603,'[2]Page 1'!$A:$W,5,0)</f>
        <v>Encerrado</v>
      </c>
      <c r="F603" s="19" t="s">
        <v>2425</v>
      </c>
      <c r="G603" s="19" t="s">
        <v>128</v>
      </c>
      <c r="H603" s="19" t="s">
        <v>4929</v>
      </c>
      <c r="I603" s="19" t="s">
        <v>4930</v>
      </c>
      <c r="J603" s="19" t="s">
        <v>43</v>
      </c>
      <c r="K603" s="19" t="s">
        <v>1249</v>
      </c>
      <c r="L603" s="19" t="s">
        <v>1249</v>
      </c>
      <c r="M603" s="19" t="s">
        <v>2813</v>
      </c>
      <c r="N603" s="19" t="s">
        <v>52</v>
      </c>
      <c r="O603" s="19">
        <v>23138</v>
      </c>
      <c r="P603" s="19">
        <v>11</v>
      </c>
      <c r="Q603" s="19" t="s">
        <v>4931</v>
      </c>
      <c r="R603" s="19" t="s">
        <v>4932</v>
      </c>
      <c r="S603" s="19" t="s">
        <v>76</v>
      </c>
      <c r="T603" s="19" t="s">
        <v>76</v>
      </c>
      <c r="U603" s="20"/>
      <c r="V603" s="20"/>
      <c r="W603" s="43"/>
      <c r="X603" s="19"/>
      <c r="Y603" s="19" t="s">
        <v>3158</v>
      </c>
      <c r="Z603" s="45"/>
    </row>
    <row r="604" spans="1:26" ht="20.149999999999999" customHeight="1" x14ac:dyDescent="0.3">
      <c r="A604" s="17" t="s">
        <v>4933</v>
      </c>
      <c r="B604" s="18">
        <v>45883.404629629629</v>
      </c>
      <c r="C604" s="18">
        <v>45923.501273148147</v>
      </c>
      <c r="D604" s="18"/>
      <c r="E604" s="19" t="str">
        <f>VLOOKUP(A604,'[2]Page 1'!$A:$W,5,0)</f>
        <v>Encerrado</v>
      </c>
      <c r="F604" s="19" t="s">
        <v>2425</v>
      </c>
      <c r="G604" s="19" t="s">
        <v>46</v>
      </c>
      <c r="H604" s="19" t="s">
        <v>41</v>
      </c>
      <c r="I604" s="19" t="s">
        <v>4934</v>
      </c>
      <c r="J604" s="19" t="s">
        <v>43</v>
      </c>
      <c r="K604" s="19" t="s">
        <v>1249</v>
      </c>
      <c r="L604" s="19" t="s">
        <v>1249</v>
      </c>
      <c r="M604" s="19" t="s">
        <v>2556</v>
      </c>
      <c r="N604" s="19" t="s">
        <v>52</v>
      </c>
      <c r="O604" s="19">
        <v>3464350</v>
      </c>
      <c r="P604" s="19">
        <v>7</v>
      </c>
      <c r="Q604" s="19" t="s">
        <v>4935</v>
      </c>
      <c r="R604" s="19" t="s">
        <v>4936</v>
      </c>
      <c r="S604" s="19" t="s">
        <v>61</v>
      </c>
      <c r="T604" s="20" t="s">
        <v>2458</v>
      </c>
      <c r="U604" s="20" t="s">
        <v>3158</v>
      </c>
      <c r="V604" s="20"/>
      <c r="W604" s="43"/>
      <c r="X604" s="19" t="s">
        <v>4937</v>
      </c>
      <c r="Y604" s="19"/>
      <c r="Z604" s="19"/>
    </row>
    <row r="605" spans="1:26" ht="20.149999999999999" customHeight="1" x14ac:dyDescent="0.3">
      <c r="A605" s="17" t="s">
        <v>4938</v>
      </c>
      <c r="B605" s="18">
        <v>45883.491261574076</v>
      </c>
      <c r="C605" s="18"/>
      <c r="D605" s="18"/>
      <c r="E605" s="19" t="str">
        <f>VLOOKUP(A605,'[2]Page 1'!$A:$W,5,0)</f>
        <v>Em andamento</v>
      </c>
      <c r="F605" s="19" t="s">
        <v>2425</v>
      </c>
      <c r="G605" s="19" t="s">
        <v>254</v>
      </c>
      <c r="H605" s="19" t="s">
        <v>4939</v>
      </c>
      <c r="I605" s="19" t="s">
        <v>4940</v>
      </c>
      <c r="J605" s="19" t="s">
        <v>66</v>
      </c>
      <c r="K605" s="19" t="s">
        <v>164</v>
      </c>
      <c r="L605" s="19" t="s">
        <v>164</v>
      </c>
      <c r="M605" s="19" t="s">
        <v>1174</v>
      </c>
      <c r="N605" s="19" t="s">
        <v>52</v>
      </c>
      <c r="O605" s="19">
        <v>0</v>
      </c>
      <c r="P605" s="19">
        <v>5</v>
      </c>
      <c r="Q605" s="19" t="s">
        <v>4941</v>
      </c>
      <c r="R605" s="19" t="s">
        <v>52</v>
      </c>
      <c r="S605" s="19" t="s">
        <v>261</v>
      </c>
      <c r="T605" s="20" t="s">
        <v>2429</v>
      </c>
      <c r="U605" s="20"/>
      <c r="V605" s="20"/>
      <c r="W605" s="43"/>
      <c r="X605" s="19"/>
      <c r="Y605" s="19" t="s">
        <v>3158</v>
      </c>
      <c r="Z605" s="45">
        <v>45905</v>
      </c>
    </row>
    <row r="606" spans="1:26" ht="20.149999999999999" customHeight="1" x14ac:dyDescent="0.3">
      <c r="A606" s="17" t="s">
        <v>4942</v>
      </c>
      <c r="B606" s="18">
        <v>45883.589004629626</v>
      </c>
      <c r="C606" s="18"/>
      <c r="D606" s="18"/>
      <c r="E606" s="19" t="str">
        <f>VLOOKUP(A606,'[2]Page 1'!$A:$W,5,0)</f>
        <v>Em andamento</v>
      </c>
      <c r="F606" s="19" t="s">
        <v>2425</v>
      </c>
      <c r="G606" s="19" t="s">
        <v>151</v>
      </c>
      <c r="H606" s="19" t="s">
        <v>2256</v>
      </c>
      <c r="I606" s="19" t="s">
        <v>4943</v>
      </c>
      <c r="J606" s="19" t="s">
        <v>139</v>
      </c>
      <c r="K606" s="19" t="s">
        <v>1249</v>
      </c>
      <c r="L606" s="19" t="s">
        <v>1249</v>
      </c>
      <c r="M606" s="19" t="s">
        <v>2916</v>
      </c>
      <c r="N606" s="19" t="s">
        <v>52</v>
      </c>
      <c r="O606" s="19">
        <v>0</v>
      </c>
      <c r="P606" s="19">
        <v>13</v>
      </c>
      <c r="Q606" s="19" t="s">
        <v>4944</v>
      </c>
      <c r="R606" s="19" t="s">
        <v>52</v>
      </c>
      <c r="S606" s="19" t="s">
        <v>160</v>
      </c>
      <c r="T606" s="20" t="s">
        <v>424</v>
      </c>
      <c r="U606" s="20"/>
      <c r="V606" s="20"/>
      <c r="W606" s="43"/>
      <c r="X606" s="19"/>
      <c r="Y606" s="19"/>
      <c r="Z606" s="19"/>
    </row>
    <row r="607" spans="1:26" ht="20.149999999999999" customHeight="1" x14ac:dyDescent="0.3">
      <c r="A607" s="17" t="s">
        <v>4945</v>
      </c>
      <c r="B607" s="18">
        <v>45883.768726851849</v>
      </c>
      <c r="C607" s="18">
        <v>45902.495810185188</v>
      </c>
      <c r="D607" s="18">
        <v>45909.500439814816</v>
      </c>
      <c r="E607" s="19" t="str">
        <f>VLOOKUP(A607,'[2]Page 1'!$A:$W,5,0)</f>
        <v>Encerrado</v>
      </c>
      <c r="F607" s="19" t="s">
        <v>2460</v>
      </c>
      <c r="G607" s="19" t="s">
        <v>46</v>
      </c>
      <c r="H607" s="19" t="s">
        <v>1645</v>
      </c>
      <c r="I607" s="19" t="s">
        <v>4946</v>
      </c>
      <c r="J607" s="19" t="s">
        <v>43</v>
      </c>
      <c r="K607" s="19" t="s">
        <v>199</v>
      </c>
      <c r="L607" s="19" t="s">
        <v>199</v>
      </c>
      <c r="M607" s="19" t="s">
        <v>2476</v>
      </c>
      <c r="N607" s="19" t="s">
        <v>52</v>
      </c>
      <c r="O607" s="19">
        <v>1618020</v>
      </c>
      <c r="P607" s="19">
        <v>7</v>
      </c>
      <c r="Q607" s="19" t="s">
        <v>4947</v>
      </c>
      <c r="R607" s="19" t="s">
        <v>4948</v>
      </c>
      <c r="S607" s="19" t="s">
        <v>61</v>
      </c>
      <c r="T607" s="20" t="s">
        <v>2458</v>
      </c>
      <c r="U607" s="20"/>
      <c r="V607" s="20"/>
      <c r="W607" s="43"/>
      <c r="X607" s="19"/>
      <c r="Y607" s="19" t="s">
        <v>3158</v>
      </c>
      <c r="Z607" s="45">
        <v>45905</v>
      </c>
    </row>
    <row r="608" spans="1:26" ht="20.149999999999999" customHeight="1" x14ac:dyDescent="0.3">
      <c r="A608" s="17" t="s">
        <v>4949</v>
      </c>
      <c r="B608" s="18">
        <v>45884.04791666667</v>
      </c>
      <c r="C608" s="18">
        <v>45888.460520833331</v>
      </c>
      <c r="D608" s="18">
        <v>45895.501238425924</v>
      </c>
      <c r="E608" s="19" t="str">
        <f>VLOOKUP(A608,'[2]Page 1'!$A:$W,5,0)</f>
        <v>Encerrado</v>
      </c>
      <c r="F608" s="19" t="s">
        <v>2425</v>
      </c>
      <c r="G608" s="19" t="s">
        <v>151</v>
      </c>
      <c r="H608" s="19" t="s">
        <v>2431</v>
      </c>
      <c r="I608" s="19" t="s">
        <v>4950</v>
      </c>
      <c r="J608" s="19" t="s">
        <v>139</v>
      </c>
      <c r="K608" s="19" t="s">
        <v>199</v>
      </c>
      <c r="L608" s="19" t="s">
        <v>199</v>
      </c>
      <c r="M608" s="19" t="s">
        <v>1967</v>
      </c>
      <c r="N608" s="19" t="s">
        <v>52</v>
      </c>
      <c r="O608" s="19">
        <v>381242</v>
      </c>
      <c r="P608" s="19">
        <v>25</v>
      </c>
      <c r="Q608" s="19" t="s">
        <v>4951</v>
      </c>
      <c r="R608" s="19" t="s">
        <v>4952</v>
      </c>
      <c r="S608" s="19" t="s">
        <v>160</v>
      </c>
      <c r="T608" s="20" t="s">
        <v>424</v>
      </c>
      <c r="U608" s="20"/>
      <c r="V608" s="20"/>
      <c r="W608" s="43"/>
      <c r="X608" s="19"/>
      <c r="Y608" s="19"/>
      <c r="Z608" s="19"/>
    </row>
    <row r="609" spans="1:26" ht="20.149999999999999" customHeight="1" x14ac:dyDescent="0.3">
      <c r="A609" s="17" t="s">
        <v>4953</v>
      </c>
      <c r="B609" s="18">
        <v>45885.487928240742</v>
      </c>
      <c r="C609" s="18">
        <v>45887.669247685182</v>
      </c>
      <c r="D609" s="18">
        <v>45894.708854166667</v>
      </c>
      <c r="E609" s="19" t="str">
        <f>VLOOKUP(A609,'[2]Page 1'!$A:$W,5,0)</f>
        <v>Encerrado</v>
      </c>
      <c r="F609" s="19" t="s">
        <v>2460</v>
      </c>
      <c r="G609" s="19" t="s">
        <v>254</v>
      </c>
      <c r="H609" s="19" t="s">
        <v>1484</v>
      </c>
      <c r="I609" s="19" t="s">
        <v>4954</v>
      </c>
      <c r="J609" s="19" t="s">
        <v>66</v>
      </c>
      <c r="K609" s="19" t="s">
        <v>1249</v>
      </c>
      <c r="L609" s="19" t="s">
        <v>1249</v>
      </c>
      <c r="M609" s="19" t="s">
        <v>3248</v>
      </c>
      <c r="N609" s="19" t="s">
        <v>52</v>
      </c>
      <c r="O609" s="19">
        <v>188466</v>
      </c>
      <c r="P609" s="19">
        <v>5</v>
      </c>
      <c r="Q609" s="19" t="s">
        <v>4955</v>
      </c>
      <c r="R609" s="19" t="s">
        <v>4956</v>
      </c>
      <c r="S609" s="19" t="s">
        <v>261</v>
      </c>
      <c r="T609" s="20" t="s">
        <v>2429</v>
      </c>
      <c r="U609" s="20"/>
      <c r="V609" s="20"/>
      <c r="W609" s="43"/>
      <c r="X609" s="19"/>
      <c r="Y609" s="19"/>
      <c r="Z609" s="19"/>
    </row>
    <row r="610" spans="1:26" ht="20.149999999999999" customHeight="1" x14ac:dyDescent="0.3">
      <c r="A610" s="17" t="s">
        <v>4957</v>
      </c>
      <c r="B610" s="18">
        <v>45885.779583333337</v>
      </c>
      <c r="C610" s="18">
        <v>45885.918599537035</v>
      </c>
      <c r="D610" s="18">
        <v>45892.958379629628</v>
      </c>
      <c r="E610" s="19" t="str">
        <f>VLOOKUP(A610,'[2]Page 1'!$A:$W,5,0)</f>
        <v>Encerrado</v>
      </c>
      <c r="F610" s="19" t="s">
        <v>2425</v>
      </c>
      <c r="G610" s="19" t="s">
        <v>128</v>
      </c>
      <c r="H610" s="19" t="s">
        <v>4958</v>
      </c>
      <c r="I610" s="19" t="s">
        <v>4959</v>
      </c>
      <c r="J610" s="19" t="s">
        <v>43</v>
      </c>
      <c r="K610" s="19" t="s">
        <v>199</v>
      </c>
      <c r="L610" s="19" t="s">
        <v>199</v>
      </c>
      <c r="M610" s="19" t="s">
        <v>2528</v>
      </c>
      <c r="N610" s="19" t="s">
        <v>52</v>
      </c>
      <c r="O610" s="19">
        <v>10369</v>
      </c>
      <c r="P610" s="19">
        <v>17</v>
      </c>
      <c r="Q610" s="19" t="s">
        <v>4960</v>
      </c>
      <c r="R610" s="19" t="s">
        <v>4961</v>
      </c>
      <c r="S610" s="20" t="s">
        <v>95</v>
      </c>
      <c r="T610" s="20" t="s">
        <v>424</v>
      </c>
      <c r="U610" s="20"/>
      <c r="V610" s="20"/>
      <c r="W610" s="43"/>
      <c r="X610" s="19"/>
      <c r="Y610" s="19"/>
      <c r="Z610" s="19"/>
    </row>
    <row r="611" spans="1:26" ht="20.149999999999999" customHeight="1" x14ac:dyDescent="0.3">
      <c r="A611" s="17" t="s">
        <v>4962</v>
      </c>
      <c r="B611" s="18">
        <v>45887.397997685184</v>
      </c>
      <c r="C611" s="18">
        <v>45888.696666666663</v>
      </c>
      <c r="D611" s="18">
        <v>45895.709976851853</v>
      </c>
      <c r="E611" s="19" t="str">
        <f>VLOOKUP(A611,'[2]Page 1'!$A:$W,5,0)</f>
        <v>Encerrado</v>
      </c>
      <c r="F611" s="19" t="s">
        <v>2425</v>
      </c>
      <c r="G611" s="19" t="s">
        <v>151</v>
      </c>
      <c r="H611" s="19" t="s">
        <v>2256</v>
      </c>
      <c r="I611" s="19" t="s">
        <v>4963</v>
      </c>
      <c r="J611" s="19" t="s">
        <v>139</v>
      </c>
      <c r="K611" s="19" t="s">
        <v>1249</v>
      </c>
      <c r="L611" s="19" t="s">
        <v>1249</v>
      </c>
      <c r="M611" s="19" t="s">
        <v>1967</v>
      </c>
      <c r="N611" s="19" t="s">
        <v>52</v>
      </c>
      <c r="O611" s="19">
        <v>112205</v>
      </c>
      <c r="P611" s="19">
        <v>12</v>
      </c>
      <c r="Q611" s="19" t="s">
        <v>4964</v>
      </c>
      <c r="R611" s="19" t="s">
        <v>4965</v>
      </c>
      <c r="S611" s="19" t="s">
        <v>160</v>
      </c>
      <c r="T611" s="20" t="s">
        <v>424</v>
      </c>
      <c r="U611" s="20"/>
      <c r="V611" s="20"/>
      <c r="W611" s="43"/>
      <c r="X611" s="19"/>
      <c r="Y611" s="19"/>
      <c r="Z611" s="19"/>
    </row>
    <row r="612" spans="1:26" ht="20.149999999999999" customHeight="1" x14ac:dyDescent="0.3">
      <c r="A612" s="17" t="s">
        <v>4966</v>
      </c>
      <c r="B612" s="18">
        <v>45887.456331018519</v>
      </c>
      <c r="C612" s="18">
        <v>45887.510150462964</v>
      </c>
      <c r="D612" s="18">
        <v>45894.542083333334</v>
      </c>
      <c r="E612" s="19" t="str">
        <f>VLOOKUP(A612,'[2]Page 1'!$A:$W,5,0)</f>
        <v>Encerrado</v>
      </c>
      <c r="F612" s="19" t="s">
        <v>2425</v>
      </c>
      <c r="G612" s="19" t="s">
        <v>254</v>
      </c>
      <c r="H612" s="19" t="s">
        <v>1484</v>
      </c>
      <c r="I612" s="19" t="s">
        <v>4967</v>
      </c>
      <c r="J612" s="19" t="s">
        <v>66</v>
      </c>
      <c r="K612" s="19" t="s">
        <v>1249</v>
      </c>
      <c r="L612" s="19" t="s">
        <v>1249</v>
      </c>
      <c r="M612" s="19" t="s">
        <v>3248</v>
      </c>
      <c r="N612" s="19" t="s">
        <v>52</v>
      </c>
      <c r="O612" s="19">
        <v>4650</v>
      </c>
      <c r="P612" s="19">
        <v>5</v>
      </c>
      <c r="Q612" s="19" t="s">
        <v>4968</v>
      </c>
      <c r="R612" s="19" t="s">
        <v>4969</v>
      </c>
      <c r="S612" s="19" t="s">
        <v>261</v>
      </c>
      <c r="T612" s="20" t="s">
        <v>2429</v>
      </c>
      <c r="U612" s="20"/>
      <c r="V612" s="20"/>
      <c r="W612" s="43">
        <v>45887</v>
      </c>
      <c r="X612" s="19"/>
      <c r="Y612" s="19" t="s">
        <v>3158</v>
      </c>
      <c r="Z612" s="45">
        <v>45897</v>
      </c>
    </row>
    <row r="613" spans="1:26" ht="20.149999999999999" customHeight="1" x14ac:dyDescent="0.3">
      <c r="A613" s="17" t="s">
        <v>4970</v>
      </c>
      <c r="B613" s="18">
        <v>45888.429895833331</v>
      </c>
      <c r="C613" s="18">
        <v>45898.779930555553</v>
      </c>
      <c r="D613" s="18">
        <v>45905.792118055557</v>
      </c>
      <c r="E613" s="19" t="str">
        <f>VLOOKUP(A613,'[2]Page 1'!$A:$W,5,0)</f>
        <v>Encerrado</v>
      </c>
      <c r="F613" s="19" t="s">
        <v>2425</v>
      </c>
      <c r="G613" s="19" t="s">
        <v>128</v>
      </c>
      <c r="H613" s="19" t="s">
        <v>1307</v>
      </c>
      <c r="I613" s="19" t="s">
        <v>4971</v>
      </c>
      <c r="J613" s="19" t="s">
        <v>43</v>
      </c>
      <c r="K613" s="19" t="s">
        <v>164</v>
      </c>
      <c r="L613" s="19" t="s">
        <v>164</v>
      </c>
      <c r="M613" s="19" t="s">
        <v>2641</v>
      </c>
      <c r="N613" s="19" t="s">
        <v>52</v>
      </c>
      <c r="O613" s="19">
        <v>894243</v>
      </c>
      <c r="P613" s="19">
        <v>10</v>
      </c>
      <c r="Q613" s="19" t="s">
        <v>4972</v>
      </c>
      <c r="R613" s="19" t="s">
        <v>4973</v>
      </c>
      <c r="S613" s="19" t="s">
        <v>61</v>
      </c>
      <c r="T613" s="20" t="s">
        <v>2458</v>
      </c>
      <c r="U613" s="20"/>
      <c r="V613" s="20"/>
      <c r="W613" s="43"/>
      <c r="X613" s="19"/>
      <c r="Y613" s="19" t="s">
        <v>3158</v>
      </c>
      <c r="Z613" s="45">
        <v>45897</v>
      </c>
    </row>
    <row r="614" spans="1:26" ht="20.149999999999999" customHeight="1" x14ac:dyDescent="0.3">
      <c r="A614" s="17" t="s">
        <v>4974</v>
      </c>
      <c r="B614" s="18">
        <v>45888.453206018516</v>
      </c>
      <c r="C614" s="18">
        <v>45889.753761574073</v>
      </c>
      <c r="D614" s="18">
        <v>45896.792025462964</v>
      </c>
      <c r="E614" s="19" t="str">
        <f>VLOOKUP(A614,'[2]Page 1'!$A:$W,5,0)</f>
        <v>Encerrado</v>
      </c>
      <c r="F614" s="19" t="s">
        <v>2425</v>
      </c>
      <c r="G614" s="19" t="s">
        <v>128</v>
      </c>
      <c r="H614" s="19" t="s">
        <v>1554</v>
      </c>
      <c r="I614" s="19" t="s">
        <v>4975</v>
      </c>
      <c r="J614" s="19" t="s">
        <v>43</v>
      </c>
      <c r="K614" s="19" t="s">
        <v>164</v>
      </c>
      <c r="L614" s="19" t="s">
        <v>164</v>
      </c>
      <c r="M614" s="19" t="s">
        <v>2592</v>
      </c>
      <c r="N614" s="19" t="s">
        <v>52</v>
      </c>
      <c r="O614" s="19">
        <v>112368</v>
      </c>
      <c r="P614" s="19">
        <v>18</v>
      </c>
      <c r="Q614" s="19" t="s">
        <v>4976</v>
      </c>
      <c r="R614" s="19" t="s">
        <v>4977</v>
      </c>
      <c r="S614" s="19" t="s">
        <v>146</v>
      </c>
      <c r="T614" s="20" t="s">
        <v>146</v>
      </c>
      <c r="U614" s="20"/>
      <c r="V614" s="20"/>
      <c r="W614" s="43"/>
      <c r="X614" s="19"/>
      <c r="Y614" s="19"/>
      <c r="Z614" s="19"/>
    </row>
    <row r="615" spans="1:26" ht="20.149999999999999" customHeight="1" x14ac:dyDescent="0.3">
      <c r="A615" s="17" t="s">
        <v>4978</v>
      </c>
      <c r="B615" s="18">
        <v>45888.605740740742</v>
      </c>
      <c r="C615" s="18">
        <v>45895.622106481482</v>
      </c>
      <c r="D615" s="18">
        <v>45902.625150462962</v>
      </c>
      <c r="E615" s="19" t="str">
        <f>VLOOKUP(A615,'[2]Page 1'!$A:$W,5,0)</f>
        <v>Encerrado</v>
      </c>
      <c r="F615" s="19" t="s">
        <v>2425</v>
      </c>
      <c r="G615" s="19" t="s">
        <v>128</v>
      </c>
      <c r="H615" s="19" t="s">
        <v>3821</v>
      </c>
      <c r="I615" s="19" t="s">
        <v>4979</v>
      </c>
      <c r="J615" s="19" t="s">
        <v>43</v>
      </c>
      <c r="K615" s="19" t="s">
        <v>164</v>
      </c>
      <c r="L615" s="19" t="s">
        <v>164</v>
      </c>
      <c r="M615" s="19" t="s">
        <v>2556</v>
      </c>
      <c r="N615" s="19" t="s">
        <v>52</v>
      </c>
      <c r="O615" s="19">
        <v>606214</v>
      </c>
      <c r="P615" s="19">
        <v>14</v>
      </c>
      <c r="Q615" s="19" t="s">
        <v>4980</v>
      </c>
      <c r="R615" s="19" t="s">
        <v>4981</v>
      </c>
      <c r="S615" s="19" t="s">
        <v>61</v>
      </c>
      <c r="T615" s="20" t="s">
        <v>2458</v>
      </c>
      <c r="U615" s="20"/>
      <c r="V615" s="20"/>
      <c r="W615" s="43"/>
      <c r="X615" s="19"/>
      <c r="Y615" s="19" t="s">
        <v>3158</v>
      </c>
      <c r="Z615" s="45">
        <v>45897</v>
      </c>
    </row>
    <row r="616" spans="1:26" ht="20.149999999999999" customHeight="1" x14ac:dyDescent="0.3">
      <c r="A616" s="17" t="s">
        <v>4982</v>
      </c>
      <c r="B616" s="18">
        <v>45888.666747685187</v>
      </c>
      <c r="C616" s="18">
        <v>45890.509733796294</v>
      </c>
      <c r="D616" s="18">
        <v>45897.541875000003</v>
      </c>
      <c r="E616" s="19" t="str">
        <f>VLOOKUP(A616,'[2]Page 1'!$A:$W,5,0)</f>
        <v>Encerrado</v>
      </c>
      <c r="F616" s="19" t="s">
        <v>2425</v>
      </c>
      <c r="G616" s="19" t="s">
        <v>46</v>
      </c>
      <c r="H616" s="19" t="s">
        <v>1339</v>
      </c>
      <c r="I616" s="19" t="s">
        <v>4983</v>
      </c>
      <c r="J616" s="19" t="s">
        <v>43</v>
      </c>
      <c r="K616" s="19" t="s">
        <v>164</v>
      </c>
      <c r="L616" s="19" t="s">
        <v>164</v>
      </c>
      <c r="M616" s="19" t="s">
        <v>2556</v>
      </c>
      <c r="N616" s="19" t="s">
        <v>52</v>
      </c>
      <c r="O616" s="19">
        <v>159234</v>
      </c>
      <c r="P616" s="19">
        <v>8</v>
      </c>
      <c r="Q616" s="19" t="s">
        <v>4984</v>
      </c>
      <c r="R616" s="19" t="s">
        <v>4985</v>
      </c>
      <c r="S616" s="19" t="s">
        <v>61</v>
      </c>
      <c r="T616" s="20" t="s">
        <v>2458</v>
      </c>
      <c r="U616" s="20"/>
      <c r="V616" s="20"/>
      <c r="W616" s="43">
        <v>45897</v>
      </c>
      <c r="X616" s="19"/>
      <c r="Y616" s="19" t="s">
        <v>3158</v>
      </c>
      <c r="Z616" s="45">
        <v>45897</v>
      </c>
    </row>
    <row r="617" spans="1:26" ht="20.149999999999999" customHeight="1" x14ac:dyDescent="0.3">
      <c r="A617" s="17" t="s">
        <v>4986</v>
      </c>
      <c r="B617" s="18">
        <v>45889.631574074076</v>
      </c>
      <c r="C617" s="18">
        <v>45923.518425925926</v>
      </c>
      <c r="D617" s="18"/>
      <c r="E617" s="19" t="str">
        <f>VLOOKUP(A617,'[2]Page 1'!$A:$W,5,0)</f>
        <v>Encerrado</v>
      </c>
      <c r="F617" s="19" t="s">
        <v>2425</v>
      </c>
      <c r="G617" s="19" t="s">
        <v>101</v>
      </c>
      <c r="H617" s="19" t="s">
        <v>4987</v>
      </c>
      <c r="I617" s="19" t="s">
        <v>4988</v>
      </c>
      <c r="J617" s="19" t="s">
        <v>43</v>
      </c>
      <c r="K617" s="19" t="s">
        <v>164</v>
      </c>
      <c r="L617" s="19" t="s">
        <v>164</v>
      </c>
      <c r="M617" s="19" t="s">
        <v>2556</v>
      </c>
      <c r="N617" s="19" t="s">
        <v>52</v>
      </c>
      <c r="O617" s="19">
        <v>2927824</v>
      </c>
      <c r="P617" s="19">
        <v>10</v>
      </c>
      <c r="Q617" s="19" t="s">
        <v>4989</v>
      </c>
      <c r="R617" s="19" t="s">
        <v>4990</v>
      </c>
      <c r="S617" s="19" t="s">
        <v>4717</v>
      </c>
      <c r="T617" s="20" t="s">
        <v>4717</v>
      </c>
      <c r="U617" s="20"/>
      <c r="V617" s="20"/>
      <c r="W617" s="43"/>
      <c r="X617" s="19"/>
      <c r="Y617" s="19" t="s">
        <v>3158</v>
      </c>
      <c r="Z617" s="45">
        <v>45905</v>
      </c>
    </row>
    <row r="618" spans="1:26" ht="20.149999999999999" customHeight="1" x14ac:dyDescent="0.3">
      <c r="A618" s="17" t="s">
        <v>4991</v>
      </c>
      <c r="B618" s="18">
        <v>45889.675891203704</v>
      </c>
      <c r="C618" s="18">
        <v>45903.736990740741</v>
      </c>
      <c r="D618" s="18">
        <v>45910.751006944447</v>
      </c>
      <c r="E618" s="19" t="str">
        <f>VLOOKUP(A618,'[2]Page 1'!$A:$W,5,0)</f>
        <v>Encerrado</v>
      </c>
      <c r="F618" s="19" t="s">
        <v>2425</v>
      </c>
      <c r="G618" s="19" t="s">
        <v>128</v>
      </c>
      <c r="H618" s="19" t="s">
        <v>3234</v>
      </c>
      <c r="I618" s="19" t="s">
        <v>4992</v>
      </c>
      <c r="J618" s="19" t="s">
        <v>43</v>
      </c>
      <c r="K618" s="19" t="s">
        <v>1249</v>
      </c>
      <c r="L618" s="19" t="s">
        <v>1249</v>
      </c>
      <c r="M618" s="19" t="s">
        <v>4993</v>
      </c>
      <c r="N618" s="19" t="s">
        <v>52</v>
      </c>
      <c r="O618" s="19">
        <v>1214879</v>
      </c>
      <c r="P618" s="19">
        <v>31</v>
      </c>
      <c r="Q618" s="19" t="s">
        <v>4994</v>
      </c>
      <c r="R618" s="19" t="s">
        <v>4995</v>
      </c>
      <c r="S618" s="19" t="s">
        <v>757</v>
      </c>
      <c r="T618" s="20" t="s">
        <v>757</v>
      </c>
      <c r="U618" s="20"/>
      <c r="V618" s="20"/>
      <c r="W618" s="43"/>
      <c r="X618" s="19"/>
      <c r="Y618" s="19" t="s">
        <v>3158</v>
      </c>
      <c r="Z618" s="45">
        <v>45905</v>
      </c>
    </row>
    <row r="619" spans="1:26" ht="20.149999999999999" customHeight="1" x14ac:dyDescent="0.3">
      <c r="A619" s="17" t="s">
        <v>4996</v>
      </c>
      <c r="B619" s="18">
        <v>45889.733749999999</v>
      </c>
      <c r="C619" s="18">
        <v>45894.465520833335</v>
      </c>
      <c r="D619" s="18">
        <v>45901.500636574077</v>
      </c>
      <c r="E619" s="19" t="str">
        <f>VLOOKUP(A619,'[2]Page 1'!$A:$W,5,0)</f>
        <v>Encerrado</v>
      </c>
      <c r="F619" s="19" t="s">
        <v>2460</v>
      </c>
      <c r="G619" s="19" t="s">
        <v>151</v>
      </c>
      <c r="H619" s="19" t="s">
        <v>4997</v>
      </c>
      <c r="I619" s="19" t="s">
        <v>4998</v>
      </c>
      <c r="J619" s="19" t="s">
        <v>139</v>
      </c>
      <c r="K619" s="19" t="s">
        <v>199</v>
      </c>
      <c r="L619" s="19" t="s">
        <v>199</v>
      </c>
      <c r="M619" s="19" t="s">
        <v>1967</v>
      </c>
      <c r="N619" s="19" t="s">
        <v>52</v>
      </c>
      <c r="O619" s="19">
        <v>408825</v>
      </c>
      <c r="P619" s="19">
        <v>5</v>
      </c>
      <c r="Q619" s="19" t="s">
        <v>4999</v>
      </c>
      <c r="R619" s="19" t="s">
        <v>5000</v>
      </c>
      <c r="S619" s="19" t="s">
        <v>757</v>
      </c>
      <c r="T619" s="20" t="s">
        <v>757</v>
      </c>
      <c r="U619" s="20"/>
      <c r="V619" s="20"/>
      <c r="W619" s="43"/>
      <c r="X619" s="19"/>
      <c r="Y619" s="19" t="s">
        <v>3158</v>
      </c>
      <c r="Z619" s="45">
        <v>45910</v>
      </c>
    </row>
    <row r="620" spans="1:26" ht="20.149999999999999" customHeight="1" x14ac:dyDescent="0.3">
      <c r="A620" s="17" t="s">
        <v>5001</v>
      </c>
      <c r="B620" s="18">
        <v>45889.786608796298</v>
      </c>
      <c r="C620" s="18"/>
      <c r="D620" s="18"/>
      <c r="E620" s="19" t="str">
        <f>VLOOKUP(A620,'[2]Page 1'!$A:$W,5,0)</f>
        <v>Em andamento</v>
      </c>
      <c r="F620" s="19" t="s">
        <v>2425</v>
      </c>
      <c r="G620" s="19" t="s">
        <v>46</v>
      </c>
      <c r="H620" s="19" t="s">
        <v>1092</v>
      </c>
      <c r="I620" s="19" t="s">
        <v>5002</v>
      </c>
      <c r="J620" s="19" t="s">
        <v>43</v>
      </c>
      <c r="K620" s="19" t="s">
        <v>199</v>
      </c>
      <c r="L620" s="19" t="s">
        <v>199</v>
      </c>
      <c r="M620" s="19" t="s">
        <v>52</v>
      </c>
      <c r="N620" s="19" t="s">
        <v>52</v>
      </c>
      <c r="O620" s="19">
        <v>0</v>
      </c>
      <c r="P620" s="19">
        <v>14</v>
      </c>
      <c r="Q620" s="19" t="s">
        <v>5003</v>
      </c>
      <c r="R620" s="19" t="s">
        <v>52</v>
      </c>
      <c r="S620" s="19" t="s">
        <v>61</v>
      </c>
      <c r="T620" s="20" t="s">
        <v>2458</v>
      </c>
      <c r="U620" s="20"/>
      <c r="V620" s="20"/>
      <c r="W620" s="43"/>
      <c r="X620" s="19"/>
      <c r="Y620" s="19"/>
      <c r="Z620" s="19"/>
    </row>
    <row r="621" spans="1:26" ht="20.149999999999999" customHeight="1" x14ac:dyDescent="0.3">
      <c r="A621" s="17" t="s">
        <v>5004</v>
      </c>
      <c r="B621" s="18">
        <v>45890.498645833337</v>
      </c>
      <c r="C621" s="18">
        <v>45897.788715277777</v>
      </c>
      <c r="D621" s="18">
        <v>45904.792708333334</v>
      </c>
      <c r="E621" s="19" t="str">
        <f>VLOOKUP(A621,'[2]Page 1'!$A:$W,5,0)</f>
        <v>Encerrado</v>
      </c>
      <c r="F621" s="19" t="s">
        <v>2425</v>
      </c>
      <c r="G621" s="19" t="s">
        <v>254</v>
      </c>
      <c r="H621" s="19" t="s">
        <v>868</v>
      </c>
      <c r="I621" s="19" t="s">
        <v>5005</v>
      </c>
      <c r="J621" s="19" t="s">
        <v>66</v>
      </c>
      <c r="K621" s="19" t="s">
        <v>164</v>
      </c>
      <c r="L621" s="19" t="s">
        <v>164</v>
      </c>
      <c r="M621" s="19" t="s">
        <v>3248</v>
      </c>
      <c r="N621" s="19" t="s">
        <v>52</v>
      </c>
      <c r="O621" s="19">
        <v>629862</v>
      </c>
      <c r="P621" s="19">
        <v>6</v>
      </c>
      <c r="Q621" s="19" t="s">
        <v>5006</v>
      </c>
      <c r="R621" s="19" t="s">
        <v>5007</v>
      </c>
      <c r="S621" s="19" t="s">
        <v>261</v>
      </c>
      <c r="T621" s="20" t="s">
        <v>2429</v>
      </c>
      <c r="U621" s="20"/>
      <c r="V621" s="20" t="s">
        <v>3158</v>
      </c>
      <c r="W621" s="43">
        <v>45895</v>
      </c>
      <c r="X621" s="19"/>
      <c r="Y621" s="19" t="s">
        <v>3158</v>
      </c>
      <c r="Z621" s="45">
        <v>45905</v>
      </c>
    </row>
    <row r="622" spans="1:26" ht="20.149999999999999" customHeight="1" x14ac:dyDescent="0.3">
      <c r="A622" s="17" t="s">
        <v>5008</v>
      </c>
      <c r="B622" s="18">
        <v>45890.505393518521</v>
      </c>
      <c r="C622" s="18">
        <v>45923.676828703705</v>
      </c>
      <c r="D622" s="18"/>
      <c r="E622" s="19" t="str">
        <f>VLOOKUP(A622,'[2]Page 1'!$A:$W,5,0)</f>
        <v>Encerrado</v>
      </c>
      <c r="F622" s="19" t="s">
        <v>2425</v>
      </c>
      <c r="G622" s="19" t="s">
        <v>101</v>
      </c>
      <c r="H622" s="19" t="s">
        <v>98</v>
      </c>
      <c r="I622" s="19" t="s">
        <v>5009</v>
      </c>
      <c r="J622" s="19" t="s">
        <v>43</v>
      </c>
      <c r="K622" s="19" t="s">
        <v>400</v>
      </c>
      <c r="L622" s="19" t="s">
        <v>400</v>
      </c>
      <c r="M622" s="19" t="s">
        <v>2556</v>
      </c>
      <c r="N622" s="19" t="s">
        <v>52</v>
      </c>
      <c r="O622" s="19">
        <v>2865277</v>
      </c>
      <c r="P622" s="19">
        <v>13</v>
      </c>
      <c r="Q622" s="19" t="s">
        <v>5010</v>
      </c>
      <c r="R622" s="19" t="s">
        <v>5011</v>
      </c>
      <c r="S622" s="19" t="s">
        <v>4717</v>
      </c>
      <c r="T622" s="20" t="s">
        <v>4717</v>
      </c>
      <c r="U622" s="20"/>
      <c r="V622" s="20"/>
      <c r="W622" s="43"/>
      <c r="X622" s="19"/>
      <c r="Y622" s="19"/>
      <c r="Z622" s="19"/>
    </row>
    <row r="623" spans="1:26" ht="20.149999999999999" customHeight="1" x14ac:dyDescent="0.3">
      <c r="A623" s="17" t="s">
        <v>5012</v>
      </c>
      <c r="B623" s="18">
        <v>45890.657986111109</v>
      </c>
      <c r="C623" s="18">
        <v>45909.77238425926</v>
      </c>
      <c r="D623" s="18">
        <v>45916.791759259257</v>
      </c>
      <c r="E623" s="19" t="str">
        <f>VLOOKUP(A623,'[2]Page 1'!$A:$W,5,0)</f>
        <v>Encerrado</v>
      </c>
      <c r="F623" s="19" t="s">
        <v>2425</v>
      </c>
      <c r="G623" s="19" t="s">
        <v>128</v>
      </c>
      <c r="H623" s="19" t="s">
        <v>1782</v>
      </c>
      <c r="I623" s="19" t="s">
        <v>5013</v>
      </c>
      <c r="J623" s="19" t="s">
        <v>43</v>
      </c>
      <c r="K623" s="19" t="s">
        <v>164</v>
      </c>
      <c r="L623" s="19" t="s">
        <v>164</v>
      </c>
      <c r="M623" s="19" t="s">
        <v>165</v>
      </c>
      <c r="N623" s="19" t="s">
        <v>52</v>
      </c>
      <c r="O623" s="19">
        <v>1651484</v>
      </c>
      <c r="P623" s="19">
        <v>28</v>
      </c>
      <c r="Q623" s="19" t="s">
        <v>5014</v>
      </c>
      <c r="R623" s="19" t="s">
        <v>5015</v>
      </c>
      <c r="S623" s="19" t="s">
        <v>95</v>
      </c>
      <c r="T623" s="20" t="s">
        <v>424</v>
      </c>
      <c r="U623" s="20"/>
      <c r="V623" s="20"/>
      <c r="W623" s="43"/>
      <c r="X623" s="19"/>
      <c r="Y623" s="19"/>
      <c r="Z623" s="19"/>
    </row>
    <row r="624" spans="1:26" ht="20.149999999999999" customHeight="1" x14ac:dyDescent="0.3">
      <c r="A624" s="17" t="s">
        <v>5016</v>
      </c>
      <c r="B624" s="18">
        <v>45890.71429398148</v>
      </c>
      <c r="C624" s="18">
        <v>45891.570324074077</v>
      </c>
      <c r="D624" s="18">
        <v>45910.79210648148</v>
      </c>
      <c r="E624" s="19" t="str">
        <f>VLOOKUP(A624,'[2]Page 1'!$A:$W,5,0)</f>
        <v>Encerrado</v>
      </c>
      <c r="F624" s="19" t="s">
        <v>2425</v>
      </c>
      <c r="G624" s="19" t="s">
        <v>254</v>
      </c>
      <c r="H624" s="19" t="s">
        <v>1484</v>
      </c>
      <c r="I624" s="19" t="s">
        <v>5017</v>
      </c>
      <c r="J624" s="19" t="s">
        <v>66</v>
      </c>
      <c r="K624" s="19" t="s">
        <v>164</v>
      </c>
      <c r="L624" s="19" t="s">
        <v>164</v>
      </c>
      <c r="M624" s="19" t="s">
        <v>3248</v>
      </c>
      <c r="N624" s="19" t="s">
        <v>52</v>
      </c>
      <c r="O624" s="19">
        <v>1126590</v>
      </c>
      <c r="P624" s="19">
        <v>8</v>
      </c>
      <c r="Q624" s="19" t="s">
        <v>5018</v>
      </c>
      <c r="R624" s="19" t="s">
        <v>5019</v>
      </c>
      <c r="S624" s="19" t="s">
        <v>261</v>
      </c>
      <c r="T624" s="20" t="s">
        <v>2429</v>
      </c>
      <c r="U624" s="20"/>
      <c r="V624" s="20"/>
      <c r="W624" s="43"/>
      <c r="X624" s="19"/>
      <c r="Y624" s="19"/>
      <c r="Z624" s="19"/>
    </row>
    <row r="625" spans="1:26" ht="20.149999999999999" customHeight="1" x14ac:dyDescent="0.3">
      <c r="A625" s="17" t="s">
        <v>5020</v>
      </c>
      <c r="B625" s="18">
        <v>45891.42359953704</v>
      </c>
      <c r="C625" s="18">
        <v>45891.467418981483</v>
      </c>
      <c r="D625" s="18">
        <v>45891.467418981483</v>
      </c>
      <c r="E625" s="19" t="str">
        <f>VLOOKUP(A625,'[2]Page 1'!$A:$W,5,0)</f>
        <v>Encerrado</v>
      </c>
      <c r="F625" s="19" t="s">
        <v>2425</v>
      </c>
      <c r="G625" s="19" t="s">
        <v>46</v>
      </c>
      <c r="H625" s="19" t="s">
        <v>1490</v>
      </c>
      <c r="I625" s="19" t="s">
        <v>5021</v>
      </c>
      <c r="J625" s="19" t="s">
        <v>43</v>
      </c>
      <c r="K625" s="19" t="s">
        <v>1249</v>
      </c>
      <c r="L625" s="19" t="s">
        <v>1249</v>
      </c>
      <c r="M625" s="19" t="s">
        <v>2556</v>
      </c>
      <c r="N625" s="19" t="s">
        <v>52</v>
      </c>
      <c r="O625" s="19">
        <v>3786</v>
      </c>
      <c r="P625" s="19">
        <v>5</v>
      </c>
      <c r="Q625" s="19" t="s">
        <v>5022</v>
      </c>
      <c r="R625" s="19" t="s">
        <v>2828</v>
      </c>
      <c r="S625" s="19" t="s">
        <v>61</v>
      </c>
      <c r="T625" s="20" t="s">
        <v>2458</v>
      </c>
      <c r="U625" s="20"/>
      <c r="V625" s="20"/>
      <c r="W625" s="43"/>
      <c r="X625" s="19"/>
      <c r="Y625" s="19"/>
      <c r="Z625" s="19"/>
    </row>
    <row r="626" spans="1:26" ht="20.149999999999999" customHeight="1" x14ac:dyDescent="0.3">
      <c r="A626" s="17" t="s">
        <v>5023</v>
      </c>
      <c r="B626" s="18">
        <v>45891.470150462963</v>
      </c>
      <c r="C626" s="18">
        <v>45915.505416666667</v>
      </c>
      <c r="D626" s="18">
        <v>45922.542534722219</v>
      </c>
      <c r="E626" s="19" t="str">
        <f>VLOOKUP(A626,'[2]Page 1'!$A:$W,5,0)</f>
        <v>Encerrado</v>
      </c>
      <c r="F626" s="19" t="s">
        <v>2425</v>
      </c>
      <c r="G626" s="19" t="s">
        <v>101</v>
      </c>
      <c r="H626" s="19" t="s">
        <v>3844</v>
      </c>
      <c r="I626" s="19" t="s">
        <v>5024</v>
      </c>
      <c r="J626" s="19" t="s">
        <v>43</v>
      </c>
      <c r="K626" s="19" t="s">
        <v>1249</v>
      </c>
      <c r="L626" s="19" t="s">
        <v>1249</v>
      </c>
      <c r="M626" s="19" t="s">
        <v>2556</v>
      </c>
      <c r="N626" s="19" t="s">
        <v>52</v>
      </c>
      <c r="O626" s="19">
        <v>2076647</v>
      </c>
      <c r="P626" s="19">
        <v>7</v>
      </c>
      <c r="Q626" s="19" t="s">
        <v>5025</v>
      </c>
      <c r="R626" s="19" t="s">
        <v>5026</v>
      </c>
      <c r="S626" s="19" t="s">
        <v>4717</v>
      </c>
      <c r="T626" s="20" t="s">
        <v>4717</v>
      </c>
      <c r="U626" s="20"/>
      <c r="V626" s="20"/>
      <c r="W626" s="43"/>
      <c r="X626" s="19"/>
      <c r="Y626" s="19" t="s">
        <v>3158</v>
      </c>
      <c r="Z626" s="45">
        <v>45891</v>
      </c>
    </row>
    <row r="627" spans="1:26" ht="20.149999999999999" customHeight="1" x14ac:dyDescent="0.3">
      <c r="A627" s="17" t="s">
        <v>5027</v>
      </c>
      <c r="B627" s="18">
        <v>45891.608275462961</v>
      </c>
      <c r="C627" s="18">
        <v>45902.664317129631</v>
      </c>
      <c r="D627" s="18">
        <v>45909.668078703704</v>
      </c>
      <c r="E627" s="19" t="str">
        <f>VLOOKUP(A627,'[2]Page 1'!$A:$W,5,0)</f>
        <v>Encerrado</v>
      </c>
      <c r="F627" s="19" t="s">
        <v>2425</v>
      </c>
      <c r="G627" s="19" t="s">
        <v>128</v>
      </c>
      <c r="H627" s="19" t="s">
        <v>5028</v>
      </c>
      <c r="I627" s="19" t="s">
        <v>5029</v>
      </c>
      <c r="J627" s="19" t="s">
        <v>43</v>
      </c>
      <c r="K627" s="19" t="s">
        <v>1249</v>
      </c>
      <c r="L627" s="19" t="s">
        <v>1249</v>
      </c>
      <c r="M627" s="19" t="s">
        <v>4134</v>
      </c>
      <c r="N627" s="19" t="s">
        <v>52</v>
      </c>
      <c r="O627" s="19">
        <v>955242</v>
      </c>
      <c r="P627" s="19">
        <v>15</v>
      </c>
      <c r="Q627" s="19" t="s">
        <v>5030</v>
      </c>
      <c r="R627" s="19" t="s">
        <v>5031</v>
      </c>
      <c r="S627" s="19" t="s">
        <v>95</v>
      </c>
      <c r="T627" s="20" t="s">
        <v>424</v>
      </c>
      <c r="U627" s="20"/>
      <c r="V627" s="20"/>
      <c r="W627" s="43"/>
      <c r="X627" s="19"/>
      <c r="Y627" s="19"/>
      <c r="Z627" s="19"/>
    </row>
    <row r="628" spans="1:26" ht="20.149999999999999" customHeight="1" x14ac:dyDescent="0.3">
      <c r="A628" s="17" t="s">
        <v>5032</v>
      </c>
      <c r="B628" s="18">
        <v>45891.74181712963</v>
      </c>
      <c r="C628" s="18">
        <v>45894.673518518517</v>
      </c>
      <c r="D628" s="18">
        <v>45901.710763888892</v>
      </c>
      <c r="E628" s="19" t="str">
        <f>VLOOKUP(A628,'[2]Page 1'!$A:$W,5,0)</f>
        <v>Encerrado</v>
      </c>
      <c r="F628" s="19" t="s">
        <v>2460</v>
      </c>
      <c r="G628" s="19" t="s">
        <v>254</v>
      </c>
      <c r="H628" s="19" t="s">
        <v>868</v>
      </c>
      <c r="I628" s="19" t="s">
        <v>5033</v>
      </c>
      <c r="J628" s="19" t="s">
        <v>66</v>
      </c>
      <c r="K628" s="19" t="s">
        <v>199</v>
      </c>
      <c r="L628" s="19" t="s">
        <v>199</v>
      </c>
      <c r="M628" s="19" t="s">
        <v>5034</v>
      </c>
      <c r="N628" s="19" t="s">
        <v>52</v>
      </c>
      <c r="O628" s="19">
        <v>253299</v>
      </c>
      <c r="P628" s="19">
        <v>6</v>
      </c>
      <c r="Q628" s="19" t="s">
        <v>5035</v>
      </c>
      <c r="R628" s="19" t="s">
        <v>5036</v>
      </c>
      <c r="S628" s="19" t="s">
        <v>261</v>
      </c>
      <c r="T628" s="20" t="s">
        <v>2429</v>
      </c>
      <c r="U628" s="20"/>
      <c r="V628" s="20"/>
      <c r="W628" s="43"/>
      <c r="X628" s="19"/>
      <c r="Y628" s="19" t="s">
        <v>3158</v>
      </c>
      <c r="Z628" s="51">
        <v>45897</v>
      </c>
    </row>
    <row r="629" spans="1:26" ht="20.149999999999999" customHeight="1" x14ac:dyDescent="0.3">
      <c r="A629" s="17" t="s">
        <v>5037</v>
      </c>
      <c r="B629" s="18">
        <v>45892.992222222223</v>
      </c>
      <c r="C629" s="18">
        <v>45898.409085648149</v>
      </c>
      <c r="D629" s="18">
        <v>45898.409085648149</v>
      </c>
      <c r="E629" s="19" t="str">
        <f>VLOOKUP(A629,'[2]Page 1'!$A:$W,5,0)</f>
        <v>Encerrado</v>
      </c>
      <c r="F629" s="19" t="s">
        <v>2425</v>
      </c>
      <c r="G629" s="19" t="s">
        <v>101</v>
      </c>
      <c r="H629" s="19" t="s">
        <v>5038</v>
      </c>
      <c r="I629" s="19" t="s">
        <v>5039</v>
      </c>
      <c r="J629" s="19" t="s">
        <v>66</v>
      </c>
      <c r="K629" s="19" t="s">
        <v>82</v>
      </c>
      <c r="L629" s="19" t="s">
        <v>82</v>
      </c>
      <c r="M629" s="19" t="s">
        <v>3982</v>
      </c>
      <c r="N629" s="19" t="s">
        <v>52</v>
      </c>
      <c r="O629" s="19">
        <v>468017</v>
      </c>
      <c r="P629" s="19">
        <v>5</v>
      </c>
      <c r="Q629" s="19" t="s">
        <v>5040</v>
      </c>
      <c r="R629" s="19" t="s">
        <v>2453</v>
      </c>
      <c r="S629" s="19" t="s">
        <v>261</v>
      </c>
      <c r="T629" s="20" t="s">
        <v>2429</v>
      </c>
      <c r="U629" s="20"/>
      <c r="V629" s="20"/>
      <c r="W629" s="43"/>
      <c r="X629" s="19"/>
      <c r="Y629" s="19"/>
      <c r="Z629" s="19"/>
    </row>
    <row r="630" spans="1:26" ht="20.149999999999999" customHeight="1" x14ac:dyDescent="0.3">
      <c r="A630" s="17" t="s">
        <v>5041</v>
      </c>
      <c r="B630" s="18">
        <v>45893.456006944441</v>
      </c>
      <c r="C630" s="18">
        <v>45893.460439814815</v>
      </c>
      <c r="D630" s="18">
        <v>45900.500023148146</v>
      </c>
      <c r="E630" s="19" t="str">
        <f>VLOOKUP(A630,'[2]Page 1'!$A:$W,5,0)</f>
        <v>Encerrado</v>
      </c>
      <c r="F630" s="19" t="s">
        <v>2460</v>
      </c>
      <c r="G630" s="19" t="s">
        <v>101</v>
      </c>
      <c r="H630" s="19" t="s">
        <v>4247</v>
      </c>
      <c r="I630" s="19" t="s">
        <v>5042</v>
      </c>
      <c r="J630" s="19" t="s">
        <v>43</v>
      </c>
      <c r="K630" s="19" t="s">
        <v>1249</v>
      </c>
      <c r="L630" s="19" t="s">
        <v>1249</v>
      </c>
      <c r="M630" s="19" t="s">
        <v>2907</v>
      </c>
      <c r="N630" s="19" t="s">
        <v>52</v>
      </c>
      <c r="O630" s="19">
        <v>383</v>
      </c>
      <c r="P630" s="19">
        <v>8</v>
      </c>
      <c r="Q630" s="19" t="s">
        <v>5043</v>
      </c>
      <c r="R630" s="19" t="s">
        <v>5044</v>
      </c>
      <c r="S630" s="19" t="s">
        <v>4717</v>
      </c>
      <c r="T630" s="20" t="s">
        <v>4717</v>
      </c>
      <c r="U630" s="20"/>
      <c r="V630" s="20"/>
      <c r="W630" s="43"/>
      <c r="X630" s="19"/>
      <c r="Y630" s="19"/>
      <c r="Z630" s="19"/>
    </row>
    <row r="631" spans="1:26" ht="20.149999999999999" customHeight="1" x14ac:dyDescent="0.3">
      <c r="A631" s="17" t="s">
        <v>5045</v>
      </c>
      <c r="B631" s="18">
        <v>45893.832280092596</v>
      </c>
      <c r="C631" s="18">
        <v>45894.354837962965</v>
      </c>
      <c r="D631" s="18">
        <v>45901.375428240739</v>
      </c>
      <c r="E631" s="19" t="str">
        <f>VLOOKUP(A631,'[2]Page 1'!$A:$W,5,0)</f>
        <v>Encerrado</v>
      </c>
      <c r="F631" s="19" t="s">
        <v>2460</v>
      </c>
      <c r="G631" s="19" t="s">
        <v>254</v>
      </c>
      <c r="H631" s="19" t="s">
        <v>4056</v>
      </c>
      <c r="I631" s="19" t="s">
        <v>5046</v>
      </c>
      <c r="J631" s="19" t="s">
        <v>66</v>
      </c>
      <c r="K631" s="19" t="s">
        <v>199</v>
      </c>
      <c r="L631" s="19" t="s">
        <v>199</v>
      </c>
      <c r="M631" s="19" t="s">
        <v>2556</v>
      </c>
      <c r="N631" s="19" t="s">
        <v>52</v>
      </c>
      <c r="O631" s="19">
        <v>45149</v>
      </c>
      <c r="P631" s="19">
        <v>7</v>
      </c>
      <c r="Q631" s="19" t="s">
        <v>5047</v>
      </c>
      <c r="R631" s="19" t="s">
        <v>5048</v>
      </c>
      <c r="S631" s="19" t="s">
        <v>905</v>
      </c>
      <c r="T631" s="20" t="s">
        <v>1051</v>
      </c>
      <c r="U631" s="20"/>
      <c r="V631" s="20"/>
      <c r="W631" s="43"/>
      <c r="X631" s="19"/>
      <c r="Y631" s="19" t="s">
        <v>3158</v>
      </c>
      <c r="Z631" s="51">
        <v>45897</v>
      </c>
    </row>
    <row r="632" spans="1:26" ht="20.149999999999999" customHeight="1" x14ac:dyDescent="0.3">
      <c r="A632" s="17" t="s">
        <v>5049</v>
      </c>
      <c r="B632" s="18">
        <v>45893.84003472222</v>
      </c>
      <c r="C632" s="18">
        <v>45896.571111111109</v>
      </c>
      <c r="D632" s="18">
        <v>45903.583657407406</v>
      </c>
      <c r="E632" s="19" t="str">
        <f>VLOOKUP(A632,'[2]Page 1'!$A:$W,5,0)</f>
        <v>Encerrado</v>
      </c>
      <c r="F632" s="19" t="s">
        <v>2460</v>
      </c>
      <c r="G632" s="19" t="s">
        <v>254</v>
      </c>
      <c r="H632" s="19" t="s">
        <v>4056</v>
      </c>
      <c r="I632" s="19" t="s">
        <v>5050</v>
      </c>
      <c r="J632" s="19" t="s">
        <v>66</v>
      </c>
      <c r="K632" s="19" t="s">
        <v>199</v>
      </c>
      <c r="L632" s="19" t="s">
        <v>199</v>
      </c>
      <c r="M632" s="19" t="s">
        <v>2556</v>
      </c>
      <c r="N632" s="19" t="s">
        <v>52</v>
      </c>
      <c r="O632" s="19">
        <v>235965</v>
      </c>
      <c r="P632" s="19">
        <v>9</v>
      </c>
      <c r="Q632" s="19" t="s">
        <v>5051</v>
      </c>
      <c r="R632" s="19" t="s">
        <v>5052</v>
      </c>
      <c r="S632" s="19" t="s">
        <v>261</v>
      </c>
      <c r="T632" s="20" t="s">
        <v>2429</v>
      </c>
      <c r="U632" s="20"/>
      <c r="V632" s="20"/>
      <c r="W632" s="43"/>
      <c r="X632" s="19"/>
      <c r="Y632" s="19" t="s">
        <v>3158</v>
      </c>
      <c r="Z632" s="45">
        <v>45897</v>
      </c>
    </row>
    <row r="633" spans="1:26" ht="20.149999999999999" customHeight="1" x14ac:dyDescent="0.3">
      <c r="A633" s="17" t="s">
        <v>5053</v>
      </c>
      <c r="B633" s="18">
        <v>45894.611377314817</v>
      </c>
      <c r="C633" s="18">
        <v>45896.678888888891</v>
      </c>
      <c r="D633" s="18">
        <v>45903.708865740744</v>
      </c>
      <c r="E633" s="19" t="str">
        <f>VLOOKUP(A633,'[2]Page 1'!$A:$W,5,0)</f>
        <v>Encerrado</v>
      </c>
      <c r="F633" s="19" t="s">
        <v>2425</v>
      </c>
      <c r="G633" s="19" t="s">
        <v>128</v>
      </c>
      <c r="H633" s="19" t="s">
        <v>3821</v>
      </c>
      <c r="I633" s="19" t="s">
        <v>5054</v>
      </c>
      <c r="J633" s="19" t="s">
        <v>43</v>
      </c>
      <c r="K633" s="19" t="s">
        <v>164</v>
      </c>
      <c r="L633" s="19" t="s">
        <v>164</v>
      </c>
      <c r="M633" s="19" t="s">
        <v>2592</v>
      </c>
      <c r="N633" s="19" t="s">
        <v>52</v>
      </c>
      <c r="O633" s="19">
        <v>178633</v>
      </c>
      <c r="P633" s="19">
        <v>13</v>
      </c>
      <c r="Q633" s="19" t="s">
        <v>5055</v>
      </c>
      <c r="R633" s="19" t="s">
        <v>5056</v>
      </c>
      <c r="S633" s="19" t="s">
        <v>61</v>
      </c>
      <c r="T633" s="20" t="s">
        <v>2458</v>
      </c>
      <c r="U633" s="20"/>
      <c r="V633" s="20"/>
      <c r="W633" s="43"/>
      <c r="X633" s="19"/>
      <c r="Y633" s="19"/>
      <c r="Z633" s="19"/>
    </row>
    <row r="634" spans="1:26" ht="20.149999999999999" customHeight="1" x14ac:dyDescent="0.3">
      <c r="A634" s="17" t="s">
        <v>5057</v>
      </c>
      <c r="B634" s="18">
        <v>45894.896354166667</v>
      </c>
      <c r="C634" s="18">
        <v>45925.526435185187</v>
      </c>
      <c r="D634" s="18"/>
      <c r="E634" s="19" t="str">
        <f>VLOOKUP(A634,'[2]Page 1'!$A:$W,5,0)</f>
        <v>Resolvido</v>
      </c>
      <c r="F634" s="19" t="s">
        <v>2460</v>
      </c>
      <c r="G634" s="19" t="s">
        <v>254</v>
      </c>
      <c r="H634" s="19" t="s">
        <v>868</v>
      </c>
      <c r="I634" s="19" t="s">
        <v>5058</v>
      </c>
      <c r="J634" s="19" t="s">
        <v>66</v>
      </c>
      <c r="K634" s="19" t="s">
        <v>82</v>
      </c>
      <c r="L634" s="19" t="s">
        <v>82</v>
      </c>
      <c r="M634" s="19" t="s">
        <v>3248</v>
      </c>
      <c r="N634" s="19" t="s">
        <v>52</v>
      </c>
      <c r="O634" s="19">
        <v>2646439</v>
      </c>
      <c r="P634" s="19">
        <v>18</v>
      </c>
      <c r="Q634" s="19" t="s">
        <v>5059</v>
      </c>
      <c r="R634" s="19" t="s">
        <v>5060</v>
      </c>
      <c r="S634" s="19" t="s">
        <v>261</v>
      </c>
      <c r="T634" s="20" t="s">
        <v>2429</v>
      </c>
      <c r="U634" s="20"/>
      <c r="V634" s="20"/>
      <c r="W634" s="43"/>
      <c r="X634" s="19"/>
      <c r="Y634" s="19"/>
      <c r="Z634" s="19"/>
    </row>
    <row r="635" spans="1:26" ht="20.149999999999999" customHeight="1" x14ac:dyDescent="0.3">
      <c r="A635" s="17" t="s">
        <v>5061</v>
      </c>
      <c r="B635" s="18">
        <v>45895.461134259262</v>
      </c>
      <c r="C635" s="18">
        <v>45895.483657407407</v>
      </c>
      <c r="D635" s="18">
        <v>45895.483657407407</v>
      </c>
      <c r="E635" s="19" t="str">
        <f>VLOOKUP(A635,'[2]Page 1'!$A:$W,5,0)</f>
        <v>Encerrado</v>
      </c>
      <c r="F635" s="19" t="s">
        <v>2425</v>
      </c>
      <c r="G635" s="19" t="s">
        <v>46</v>
      </c>
      <c r="H635" s="19" t="s">
        <v>5062</v>
      </c>
      <c r="I635" s="19" t="s">
        <v>5063</v>
      </c>
      <c r="J635" s="19" t="s">
        <v>43</v>
      </c>
      <c r="K635" s="19" t="s">
        <v>1249</v>
      </c>
      <c r="L635" s="19" t="s">
        <v>1249</v>
      </c>
      <c r="M635" s="19" t="s">
        <v>2907</v>
      </c>
      <c r="N635" s="19" t="s">
        <v>52</v>
      </c>
      <c r="O635" s="19">
        <v>1946</v>
      </c>
      <c r="P635" s="19">
        <v>5</v>
      </c>
      <c r="Q635" s="19" t="s">
        <v>5064</v>
      </c>
      <c r="R635" s="19" t="s">
        <v>2828</v>
      </c>
      <c r="S635" s="19" t="s">
        <v>61</v>
      </c>
      <c r="T635" s="20" t="s">
        <v>2458</v>
      </c>
      <c r="U635" s="20"/>
      <c r="V635" s="20"/>
      <c r="W635" s="43"/>
      <c r="X635" s="19"/>
      <c r="Y635" s="19"/>
      <c r="Z635" s="19"/>
    </row>
    <row r="636" spans="1:26" ht="20.149999999999999" customHeight="1" x14ac:dyDescent="0.3">
      <c r="A636" s="17" t="s">
        <v>5065</v>
      </c>
      <c r="B636" s="18">
        <v>45895.500497685185</v>
      </c>
      <c r="C636" s="18">
        <v>45895.847384259258</v>
      </c>
      <c r="D636" s="18">
        <v>45902.875185185185</v>
      </c>
      <c r="E636" s="19" t="str">
        <f>VLOOKUP(A636,'[2]Page 1'!$A:$W,5,0)</f>
        <v>Encerrado</v>
      </c>
      <c r="F636" s="19" t="s">
        <v>2425</v>
      </c>
      <c r="G636" s="19" t="s">
        <v>254</v>
      </c>
      <c r="H636" s="19" t="s">
        <v>868</v>
      </c>
      <c r="I636" s="19" t="s">
        <v>5066</v>
      </c>
      <c r="J636" s="19" t="s">
        <v>66</v>
      </c>
      <c r="K636" s="19" t="s">
        <v>164</v>
      </c>
      <c r="L636" s="19" t="s">
        <v>164</v>
      </c>
      <c r="M636" s="19" t="s">
        <v>3248</v>
      </c>
      <c r="N636" s="19" t="s">
        <v>52</v>
      </c>
      <c r="O636" s="19">
        <v>29971</v>
      </c>
      <c r="P636" s="19">
        <v>7</v>
      </c>
      <c r="Q636" s="19" t="s">
        <v>5067</v>
      </c>
      <c r="R636" s="19" t="s">
        <v>5068</v>
      </c>
      <c r="S636" s="19" t="s">
        <v>261</v>
      </c>
      <c r="T636" s="20" t="s">
        <v>2429</v>
      </c>
      <c r="U636" s="20" t="s">
        <v>60</v>
      </c>
      <c r="V636" s="20"/>
      <c r="W636" s="43"/>
      <c r="X636" s="19"/>
      <c r="Y636" s="19" t="s">
        <v>3158</v>
      </c>
      <c r="Z636" s="45">
        <v>45896</v>
      </c>
    </row>
    <row r="637" spans="1:26" ht="20.149999999999999" customHeight="1" x14ac:dyDescent="0.3">
      <c r="A637" s="17" t="s">
        <v>5069</v>
      </c>
      <c r="B637" s="18">
        <v>45895.504571759258</v>
      </c>
      <c r="C637" s="18"/>
      <c r="D637" s="18"/>
      <c r="E637" s="19" t="str">
        <f>VLOOKUP(A637,'[2]Page 1'!$A:$W,5,0)</f>
        <v>Em andamento</v>
      </c>
      <c r="F637" s="19" t="s">
        <v>2425</v>
      </c>
      <c r="G637" s="19" t="s">
        <v>128</v>
      </c>
      <c r="H637" s="19" t="s">
        <v>5070</v>
      </c>
      <c r="I637" s="19" t="s">
        <v>5071</v>
      </c>
      <c r="J637" s="19" t="s">
        <v>43</v>
      </c>
      <c r="K637" s="19" t="s">
        <v>1249</v>
      </c>
      <c r="L637" s="19" t="s">
        <v>1249</v>
      </c>
      <c r="M637" s="19" t="s">
        <v>5072</v>
      </c>
      <c r="N637" s="19" t="s">
        <v>52</v>
      </c>
      <c r="O637" s="19">
        <v>0</v>
      </c>
      <c r="P637" s="19">
        <v>12</v>
      </c>
      <c r="Q637" s="19" t="s">
        <v>5073</v>
      </c>
      <c r="R637" s="19" t="s">
        <v>52</v>
      </c>
      <c r="S637" s="19" t="s">
        <v>61</v>
      </c>
      <c r="T637" s="20" t="s">
        <v>2458</v>
      </c>
      <c r="U637" s="20"/>
      <c r="V637" s="20"/>
      <c r="W637" s="43"/>
      <c r="X637" s="19"/>
      <c r="Y637" s="19"/>
      <c r="Z637" s="19"/>
    </row>
    <row r="638" spans="1:26" ht="20.149999999999999" customHeight="1" x14ac:dyDescent="0.3">
      <c r="A638" s="17" t="s">
        <v>5074</v>
      </c>
      <c r="B638" s="18">
        <v>45895.51771990741</v>
      </c>
      <c r="C638" s="18"/>
      <c r="D638" s="18"/>
      <c r="E638" s="19" t="str">
        <f>VLOOKUP(A638,'[2]Page 1'!$A:$W,5,0)</f>
        <v>Encerrado</v>
      </c>
      <c r="F638" s="19" t="s">
        <v>2425</v>
      </c>
      <c r="G638" s="19" t="s">
        <v>46</v>
      </c>
      <c r="H638" s="19" t="s">
        <v>1461</v>
      </c>
      <c r="I638" s="19" t="s">
        <v>5075</v>
      </c>
      <c r="J638" s="19" t="s">
        <v>43</v>
      </c>
      <c r="K638" s="19" t="s">
        <v>164</v>
      </c>
      <c r="L638" s="19" t="s">
        <v>164</v>
      </c>
      <c r="M638" s="19" t="s">
        <v>5076</v>
      </c>
      <c r="N638" s="19" t="s">
        <v>52</v>
      </c>
      <c r="O638" s="19">
        <v>2438609</v>
      </c>
      <c r="P638" s="19">
        <v>11</v>
      </c>
      <c r="Q638" s="19" t="s">
        <v>5077</v>
      </c>
      <c r="R638" s="19" t="s">
        <v>2453</v>
      </c>
      <c r="S638" s="19" t="s">
        <v>95</v>
      </c>
      <c r="T638" s="20" t="s">
        <v>424</v>
      </c>
      <c r="U638" s="20"/>
      <c r="V638" s="20"/>
      <c r="W638" s="43"/>
      <c r="X638" s="19"/>
      <c r="Y638" s="19"/>
      <c r="Z638" s="19"/>
    </row>
    <row r="639" spans="1:26" ht="20.149999999999999" customHeight="1" x14ac:dyDescent="0.3">
      <c r="A639" s="17" t="s">
        <v>5078</v>
      </c>
      <c r="B639" s="18">
        <v>45895.531053240738</v>
      </c>
      <c r="C639" s="18">
        <v>45896.441134259258</v>
      </c>
      <c r="D639" s="18">
        <v>45903.459016203706</v>
      </c>
      <c r="E639" s="19" t="str">
        <f>VLOOKUP(A639,'[2]Page 1'!$A:$W,5,0)</f>
        <v>Encerrado</v>
      </c>
      <c r="F639" s="19" t="s">
        <v>2425</v>
      </c>
      <c r="G639" s="19" t="s">
        <v>46</v>
      </c>
      <c r="H639" s="19" t="s">
        <v>1490</v>
      </c>
      <c r="I639" s="19" t="s">
        <v>5079</v>
      </c>
      <c r="J639" s="19" t="s">
        <v>43</v>
      </c>
      <c r="K639" s="19" t="s">
        <v>164</v>
      </c>
      <c r="L639" s="19" t="s">
        <v>164</v>
      </c>
      <c r="M639" s="19" t="s">
        <v>2476</v>
      </c>
      <c r="N639" s="19" t="s">
        <v>52</v>
      </c>
      <c r="O639" s="19">
        <v>78631</v>
      </c>
      <c r="P639" s="19">
        <v>6</v>
      </c>
      <c r="Q639" s="19" t="s">
        <v>5080</v>
      </c>
      <c r="R639" s="19" t="s">
        <v>5081</v>
      </c>
      <c r="S639" s="19" t="s">
        <v>61</v>
      </c>
      <c r="T639" s="20" t="s">
        <v>2458</v>
      </c>
      <c r="U639" s="20"/>
      <c r="V639" s="20"/>
      <c r="W639" s="43"/>
      <c r="X639" s="19"/>
      <c r="Y639" s="19" t="s">
        <v>3158</v>
      </c>
      <c r="Z639" s="45">
        <v>45896</v>
      </c>
    </row>
    <row r="640" spans="1:26" ht="20.149999999999999" customHeight="1" x14ac:dyDescent="0.3">
      <c r="A640" s="17" t="s">
        <v>5082</v>
      </c>
      <c r="B640" s="18">
        <v>45895.54965277778</v>
      </c>
      <c r="C640" s="18">
        <v>45896.482256944444</v>
      </c>
      <c r="D640" s="18">
        <v>45903.500196759262</v>
      </c>
      <c r="E640" s="19" t="str">
        <f>VLOOKUP(A640,'[2]Page 1'!$A:$W,5,0)</f>
        <v>Encerrado</v>
      </c>
      <c r="F640" s="19" t="s">
        <v>2425</v>
      </c>
      <c r="G640" s="19" t="s">
        <v>46</v>
      </c>
      <c r="H640" s="19" t="s">
        <v>1461</v>
      </c>
      <c r="I640" s="19" t="s">
        <v>5083</v>
      </c>
      <c r="J640" s="19" t="s">
        <v>43</v>
      </c>
      <c r="K640" s="19" t="s">
        <v>164</v>
      </c>
      <c r="L640" s="19" t="s">
        <v>164</v>
      </c>
      <c r="M640" s="19" t="s">
        <v>2476</v>
      </c>
      <c r="N640" s="19" t="s">
        <v>52</v>
      </c>
      <c r="O640" s="19">
        <v>80577</v>
      </c>
      <c r="P640" s="19">
        <v>5</v>
      </c>
      <c r="Q640" s="19" t="s">
        <v>5084</v>
      </c>
      <c r="R640" s="19" t="s">
        <v>5085</v>
      </c>
      <c r="S640" s="19" t="s">
        <v>61</v>
      </c>
      <c r="T640" s="20" t="s">
        <v>2458</v>
      </c>
      <c r="U640" s="20"/>
      <c r="V640" s="20"/>
      <c r="W640" s="43"/>
      <c r="X640" s="19"/>
      <c r="Y640" s="19" t="s">
        <v>3158</v>
      </c>
      <c r="Z640" s="45">
        <v>45896</v>
      </c>
    </row>
    <row r="641" spans="1:26" ht="20.149999999999999" customHeight="1" x14ac:dyDescent="0.3">
      <c r="A641" s="17" t="s">
        <v>5086</v>
      </c>
      <c r="B641" s="18">
        <v>45895.639537037037</v>
      </c>
      <c r="C641" s="18">
        <v>45898.397175925929</v>
      </c>
      <c r="D641" s="18">
        <v>45905.41679398148</v>
      </c>
      <c r="E641" s="19" t="str">
        <f>VLOOKUP(A641,'[2]Page 1'!$A:$W,5,0)</f>
        <v>Encerrado</v>
      </c>
      <c r="F641" s="19" t="s">
        <v>2425</v>
      </c>
      <c r="G641" s="19" t="s">
        <v>46</v>
      </c>
      <c r="H641" s="19" t="s">
        <v>1490</v>
      </c>
      <c r="I641" s="19" t="s">
        <v>5087</v>
      </c>
      <c r="J641" s="19" t="s">
        <v>43</v>
      </c>
      <c r="K641" s="19" t="s">
        <v>1249</v>
      </c>
      <c r="L641" s="19" t="s">
        <v>1249</v>
      </c>
      <c r="M641" s="19" t="s">
        <v>2476</v>
      </c>
      <c r="N641" s="19" t="s">
        <v>52</v>
      </c>
      <c r="O641" s="19">
        <v>238260</v>
      </c>
      <c r="P641" s="19">
        <v>16</v>
      </c>
      <c r="Q641" s="19" t="s">
        <v>5088</v>
      </c>
      <c r="R641" s="19" t="s">
        <v>5089</v>
      </c>
      <c r="S641" s="19" t="s">
        <v>61</v>
      </c>
      <c r="T641" s="20" t="s">
        <v>2458</v>
      </c>
      <c r="U641" s="20"/>
      <c r="V641" s="20"/>
      <c r="W641" s="43"/>
      <c r="X641" s="19"/>
      <c r="Y641" s="19" t="s">
        <v>3158</v>
      </c>
      <c r="Z641" s="51">
        <v>45881</v>
      </c>
    </row>
    <row r="642" spans="1:26" ht="20.149999999999999" customHeight="1" x14ac:dyDescent="0.3">
      <c r="A642" s="17" t="s">
        <v>5090</v>
      </c>
      <c r="B642" s="18">
        <v>45895.647916666669</v>
      </c>
      <c r="C642" s="18">
        <v>45903.783541666664</v>
      </c>
      <c r="D642" s="18">
        <v>45910.79246527778</v>
      </c>
      <c r="E642" s="19" t="str">
        <f>VLOOKUP(A642,'[2]Page 1'!$A:$W,5,0)</f>
        <v>Encerrado</v>
      </c>
      <c r="F642" s="19" t="s">
        <v>2425</v>
      </c>
      <c r="G642" s="19" t="s">
        <v>128</v>
      </c>
      <c r="H642" s="19" t="s">
        <v>3821</v>
      </c>
      <c r="I642" s="19" t="s">
        <v>5091</v>
      </c>
      <c r="J642" s="19" t="s">
        <v>43</v>
      </c>
      <c r="K642" s="19" t="s">
        <v>164</v>
      </c>
      <c r="L642" s="19" t="s">
        <v>164</v>
      </c>
      <c r="M642" s="19" t="s">
        <v>2528</v>
      </c>
      <c r="N642" s="19" t="s">
        <v>52</v>
      </c>
      <c r="O642" s="19">
        <v>702918</v>
      </c>
      <c r="P642" s="19">
        <v>15</v>
      </c>
      <c r="Q642" s="19" t="s">
        <v>5092</v>
      </c>
      <c r="R642" s="19" t="s">
        <v>5093</v>
      </c>
      <c r="S642" s="19" t="s">
        <v>61</v>
      </c>
      <c r="T642" s="20" t="s">
        <v>2458</v>
      </c>
      <c r="U642" s="20"/>
      <c r="V642" s="20"/>
      <c r="W642" s="43"/>
      <c r="X642" s="19"/>
      <c r="Y642" s="19"/>
      <c r="Z642" s="19"/>
    </row>
    <row r="643" spans="1:26" ht="20.149999999999999" customHeight="1" x14ac:dyDescent="0.3">
      <c r="A643" s="17" t="s">
        <v>5094</v>
      </c>
      <c r="B643" s="18">
        <v>45895.745335648149</v>
      </c>
      <c r="C643" s="18">
        <v>45908.439710648148</v>
      </c>
      <c r="D643" s="18">
        <v>45915.45952546296</v>
      </c>
      <c r="E643" s="19" t="str">
        <f>VLOOKUP(A643,'[2]Page 1'!$A:$W,5,0)</f>
        <v>Encerrado</v>
      </c>
      <c r="F643" s="19" t="s">
        <v>2425</v>
      </c>
      <c r="G643" s="19" t="s">
        <v>46</v>
      </c>
      <c r="H643" s="19" t="s">
        <v>5062</v>
      </c>
      <c r="I643" s="19" t="s">
        <v>5095</v>
      </c>
      <c r="J643" s="19" t="s">
        <v>43</v>
      </c>
      <c r="K643" s="19" t="s">
        <v>164</v>
      </c>
      <c r="L643" s="19" t="s">
        <v>164</v>
      </c>
      <c r="M643" s="19" t="s">
        <v>2476</v>
      </c>
      <c r="N643" s="19" t="s">
        <v>52</v>
      </c>
      <c r="O643" s="19">
        <v>1096794</v>
      </c>
      <c r="P643" s="19">
        <v>11</v>
      </c>
      <c r="Q643" s="19" t="s">
        <v>5096</v>
      </c>
      <c r="R643" s="19" t="s">
        <v>5097</v>
      </c>
      <c r="S643" s="19" t="s">
        <v>61</v>
      </c>
      <c r="T643" s="20" t="s">
        <v>2458</v>
      </c>
      <c r="U643" s="20"/>
      <c r="V643" s="20"/>
      <c r="W643" s="43"/>
      <c r="X643" s="19"/>
      <c r="Y643" s="19"/>
      <c r="Z643" s="19"/>
    </row>
    <row r="644" spans="1:26" ht="20.149999999999999" customHeight="1" x14ac:dyDescent="0.3">
      <c r="A644" s="17" t="s">
        <v>5098</v>
      </c>
      <c r="B644" s="18">
        <v>45895.839930555558</v>
      </c>
      <c r="C644" s="18">
        <v>45897.659375000003</v>
      </c>
      <c r="D644" s="18">
        <v>45904.667048611111</v>
      </c>
      <c r="E644" s="19" t="str">
        <f>VLOOKUP(A644,'[2]Page 1'!$A:$W,5,0)</f>
        <v>Encerrado</v>
      </c>
      <c r="F644" s="19" t="s">
        <v>2460</v>
      </c>
      <c r="G644" s="19" t="s">
        <v>46</v>
      </c>
      <c r="H644" s="19" t="s">
        <v>2751</v>
      </c>
      <c r="I644" s="19" t="s">
        <v>5099</v>
      </c>
      <c r="J644" s="19" t="s">
        <v>43</v>
      </c>
      <c r="K644" s="19" t="s">
        <v>199</v>
      </c>
      <c r="L644" s="19" t="s">
        <v>199</v>
      </c>
      <c r="M644" s="19" t="s">
        <v>2476</v>
      </c>
      <c r="N644" s="19" t="s">
        <v>52</v>
      </c>
      <c r="O644" s="19">
        <v>157200</v>
      </c>
      <c r="P644" s="19">
        <v>6</v>
      </c>
      <c r="Q644" s="19" t="s">
        <v>5100</v>
      </c>
      <c r="R644" s="19" t="s">
        <v>5101</v>
      </c>
      <c r="S644" s="19" t="s">
        <v>61</v>
      </c>
      <c r="T644" s="20" t="s">
        <v>2458</v>
      </c>
      <c r="U644" s="20"/>
      <c r="V644" s="20"/>
      <c r="W644" s="43"/>
      <c r="X644" s="19"/>
      <c r="Y644" s="19" t="s">
        <v>3158</v>
      </c>
      <c r="Z644" s="45">
        <v>45897</v>
      </c>
    </row>
    <row r="645" spans="1:26" ht="20.149999999999999" customHeight="1" x14ac:dyDescent="0.3">
      <c r="A645" s="17" t="s">
        <v>5102</v>
      </c>
      <c r="B645" s="18">
        <v>45895.958749999998</v>
      </c>
      <c r="C645" s="18">
        <v>45902.688634259262</v>
      </c>
      <c r="D645" s="18">
        <v>45909.710312499999</v>
      </c>
      <c r="E645" s="19" t="str">
        <f>VLOOKUP(A645,'[2]Page 1'!$A:$W,5,0)</f>
        <v>Encerrado</v>
      </c>
      <c r="F645" s="19" t="s">
        <v>2460</v>
      </c>
      <c r="G645" s="19" t="s">
        <v>46</v>
      </c>
      <c r="H645" s="19" t="s">
        <v>1645</v>
      </c>
      <c r="I645" s="19" t="s">
        <v>5103</v>
      </c>
      <c r="J645" s="19" t="s">
        <v>43</v>
      </c>
      <c r="K645" s="19" t="s">
        <v>199</v>
      </c>
      <c r="L645" s="19" t="s">
        <v>199</v>
      </c>
      <c r="M645" s="19" t="s">
        <v>2476</v>
      </c>
      <c r="N645" s="19" t="s">
        <v>52</v>
      </c>
      <c r="O645" s="19">
        <v>581462</v>
      </c>
      <c r="P645" s="19">
        <v>7</v>
      </c>
      <c r="Q645" s="19" t="s">
        <v>5104</v>
      </c>
      <c r="R645" s="19" t="s">
        <v>5105</v>
      </c>
      <c r="S645" s="19" t="s">
        <v>61</v>
      </c>
      <c r="T645" s="20" t="s">
        <v>2458</v>
      </c>
      <c r="U645" s="20"/>
      <c r="V645" s="20"/>
      <c r="W645" s="43"/>
      <c r="X645" s="19"/>
      <c r="Y645" s="19" t="s">
        <v>3158</v>
      </c>
      <c r="Z645" s="45">
        <v>45881</v>
      </c>
    </row>
    <row r="646" spans="1:26" ht="20.149999999999999" customHeight="1" x14ac:dyDescent="0.3">
      <c r="A646" s="17" t="s">
        <v>5106</v>
      </c>
      <c r="B646" s="18">
        <v>45895.977025462962</v>
      </c>
      <c r="C646" s="18">
        <v>45897.383981481478</v>
      </c>
      <c r="D646" s="18">
        <v>45904.41777777778</v>
      </c>
      <c r="E646" s="19" t="str">
        <f>VLOOKUP(A646,'[2]Page 1'!$A:$W,5,0)</f>
        <v>Encerrado</v>
      </c>
      <c r="F646" s="19" t="s">
        <v>2460</v>
      </c>
      <c r="G646" s="19" t="s">
        <v>128</v>
      </c>
      <c r="H646" s="19" t="s">
        <v>3821</v>
      </c>
      <c r="I646" s="19" t="s">
        <v>5107</v>
      </c>
      <c r="J646" s="19" t="s">
        <v>43</v>
      </c>
      <c r="K646" s="19" t="s">
        <v>199</v>
      </c>
      <c r="L646" s="19" t="s">
        <v>199</v>
      </c>
      <c r="M646" s="19" t="s">
        <v>2556</v>
      </c>
      <c r="N646" s="19" t="s">
        <v>52</v>
      </c>
      <c r="O646" s="19">
        <v>121561</v>
      </c>
      <c r="P646" s="19">
        <v>26</v>
      </c>
      <c r="Q646" s="19" t="s">
        <v>5108</v>
      </c>
      <c r="R646" s="19" t="s">
        <v>5109</v>
      </c>
      <c r="S646" s="19" t="s">
        <v>61</v>
      </c>
      <c r="T646" s="20" t="s">
        <v>2458</v>
      </c>
      <c r="U646" s="20"/>
      <c r="V646" s="20"/>
      <c r="W646" s="43"/>
      <c r="X646" s="19"/>
      <c r="Y646" s="19" t="s">
        <v>3158</v>
      </c>
      <c r="Z646" s="45">
        <v>45897</v>
      </c>
    </row>
    <row r="647" spans="1:26" ht="20.149999999999999" customHeight="1" x14ac:dyDescent="0.3">
      <c r="A647" s="17" t="s">
        <v>5110</v>
      </c>
      <c r="B647" s="18">
        <v>45896.742407407408</v>
      </c>
      <c r="C647" s="18">
        <v>45909.642500000002</v>
      </c>
      <c r="D647" s="18">
        <v>45916.667847222219</v>
      </c>
      <c r="E647" s="19" t="str">
        <f>VLOOKUP(A647,'[2]Page 1'!$A:$W,5,0)</f>
        <v>Encerrado</v>
      </c>
      <c r="F647" s="19" t="s">
        <v>2460</v>
      </c>
      <c r="G647" s="19" t="s">
        <v>46</v>
      </c>
      <c r="H647" s="19" t="s">
        <v>1645</v>
      </c>
      <c r="I647" s="19" t="s">
        <v>5111</v>
      </c>
      <c r="J647" s="19" t="s">
        <v>43</v>
      </c>
      <c r="K647" s="19" t="s">
        <v>82</v>
      </c>
      <c r="L647" s="19" t="s">
        <v>82</v>
      </c>
      <c r="M647" s="19" t="s">
        <v>2476</v>
      </c>
      <c r="N647" s="19" t="s">
        <v>52</v>
      </c>
      <c r="O647" s="19">
        <v>1114568</v>
      </c>
      <c r="P647" s="19">
        <v>5</v>
      </c>
      <c r="Q647" s="19" t="s">
        <v>5112</v>
      </c>
      <c r="R647" s="19" t="s">
        <v>5113</v>
      </c>
      <c r="S647" s="19" t="s">
        <v>61</v>
      </c>
      <c r="T647" s="20" t="s">
        <v>2458</v>
      </c>
      <c r="U647" s="20"/>
      <c r="V647" s="20"/>
      <c r="W647" s="43"/>
      <c r="X647" s="19"/>
      <c r="Y647" s="19"/>
      <c r="Z647" s="45"/>
    </row>
    <row r="648" spans="1:26" ht="20.149999999999999" customHeight="1" x14ac:dyDescent="0.3">
      <c r="A648" s="17" t="s">
        <v>5114</v>
      </c>
      <c r="B648" s="18">
        <v>45896.745046296295</v>
      </c>
      <c r="C648" s="18">
        <v>45901.418449074074</v>
      </c>
      <c r="D648" s="18">
        <v>45908.459548611114</v>
      </c>
      <c r="E648" s="19" t="str">
        <f>VLOOKUP(A648,'[2]Page 1'!$A:$W,5,0)</f>
        <v>Encerrado</v>
      </c>
      <c r="F648" s="19" t="s">
        <v>2425</v>
      </c>
      <c r="G648" s="19" t="s">
        <v>151</v>
      </c>
      <c r="H648" s="19" t="s">
        <v>148</v>
      </c>
      <c r="I648" s="19" t="s">
        <v>5115</v>
      </c>
      <c r="J648" s="19" t="s">
        <v>139</v>
      </c>
      <c r="K648" s="19" t="s">
        <v>164</v>
      </c>
      <c r="L648" s="19" t="s">
        <v>164</v>
      </c>
      <c r="M648" s="19" t="s">
        <v>232</v>
      </c>
      <c r="N648" s="19" t="s">
        <v>52</v>
      </c>
      <c r="O648" s="19">
        <v>403772</v>
      </c>
      <c r="P648" s="19">
        <v>9</v>
      </c>
      <c r="Q648" s="19" t="s">
        <v>5116</v>
      </c>
      <c r="R648" s="19" t="s">
        <v>5117</v>
      </c>
      <c r="S648" s="19" t="s">
        <v>160</v>
      </c>
      <c r="T648" s="20" t="s">
        <v>424</v>
      </c>
      <c r="U648" s="20"/>
      <c r="V648" s="20"/>
      <c r="W648" s="43"/>
      <c r="X648" s="19"/>
      <c r="Y648" s="19"/>
      <c r="Z648" s="45"/>
    </row>
    <row r="649" spans="1:26" ht="20.149999999999999" customHeight="1" x14ac:dyDescent="0.3">
      <c r="A649" s="17" t="s">
        <v>5118</v>
      </c>
      <c r="B649" s="18">
        <v>45897.411898148152</v>
      </c>
      <c r="C649" s="18">
        <v>45897.504363425927</v>
      </c>
      <c r="D649" s="18">
        <v>45904.541956018518</v>
      </c>
      <c r="E649" s="19" t="str">
        <f>VLOOKUP(A649,'[2]Page 1'!$A:$W,5,0)</f>
        <v>Encerrado</v>
      </c>
      <c r="F649" s="19" t="s">
        <v>2425</v>
      </c>
      <c r="G649" s="19" t="s">
        <v>151</v>
      </c>
      <c r="H649" s="19" t="s">
        <v>2409</v>
      </c>
      <c r="I649" s="19" t="s">
        <v>5119</v>
      </c>
      <c r="J649" s="19" t="s">
        <v>139</v>
      </c>
      <c r="K649" s="19" t="s">
        <v>1249</v>
      </c>
      <c r="L649" s="19" t="s">
        <v>1249</v>
      </c>
      <c r="M649" s="19" t="s">
        <v>1967</v>
      </c>
      <c r="N649" s="19" t="s">
        <v>52</v>
      </c>
      <c r="O649" s="19">
        <v>7577</v>
      </c>
      <c r="P649" s="19">
        <v>11</v>
      </c>
      <c r="Q649" s="19" t="s">
        <v>5120</v>
      </c>
      <c r="R649" s="19" t="s">
        <v>5121</v>
      </c>
      <c r="S649" s="19" t="s">
        <v>160</v>
      </c>
      <c r="T649" s="20" t="s">
        <v>424</v>
      </c>
      <c r="U649" s="20"/>
      <c r="V649" s="20"/>
      <c r="W649" s="43"/>
      <c r="X649" s="19"/>
      <c r="Y649" s="19"/>
      <c r="Z649" s="45"/>
    </row>
    <row r="650" spans="1:26" ht="20.149999999999999" customHeight="1" x14ac:dyDescent="0.3">
      <c r="A650" s="17" t="s">
        <v>5122</v>
      </c>
      <c r="B650" s="18">
        <v>45897.509479166663</v>
      </c>
      <c r="C650" s="18">
        <v>45903.725983796299</v>
      </c>
      <c r="D650" s="18">
        <v>45910.750567129631</v>
      </c>
      <c r="E650" s="19" t="str">
        <f>VLOOKUP(A650,'[2]Page 1'!$A:$W,5,0)</f>
        <v>Encerrado</v>
      </c>
      <c r="F650" s="19" t="s">
        <v>2425</v>
      </c>
      <c r="G650" s="19" t="s">
        <v>101</v>
      </c>
      <c r="H650" s="19" t="s">
        <v>2192</v>
      </c>
      <c r="I650" s="19" t="s">
        <v>5123</v>
      </c>
      <c r="J650" s="19" t="s">
        <v>43</v>
      </c>
      <c r="K650" s="19" t="s">
        <v>164</v>
      </c>
      <c r="L650" s="19" t="s">
        <v>164</v>
      </c>
      <c r="M650" s="19" t="s">
        <v>3404</v>
      </c>
      <c r="N650" s="19" t="s">
        <v>52</v>
      </c>
      <c r="O650" s="19">
        <v>537106</v>
      </c>
      <c r="P650" s="19">
        <v>9</v>
      </c>
      <c r="Q650" s="19" t="s">
        <v>5124</v>
      </c>
      <c r="R650" s="19" t="s">
        <v>5125</v>
      </c>
      <c r="S650" s="19" t="s">
        <v>4717</v>
      </c>
      <c r="T650" s="20" t="s">
        <v>4717</v>
      </c>
      <c r="U650" s="20" t="s">
        <v>60</v>
      </c>
      <c r="V650" s="20"/>
      <c r="W650" s="43"/>
      <c r="X650" s="19"/>
      <c r="Y650" s="19" t="s">
        <v>3158</v>
      </c>
      <c r="Z650" s="45">
        <v>45905</v>
      </c>
    </row>
    <row r="651" spans="1:26" ht="20.149999999999999" customHeight="1" x14ac:dyDescent="0.3">
      <c r="A651" s="17" t="s">
        <v>5126</v>
      </c>
      <c r="B651" s="18">
        <v>45897.546469907407</v>
      </c>
      <c r="C651" s="18">
        <v>45897.656087962961</v>
      </c>
      <c r="D651" s="18">
        <v>45904.667986111112</v>
      </c>
      <c r="E651" s="19" t="str">
        <f>VLOOKUP(A651,'[2]Page 1'!$A:$W,5,0)</f>
        <v>Encerrado</v>
      </c>
      <c r="F651" s="19" t="s">
        <v>2425</v>
      </c>
      <c r="G651" s="19" t="s">
        <v>46</v>
      </c>
      <c r="H651" s="19" t="s">
        <v>41</v>
      </c>
      <c r="I651" s="19" t="s">
        <v>5127</v>
      </c>
      <c r="J651" s="19" t="s">
        <v>43</v>
      </c>
      <c r="K651" s="19" t="s">
        <v>164</v>
      </c>
      <c r="L651" s="19" t="s">
        <v>164</v>
      </c>
      <c r="M651" s="19" t="s">
        <v>2476</v>
      </c>
      <c r="N651" s="19" t="s">
        <v>52</v>
      </c>
      <c r="O651" s="19">
        <v>9471</v>
      </c>
      <c r="P651" s="19">
        <v>6</v>
      </c>
      <c r="Q651" s="19" t="s">
        <v>5128</v>
      </c>
      <c r="R651" s="19" t="s">
        <v>5129</v>
      </c>
      <c r="S651" s="19" t="s">
        <v>61</v>
      </c>
      <c r="T651" s="20" t="s">
        <v>2458</v>
      </c>
      <c r="U651" s="20"/>
      <c r="V651" s="20"/>
      <c r="W651" s="43"/>
      <c r="X651" s="19"/>
      <c r="Y651" s="19"/>
      <c r="Z651" s="45"/>
    </row>
    <row r="652" spans="1:26" ht="20.149999999999999" customHeight="1" x14ac:dyDescent="0.3">
      <c r="A652" s="17" t="s">
        <v>5130</v>
      </c>
      <c r="B652" s="18">
        <v>45897.716550925928</v>
      </c>
      <c r="C652" s="18">
        <v>45897.795624999999</v>
      </c>
      <c r="D652" s="18">
        <v>45904.833796296298</v>
      </c>
      <c r="E652" s="19" t="str">
        <f>VLOOKUP(A652,'[2]Page 1'!$A:$W,5,0)</f>
        <v>Encerrado</v>
      </c>
      <c r="F652" s="19" t="s">
        <v>2460</v>
      </c>
      <c r="G652" s="19" t="s">
        <v>254</v>
      </c>
      <c r="H652" s="19" t="s">
        <v>868</v>
      </c>
      <c r="I652" s="19" t="s">
        <v>5131</v>
      </c>
      <c r="J652" s="19" t="s">
        <v>66</v>
      </c>
      <c r="K652" s="19" t="s">
        <v>199</v>
      </c>
      <c r="L652" s="19" t="s">
        <v>199</v>
      </c>
      <c r="M652" s="19" t="s">
        <v>3248</v>
      </c>
      <c r="N652" s="19" t="s">
        <v>52</v>
      </c>
      <c r="O652" s="19">
        <v>6832</v>
      </c>
      <c r="P652" s="19">
        <v>6</v>
      </c>
      <c r="Q652" s="19" t="s">
        <v>5132</v>
      </c>
      <c r="R652" s="19" t="s">
        <v>5133</v>
      </c>
      <c r="S652" s="19" t="s">
        <v>261</v>
      </c>
      <c r="T652" s="20" t="s">
        <v>2429</v>
      </c>
      <c r="U652" s="20"/>
      <c r="V652" s="20"/>
      <c r="W652" s="43"/>
      <c r="X652" s="19"/>
      <c r="Y652" s="19" t="s">
        <v>3158</v>
      </c>
      <c r="Z652" s="45">
        <v>45912</v>
      </c>
    </row>
    <row r="653" spans="1:26" ht="20.149999999999999" customHeight="1" x14ac:dyDescent="0.3">
      <c r="A653" s="17" t="s">
        <v>5134</v>
      </c>
      <c r="B653" s="18">
        <v>45897.796435185184</v>
      </c>
      <c r="C653" s="18">
        <v>45898.461145833331</v>
      </c>
      <c r="D653" s="18">
        <v>45905.500833333332</v>
      </c>
      <c r="E653" s="19" t="str">
        <f>VLOOKUP(A653,'[2]Page 1'!$A:$W,5,0)</f>
        <v>Encerrado</v>
      </c>
      <c r="F653" s="19" t="s">
        <v>2460</v>
      </c>
      <c r="G653" s="19" t="s">
        <v>46</v>
      </c>
      <c r="H653" s="19" t="s">
        <v>2123</v>
      </c>
      <c r="I653" s="19" t="s">
        <v>5135</v>
      </c>
      <c r="J653" s="19" t="s">
        <v>43</v>
      </c>
      <c r="K653" s="19" t="s">
        <v>199</v>
      </c>
      <c r="L653" s="19" t="s">
        <v>199</v>
      </c>
      <c r="M653" s="19" t="s">
        <v>2556</v>
      </c>
      <c r="N653" s="19" t="s">
        <v>52</v>
      </c>
      <c r="O653" s="19">
        <v>57431</v>
      </c>
      <c r="P653" s="19">
        <v>10</v>
      </c>
      <c r="Q653" s="19" t="s">
        <v>5136</v>
      </c>
      <c r="R653" s="19" t="s">
        <v>5137</v>
      </c>
      <c r="S653" s="19" t="s">
        <v>61</v>
      </c>
      <c r="T653" s="20" t="s">
        <v>2458</v>
      </c>
      <c r="U653" s="20"/>
      <c r="V653" s="20"/>
      <c r="W653" s="43"/>
      <c r="X653" s="19"/>
      <c r="Y653" s="19" t="s">
        <v>3158</v>
      </c>
      <c r="Z653" s="45">
        <v>45912</v>
      </c>
    </row>
    <row r="654" spans="1:26" ht="20.149999999999999" customHeight="1" x14ac:dyDescent="0.3">
      <c r="A654" s="17" t="s">
        <v>5138</v>
      </c>
      <c r="B654" s="18">
        <v>45897.808935185189</v>
      </c>
      <c r="C654" s="18">
        <v>45902.345810185187</v>
      </c>
      <c r="D654" s="18">
        <v>45909.375289351854</v>
      </c>
      <c r="E654" s="19" t="str">
        <f>VLOOKUP(A654,'[2]Page 1'!$A:$W,5,0)</f>
        <v>Encerrado</v>
      </c>
      <c r="F654" s="19" t="s">
        <v>2460</v>
      </c>
      <c r="G654" s="19" t="s">
        <v>254</v>
      </c>
      <c r="H654" s="19" t="s">
        <v>1484</v>
      </c>
      <c r="I654" s="19" t="s">
        <v>5139</v>
      </c>
      <c r="J654" s="19" t="s">
        <v>66</v>
      </c>
      <c r="K654" s="19" t="s">
        <v>199</v>
      </c>
      <c r="L654" s="19" t="s">
        <v>199</v>
      </c>
      <c r="M654" s="19" t="s">
        <v>2556</v>
      </c>
      <c r="N654" s="19" t="s">
        <v>52</v>
      </c>
      <c r="O654" s="19">
        <v>391986</v>
      </c>
      <c r="P654" s="19">
        <v>6</v>
      </c>
      <c r="Q654" s="19" t="s">
        <v>5140</v>
      </c>
      <c r="R654" s="19" t="s">
        <v>5141</v>
      </c>
      <c r="S654" s="19" t="s">
        <v>261</v>
      </c>
      <c r="T654" s="20" t="s">
        <v>2429</v>
      </c>
      <c r="U654" s="20"/>
      <c r="V654" s="20"/>
      <c r="W654" s="43"/>
      <c r="X654" s="19"/>
      <c r="Y654" s="19" t="s">
        <v>3158</v>
      </c>
      <c r="Z654" s="51">
        <v>45910</v>
      </c>
    </row>
    <row r="655" spans="1:26" ht="20.149999999999999" customHeight="1" x14ac:dyDescent="0.3">
      <c r="A655" s="17" t="s">
        <v>5142</v>
      </c>
      <c r="B655" s="18">
        <v>45897.855706018519</v>
      </c>
      <c r="C655" s="18">
        <v>45902.515127314815</v>
      </c>
      <c r="D655" s="18">
        <v>45909.54184027778</v>
      </c>
      <c r="E655" s="19" t="str">
        <f>VLOOKUP(A655,'[2]Page 1'!$A:$W,5,0)</f>
        <v>Encerrado</v>
      </c>
      <c r="F655" s="19" t="s">
        <v>2460</v>
      </c>
      <c r="G655" s="19" t="s">
        <v>254</v>
      </c>
      <c r="H655" s="19" t="s">
        <v>5143</v>
      </c>
      <c r="I655" s="19" t="s">
        <v>5144</v>
      </c>
      <c r="J655" s="19" t="s">
        <v>66</v>
      </c>
      <c r="K655" s="19" t="s">
        <v>199</v>
      </c>
      <c r="L655" s="19" t="s">
        <v>199</v>
      </c>
      <c r="M655" s="19" t="s">
        <v>2556</v>
      </c>
      <c r="N655" s="19" t="s">
        <v>52</v>
      </c>
      <c r="O655" s="19">
        <v>402574</v>
      </c>
      <c r="P655" s="19">
        <v>6</v>
      </c>
      <c r="Q655" s="19" t="s">
        <v>5145</v>
      </c>
      <c r="R655" s="19" t="s">
        <v>5141</v>
      </c>
      <c r="S655" s="19" t="s">
        <v>261</v>
      </c>
      <c r="T655" s="20" t="s">
        <v>2429</v>
      </c>
      <c r="U655" s="20"/>
      <c r="V655" s="20"/>
      <c r="W655" s="43"/>
      <c r="X655" s="19"/>
      <c r="Y655" s="19" t="s">
        <v>3158</v>
      </c>
      <c r="Z655" s="45">
        <v>45910</v>
      </c>
    </row>
    <row r="656" spans="1:26" ht="20.149999999999999" customHeight="1" x14ac:dyDescent="0.3">
      <c r="A656" s="17" t="s">
        <v>5146</v>
      </c>
      <c r="B656" s="18">
        <v>45898.491226851853</v>
      </c>
      <c r="C656" s="18">
        <v>45898.502662037034</v>
      </c>
      <c r="D656" s="18">
        <v>45905.542407407411</v>
      </c>
      <c r="E656" s="19" t="str">
        <f>VLOOKUP(A656,'[2]Page 1'!$A:$W,5,0)</f>
        <v>Encerrado</v>
      </c>
      <c r="F656" s="19" t="s">
        <v>2425</v>
      </c>
      <c r="G656" s="19" t="s">
        <v>46</v>
      </c>
      <c r="H656" s="19" t="s">
        <v>1645</v>
      </c>
      <c r="I656" s="19" t="s">
        <v>5147</v>
      </c>
      <c r="J656" s="19" t="s">
        <v>43</v>
      </c>
      <c r="K656" s="19" t="s">
        <v>164</v>
      </c>
      <c r="L656" s="19" t="s">
        <v>164</v>
      </c>
      <c r="M656" s="19" t="s">
        <v>2476</v>
      </c>
      <c r="N656" s="19" t="s">
        <v>52</v>
      </c>
      <c r="O656" s="19">
        <v>988</v>
      </c>
      <c r="P656" s="19">
        <v>5</v>
      </c>
      <c r="Q656" s="19" t="s">
        <v>5148</v>
      </c>
      <c r="R656" s="19" t="s">
        <v>5149</v>
      </c>
      <c r="S656" s="19" t="s">
        <v>61</v>
      </c>
      <c r="T656" s="20" t="s">
        <v>2458</v>
      </c>
      <c r="U656" s="20" t="s">
        <v>60</v>
      </c>
      <c r="V656" s="20"/>
      <c r="W656" s="43"/>
      <c r="X656" s="19"/>
      <c r="Y656" s="19" t="s">
        <v>3158</v>
      </c>
      <c r="Z656" s="45">
        <v>45905</v>
      </c>
    </row>
    <row r="657" spans="1:26" ht="20.149999999999999" customHeight="1" x14ac:dyDescent="0.3">
      <c r="A657" s="17" t="s">
        <v>5150</v>
      </c>
      <c r="B657" s="18">
        <v>45898.656990740739</v>
      </c>
      <c r="C657" s="18">
        <v>45898.675208333334</v>
      </c>
      <c r="D657" s="18">
        <v>45905.708749999998</v>
      </c>
      <c r="E657" s="19" t="str">
        <f>VLOOKUP(A657,'[2]Page 1'!$A:$W,5,0)</f>
        <v>Encerrado</v>
      </c>
      <c r="F657" s="19" t="s">
        <v>2425</v>
      </c>
      <c r="G657" s="19" t="s">
        <v>128</v>
      </c>
      <c r="H657" s="19" t="s">
        <v>1764</v>
      </c>
      <c r="I657" s="19" t="s">
        <v>5151</v>
      </c>
      <c r="J657" s="19" t="s">
        <v>43</v>
      </c>
      <c r="K657" s="19" t="s">
        <v>164</v>
      </c>
      <c r="L657" s="19" t="s">
        <v>164</v>
      </c>
      <c r="M657" s="19" t="s">
        <v>2966</v>
      </c>
      <c r="N657" s="19" t="s">
        <v>52</v>
      </c>
      <c r="O657" s="19">
        <v>1574</v>
      </c>
      <c r="P657" s="19">
        <v>5</v>
      </c>
      <c r="Q657" s="19" t="s">
        <v>5152</v>
      </c>
      <c r="R657" s="19" t="s">
        <v>5153</v>
      </c>
      <c r="S657" s="20" t="s">
        <v>95</v>
      </c>
      <c r="T657" s="20" t="s">
        <v>424</v>
      </c>
      <c r="U657" s="20"/>
      <c r="V657" s="20"/>
      <c r="W657" s="43"/>
      <c r="X657" s="19"/>
      <c r="Y657" s="19" t="s">
        <v>3158</v>
      </c>
      <c r="Z657" s="45">
        <v>45906</v>
      </c>
    </row>
    <row r="658" spans="1:26" ht="20.149999999999999" customHeight="1" x14ac:dyDescent="0.3">
      <c r="A658" s="17" t="s">
        <v>5154</v>
      </c>
      <c r="B658" s="18">
        <v>45900.031377314815</v>
      </c>
      <c r="C658" s="18">
        <v>45901.740185185183</v>
      </c>
      <c r="D658" s="18">
        <v>45908.751273148147</v>
      </c>
      <c r="E658" s="19" t="str">
        <f>VLOOKUP(A658,'[2]Page 1'!$A:$W,5,0)</f>
        <v>Encerrado</v>
      </c>
      <c r="F658" s="19" t="s">
        <v>2425</v>
      </c>
      <c r="G658" s="19" t="s">
        <v>254</v>
      </c>
      <c r="H658" s="19" t="s">
        <v>1287</v>
      </c>
      <c r="I658" s="19" t="s">
        <v>5155</v>
      </c>
      <c r="J658" s="19" t="s">
        <v>66</v>
      </c>
      <c r="K658" s="19" t="s">
        <v>199</v>
      </c>
      <c r="L658" s="19" t="s">
        <v>199</v>
      </c>
      <c r="M658" s="19" t="s">
        <v>5034</v>
      </c>
      <c r="N658" s="19" t="s">
        <v>52</v>
      </c>
      <c r="O658" s="19">
        <v>147592</v>
      </c>
      <c r="P658" s="19">
        <v>14</v>
      </c>
      <c r="Q658" s="19" t="s">
        <v>5156</v>
      </c>
      <c r="R658" s="19" t="s">
        <v>5157</v>
      </c>
      <c r="S658" s="19" t="s">
        <v>261</v>
      </c>
      <c r="T658" s="20" t="s">
        <v>2429</v>
      </c>
      <c r="U658" s="20"/>
      <c r="V658" s="20"/>
      <c r="W658" s="43"/>
      <c r="X658" s="19"/>
      <c r="Y658" s="19"/>
      <c r="Z658" s="45"/>
    </row>
    <row r="659" spans="1:26" ht="20.149999999999999" customHeight="1" x14ac:dyDescent="0.3">
      <c r="A659" s="17" t="s">
        <v>5158</v>
      </c>
      <c r="B659" s="18">
        <v>45900.109872685185</v>
      </c>
      <c r="C659" s="18">
        <v>45926.365532407406</v>
      </c>
      <c r="D659" s="18"/>
      <c r="E659" s="19" t="str">
        <f>VLOOKUP(A659,'[2]Page 1'!$A:$W,5,0)</f>
        <v>Resolvido</v>
      </c>
      <c r="F659" s="19" t="s">
        <v>2460</v>
      </c>
      <c r="G659" s="19" t="s">
        <v>101</v>
      </c>
      <c r="H659" s="19" t="s">
        <v>4714</v>
      </c>
      <c r="I659" s="19" t="s">
        <v>5159</v>
      </c>
      <c r="J659" s="19" t="s">
        <v>43</v>
      </c>
      <c r="K659" s="19" t="s">
        <v>199</v>
      </c>
      <c r="L659" s="19" t="s">
        <v>199</v>
      </c>
      <c r="M659" s="19" t="s">
        <v>3727</v>
      </c>
      <c r="N659" s="19" t="s">
        <v>52</v>
      </c>
      <c r="O659" s="19">
        <v>2268489</v>
      </c>
      <c r="P659" s="19">
        <v>16</v>
      </c>
      <c r="Q659" s="19" t="s">
        <v>5160</v>
      </c>
      <c r="R659" s="19" t="s">
        <v>5161</v>
      </c>
      <c r="S659" s="19" t="s">
        <v>4717</v>
      </c>
      <c r="T659" s="20" t="s">
        <v>4717</v>
      </c>
      <c r="U659" s="20"/>
      <c r="V659" s="20"/>
      <c r="W659" s="43">
        <v>45900</v>
      </c>
      <c r="X659" s="19"/>
      <c r="Y659" s="19" t="s">
        <v>3158</v>
      </c>
      <c r="Z659" s="45">
        <v>45900</v>
      </c>
    </row>
    <row r="660" spans="1:26" ht="20.149999999999999" customHeight="1" x14ac:dyDescent="0.3">
      <c r="A660" s="17" t="s">
        <v>5162</v>
      </c>
      <c r="B660" s="18">
        <v>45901.4221412037</v>
      </c>
      <c r="C660" s="18">
        <v>45901.624965277777</v>
      </c>
      <c r="D660" s="18">
        <v>45908.625300925924</v>
      </c>
      <c r="E660" s="19" t="str">
        <f>VLOOKUP(A660,'[2]Page 1'!$A:$W,5,0)</f>
        <v>Encerrado</v>
      </c>
      <c r="F660" s="19" t="s">
        <v>2425</v>
      </c>
      <c r="G660" s="19" t="s">
        <v>5163</v>
      </c>
      <c r="H660" s="19" t="s">
        <v>5164</v>
      </c>
      <c r="I660" s="19" t="s">
        <v>5165</v>
      </c>
      <c r="J660" s="19" t="s">
        <v>66</v>
      </c>
      <c r="K660" s="19" t="s">
        <v>650</v>
      </c>
      <c r="L660" s="19" t="s">
        <v>650</v>
      </c>
      <c r="M660" s="19" t="s">
        <v>1706</v>
      </c>
      <c r="N660" s="19" t="s">
        <v>52</v>
      </c>
      <c r="O660" s="19">
        <v>2318</v>
      </c>
      <c r="P660" s="19">
        <v>11</v>
      </c>
      <c r="Q660" s="19" t="s">
        <v>5166</v>
      </c>
      <c r="R660" s="19" t="s">
        <v>5167</v>
      </c>
      <c r="S660" s="19" t="s">
        <v>905</v>
      </c>
      <c r="T660" s="20" t="s">
        <v>1051</v>
      </c>
      <c r="U660" s="20"/>
      <c r="V660" s="20"/>
      <c r="W660" s="43"/>
      <c r="X660" s="19"/>
      <c r="Y660" s="19"/>
      <c r="Z660" s="45"/>
    </row>
    <row r="661" spans="1:26" ht="20.149999999999999" customHeight="1" x14ac:dyDescent="0.3">
      <c r="A661" s="17" t="s">
        <v>5168</v>
      </c>
      <c r="B661" s="18">
        <v>45901.659895833334</v>
      </c>
      <c r="C661" s="18">
        <v>45903.78701388889</v>
      </c>
      <c r="D661" s="18">
        <v>45910.792002314818</v>
      </c>
      <c r="E661" s="19" t="str">
        <f>VLOOKUP(A661,'[2]Page 1'!$A:$W,5,0)</f>
        <v>Encerrado</v>
      </c>
      <c r="F661" s="19" t="s">
        <v>2425</v>
      </c>
      <c r="G661" s="19" t="s">
        <v>128</v>
      </c>
      <c r="H661" s="19" t="s">
        <v>3821</v>
      </c>
      <c r="I661" s="19" t="s">
        <v>5169</v>
      </c>
      <c r="J661" s="19" t="s">
        <v>43</v>
      </c>
      <c r="K661" s="19" t="s">
        <v>164</v>
      </c>
      <c r="L661" s="19" t="s">
        <v>164</v>
      </c>
      <c r="M661" s="19" t="s">
        <v>2528</v>
      </c>
      <c r="N661" s="19" t="s">
        <v>52</v>
      </c>
      <c r="O661" s="19">
        <v>183783</v>
      </c>
      <c r="P661" s="19">
        <v>8</v>
      </c>
      <c r="Q661" s="19" t="s">
        <v>5170</v>
      </c>
      <c r="R661" s="19" t="s">
        <v>5093</v>
      </c>
      <c r="S661" s="19" t="s">
        <v>61</v>
      </c>
      <c r="T661" s="20" t="s">
        <v>2458</v>
      </c>
      <c r="U661" s="20" t="s">
        <v>60</v>
      </c>
      <c r="V661" s="20"/>
      <c r="W661" s="43"/>
      <c r="X661" s="19"/>
      <c r="Y661" s="19" t="s">
        <v>3158</v>
      </c>
      <c r="Z661" s="45">
        <v>45905</v>
      </c>
    </row>
    <row r="662" spans="1:26" ht="20.149999999999999" customHeight="1" x14ac:dyDescent="0.3">
      <c r="A662" s="17" t="s">
        <v>5171</v>
      </c>
      <c r="B662" s="18">
        <v>45901.666539351849</v>
      </c>
      <c r="C662" s="18">
        <v>45903.783425925925</v>
      </c>
      <c r="D662" s="18">
        <v>45910.792314814818</v>
      </c>
      <c r="E662" s="19" t="str">
        <f>VLOOKUP(A662,'[2]Page 1'!$A:$W,5,0)</f>
        <v>Encerrado</v>
      </c>
      <c r="F662" s="19" t="s">
        <v>2425</v>
      </c>
      <c r="G662" s="19" t="s">
        <v>128</v>
      </c>
      <c r="H662" s="19" t="s">
        <v>3821</v>
      </c>
      <c r="I662" s="19" t="s">
        <v>5172</v>
      </c>
      <c r="J662" s="19" t="s">
        <v>43</v>
      </c>
      <c r="K662" s="19" t="s">
        <v>164</v>
      </c>
      <c r="L662" s="19" t="s">
        <v>164</v>
      </c>
      <c r="M662" s="19" t="s">
        <v>2528</v>
      </c>
      <c r="N662" s="19" t="s">
        <v>52</v>
      </c>
      <c r="O662" s="19">
        <v>182899</v>
      </c>
      <c r="P662" s="19">
        <v>7</v>
      </c>
      <c r="Q662" s="19" t="s">
        <v>5173</v>
      </c>
      <c r="R662" s="19" t="s">
        <v>5093</v>
      </c>
      <c r="S662" s="19" t="s">
        <v>61</v>
      </c>
      <c r="T662" s="20" t="s">
        <v>2458</v>
      </c>
      <c r="U662" s="20" t="s">
        <v>60</v>
      </c>
      <c r="V662" s="20"/>
      <c r="W662" s="43"/>
      <c r="X662" s="19"/>
      <c r="Y662" s="19" t="s">
        <v>3158</v>
      </c>
      <c r="Z662" s="45">
        <v>45906</v>
      </c>
    </row>
    <row r="663" spans="1:26" ht="20.149999999999999" customHeight="1" x14ac:dyDescent="0.3">
      <c r="A663" s="17" t="s">
        <v>5174</v>
      </c>
      <c r="B663" s="18">
        <v>45901.683715277781</v>
      </c>
      <c r="C663" s="18"/>
      <c r="D663" s="18"/>
      <c r="E663" s="19" t="str">
        <f>VLOOKUP(A663,'[2]Page 1'!$A:$W,5,0)</f>
        <v>Em andamento</v>
      </c>
      <c r="F663" s="19" t="s">
        <v>2425</v>
      </c>
      <c r="G663" s="19" t="s">
        <v>46</v>
      </c>
      <c r="H663" s="19" t="s">
        <v>1645</v>
      </c>
      <c r="I663" s="19" t="s">
        <v>5175</v>
      </c>
      <c r="J663" s="19" t="s">
        <v>43</v>
      </c>
      <c r="K663" s="19" t="s">
        <v>1249</v>
      </c>
      <c r="L663" s="19" t="s">
        <v>1249</v>
      </c>
      <c r="M663" s="19" t="s">
        <v>2907</v>
      </c>
      <c r="N663" s="19" t="s">
        <v>52</v>
      </c>
      <c r="O663" s="19">
        <v>0</v>
      </c>
      <c r="P663" s="19">
        <v>6</v>
      </c>
      <c r="Q663" s="19" t="s">
        <v>5176</v>
      </c>
      <c r="R663" s="19" t="s">
        <v>52</v>
      </c>
      <c r="S663" s="19" t="s">
        <v>61</v>
      </c>
      <c r="T663" s="20" t="s">
        <v>2458</v>
      </c>
      <c r="U663" s="20"/>
      <c r="V663" s="20"/>
      <c r="W663" s="43"/>
      <c r="X663" s="19"/>
      <c r="Y663" s="52" t="s">
        <v>3158</v>
      </c>
      <c r="Z663" s="45">
        <v>45922</v>
      </c>
    </row>
    <row r="664" spans="1:26" ht="20.149999999999999" customHeight="1" x14ac:dyDescent="0.3">
      <c r="A664" s="17" t="s">
        <v>5177</v>
      </c>
      <c r="B664" s="18">
        <v>45901.786076388889</v>
      </c>
      <c r="C664" s="18"/>
      <c r="D664" s="18"/>
      <c r="E664" s="19" t="str">
        <f>VLOOKUP(A664,'[2]Page 1'!$A:$W,5,0)</f>
        <v>Em andamento</v>
      </c>
      <c r="F664" s="19" t="s">
        <v>2425</v>
      </c>
      <c r="G664" s="19" t="s">
        <v>101</v>
      </c>
      <c r="H664" s="19" t="s">
        <v>5178</v>
      </c>
      <c r="I664" s="19" t="s">
        <v>5179</v>
      </c>
      <c r="J664" s="19" t="s">
        <v>43</v>
      </c>
      <c r="K664" s="19" t="s">
        <v>400</v>
      </c>
      <c r="L664" s="19" t="s">
        <v>400</v>
      </c>
      <c r="M664" s="19" t="s">
        <v>52</v>
      </c>
      <c r="N664" s="19" t="s">
        <v>52</v>
      </c>
      <c r="O664" s="19">
        <v>0</v>
      </c>
      <c r="P664" s="19">
        <v>9</v>
      </c>
      <c r="Q664" s="19" t="s">
        <v>5180</v>
      </c>
      <c r="R664" s="19" t="s">
        <v>52</v>
      </c>
      <c r="S664" s="19" t="s">
        <v>76</v>
      </c>
      <c r="T664" s="20" t="s">
        <v>76</v>
      </c>
      <c r="U664" s="20"/>
      <c r="V664" s="20"/>
      <c r="W664" s="43"/>
      <c r="X664" s="19"/>
      <c r="Y664" s="19"/>
      <c r="Z664" s="45"/>
    </row>
    <row r="665" spans="1:26" ht="20.149999999999999" customHeight="1" x14ac:dyDescent="0.3">
      <c r="A665" s="17" t="s">
        <v>5181</v>
      </c>
      <c r="B665" s="18">
        <v>45901.940081018518</v>
      </c>
      <c r="C665" s="18">
        <v>45904.386307870373</v>
      </c>
      <c r="D665" s="18">
        <v>45911.416932870372</v>
      </c>
      <c r="E665" s="19" t="str">
        <f>VLOOKUP(A665,'[2]Page 1'!$A:$W,5,0)</f>
        <v>Encerrado</v>
      </c>
      <c r="F665" s="19" t="s">
        <v>2460</v>
      </c>
      <c r="G665" s="19" t="s">
        <v>128</v>
      </c>
      <c r="H665" s="19" t="s">
        <v>1554</v>
      </c>
      <c r="I665" s="19" t="s">
        <v>5182</v>
      </c>
      <c r="J665" s="19" t="s">
        <v>43</v>
      </c>
      <c r="K665" s="19" t="s">
        <v>199</v>
      </c>
      <c r="L665" s="19" t="s">
        <v>199</v>
      </c>
      <c r="M665" s="19" t="s">
        <v>4415</v>
      </c>
      <c r="N665" s="19" t="s">
        <v>52</v>
      </c>
      <c r="O665" s="19">
        <v>211354</v>
      </c>
      <c r="P665" s="19">
        <v>10</v>
      </c>
      <c r="Q665" s="19" t="s">
        <v>5183</v>
      </c>
      <c r="R665" s="19" t="s">
        <v>5184</v>
      </c>
      <c r="S665" s="19" t="s">
        <v>146</v>
      </c>
      <c r="T665" s="20" t="s">
        <v>146</v>
      </c>
      <c r="U665" s="20"/>
      <c r="V665" s="20"/>
      <c r="W665" s="43"/>
      <c r="X665" s="19"/>
      <c r="Y665" s="19" t="s">
        <v>60</v>
      </c>
      <c r="Z665" s="45"/>
    </row>
    <row r="666" spans="1:26" ht="20.149999999999999" customHeight="1" x14ac:dyDescent="0.3">
      <c r="A666" s="17" t="s">
        <v>5185</v>
      </c>
      <c r="B666" s="18">
        <v>45902.476724537039</v>
      </c>
      <c r="C666" s="18">
        <v>45902.499490740738</v>
      </c>
      <c r="D666" s="18">
        <v>45909.501585648148</v>
      </c>
      <c r="E666" s="19" t="str">
        <f>VLOOKUP(A666,'[2]Page 1'!$A:$W,5,0)</f>
        <v>Encerrado</v>
      </c>
      <c r="F666" s="19" t="s">
        <v>2425</v>
      </c>
      <c r="G666" s="19" t="s">
        <v>46</v>
      </c>
      <c r="H666" s="19" t="s">
        <v>5062</v>
      </c>
      <c r="I666" s="19" t="s">
        <v>5186</v>
      </c>
      <c r="J666" s="19" t="s">
        <v>43</v>
      </c>
      <c r="K666" s="19" t="s">
        <v>164</v>
      </c>
      <c r="L666" s="19" t="s">
        <v>164</v>
      </c>
      <c r="M666" s="19" t="s">
        <v>2476</v>
      </c>
      <c r="N666" s="19" t="s">
        <v>52</v>
      </c>
      <c r="O666" s="19">
        <v>1967</v>
      </c>
      <c r="P666" s="19">
        <v>6</v>
      </c>
      <c r="Q666" s="19" t="s">
        <v>5187</v>
      </c>
      <c r="R666" s="19" t="s">
        <v>5188</v>
      </c>
      <c r="S666" s="19" t="s">
        <v>61</v>
      </c>
      <c r="T666" s="20" t="s">
        <v>2458</v>
      </c>
      <c r="U666" s="20"/>
      <c r="V666" s="20"/>
      <c r="W666" s="43"/>
      <c r="X666" s="19"/>
      <c r="Y666" s="19" t="s">
        <v>3158</v>
      </c>
      <c r="Z666" s="45">
        <v>45902</v>
      </c>
    </row>
    <row r="667" spans="1:26" ht="20.149999999999999" customHeight="1" x14ac:dyDescent="0.3">
      <c r="A667" s="17" t="s">
        <v>5189</v>
      </c>
      <c r="B667" s="18">
        <v>45902.528333333335</v>
      </c>
      <c r="C667" s="18">
        <v>45903.373229166667</v>
      </c>
      <c r="D667" s="18">
        <v>45910.375462962962</v>
      </c>
      <c r="E667" s="19" t="str">
        <f>VLOOKUP(A667,'[2]Page 1'!$A:$W,5,0)</f>
        <v>Encerrado</v>
      </c>
      <c r="F667" s="19" t="s">
        <v>2460</v>
      </c>
      <c r="G667" s="19" t="s">
        <v>128</v>
      </c>
      <c r="H667" s="19" t="s">
        <v>3821</v>
      </c>
      <c r="I667" s="19" t="s">
        <v>5190</v>
      </c>
      <c r="J667" s="19" t="s">
        <v>43</v>
      </c>
      <c r="K667" s="19" t="s">
        <v>650</v>
      </c>
      <c r="L667" s="19" t="s">
        <v>650</v>
      </c>
      <c r="M667" s="19" t="s">
        <v>2556</v>
      </c>
      <c r="N667" s="19" t="s">
        <v>52</v>
      </c>
      <c r="O667" s="19">
        <v>72999</v>
      </c>
      <c r="P667" s="19">
        <v>7</v>
      </c>
      <c r="Q667" s="19" t="s">
        <v>5191</v>
      </c>
      <c r="R667" s="19" t="s">
        <v>5192</v>
      </c>
      <c r="S667" s="19" t="s">
        <v>61</v>
      </c>
      <c r="T667" s="20" t="s">
        <v>2458</v>
      </c>
      <c r="U667" s="20"/>
      <c r="V667" s="20"/>
      <c r="W667" s="43"/>
      <c r="X667" s="19"/>
      <c r="Y667" s="19"/>
      <c r="Z667" s="45"/>
    </row>
    <row r="668" spans="1:26" ht="20.149999999999999" customHeight="1" x14ac:dyDescent="0.3">
      <c r="A668" s="17" t="s">
        <v>5193</v>
      </c>
      <c r="B668" s="18">
        <v>45902.672476851854</v>
      </c>
      <c r="C668" s="18">
        <v>45904.576967592591</v>
      </c>
      <c r="D668" s="18">
        <v>45911.583773148152</v>
      </c>
      <c r="E668" s="19" t="str">
        <f>VLOOKUP(A668,'[2]Page 1'!$A:$W,5,0)</f>
        <v>Encerrado</v>
      </c>
      <c r="F668" s="19" t="s">
        <v>2460</v>
      </c>
      <c r="G668" s="19" t="s">
        <v>46</v>
      </c>
      <c r="H668" s="19" t="s">
        <v>41</v>
      </c>
      <c r="I668" s="19" t="s">
        <v>5194</v>
      </c>
      <c r="J668" s="19" t="s">
        <v>43</v>
      </c>
      <c r="K668" s="19" t="s">
        <v>650</v>
      </c>
      <c r="L668" s="19" t="s">
        <v>650</v>
      </c>
      <c r="M668" s="19" t="s">
        <v>2476</v>
      </c>
      <c r="N668" s="19" t="s">
        <v>52</v>
      </c>
      <c r="O668" s="19">
        <v>164548</v>
      </c>
      <c r="P668" s="19">
        <v>7</v>
      </c>
      <c r="Q668" s="19" t="s">
        <v>5195</v>
      </c>
      <c r="R668" s="19" t="s">
        <v>5196</v>
      </c>
      <c r="S668" s="19" t="s">
        <v>61</v>
      </c>
      <c r="T668" s="20" t="s">
        <v>2458</v>
      </c>
      <c r="U668" s="20"/>
      <c r="V668" s="20"/>
      <c r="W668" s="43"/>
      <c r="X668" s="19"/>
      <c r="Y668" s="19" t="s">
        <v>3158</v>
      </c>
      <c r="Z668" s="45">
        <v>45912</v>
      </c>
    </row>
    <row r="669" spans="1:26" ht="20.149999999999999" customHeight="1" x14ac:dyDescent="0.3">
      <c r="A669" s="17" t="s">
        <v>5197</v>
      </c>
      <c r="B669" s="18">
        <v>45903.385358796295</v>
      </c>
      <c r="C669" s="18"/>
      <c r="D669" s="18"/>
      <c r="E669" s="19" t="str">
        <f>VLOOKUP(A669,'[2]Page 1'!$A:$W,5,0)</f>
        <v>Em andamento</v>
      </c>
      <c r="F669" s="19" t="s">
        <v>2425</v>
      </c>
      <c r="G669" s="19" t="s">
        <v>46</v>
      </c>
      <c r="H669" s="19" t="s">
        <v>1339</v>
      </c>
      <c r="I669" s="19" t="s">
        <v>5198</v>
      </c>
      <c r="J669" s="19" t="s">
        <v>43</v>
      </c>
      <c r="K669" s="19" t="s">
        <v>1249</v>
      </c>
      <c r="L669" s="19" t="s">
        <v>1249</v>
      </c>
      <c r="M669" s="19" t="s">
        <v>2907</v>
      </c>
      <c r="N669" s="19" t="s">
        <v>52</v>
      </c>
      <c r="O669" s="19">
        <v>0</v>
      </c>
      <c r="P669" s="19">
        <v>4</v>
      </c>
      <c r="Q669" s="19" t="s">
        <v>5199</v>
      </c>
      <c r="R669" s="19" t="s">
        <v>52</v>
      </c>
      <c r="S669" s="19" t="s">
        <v>61</v>
      </c>
      <c r="T669" s="20" t="s">
        <v>2458</v>
      </c>
      <c r="U669" s="20"/>
      <c r="V669" s="20"/>
      <c r="W669" s="43"/>
      <c r="X669" s="19"/>
      <c r="Y669" s="19" t="s">
        <v>3158</v>
      </c>
      <c r="Z669" s="45">
        <v>45903</v>
      </c>
    </row>
    <row r="670" spans="1:26" ht="20.149999999999999" customHeight="1" x14ac:dyDescent="0.3">
      <c r="A670" s="17" t="s">
        <v>5200</v>
      </c>
      <c r="B670" s="18">
        <v>45903.473310185182</v>
      </c>
      <c r="C670" s="18"/>
      <c r="D670" s="18"/>
      <c r="E670" s="19" t="str">
        <f>VLOOKUP(A670,'[2]Page 1'!$A:$W,5,0)</f>
        <v>Em andamento</v>
      </c>
      <c r="F670" s="19" t="s">
        <v>2425</v>
      </c>
      <c r="G670" s="19" t="s">
        <v>128</v>
      </c>
      <c r="H670" s="19" t="s">
        <v>1764</v>
      </c>
      <c r="I670" s="19" t="s">
        <v>5201</v>
      </c>
      <c r="J670" s="19" t="s">
        <v>43</v>
      </c>
      <c r="K670" s="19" t="s">
        <v>1249</v>
      </c>
      <c r="L670" s="19" t="s">
        <v>1249</v>
      </c>
      <c r="M670" s="19" t="s">
        <v>1123</v>
      </c>
      <c r="N670" s="19" t="s">
        <v>52</v>
      </c>
      <c r="O670" s="19">
        <v>0</v>
      </c>
      <c r="P670" s="19">
        <v>15</v>
      </c>
      <c r="Q670" s="19" t="s">
        <v>5202</v>
      </c>
      <c r="R670" s="19" t="s">
        <v>52</v>
      </c>
      <c r="S670" s="19" t="s">
        <v>61</v>
      </c>
      <c r="T670" s="20" t="s">
        <v>2458</v>
      </c>
      <c r="U670" s="20"/>
      <c r="V670" s="20"/>
      <c r="W670" s="43"/>
      <c r="X670" s="19"/>
      <c r="Y670" s="19"/>
      <c r="Z670" s="45"/>
    </row>
    <row r="671" spans="1:26" ht="20.149999999999999" customHeight="1" x14ac:dyDescent="0.3">
      <c r="A671" s="17" t="s">
        <v>5203</v>
      </c>
      <c r="B671" s="18">
        <v>45903.475706018522</v>
      </c>
      <c r="C671" s="18"/>
      <c r="D671" s="18"/>
      <c r="E671" s="19" t="str">
        <f>VLOOKUP(A671,'[2]Page 1'!$A:$W,5,0)</f>
        <v>Em andamento</v>
      </c>
      <c r="F671" s="19" t="s">
        <v>2425</v>
      </c>
      <c r="G671" s="19" t="s">
        <v>46</v>
      </c>
      <c r="H671" s="19" t="s">
        <v>1082</v>
      </c>
      <c r="I671" s="19" t="s">
        <v>5204</v>
      </c>
      <c r="J671" s="19" t="s">
        <v>43</v>
      </c>
      <c r="K671" s="19" t="s">
        <v>164</v>
      </c>
      <c r="L671" s="19" t="s">
        <v>164</v>
      </c>
      <c r="M671" s="19" t="s">
        <v>52</v>
      </c>
      <c r="N671" s="19" t="s">
        <v>52</v>
      </c>
      <c r="O671" s="19">
        <v>0</v>
      </c>
      <c r="P671" s="19">
        <v>13</v>
      </c>
      <c r="Q671" s="19" t="s">
        <v>5205</v>
      </c>
      <c r="R671" s="19" t="s">
        <v>52</v>
      </c>
      <c r="S671" s="19" t="s">
        <v>61</v>
      </c>
      <c r="T671" s="20" t="s">
        <v>2458</v>
      </c>
      <c r="U671" s="20"/>
      <c r="V671" s="20"/>
      <c r="W671" s="43"/>
      <c r="X671" s="19"/>
      <c r="Y671" s="19"/>
      <c r="Z671" s="45"/>
    </row>
    <row r="672" spans="1:26" ht="20.149999999999999" customHeight="1" x14ac:dyDescent="0.3">
      <c r="A672" s="17" t="s">
        <v>5206</v>
      </c>
      <c r="B672" s="18">
        <v>45903.480983796297</v>
      </c>
      <c r="C672" s="18">
        <v>45915.371874999997</v>
      </c>
      <c r="D672" s="18">
        <v>45922.375289351854</v>
      </c>
      <c r="E672" s="19" t="str">
        <f>VLOOKUP(A672,'[2]Page 1'!$A:$W,5,0)</f>
        <v>Encerrado</v>
      </c>
      <c r="F672" s="19" t="s">
        <v>2425</v>
      </c>
      <c r="G672" s="19" t="s">
        <v>46</v>
      </c>
      <c r="H672" s="19" t="s">
        <v>1339</v>
      </c>
      <c r="I672" s="19" t="s">
        <v>5207</v>
      </c>
      <c r="J672" s="19" t="s">
        <v>43</v>
      </c>
      <c r="K672" s="19" t="s">
        <v>650</v>
      </c>
      <c r="L672" s="19" t="s">
        <v>650</v>
      </c>
      <c r="M672" s="19" t="s">
        <v>2556</v>
      </c>
      <c r="N672" s="19" t="s">
        <v>52</v>
      </c>
      <c r="O672" s="19">
        <v>1027373</v>
      </c>
      <c r="P672" s="19">
        <v>6</v>
      </c>
      <c r="Q672" s="19" t="s">
        <v>5208</v>
      </c>
      <c r="R672" s="19" t="s">
        <v>5209</v>
      </c>
      <c r="S672" s="19" t="s">
        <v>61</v>
      </c>
      <c r="T672" s="20" t="s">
        <v>2458</v>
      </c>
      <c r="U672" s="20"/>
      <c r="V672" s="20"/>
      <c r="W672" s="43"/>
      <c r="X672" s="19"/>
      <c r="Y672" s="19" t="s">
        <v>3158</v>
      </c>
      <c r="Z672" s="45">
        <v>45922</v>
      </c>
    </row>
    <row r="673" spans="1:27" ht="20.149999999999999" customHeight="1" x14ac:dyDescent="0.3">
      <c r="A673" s="17" t="s">
        <v>5210</v>
      </c>
      <c r="B673" s="18">
        <v>45903.481805555559</v>
      </c>
      <c r="C673" s="18"/>
      <c r="D673" s="18"/>
      <c r="E673" s="19" t="str">
        <f>VLOOKUP(A673,'[2]Page 1'!$A:$W,5,0)</f>
        <v>Em andamento</v>
      </c>
      <c r="F673" s="19" t="s">
        <v>2425</v>
      </c>
      <c r="G673" s="19" t="s">
        <v>46</v>
      </c>
      <c r="H673" s="19" t="s">
        <v>1490</v>
      </c>
      <c r="I673" s="19" t="s">
        <v>5211</v>
      </c>
      <c r="J673" s="19" t="s">
        <v>43</v>
      </c>
      <c r="K673" s="19" t="s">
        <v>1249</v>
      </c>
      <c r="L673" s="19" t="s">
        <v>1249</v>
      </c>
      <c r="M673" s="19" t="s">
        <v>2907</v>
      </c>
      <c r="N673" s="19" t="s">
        <v>52</v>
      </c>
      <c r="O673" s="19">
        <v>0</v>
      </c>
      <c r="P673" s="19">
        <v>4</v>
      </c>
      <c r="Q673" s="19" t="s">
        <v>5212</v>
      </c>
      <c r="R673" s="19" t="s">
        <v>52</v>
      </c>
      <c r="S673" s="19" t="s">
        <v>61</v>
      </c>
      <c r="T673" s="20" t="s">
        <v>2458</v>
      </c>
      <c r="U673" s="20"/>
      <c r="V673" s="20"/>
      <c r="W673" s="43"/>
      <c r="X673" s="19"/>
      <c r="Y673" s="19" t="s">
        <v>3158</v>
      </c>
      <c r="Z673" s="45">
        <v>45903</v>
      </c>
    </row>
    <row r="674" spans="1:27" ht="20.149999999999999" customHeight="1" x14ac:dyDescent="0.3">
      <c r="A674" s="17" t="s">
        <v>5213</v>
      </c>
      <c r="B674" s="18">
        <v>45903.486967592595</v>
      </c>
      <c r="C674" s="18"/>
      <c r="D674" s="18">
        <v>45903.489386574074</v>
      </c>
      <c r="E674" s="19" t="str">
        <f>VLOOKUP(A674,'[2]Page 1'!$A:$W,5,0)</f>
        <v>Cancelado(a)</v>
      </c>
      <c r="F674" s="19" t="s">
        <v>2425</v>
      </c>
      <c r="G674" s="19" t="s">
        <v>46</v>
      </c>
      <c r="H674" s="19" t="s">
        <v>1490</v>
      </c>
      <c r="I674" s="19" t="s">
        <v>5214</v>
      </c>
      <c r="J674" s="19" t="s">
        <v>43</v>
      </c>
      <c r="K674" s="19" t="s">
        <v>164</v>
      </c>
      <c r="L674" s="19" t="s">
        <v>164</v>
      </c>
      <c r="M674" s="19" t="s">
        <v>52</v>
      </c>
      <c r="N674" s="19" t="s">
        <v>52</v>
      </c>
      <c r="O674" s="19">
        <v>0</v>
      </c>
      <c r="P674" s="19">
        <v>3</v>
      </c>
      <c r="Q674" s="19" t="s">
        <v>5215</v>
      </c>
      <c r="R674" s="19" t="s">
        <v>52</v>
      </c>
      <c r="S674" s="19" t="s">
        <v>61</v>
      </c>
      <c r="T674" s="20" t="s">
        <v>2458</v>
      </c>
      <c r="U674" s="20"/>
      <c r="V674" s="20"/>
      <c r="W674" s="43"/>
      <c r="X674" s="19"/>
      <c r="Y674" s="19"/>
      <c r="Z674" s="45"/>
    </row>
    <row r="675" spans="1:27" ht="20.149999999999999" customHeight="1" x14ac:dyDescent="0.3">
      <c r="A675" s="17" t="s">
        <v>5216</v>
      </c>
      <c r="B675" s="18">
        <v>45903.497858796298</v>
      </c>
      <c r="C675" s="18"/>
      <c r="D675" s="18">
        <v>45903.501620370371</v>
      </c>
      <c r="E675" s="19" t="str">
        <f>VLOOKUP(A675,'[2]Page 1'!$A:$W,5,0)</f>
        <v>Cancelado(a)</v>
      </c>
      <c r="F675" s="19" t="s">
        <v>2425</v>
      </c>
      <c r="G675" s="19" t="s">
        <v>46</v>
      </c>
      <c r="H675" s="19" t="s">
        <v>1490</v>
      </c>
      <c r="I675" s="19" t="s">
        <v>5217</v>
      </c>
      <c r="J675" s="19" t="s">
        <v>43</v>
      </c>
      <c r="K675" s="19" t="s">
        <v>1249</v>
      </c>
      <c r="L675" s="19" t="s">
        <v>1249</v>
      </c>
      <c r="M675" s="19" t="s">
        <v>52</v>
      </c>
      <c r="N675" s="19" t="s">
        <v>52</v>
      </c>
      <c r="O675" s="19">
        <v>0</v>
      </c>
      <c r="P675" s="19">
        <v>4</v>
      </c>
      <c r="Q675" s="19" t="s">
        <v>5218</v>
      </c>
      <c r="R675" s="19" t="s">
        <v>5219</v>
      </c>
      <c r="S675" s="19" t="s">
        <v>61</v>
      </c>
      <c r="T675" s="20" t="s">
        <v>2458</v>
      </c>
      <c r="U675" s="20"/>
      <c r="V675" s="20"/>
      <c r="W675" s="43"/>
      <c r="X675" s="19"/>
      <c r="Y675" s="19"/>
      <c r="Z675" s="45"/>
    </row>
    <row r="676" spans="1:27" ht="20.149999999999999" customHeight="1" x14ac:dyDescent="0.3">
      <c r="A676" s="17" t="s">
        <v>5220</v>
      </c>
      <c r="B676" s="18">
        <v>45903.583090277774</v>
      </c>
      <c r="C676" s="18">
        <v>45910.379745370374</v>
      </c>
      <c r="D676" s="18">
        <v>45917.417407407411</v>
      </c>
      <c r="E676" s="19" t="str">
        <f>VLOOKUP(A676,'[2]Page 1'!$A:$W,5,0)</f>
        <v>Encerrado</v>
      </c>
      <c r="F676" s="19" t="s">
        <v>2425</v>
      </c>
      <c r="G676" s="19" t="s">
        <v>46</v>
      </c>
      <c r="H676" s="19" t="s">
        <v>1339</v>
      </c>
      <c r="I676" s="19" t="s">
        <v>5221</v>
      </c>
      <c r="J676" s="19" t="s">
        <v>43</v>
      </c>
      <c r="K676" s="19" t="s">
        <v>164</v>
      </c>
      <c r="L676" s="19" t="s">
        <v>164</v>
      </c>
      <c r="M676" s="19" t="s">
        <v>5222</v>
      </c>
      <c r="N676" s="19" t="s">
        <v>52</v>
      </c>
      <c r="O676" s="19">
        <v>587231</v>
      </c>
      <c r="P676" s="19">
        <v>7</v>
      </c>
      <c r="Q676" s="19" t="s">
        <v>5223</v>
      </c>
      <c r="R676" s="19" t="s">
        <v>5224</v>
      </c>
      <c r="S676" s="19" t="s">
        <v>61</v>
      </c>
      <c r="T676" s="20" t="s">
        <v>2458</v>
      </c>
      <c r="U676" s="20"/>
      <c r="V676" s="20"/>
      <c r="W676" s="43"/>
      <c r="X676" s="19"/>
      <c r="Y676" s="19" t="s">
        <v>3158</v>
      </c>
      <c r="Z676" s="45">
        <v>45903</v>
      </c>
    </row>
    <row r="677" spans="1:27" ht="20.149999999999999" customHeight="1" x14ac:dyDescent="0.3">
      <c r="A677" s="17" t="s">
        <v>5225</v>
      </c>
      <c r="B677" s="18">
        <v>45903.602939814817</v>
      </c>
      <c r="C677" s="18">
        <v>45904.811724537038</v>
      </c>
      <c r="D677" s="18">
        <v>45911.833923611113</v>
      </c>
      <c r="E677" s="19" t="str">
        <f>VLOOKUP(A677,'[2]Page 1'!$A:$W,5,0)</f>
        <v>Encerrado</v>
      </c>
      <c r="F677" s="19" t="s">
        <v>2425</v>
      </c>
      <c r="G677" s="19" t="s">
        <v>5163</v>
      </c>
      <c r="H677" s="19" t="s">
        <v>5164</v>
      </c>
      <c r="I677" s="19" t="s">
        <v>5226</v>
      </c>
      <c r="J677" s="19" t="s">
        <v>66</v>
      </c>
      <c r="K677" s="19" t="s">
        <v>650</v>
      </c>
      <c r="L677" s="19" t="s">
        <v>650</v>
      </c>
      <c r="M677" s="19" t="s">
        <v>3248</v>
      </c>
      <c r="N677" s="19" t="s">
        <v>52</v>
      </c>
      <c r="O677" s="19">
        <v>104385</v>
      </c>
      <c r="P677" s="19">
        <v>16</v>
      </c>
      <c r="Q677" s="19" t="s">
        <v>5227</v>
      </c>
      <c r="R677" s="19" t="s">
        <v>5228</v>
      </c>
      <c r="S677" s="19" t="s">
        <v>905</v>
      </c>
      <c r="T677" s="20" t="s">
        <v>1051</v>
      </c>
      <c r="U677" s="20"/>
      <c r="V677" s="20"/>
      <c r="W677" s="43"/>
      <c r="X677" s="19"/>
      <c r="Y677" s="19"/>
      <c r="Z677" s="45"/>
    </row>
    <row r="678" spans="1:27" ht="20.149999999999999" customHeight="1" x14ac:dyDescent="0.3">
      <c r="A678" s="17" t="s">
        <v>5229</v>
      </c>
      <c r="B678" s="18">
        <v>45903.650254629632</v>
      </c>
      <c r="C678" s="18">
        <v>45925.493576388886</v>
      </c>
      <c r="D678" s="18"/>
      <c r="E678" s="19" t="str">
        <f>VLOOKUP(A678,'[2]Page 1'!$A:$W,5,0)</f>
        <v>Resolvido</v>
      </c>
      <c r="F678" s="19" t="str">
        <f>_xlfn.XLOOKUP(B678,'[2]Page 1'!$A:$A,'[2]Page 1'!F:F,"",0,1)</f>
        <v/>
      </c>
      <c r="G678" s="19" t="s">
        <v>128</v>
      </c>
      <c r="H678" s="19" t="s">
        <v>1782</v>
      </c>
      <c r="I678" s="19" t="s">
        <v>5230</v>
      </c>
      <c r="J678" s="19" t="s">
        <v>43</v>
      </c>
      <c r="K678" s="19" t="s">
        <v>164</v>
      </c>
      <c r="L678" s="19" t="s">
        <v>164</v>
      </c>
      <c r="M678" s="19" t="s">
        <v>2556</v>
      </c>
      <c r="N678" s="19" t="s">
        <v>52</v>
      </c>
      <c r="O678" s="19">
        <v>1887263</v>
      </c>
      <c r="P678" s="19">
        <v>11</v>
      </c>
      <c r="Q678" s="19" t="s">
        <v>5231</v>
      </c>
      <c r="R678" s="19" t="s">
        <v>5232</v>
      </c>
      <c r="S678" s="20" t="s">
        <v>95</v>
      </c>
      <c r="T678" s="20" t="s">
        <v>424</v>
      </c>
      <c r="U678" s="20"/>
      <c r="V678" s="20"/>
      <c r="W678" s="43"/>
      <c r="X678" s="19"/>
      <c r="Y678" s="19"/>
      <c r="Z678" s="45"/>
    </row>
    <row r="679" spans="1:27" ht="20.149999999999999" customHeight="1" x14ac:dyDescent="0.3">
      <c r="A679" s="17" t="s">
        <v>5233</v>
      </c>
      <c r="B679" s="18">
        <v>45904.424710648149</v>
      </c>
      <c r="C679" s="18">
        <v>45908.609016203707</v>
      </c>
      <c r="D679" s="18">
        <v>45915.626284722224</v>
      </c>
      <c r="E679" s="19" t="str">
        <f>VLOOKUP(A679,'[2]Page 1'!$A:$W,5,0)</f>
        <v>Encerrado</v>
      </c>
      <c r="F679" s="19" t="s">
        <v>2425</v>
      </c>
      <c r="G679" s="19" t="s">
        <v>46</v>
      </c>
      <c r="H679" s="19" t="s">
        <v>1339</v>
      </c>
      <c r="I679" s="19" t="s">
        <v>5234</v>
      </c>
      <c r="J679" s="19" t="s">
        <v>43</v>
      </c>
      <c r="K679" s="19" t="s">
        <v>164</v>
      </c>
      <c r="L679" s="19" t="s">
        <v>164</v>
      </c>
      <c r="M679" s="19" t="s">
        <v>5235</v>
      </c>
      <c r="N679" s="19" t="s">
        <v>52</v>
      </c>
      <c r="O679" s="19">
        <v>361524</v>
      </c>
      <c r="P679" s="19">
        <v>14</v>
      </c>
      <c r="Q679" s="19" t="s">
        <v>5236</v>
      </c>
      <c r="R679" s="19" t="s">
        <v>5237</v>
      </c>
      <c r="S679" s="19" t="s">
        <v>61</v>
      </c>
      <c r="T679" s="20" t="s">
        <v>2458</v>
      </c>
      <c r="U679" s="20"/>
      <c r="V679" s="20"/>
      <c r="W679" s="43">
        <v>45904</v>
      </c>
      <c r="X679" s="19"/>
      <c r="Y679" s="19" t="s">
        <v>3158</v>
      </c>
      <c r="Z679" s="45">
        <v>45908</v>
      </c>
    </row>
    <row r="680" spans="1:27" ht="20.149999999999999" customHeight="1" x14ac:dyDescent="0.3">
      <c r="A680" s="17" t="s">
        <v>5238</v>
      </c>
      <c r="B680" s="18">
        <v>45904.446701388886</v>
      </c>
      <c r="C680" s="18"/>
      <c r="D680" s="18">
        <v>45904.492361111108</v>
      </c>
      <c r="E680" s="19" t="str">
        <f>VLOOKUP(A680,'[2]Page 1'!$A:$W,5,0)</f>
        <v>Cancelado(a)</v>
      </c>
      <c r="F680" s="19" t="s">
        <v>2425</v>
      </c>
      <c r="G680" s="19" t="s">
        <v>254</v>
      </c>
      <c r="H680" s="19" t="s">
        <v>1484</v>
      </c>
      <c r="I680" s="19" t="s">
        <v>5239</v>
      </c>
      <c r="J680" s="19" t="s">
        <v>66</v>
      </c>
      <c r="K680" s="19" t="s">
        <v>164</v>
      </c>
      <c r="L680" s="19" t="s">
        <v>164</v>
      </c>
      <c r="M680" s="19" t="s">
        <v>52</v>
      </c>
      <c r="N680" s="19" t="s">
        <v>52</v>
      </c>
      <c r="O680" s="19">
        <v>0</v>
      </c>
      <c r="P680" s="19">
        <v>3</v>
      </c>
      <c r="Q680" s="19" t="s">
        <v>5240</v>
      </c>
      <c r="R680" s="19" t="s">
        <v>52</v>
      </c>
      <c r="S680" s="19" t="s">
        <v>261</v>
      </c>
      <c r="T680" s="20" t="s">
        <v>2429</v>
      </c>
      <c r="U680" s="20"/>
      <c r="V680" s="20"/>
      <c r="W680" s="43"/>
      <c r="X680" s="19"/>
      <c r="Y680" s="19"/>
      <c r="Z680" s="45"/>
    </row>
    <row r="681" spans="1:27" ht="20.149999999999999" customHeight="1" x14ac:dyDescent="0.3">
      <c r="A681" s="17" t="s">
        <v>5241</v>
      </c>
      <c r="B681" s="18">
        <v>45904.498530092591</v>
      </c>
      <c r="C681" s="18">
        <v>45908.592499999999</v>
      </c>
      <c r="D681" s="18">
        <v>45915.625497685185</v>
      </c>
      <c r="E681" s="19" t="str">
        <f>VLOOKUP(A681,'[2]Page 1'!$A:$W,5,0)</f>
        <v>Encerrado</v>
      </c>
      <c r="F681" s="19" t="s">
        <v>2425</v>
      </c>
      <c r="G681" s="19" t="s">
        <v>254</v>
      </c>
      <c r="H681" s="19" t="s">
        <v>1484</v>
      </c>
      <c r="I681" s="19" t="s">
        <v>5242</v>
      </c>
      <c r="J681" s="19" t="s">
        <v>66</v>
      </c>
      <c r="K681" s="19" t="s">
        <v>164</v>
      </c>
      <c r="L681" s="19" t="s">
        <v>164</v>
      </c>
      <c r="M681" s="19" t="s">
        <v>3248</v>
      </c>
      <c r="N681" s="19" t="s">
        <v>52</v>
      </c>
      <c r="O681" s="19">
        <v>353719</v>
      </c>
      <c r="P681" s="19">
        <v>7</v>
      </c>
      <c r="Q681" s="19" t="s">
        <v>5243</v>
      </c>
      <c r="R681" s="19" t="s">
        <v>5244</v>
      </c>
      <c r="S681" s="19" t="s">
        <v>261</v>
      </c>
      <c r="T681" s="20" t="s">
        <v>2429</v>
      </c>
      <c r="U681" s="20"/>
      <c r="V681" s="20"/>
      <c r="W681" s="43">
        <v>45904</v>
      </c>
      <c r="X681" s="19"/>
      <c r="Y681" s="19" t="s">
        <v>3158</v>
      </c>
      <c r="Z681" s="45">
        <v>45909</v>
      </c>
    </row>
    <row r="682" spans="1:27" ht="20.149999999999999" customHeight="1" x14ac:dyDescent="0.3">
      <c r="A682" s="17" t="s">
        <v>5245</v>
      </c>
      <c r="B682" s="18">
        <v>45904.616840277777</v>
      </c>
      <c r="C682" s="18"/>
      <c r="D682" s="18"/>
      <c r="E682" s="19" t="str">
        <f>VLOOKUP(A682,'[2]Page 1'!$A:$W,5,0)</f>
        <v>Em andamento</v>
      </c>
      <c r="F682" s="19" t="s">
        <v>2460</v>
      </c>
      <c r="G682" s="19" t="s">
        <v>46</v>
      </c>
      <c r="H682" s="19" t="s">
        <v>1461</v>
      </c>
      <c r="I682" s="19" t="s">
        <v>5246</v>
      </c>
      <c r="J682" s="19" t="s">
        <v>43</v>
      </c>
      <c r="K682" s="19" t="s">
        <v>650</v>
      </c>
      <c r="L682" s="19" t="s">
        <v>650</v>
      </c>
      <c r="M682" s="19" t="s">
        <v>2556</v>
      </c>
      <c r="N682" s="19" t="s">
        <v>52</v>
      </c>
      <c r="O682" s="19">
        <v>0</v>
      </c>
      <c r="P682" s="19">
        <v>4</v>
      </c>
      <c r="Q682" s="19" t="s">
        <v>5247</v>
      </c>
      <c r="R682" s="19" t="s">
        <v>52</v>
      </c>
      <c r="S682" s="19" t="s">
        <v>61</v>
      </c>
      <c r="T682" s="20" t="s">
        <v>2458</v>
      </c>
      <c r="U682" s="20"/>
      <c r="V682" s="20"/>
      <c r="W682" s="43"/>
      <c r="X682" s="19"/>
      <c r="Y682" s="19" t="s">
        <v>3158</v>
      </c>
      <c r="Z682" s="45">
        <v>45904</v>
      </c>
    </row>
    <row r="683" spans="1:27" ht="20.149999999999999" customHeight="1" x14ac:dyDescent="0.3">
      <c r="A683" s="17" t="s">
        <v>5248</v>
      </c>
      <c r="B683" s="18">
        <v>45904.754189814812</v>
      </c>
      <c r="C683" s="18"/>
      <c r="D683" s="18"/>
      <c r="E683" s="19" t="str">
        <f>VLOOKUP(A683,'[2]Page 1'!$A:$W,5,0)</f>
        <v>Encerrado</v>
      </c>
      <c r="F683" s="19" t="s">
        <v>2425</v>
      </c>
      <c r="G683" s="19" t="s">
        <v>46</v>
      </c>
      <c r="H683" s="19" t="s">
        <v>1490</v>
      </c>
      <c r="I683" s="19" t="s">
        <v>5249</v>
      </c>
      <c r="J683" s="19" t="s">
        <v>43</v>
      </c>
      <c r="K683" s="19" t="s">
        <v>82</v>
      </c>
      <c r="L683" s="19" t="s">
        <v>82</v>
      </c>
      <c r="M683" s="19" t="s">
        <v>2476</v>
      </c>
      <c r="N683" s="19" t="s">
        <v>52</v>
      </c>
      <c r="O683" s="19">
        <v>0</v>
      </c>
      <c r="P683" s="19">
        <v>4</v>
      </c>
      <c r="Q683" s="19" t="s">
        <v>5250</v>
      </c>
      <c r="R683" s="19" t="s">
        <v>52</v>
      </c>
      <c r="S683" s="20" t="s">
        <v>95</v>
      </c>
      <c r="T683" s="20" t="s">
        <v>424</v>
      </c>
      <c r="U683" s="20"/>
      <c r="V683" s="20"/>
      <c r="W683" s="43"/>
      <c r="X683" s="19"/>
      <c r="Y683" s="19"/>
      <c r="Z683" s="45"/>
    </row>
    <row r="684" spans="1:27" ht="20.149999999999999" customHeight="1" x14ac:dyDescent="0.3">
      <c r="A684" s="17" t="s">
        <v>5251</v>
      </c>
      <c r="B684" s="18">
        <v>45905.411145833335</v>
      </c>
      <c r="C684" s="18">
        <v>45911.54451388889</v>
      </c>
      <c r="D684" s="18">
        <v>45918.584074074075</v>
      </c>
      <c r="E684" s="19" t="str">
        <f>VLOOKUP(A684,'[2]Page 1'!$A:$W,5,0)</f>
        <v>Encerrado</v>
      </c>
      <c r="F684" s="19" t="s">
        <v>2425</v>
      </c>
      <c r="G684" s="19" t="s">
        <v>46</v>
      </c>
      <c r="H684" s="19" t="s">
        <v>1339</v>
      </c>
      <c r="I684" s="19" t="s">
        <v>5252</v>
      </c>
      <c r="J684" s="19" t="s">
        <v>43</v>
      </c>
      <c r="K684" s="19" t="s">
        <v>1249</v>
      </c>
      <c r="L684" s="19" t="s">
        <v>1249</v>
      </c>
      <c r="M684" s="19" t="s">
        <v>5235</v>
      </c>
      <c r="N684" s="19" t="s">
        <v>52</v>
      </c>
      <c r="O684" s="19">
        <v>529923</v>
      </c>
      <c r="P684" s="19">
        <v>9</v>
      </c>
      <c r="Q684" s="19" t="s">
        <v>5253</v>
      </c>
      <c r="R684" s="19" t="s">
        <v>5254</v>
      </c>
      <c r="S684" s="19" t="s">
        <v>61</v>
      </c>
      <c r="T684" s="20" t="s">
        <v>2458</v>
      </c>
      <c r="U684" s="20"/>
      <c r="V684" s="20"/>
      <c r="W684" s="43"/>
      <c r="X684" s="20"/>
      <c r="Y684" s="19" t="s">
        <v>3158</v>
      </c>
      <c r="Z684" s="45">
        <v>45909</v>
      </c>
    </row>
    <row r="685" spans="1:27" ht="20.149999999999999" customHeight="1" x14ac:dyDescent="0.3">
      <c r="A685" s="46" t="s">
        <v>5255</v>
      </c>
      <c r="B685" s="47">
        <v>45908.449456018519</v>
      </c>
      <c r="C685" s="47"/>
      <c r="D685" s="47"/>
      <c r="E685" s="19" t="str">
        <f>VLOOKUP(A685,'[2]Page 1'!$A:$W,5,0)</f>
        <v>Em andamento</v>
      </c>
      <c r="F685" s="19" t="s">
        <v>2460</v>
      </c>
      <c r="G685" s="19" t="s">
        <v>46</v>
      </c>
      <c r="H685" s="19" t="s">
        <v>1645</v>
      </c>
      <c r="I685" s="19" t="s">
        <v>5256</v>
      </c>
      <c r="J685" s="19" t="s">
        <v>43</v>
      </c>
      <c r="K685" s="19" t="s">
        <v>650</v>
      </c>
      <c r="L685" s="19" t="s">
        <v>650</v>
      </c>
      <c r="M685" s="19" t="s">
        <v>5235</v>
      </c>
      <c r="N685" s="19" t="s">
        <v>52</v>
      </c>
      <c r="O685" s="19">
        <v>0</v>
      </c>
      <c r="P685" s="19">
        <v>4</v>
      </c>
      <c r="Q685" s="19" t="s">
        <v>5257</v>
      </c>
      <c r="R685" s="19" t="s">
        <v>52</v>
      </c>
      <c r="S685" s="19" t="s">
        <v>61</v>
      </c>
      <c r="T685" s="20" t="s">
        <v>2458</v>
      </c>
      <c r="U685" s="49"/>
      <c r="V685" s="49"/>
      <c r="W685" s="50"/>
      <c r="X685" s="49"/>
      <c r="Y685" s="19"/>
      <c r="Z685" s="51"/>
      <c r="AA685" s="25"/>
    </row>
    <row r="686" spans="1:27" ht="20.149999999999999" customHeight="1" x14ac:dyDescent="0.3">
      <c r="A686" s="46" t="s">
        <v>5258</v>
      </c>
      <c r="B686" s="47">
        <v>45909.418113425927</v>
      </c>
      <c r="C686" s="18">
        <v>45909.690578703703</v>
      </c>
      <c r="D686" s="18">
        <v>45916.708726851852</v>
      </c>
      <c r="E686" s="19" t="str">
        <f>VLOOKUP(A686,'[2]Page 1'!$A:$W,5,0)</f>
        <v>Encerrado</v>
      </c>
      <c r="F686" s="19" t="s">
        <v>2425</v>
      </c>
      <c r="G686" s="19" t="s">
        <v>128</v>
      </c>
      <c r="H686" s="19" t="s">
        <v>1554</v>
      </c>
      <c r="I686" s="19" t="s">
        <v>5259</v>
      </c>
      <c r="J686" s="19" t="s">
        <v>43</v>
      </c>
      <c r="K686" s="19" t="s">
        <v>1249</v>
      </c>
      <c r="L686" s="19" t="s">
        <v>1249</v>
      </c>
      <c r="M686" s="19" t="s">
        <v>2813</v>
      </c>
      <c r="N686" s="19" t="s">
        <v>52</v>
      </c>
      <c r="O686" s="19">
        <v>23541</v>
      </c>
      <c r="P686" s="19">
        <v>8</v>
      </c>
      <c r="Q686" s="19" t="s">
        <v>5260</v>
      </c>
      <c r="R686" s="19" t="s">
        <v>5261</v>
      </c>
      <c r="S686" s="48" t="s">
        <v>146</v>
      </c>
      <c r="T686" s="49" t="s">
        <v>146</v>
      </c>
      <c r="U686" s="49"/>
      <c r="V686" s="49"/>
      <c r="W686" s="50"/>
      <c r="X686" s="49"/>
      <c r="Y686" s="19" t="s">
        <v>3158</v>
      </c>
      <c r="Z686" s="45">
        <v>45911</v>
      </c>
      <c r="AA686" s="25"/>
    </row>
    <row r="687" spans="1:27" ht="55.5" customHeight="1" x14ac:dyDescent="0.3">
      <c r="A687" s="46" t="s">
        <v>5262</v>
      </c>
      <c r="B687" s="47">
        <v>45909.477372685185</v>
      </c>
      <c r="C687" s="47"/>
      <c r="D687" s="47"/>
      <c r="E687" s="19" t="str">
        <f>VLOOKUP(A687,'[2]Page 1'!$A:$W,5,0)</f>
        <v>Em andamento</v>
      </c>
      <c r="F687" s="19" t="s">
        <v>2425</v>
      </c>
      <c r="G687" s="19" t="s">
        <v>1750</v>
      </c>
      <c r="H687" s="19" t="s">
        <v>5263</v>
      </c>
      <c r="I687" s="19" t="s">
        <v>5264</v>
      </c>
      <c r="J687" s="19" t="s">
        <v>43</v>
      </c>
      <c r="K687" s="19" t="s">
        <v>164</v>
      </c>
      <c r="L687" s="19" t="s">
        <v>164</v>
      </c>
      <c r="M687" s="19" t="s">
        <v>52</v>
      </c>
      <c r="N687" s="19" t="s">
        <v>52</v>
      </c>
      <c r="O687" s="19">
        <v>0</v>
      </c>
      <c r="P687" s="19">
        <v>6</v>
      </c>
      <c r="Q687" s="19" t="s">
        <v>5265</v>
      </c>
      <c r="R687" s="19" t="s">
        <v>52</v>
      </c>
      <c r="S687" s="48" t="s">
        <v>757</v>
      </c>
      <c r="T687" s="20" t="s">
        <v>757</v>
      </c>
      <c r="U687" s="49"/>
      <c r="V687" s="49"/>
      <c r="W687" s="50"/>
      <c r="X687" s="49"/>
      <c r="Y687" s="19"/>
      <c r="Z687" s="45"/>
      <c r="AA687" s="25"/>
    </row>
    <row r="688" spans="1:27" ht="20.149999999999999" customHeight="1" x14ac:dyDescent="0.3">
      <c r="A688" s="46" t="s">
        <v>5254</v>
      </c>
      <c r="B688" s="47">
        <v>45909.698136574072</v>
      </c>
      <c r="C688" s="18">
        <v>45910.511250000003</v>
      </c>
      <c r="D688" s="18">
        <v>45917.54241898148</v>
      </c>
      <c r="E688" s="19" t="str">
        <f>VLOOKUP(A688,'[2]Page 1'!$A:$W,5,0)</f>
        <v>Encerrado</v>
      </c>
      <c r="F688" s="19" t="s">
        <v>2425</v>
      </c>
      <c r="G688" s="19" t="s">
        <v>46</v>
      </c>
      <c r="H688" s="19" t="s">
        <v>1645</v>
      </c>
      <c r="I688" s="19" t="s">
        <v>5266</v>
      </c>
      <c r="J688" s="19" t="s">
        <v>43</v>
      </c>
      <c r="K688" s="19" t="s">
        <v>1249</v>
      </c>
      <c r="L688" s="19" t="s">
        <v>1249</v>
      </c>
      <c r="M688" s="19" t="s">
        <v>5235</v>
      </c>
      <c r="N688" s="19" t="s">
        <v>52</v>
      </c>
      <c r="O688" s="19">
        <v>70253</v>
      </c>
      <c r="P688" s="19">
        <v>13</v>
      </c>
      <c r="Q688" s="19" t="s">
        <v>5267</v>
      </c>
      <c r="R688" s="19" t="s">
        <v>5268</v>
      </c>
      <c r="S688" s="19" t="s">
        <v>61</v>
      </c>
      <c r="T688" s="20" t="s">
        <v>2458</v>
      </c>
      <c r="U688" s="49"/>
      <c r="V688" s="49"/>
      <c r="W688" s="50"/>
      <c r="X688" s="49"/>
      <c r="Y688" s="19" t="s">
        <v>3158</v>
      </c>
      <c r="Z688" s="45">
        <v>45910</v>
      </c>
      <c r="AA688" s="25"/>
    </row>
    <row r="689" spans="1:27" ht="20.149999999999999" customHeight="1" x14ac:dyDescent="0.3">
      <c r="A689" s="46" t="s">
        <v>5269</v>
      </c>
      <c r="B689" s="47">
        <v>45909.721782407411</v>
      </c>
      <c r="C689" s="18">
        <v>45909.84065972222</v>
      </c>
      <c r="D689" s="18">
        <v>45916.875</v>
      </c>
      <c r="E689" s="19" t="str">
        <f>VLOOKUP(A689,'[2]Page 1'!$A:$W,5,0)</f>
        <v>Encerrado</v>
      </c>
      <c r="F689" s="19" t="s">
        <v>2425</v>
      </c>
      <c r="G689" s="19" t="s">
        <v>46</v>
      </c>
      <c r="H689" s="19" t="s">
        <v>1461</v>
      </c>
      <c r="I689" s="19" t="s">
        <v>5270</v>
      </c>
      <c r="J689" s="19" t="s">
        <v>43</v>
      </c>
      <c r="K689" s="19" t="s">
        <v>1249</v>
      </c>
      <c r="L689" s="19" t="s">
        <v>1249</v>
      </c>
      <c r="M689" s="19" t="s">
        <v>83</v>
      </c>
      <c r="N689" s="19" t="s">
        <v>52</v>
      </c>
      <c r="O689" s="19">
        <v>10271</v>
      </c>
      <c r="P689" s="19">
        <v>5</v>
      </c>
      <c r="Q689" s="19" t="s">
        <v>5271</v>
      </c>
      <c r="R689" s="19" t="s">
        <v>5272</v>
      </c>
      <c r="S689" s="20" t="s">
        <v>95</v>
      </c>
      <c r="T689" s="20" t="s">
        <v>424</v>
      </c>
      <c r="U689" s="49"/>
      <c r="V689" s="49"/>
      <c r="W689" s="50"/>
      <c r="X689" s="49"/>
      <c r="Y689" s="19"/>
      <c r="Z689" s="45"/>
      <c r="AA689" s="25"/>
    </row>
    <row r="690" spans="1:27" ht="20.149999999999999" customHeight="1" x14ac:dyDescent="0.3">
      <c r="A690" s="46" t="s">
        <v>5273</v>
      </c>
      <c r="B690" s="47">
        <v>45909.748969907407</v>
      </c>
      <c r="C690" s="18">
        <v>45917.511030092595</v>
      </c>
      <c r="D690" s="47"/>
      <c r="E690" s="19" t="str">
        <f>VLOOKUP(A690,'[2]Page 1'!$A:$W,5,0)</f>
        <v>Encerrado</v>
      </c>
      <c r="F690" s="19" t="s">
        <v>2460</v>
      </c>
      <c r="G690" s="19" t="s">
        <v>151</v>
      </c>
      <c r="H690" s="19" t="s">
        <v>4650</v>
      </c>
      <c r="I690" s="19" t="s">
        <v>5274</v>
      </c>
      <c r="J690" s="19" t="s">
        <v>139</v>
      </c>
      <c r="K690" s="19" t="s">
        <v>199</v>
      </c>
      <c r="L690" s="19" t="s">
        <v>199</v>
      </c>
      <c r="M690" s="19" t="s">
        <v>1967</v>
      </c>
      <c r="N690" s="19" t="s">
        <v>52</v>
      </c>
      <c r="O690" s="19">
        <v>670642</v>
      </c>
      <c r="P690" s="19">
        <v>4</v>
      </c>
      <c r="Q690" s="19" t="s">
        <v>5275</v>
      </c>
      <c r="R690" s="19" t="s">
        <v>5276</v>
      </c>
      <c r="S690" s="19" t="s">
        <v>160</v>
      </c>
      <c r="T690" s="20" t="s">
        <v>424</v>
      </c>
      <c r="U690" s="49"/>
      <c r="V690" s="49"/>
      <c r="W690" s="50"/>
      <c r="X690" s="49"/>
      <c r="Y690" s="19"/>
      <c r="Z690" s="45"/>
      <c r="AA690" s="25"/>
    </row>
    <row r="691" spans="1:27" ht="20.149999999999999" customHeight="1" x14ac:dyDescent="0.3">
      <c r="A691" s="46" t="s">
        <v>5277</v>
      </c>
      <c r="B691" s="47">
        <v>45909.767592592594</v>
      </c>
      <c r="C691" s="18">
        <v>45912.618518518517</v>
      </c>
      <c r="D691" s="18">
        <v>45919.6250462963</v>
      </c>
      <c r="E691" s="19" t="str">
        <f>VLOOKUP(A691,'[2]Page 1'!$A:$W,5,0)</f>
        <v>Encerrado</v>
      </c>
      <c r="F691" s="19" t="s">
        <v>2460</v>
      </c>
      <c r="G691" s="19" t="s">
        <v>46</v>
      </c>
      <c r="H691" s="19" t="s">
        <v>41</v>
      </c>
      <c r="I691" s="19" t="s">
        <v>5278</v>
      </c>
      <c r="J691" s="19" t="s">
        <v>43</v>
      </c>
      <c r="K691" s="19" t="s">
        <v>199</v>
      </c>
      <c r="L691" s="19" t="s">
        <v>199</v>
      </c>
      <c r="M691" s="19" t="s">
        <v>2476</v>
      </c>
      <c r="N691" s="19" t="s">
        <v>52</v>
      </c>
      <c r="O691" s="19">
        <v>246320</v>
      </c>
      <c r="P691" s="19">
        <v>6</v>
      </c>
      <c r="Q691" s="19" t="s">
        <v>5279</v>
      </c>
      <c r="R691" s="19" t="s">
        <v>5280</v>
      </c>
      <c r="S691" s="19" t="s">
        <v>61</v>
      </c>
      <c r="T691" s="20" t="s">
        <v>2458</v>
      </c>
      <c r="U691" s="49"/>
      <c r="V691" s="49"/>
      <c r="W691" s="50"/>
      <c r="X691" s="49"/>
      <c r="Y691" s="19" t="s">
        <v>3158</v>
      </c>
      <c r="Z691" s="45">
        <v>45918</v>
      </c>
      <c r="AA691" s="25"/>
    </row>
    <row r="692" spans="1:27" ht="20.149999999999999" customHeight="1" x14ac:dyDescent="0.3">
      <c r="A692" s="46" t="s">
        <v>5281</v>
      </c>
      <c r="B692" s="47">
        <v>45910.451122685183</v>
      </c>
      <c r="C692" s="18">
        <v>45910.534826388888</v>
      </c>
      <c r="D692" s="18">
        <v>45917.542743055557</v>
      </c>
      <c r="E692" s="19" t="str">
        <f>VLOOKUP(A692,'[2]Page 1'!$A:$W,5,0)</f>
        <v>Encerrado</v>
      </c>
      <c r="F692" s="19" t="s">
        <v>2425</v>
      </c>
      <c r="G692" s="19" t="s">
        <v>254</v>
      </c>
      <c r="H692" s="19" t="s">
        <v>868</v>
      </c>
      <c r="I692" s="19" t="s">
        <v>5282</v>
      </c>
      <c r="J692" s="19" t="s">
        <v>66</v>
      </c>
      <c r="K692" s="19" t="s">
        <v>164</v>
      </c>
      <c r="L692" s="19" t="s">
        <v>164</v>
      </c>
      <c r="M692" s="19" t="s">
        <v>5034</v>
      </c>
      <c r="N692" s="19" t="s">
        <v>52</v>
      </c>
      <c r="O692" s="19">
        <v>7232</v>
      </c>
      <c r="P692" s="19">
        <v>6</v>
      </c>
      <c r="Q692" s="19" t="s">
        <v>5283</v>
      </c>
      <c r="R692" s="19" t="s">
        <v>5284</v>
      </c>
      <c r="S692" s="19" t="s">
        <v>261</v>
      </c>
      <c r="T692" s="20" t="s">
        <v>2429</v>
      </c>
      <c r="U692" s="49"/>
      <c r="V692" s="49"/>
      <c r="W692" s="50"/>
      <c r="X692" s="49"/>
      <c r="Y692" s="19" t="s">
        <v>3158</v>
      </c>
      <c r="Z692" s="45">
        <v>45910</v>
      </c>
      <c r="AA692" s="25"/>
    </row>
    <row r="693" spans="1:27" ht="20.149999999999999" customHeight="1" x14ac:dyDescent="0.3">
      <c r="A693" s="46" t="s">
        <v>5285</v>
      </c>
      <c r="B693" s="47">
        <v>45910.504328703704</v>
      </c>
      <c r="C693" s="18">
        <v>45910.553356481483</v>
      </c>
      <c r="D693" s="18">
        <v>45917.583564814813</v>
      </c>
      <c r="E693" s="19" t="str">
        <f>VLOOKUP(A693,'[2]Page 1'!$A:$W,5,0)</f>
        <v>Encerrado</v>
      </c>
      <c r="F693" s="19" t="s">
        <v>2425</v>
      </c>
      <c r="G693" s="19" t="s">
        <v>254</v>
      </c>
      <c r="H693" s="19" t="s">
        <v>1484</v>
      </c>
      <c r="I693" s="19" t="s">
        <v>5286</v>
      </c>
      <c r="J693" s="19" t="s">
        <v>66</v>
      </c>
      <c r="K693" s="19" t="s">
        <v>164</v>
      </c>
      <c r="L693" s="19" t="s">
        <v>164</v>
      </c>
      <c r="M693" s="19" t="s">
        <v>5034</v>
      </c>
      <c r="N693" s="19" t="s">
        <v>52</v>
      </c>
      <c r="O693" s="19">
        <v>4236</v>
      </c>
      <c r="P693" s="19">
        <v>6</v>
      </c>
      <c r="Q693" s="19" t="s">
        <v>5287</v>
      </c>
      <c r="R693" s="19" t="s">
        <v>5288</v>
      </c>
      <c r="S693" s="19" t="s">
        <v>261</v>
      </c>
      <c r="T693" s="20" t="s">
        <v>2429</v>
      </c>
      <c r="U693" s="49"/>
      <c r="V693" s="49"/>
      <c r="W693" s="50"/>
      <c r="X693" s="49"/>
      <c r="Y693" s="19" t="s">
        <v>3158</v>
      </c>
      <c r="Z693" s="45">
        <v>45910</v>
      </c>
      <c r="AA693" s="25"/>
    </row>
    <row r="694" spans="1:27" ht="20.149999999999999" customHeight="1" x14ac:dyDescent="0.3">
      <c r="A694" s="46" t="s">
        <v>5289</v>
      </c>
      <c r="B694" s="47">
        <v>45910.517731481479</v>
      </c>
      <c r="C694" s="47">
        <v>45917.659236111111</v>
      </c>
      <c r="D694" s="18">
        <v>45917.659247685187</v>
      </c>
      <c r="E694" s="19" t="str">
        <f>VLOOKUP(A694,'[2]Page 1'!$A:$W,5,0)</f>
        <v>Encerrado</v>
      </c>
      <c r="F694" s="19" t="s">
        <v>2425</v>
      </c>
      <c r="G694" s="19" t="s">
        <v>46</v>
      </c>
      <c r="H694" s="19" t="s">
        <v>2123</v>
      </c>
      <c r="I694" s="19" t="s">
        <v>5290</v>
      </c>
      <c r="J694" s="19" t="s">
        <v>43</v>
      </c>
      <c r="K694" s="19" t="s">
        <v>164</v>
      </c>
      <c r="L694" s="19" t="s">
        <v>164</v>
      </c>
      <c r="M694" s="19" t="s">
        <v>2476</v>
      </c>
      <c r="N694" s="19" t="s">
        <v>52</v>
      </c>
      <c r="O694" s="19">
        <v>617026</v>
      </c>
      <c r="P694" s="19">
        <v>6</v>
      </c>
      <c r="Q694" s="19" t="s">
        <v>5291</v>
      </c>
      <c r="R694" s="19" t="s">
        <v>2453</v>
      </c>
      <c r="S694" s="19" t="s">
        <v>61</v>
      </c>
      <c r="T694" s="20" t="s">
        <v>2458</v>
      </c>
      <c r="U694" s="49"/>
      <c r="V694" s="49"/>
      <c r="W694" s="50"/>
      <c r="X694" s="49"/>
      <c r="Y694" s="19" t="s">
        <v>3158</v>
      </c>
      <c r="Z694" s="45">
        <v>45918</v>
      </c>
      <c r="AA694" s="25"/>
    </row>
    <row r="695" spans="1:27" ht="20.149999999999999" customHeight="1" x14ac:dyDescent="0.3">
      <c r="A695" s="46" t="s">
        <v>5292</v>
      </c>
      <c r="B695" s="47">
        <v>45910.530092592591</v>
      </c>
      <c r="C695" s="47"/>
      <c r="D695" s="47"/>
      <c r="E695" s="19" t="str">
        <f>VLOOKUP(A695,'[2]Page 1'!$A:$W,5,0)</f>
        <v>Resolvido</v>
      </c>
      <c r="F695" s="19" t="s">
        <v>2425</v>
      </c>
      <c r="G695" s="19" t="s">
        <v>46</v>
      </c>
      <c r="H695" s="19" t="s">
        <v>1339</v>
      </c>
      <c r="I695" s="19" t="s">
        <v>5293</v>
      </c>
      <c r="J695" s="19" t="s">
        <v>43</v>
      </c>
      <c r="K695" s="19" t="s">
        <v>164</v>
      </c>
      <c r="L695" s="19" t="s">
        <v>164</v>
      </c>
      <c r="M695" s="19" t="s">
        <v>2476</v>
      </c>
      <c r="N695" s="19" t="s">
        <v>52</v>
      </c>
      <c r="O695" s="19">
        <v>0</v>
      </c>
      <c r="P695" s="19">
        <v>5</v>
      </c>
      <c r="Q695" s="19" t="s">
        <v>5294</v>
      </c>
      <c r="R695" s="19" t="s">
        <v>52</v>
      </c>
      <c r="S695" s="19" t="s">
        <v>61</v>
      </c>
      <c r="T695" s="20" t="s">
        <v>2458</v>
      </c>
      <c r="U695" s="49"/>
      <c r="V695" s="49"/>
      <c r="W695" s="50"/>
      <c r="X695" s="49"/>
      <c r="Y695" s="19"/>
      <c r="Z695" s="45"/>
      <c r="AA695" s="25"/>
    </row>
    <row r="696" spans="1:27" ht="20.149999999999999" customHeight="1" x14ac:dyDescent="0.3">
      <c r="A696" s="46" t="s">
        <v>5295</v>
      </c>
      <c r="B696" s="47">
        <v>45910.756076388891</v>
      </c>
      <c r="C696" s="18">
        <v>45912.382986111108</v>
      </c>
      <c r="D696" s="18">
        <v>45919.417488425926</v>
      </c>
      <c r="E696" s="19" t="str">
        <f>VLOOKUP(A696,'[2]Page 1'!$A:$W,5,0)</f>
        <v>Encerrado</v>
      </c>
      <c r="F696" s="19" t="s">
        <v>2425</v>
      </c>
      <c r="G696" s="19" t="s">
        <v>46</v>
      </c>
      <c r="H696" s="19" t="s">
        <v>1461</v>
      </c>
      <c r="I696" s="19" t="s">
        <v>5296</v>
      </c>
      <c r="J696" s="19" t="s">
        <v>43</v>
      </c>
      <c r="K696" s="19" t="s">
        <v>82</v>
      </c>
      <c r="L696" s="19" t="s">
        <v>82</v>
      </c>
      <c r="M696" s="19" t="s">
        <v>2476</v>
      </c>
      <c r="N696" s="19" t="s">
        <v>52</v>
      </c>
      <c r="O696" s="19">
        <v>1912</v>
      </c>
      <c r="P696" s="19">
        <v>15</v>
      </c>
      <c r="Q696" s="19" t="s">
        <v>5297</v>
      </c>
      <c r="R696" s="19" t="s">
        <v>5298</v>
      </c>
      <c r="S696" s="19" t="s">
        <v>61</v>
      </c>
      <c r="T696" s="20" t="s">
        <v>2458</v>
      </c>
      <c r="U696" s="49"/>
      <c r="V696" s="49"/>
      <c r="W696" s="50"/>
      <c r="X696" s="49"/>
      <c r="Y696" s="19"/>
      <c r="Z696" s="45"/>
      <c r="AA696" s="25"/>
    </row>
    <row r="697" spans="1:27" ht="20.149999999999999" customHeight="1" x14ac:dyDescent="0.3">
      <c r="A697" s="46" t="s">
        <v>5299</v>
      </c>
      <c r="B697" s="47">
        <v>45910.76116898148</v>
      </c>
      <c r="C697" s="47"/>
      <c r="D697" s="47"/>
      <c r="E697" s="19" t="str">
        <f>VLOOKUP(A697,'[2]Page 1'!$A:$W,5,0)</f>
        <v>Em espera</v>
      </c>
      <c r="F697" s="19" t="s">
        <v>2425</v>
      </c>
      <c r="G697" s="19" t="s">
        <v>46</v>
      </c>
      <c r="H697" s="19" t="s">
        <v>2123</v>
      </c>
      <c r="I697" s="19" t="s">
        <v>5300</v>
      </c>
      <c r="J697" s="19" t="s">
        <v>43</v>
      </c>
      <c r="K697" s="19" t="s">
        <v>82</v>
      </c>
      <c r="L697" s="19" t="s">
        <v>82</v>
      </c>
      <c r="M697" s="19" t="s">
        <v>2476</v>
      </c>
      <c r="N697" s="19" t="s">
        <v>52</v>
      </c>
      <c r="O697" s="19">
        <v>0</v>
      </c>
      <c r="P697" s="19">
        <v>9</v>
      </c>
      <c r="Q697" s="19" t="s">
        <v>5301</v>
      </c>
      <c r="R697" s="19" t="s">
        <v>52</v>
      </c>
      <c r="S697" s="19" t="s">
        <v>61</v>
      </c>
      <c r="T697" s="20" t="s">
        <v>2458</v>
      </c>
      <c r="U697" s="49"/>
      <c r="V697" s="49"/>
      <c r="W697" s="50"/>
      <c r="X697" s="49"/>
      <c r="Y697" s="19"/>
      <c r="Z697" s="45"/>
      <c r="AA697" s="25"/>
    </row>
    <row r="698" spans="1:27" ht="20.149999999999999" customHeight="1" x14ac:dyDescent="0.3">
      <c r="A698" s="46" t="s">
        <v>5302</v>
      </c>
      <c r="B698" s="47">
        <v>45911.667060185187</v>
      </c>
      <c r="C698" s="18">
        <v>45919.675370370373</v>
      </c>
      <c r="D698" s="47"/>
      <c r="E698" s="19" t="str">
        <f>VLOOKUP(A698,'[2]Page 1'!$A:$W,5,0)</f>
        <v>Encerrado</v>
      </c>
      <c r="F698" s="19" t="s">
        <v>2425</v>
      </c>
      <c r="G698" s="19" t="s">
        <v>46</v>
      </c>
      <c r="H698" s="19" t="s">
        <v>1645</v>
      </c>
      <c r="I698" s="19" t="s">
        <v>5303</v>
      </c>
      <c r="J698" s="19" t="s">
        <v>43</v>
      </c>
      <c r="K698" s="19" t="s">
        <v>164</v>
      </c>
      <c r="L698" s="19" t="s">
        <v>164</v>
      </c>
      <c r="M698" s="19" t="s">
        <v>2476</v>
      </c>
      <c r="N698" s="19" t="s">
        <v>52</v>
      </c>
      <c r="O698" s="19">
        <v>691918</v>
      </c>
      <c r="P698" s="19">
        <v>5</v>
      </c>
      <c r="Q698" s="19" t="s">
        <v>5304</v>
      </c>
      <c r="R698" s="19" t="s">
        <v>5305</v>
      </c>
      <c r="S698" s="19" t="s">
        <v>61</v>
      </c>
      <c r="T698" s="20" t="s">
        <v>2458</v>
      </c>
      <c r="U698" s="49"/>
      <c r="V698" s="49"/>
      <c r="W698" s="50"/>
      <c r="X698" s="49"/>
      <c r="Y698" s="19"/>
      <c r="Z698" s="45"/>
      <c r="AA698" s="25"/>
    </row>
    <row r="699" spans="1:27" ht="20.149999999999999" customHeight="1" x14ac:dyDescent="0.3">
      <c r="A699" s="46" t="s">
        <v>5306</v>
      </c>
      <c r="B699" s="47">
        <v>45911.730763888889</v>
      </c>
      <c r="C699" s="47"/>
      <c r="D699" s="47"/>
      <c r="E699" s="19" t="str">
        <f>VLOOKUP(A699,'[2]Page 1'!$A:$W,5,0)</f>
        <v>Resolvido</v>
      </c>
      <c r="F699" s="19" t="s">
        <v>2425</v>
      </c>
      <c r="G699" s="19" t="s">
        <v>46</v>
      </c>
      <c r="H699" s="19" t="s">
        <v>1645</v>
      </c>
      <c r="I699" s="19" t="s">
        <v>5307</v>
      </c>
      <c r="J699" s="19" t="s">
        <v>43</v>
      </c>
      <c r="K699" s="19" t="s">
        <v>1249</v>
      </c>
      <c r="L699" s="19" t="s">
        <v>1249</v>
      </c>
      <c r="M699" s="19" t="s">
        <v>2476</v>
      </c>
      <c r="N699" s="19" t="s">
        <v>52</v>
      </c>
      <c r="O699" s="19">
        <v>0</v>
      </c>
      <c r="P699" s="19">
        <v>8</v>
      </c>
      <c r="Q699" s="19" t="s">
        <v>5308</v>
      </c>
      <c r="R699" s="19" t="s">
        <v>52</v>
      </c>
      <c r="S699" s="19" t="s">
        <v>61</v>
      </c>
      <c r="T699" s="20" t="s">
        <v>2458</v>
      </c>
      <c r="U699" s="49"/>
      <c r="V699" s="49"/>
      <c r="W699" s="50"/>
      <c r="X699" s="49"/>
      <c r="Y699" s="19"/>
      <c r="Z699" s="45"/>
      <c r="AA699" s="25"/>
    </row>
    <row r="700" spans="1:27" ht="20.149999999999999" customHeight="1" x14ac:dyDescent="0.3">
      <c r="A700" s="46" t="s">
        <v>5309</v>
      </c>
      <c r="B700" s="47">
        <v>45912.398148148146</v>
      </c>
      <c r="C700" s="18">
        <v>45915.708761574075</v>
      </c>
      <c r="D700" s="18">
        <v>45922.751307870371</v>
      </c>
      <c r="E700" s="19" t="str">
        <f>VLOOKUP(A700,'[2]Page 1'!$A:$W,5,0)</f>
        <v>Encerrado</v>
      </c>
      <c r="F700" s="19" t="s">
        <v>2460</v>
      </c>
      <c r="G700" s="19" t="s">
        <v>254</v>
      </c>
      <c r="H700" s="19" t="s">
        <v>868</v>
      </c>
      <c r="I700" s="19" t="s">
        <v>5310</v>
      </c>
      <c r="J700" s="19" t="s">
        <v>66</v>
      </c>
      <c r="K700" s="19" t="s">
        <v>199</v>
      </c>
      <c r="L700" s="19" t="s">
        <v>199</v>
      </c>
      <c r="M700" s="19" t="s">
        <v>3719</v>
      </c>
      <c r="N700" s="19" t="s">
        <v>52</v>
      </c>
      <c r="O700" s="19">
        <v>286037</v>
      </c>
      <c r="P700" s="19">
        <v>8</v>
      </c>
      <c r="Q700" s="19" t="s">
        <v>5311</v>
      </c>
      <c r="R700" s="19" t="s">
        <v>5312</v>
      </c>
      <c r="S700" s="19" t="s">
        <v>261</v>
      </c>
      <c r="T700" s="20" t="s">
        <v>2429</v>
      </c>
      <c r="U700" s="49"/>
      <c r="V700" s="49"/>
      <c r="W700" s="50"/>
      <c r="X700" s="49"/>
      <c r="Y700" s="19"/>
      <c r="Z700" s="45"/>
      <c r="AA700" s="25"/>
    </row>
    <row r="701" spans="1:27" ht="20.149999999999999" customHeight="1" x14ac:dyDescent="0.3">
      <c r="A701" s="46" t="s">
        <v>5313</v>
      </c>
      <c r="B701" s="47">
        <v>45912.562708333331</v>
      </c>
      <c r="C701" s="18">
        <v>45923.539849537039</v>
      </c>
      <c r="D701" s="47"/>
      <c r="E701" s="19" t="str">
        <f>VLOOKUP(A701,'[2]Page 1'!$A:$W,5,0)</f>
        <v>Encerrado</v>
      </c>
      <c r="F701" s="19" t="s">
        <v>2425</v>
      </c>
      <c r="G701" s="19" t="s">
        <v>46</v>
      </c>
      <c r="H701" s="19" t="s">
        <v>2123</v>
      </c>
      <c r="I701" s="19" t="s">
        <v>5314</v>
      </c>
      <c r="J701" s="19" t="s">
        <v>43</v>
      </c>
      <c r="K701" s="19" t="s">
        <v>199</v>
      </c>
      <c r="L701" s="19" t="s">
        <v>199</v>
      </c>
      <c r="M701" s="19" t="s">
        <v>5222</v>
      </c>
      <c r="N701" s="19" t="s">
        <v>52</v>
      </c>
      <c r="O701" s="19">
        <v>946206</v>
      </c>
      <c r="P701" s="19">
        <v>15</v>
      </c>
      <c r="Q701" s="19" t="s">
        <v>5315</v>
      </c>
      <c r="R701" s="19" t="s">
        <v>5316</v>
      </c>
      <c r="S701" s="19" t="s">
        <v>61</v>
      </c>
      <c r="T701" s="20" t="s">
        <v>2458</v>
      </c>
      <c r="U701" s="49"/>
      <c r="V701" s="49"/>
      <c r="W701" s="50"/>
      <c r="X701" s="49"/>
      <c r="Y701" s="19"/>
      <c r="Z701" s="45"/>
      <c r="AA701" s="25"/>
    </row>
    <row r="702" spans="1:27" ht="20.149999999999999" customHeight="1" x14ac:dyDescent="0.3">
      <c r="A702" s="46" t="s">
        <v>5317</v>
      </c>
      <c r="B702" s="47">
        <v>45914.47047453704</v>
      </c>
      <c r="C702" s="18">
        <v>45915.616724537038</v>
      </c>
      <c r="D702" s="18">
        <v>45922.625335648147</v>
      </c>
      <c r="E702" s="19" t="str">
        <f>VLOOKUP(A702,'[2]Page 1'!$A:$W,5,0)</f>
        <v>Encerrado</v>
      </c>
      <c r="F702" s="19" t="s">
        <v>2425</v>
      </c>
      <c r="G702" s="19" t="s">
        <v>2148</v>
      </c>
      <c r="H702" s="19" t="s">
        <v>5318</v>
      </c>
      <c r="I702" s="19" t="s">
        <v>5319</v>
      </c>
      <c r="J702" s="19" t="s">
        <v>66</v>
      </c>
      <c r="K702" s="19" t="s">
        <v>199</v>
      </c>
      <c r="L702" s="19" t="s">
        <v>199</v>
      </c>
      <c r="M702" s="19" t="s">
        <v>2853</v>
      </c>
      <c r="N702" s="19" t="s">
        <v>52</v>
      </c>
      <c r="O702" s="19">
        <v>98525</v>
      </c>
      <c r="P702" s="19">
        <v>19</v>
      </c>
      <c r="Q702" s="19" t="s">
        <v>5320</v>
      </c>
      <c r="R702" s="19" t="s">
        <v>5321</v>
      </c>
      <c r="S702" s="19" t="s">
        <v>905</v>
      </c>
      <c r="T702" s="20" t="s">
        <v>1051</v>
      </c>
      <c r="U702" s="49"/>
      <c r="V702" s="49"/>
      <c r="W702" s="50"/>
      <c r="X702" s="49"/>
      <c r="Y702" s="19"/>
      <c r="Z702" s="45"/>
      <c r="AA702" s="25"/>
    </row>
    <row r="703" spans="1:27" ht="20.149999999999999" customHeight="1" x14ac:dyDescent="0.3">
      <c r="A703" s="46" t="s">
        <v>5322</v>
      </c>
      <c r="B703" s="47">
        <v>45915.410740740743</v>
      </c>
      <c r="C703" s="18">
        <v>45915.646898148145</v>
      </c>
      <c r="D703" s="18">
        <v>45922.668055555558</v>
      </c>
      <c r="E703" s="19" t="str">
        <f>VLOOKUP(A703,'[2]Page 1'!$A:$W,5,0)</f>
        <v>Encerrado</v>
      </c>
      <c r="F703" s="19" t="s">
        <v>2425</v>
      </c>
      <c r="G703" s="19" t="s">
        <v>46</v>
      </c>
      <c r="H703" s="19" t="s">
        <v>2123</v>
      </c>
      <c r="I703" s="19" t="s">
        <v>5323</v>
      </c>
      <c r="J703" s="19" t="s">
        <v>43</v>
      </c>
      <c r="K703" s="19" t="s">
        <v>164</v>
      </c>
      <c r="L703" s="19" t="s">
        <v>164</v>
      </c>
      <c r="M703" s="19" t="s">
        <v>2556</v>
      </c>
      <c r="N703" s="19" t="s">
        <v>52</v>
      </c>
      <c r="O703" s="19">
        <v>20404</v>
      </c>
      <c r="P703" s="19">
        <v>5</v>
      </c>
      <c r="Q703" s="19" t="s">
        <v>5324</v>
      </c>
      <c r="R703" s="19" t="s">
        <v>5325</v>
      </c>
      <c r="S703" s="19" t="s">
        <v>61</v>
      </c>
      <c r="T703" s="20" t="s">
        <v>2458</v>
      </c>
      <c r="U703" s="49"/>
      <c r="V703" s="49"/>
      <c r="W703" s="50"/>
      <c r="X703" s="49"/>
      <c r="Y703" s="19" t="s">
        <v>3158</v>
      </c>
      <c r="Z703" s="45">
        <v>45916</v>
      </c>
      <c r="AA703" s="25"/>
    </row>
    <row r="704" spans="1:27" ht="20.149999999999999" customHeight="1" x14ac:dyDescent="0.3">
      <c r="A704" s="46" t="s">
        <v>5326</v>
      </c>
      <c r="B704" s="47">
        <v>45915.421446759261</v>
      </c>
      <c r="C704" s="47"/>
      <c r="D704" s="47"/>
      <c r="E704" s="19" t="str">
        <f>VLOOKUP(A704,'[2]Page 1'!$A:$W,5,0)</f>
        <v>Em andamento</v>
      </c>
      <c r="F704" s="19" t="s">
        <v>2425</v>
      </c>
      <c r="G704" s="19" t="s">
        <v>46</v>
      </c>
      <c r="H704" s="19" t="s">
        <v>1461</v>
      </c>
      <c r="I704" s="19" t="s">
        <v>5327</v>
      </c>
      <c r="J704" s="19" t="s">
        <v>43</v>
      </c>
      <c r="K704" s="19" t="s">
        <v>164</v>
      </c>
      <c r="L704" s="19" t="s">
        <v>164</v>
      </c>
      <c r="M704" s="19" t="s">
        <v>2476</v>
      </c>
      <c r="N704" s="19" t="s">
        <v>52</v>
      </c>
      <c r="O704" s="19">
        <v>0</v>
      </c>
      <c r="P704" s="19">
        <v>6</v>
      </c>
      <c r="Q704" s="19" t="s">
        <v>5328</v>
      </c>
      <c r="R704" s="19" t="s">
        <v>52</v>
      </c>
      <c r="S704" s="19" t="s">
        <v>61</v>
      </c>
      <c r="T704" s="20" t="s">
        <v>2458</v>
      </c>
      <c r="U704" s="49"/>
      <c r="V704" s="49"/>
      <c r="W704" s="50"/>
      <c r="X704" s="49"/>
      <c r="Y704" s="19"/>
      <c r="Z704" s="45"/>
      <c r="AA704" s="25"/>
    </row>
    <row r="705" spans="1:27" ht="20.149999999999999" customHeight="1" x14ac:dyDescent="0.3">
      <c r="A705" s="46" t="s">
        <v>5329</v>
      </c>
      <c r="B705" s="47">
        <v>45915.457743055558</v>
      </c>
      <c r="C705" s="47"/>
      <c r="D705" s="47"/>
      <c r="E705" s="19" t="str">
        <f>VLOOKUP(A705,'[2]Page 1'!$A:$W,5,0)</f>
        <v>Em andamento</v>
      </c>
      <c r="F705" s="19" t="s">
        <v>2425</v>
      </c>
      <c r="G705" s="19" t="s">
        <v>46</v>
      </c>
      <c r="H705" s="19" t="s">
        <v>1461</v>
      </c>
      <c r="I705" s="19" t="s">
        <v>5330</v>
      </c>
      <c r="J705" s="19" t="s">
        <v>43</v>
      </c>
      <c r="K705" s="19" t="s">
        <v>164</v>
      </c>
      <c r="L705" s="19" t="s">
        <v>164</v>
      </c>
      <c r="M705" s="19" t="s">
        <v>2476</v>
      </c>
      <c r="N705" s="19" t="s">
        <v>52</v>
      </c>
      <c r="O705" s="19">
        <v>0</v>
      </c>
      <c r="P705" s="19">
        <v>5</v>
      </c>
      <c r="Q705" s="19" t="s">
        <v>5331</v>
      </c>
      <c r="R705" s="19" t="s">
        <v>52</v>
      </c>
      <c r="S705" s="19" t="s">
        <v>61</v>
      </c>
      <c r="T705" s="20" t="s">
        <v>2458</v>
      </c>
      <c r="U705" s="49"/>
      <c r="V705" s="49"/>
      <c r="W705" s="50"/>
      <c r="X705" s="49"/>
      <c r="Y705" s="19"/>
      <c r="Z705" s="45"/>
      <c r="AA705" s="25"/>
    </row>
    <row r="706" spans="1:27" ht="20.149999999999999" customHeight="1" x14ac:dyDescent="0.3">
      <c r="A706" s="46" t="s">
        <v>5332</v>
      </c>
      <c r="B706" s="47">
        <v>45915.469837962963</v>
      </c>
      <c r="C706" s="18">
        <v>45915.731585648151</v>
      </c>
      <c r="D706" s="18">
        <v>45922.751666666663</v>
      </c>
      <c r="E706" s="19" t="str">
        <f>VLOOKUP(A706,'[2]Page 1'!$A:$W,5,0)</f>
        <v>Encerrado</v>
      </c>
      <c r="F706" s="19" t="s">
        <v>2425</v>
      </c>
      <c r="G706" s="19" t="s">
        <v>46</v>
      </c>
      <c r="H706" s="19" t="s">
        <v>41</v>
      </c>
      <c r="I706" s="19" t="s">
        <v>5333</v>
      </c>
      <c r="J706" s="19" t="s">
        <v>43</v>
      </c>
      <c r="K706" s="19" t="s">
        <v>164</v>
      </c>
      <c r="L706" s="19" t="s">
        <v>164</v>
      </c>
      <c r="M706" s="19" t="s">
        <v>2476</v>
      </c>
      <c r="N706" s="19" t="s">
        <v>52</v>
      </c>
      <c r="O706" s="19">
        <v>22615</v>
      </c>
      <c r="P706" s="19">
        <v>6</v>
      </c>
      <c r="Q706" s="19" t="s">
        <v>5334</v>
      </c>
      <c r="R706" s="19" t="s">
        <v>5335</v>
      </c>
      <c r="S706" s="19" t="s">
        <v>61</v>
      </c>
      <c r="T706" s="20" t="s">
        <v>2458</v>
      </c>
      <c r="U706" s="49"/>
      <c r="V706" s="49"/>
      <c r="W706" s="50"/>
      <c r="X706" s="49"/>
      <c r="Y706" s="19" t="s">
        <v>3158</v>
      </c>
      <c r="Z706" s="45">
        <v>45916</v>
      </c>
      <c r="AA706" s="25"/>
    </row>
    <row r="707" spans="1:27" ht="20.149999999999999" customHeight="1" x14ac:dyDescent="0.3">
      <c r="A707" s="46" t="s">
        <v>5336</v>
      </c>
      <c r="B707" s="47">
        <v>45915.470081018517</v>
      </c>
      <c r="C707" s="47"/>
      <c r="D707" s="47"/>
      <c r="E707" s="19" t="str">
        <f>VLOOKUP(A707,'[2]Page 1'!$A:$W,5,0)</f>
        <v>Em andamento</v>
      </c>
      <c r="F707" s="19" t="s">
        <v>2425</v>
      </c>
      <c r="G707" s="19" t="s">
        <v>128</v>
      </c>
      <c r="H707" s="19" t="s">
        <v>5028</v>
      </c>
      <c r="I707" s="19" t="s">
        <v>5337</v>
      </c>
      <c r="J707" s="19" t="s">
        <v>43</v>
      </c>
      <c r="K707" s="19" t="s">
        <v>1249</v>
      </c>
      <c r="L707" s="19" t="s">
        <v>1249</v>
      </c>
      <c r="M707" s="19" t="s">
        <v>2476</v>
      </c>
      <c r="N707" s="19" t="s">
        <v>52</v>
      </c>
      <c r="O707" s="19">
        <v>0</v>
      </c>
      <c r="P707" s="19">
        <v>6</v>
      </c>
      <c r="Q707" s="19" t="s">
        <v>5338</v>
      </c>
      <c r="R707" s="19" t="s">
        <v>52</v>
      </c>
      <c r="S707" s="20" t="s">
        <v>95</v>
      </c>
      <c r="T707" s="20" t="s">
        <v>424</v>
      </c>
      <c r="U707" s="49"/>
      <c r="V707" s="49"/>
      <c r="W707" s="50"/>
      <c r="X707" s="49"/>
      <c r="Y707" s="19"/>
      <c r="Z707" s="45"/>
      <c r="AA707" s="25"/>
    </row>
    <row r="708" spans="1:27" ht="20.149999999999999" customHeight="1" x14ac:dyDescent="0.3">
      <c r="A708" s="46" t="s">
        <v>5339</v>
      </c>
      <c r="B708" s="47">
        <v>45915.584664351853</v>
      </c>
      <c r="C708" s="18">
        <v>45916.501157407409</v>
      </c>
      <c r="D708" s="18">
        <v>45923.542523148149</v>
      </c>
      <c r="E708" s="19" t="str">
        <f>VLOOKUP(A708,'[2]Page 1'!$A:$W,5,0)</f>
        <v>Encerrado</v>
      </c>
      <c r="F708" s="19" t="s">
        <v>2460</v>
      </c>
      <c r="G708" s="19" t="s">
        <v>46</v>
      </c>
      <c r="H708" s="19" t="s">
        <v>41</v>
      </c>
      <c r="I708" s="19" t="s">
        <v>5340</v>
      </c>
      <c r="J708" s="19" t="s">
        <v>43</v>
      </c>
      <c r="K708" s="19" t="s">
        <v>1249</v>
      </c>
      <c r="L708" s="19" t="s">
        <v>1249</v>
      </c>
      <c r="M708" s="19" t="s">
        <v>2476</v>
      </c>
      <c r="N708" s="19" t="s">
        <v>52</v>
      </c>
      <c r="O708" s="19">
        <v>79185</v>
      </c>
      <c r="P708" s="19">
        <v>4</v>
      </c>
      <c r="Q708" s="19" t="s">
        <v>5341</v>
      </c>
      <c r="R708" s="19" t="s">
        <v>5342</v>
      </c>
      <c r="S708" s="19" t="s">
        <v>61</v>
      </c>
      <c r="T708" s="20" t="s">
        <v>2458</v>
      </c>
      <c r="U708" s="49"/>
      <c r="V708" s="49"/>
      <c r="W708" s="50"/>
      <c r="X708" s="49"/>
      <c r="Y708" s="19" t="s">
        <v>3158</v>
      </c>
      <c r="Z708" s="45">
        <v>45919</v>
      </c>
      <c r="AA708" s="25"/>
    </row>
    <row r="709" spans="1:27" ht="20.149999999999999" customHeight="1" x14ac:dyDescent="0.3">
      <c r="A709" s="46" t="s">
        <v>5343</v>
      </c>
      <c r="B709" s="47">
        <v>45915.602592592593</v>
      </c>
      <c r="C709" s="18">
        <v>45915.694664351853</v>
      </c>
      <c r="D709" s="18">
        <v>45922.708680555559</v>
      </c>
      <c r="E709" s="19" t="str">
        <f>VLOOKUP(A709,'[2]Page 1'!$A:$W,5,0)</f>
        <v>Encerrado</v>
      </c>
      <c r="F709" s="19" t="s">
        <v>2425</v>
      </c>
      <c r="G709" s="19" t="s">
        <v>46</v>
      </c>
      <c r="H709" s="19" t="s">
        <v>1461</v>
      </c>
      <c r="I709" s="19" t="s">
        <v>5344</v>
      </c>
      <c r="J709" s="19" t="s">
        <v>43</v>
      </c>
      <c r="K709" s="19" t="s">
        <v>1249</v>
      </c>
      <c r="L709" s="19" t="s">
        <v>1249</v>
      </c>
      <c r="M709" s="19" t="s">
        <v>2476</v>
      </c>
      <c r="N709" s="19" t="s">
        <v>52</v>
      </c>
      <c r="O709" s="19">
        <v>7955</v>
      </c>
      <c r="P709" s="19">
        <v>5</v>
      </c>
      <c r="Q709" s="19" t="s">
        <v>5345</v>
      </c>
      <c r="R709" s="19" t="s">
        <v>5346</v>
      </c>
      <c r="S709" s="19" t="s">
        <v>61</v>
      </c>
      <c r="T709" s="20" t="s">
        <v>2458</v>
      </c>
      <c r="U709" s="49"/>
      <c r="V709" s="49"/>
      <c r="W709" s="50"/>
      <c r="X709" s="49"/>
      <c r="Y709" s="19" t="s">
        <v>3158</v>
      </c>
      <c r="Z709" s="45">
        <v>45916</v>
      </c>
      <c r="AA709" s="25"/>
    </row>
    <row r="710" spans="1:27" ht="20.149999999999999" customHeight="1" x14ac:dyDescent="0.3">
      <c r="A710" s="46" t="s">
        <v>5347</v>
      </c>
      <c r="B710" s="47">
        <v>45915.673321759263</v>
      </c>
      <c r="C710" s="18">
        <v>45917.517453703702</v>
      </c>
      <c r="D710" s="47">
        <v>45924.543032407404</v>
      </c>
      <c r="E710" s="19" t="str">
        <f>VLOOKUP(A710,'[2]Page 1'!$A:$W,5,0)</f>
        <v>Encerrado</v>
      </c>
      <c r="F710" s="19" t="s">
        <v>2425</v>
      </c>
      <c r="G710" s="19" t="s">
        <v>151</v>
      </c>
      <c r="H710" s="19" t="s">
        <v>4997</v>
      </c>
      <c r="I710" s="19" t="s">
        <v>5348</v>
      </c>
      <c r="J710" s="19" t="s">
        <v>139</v>
      </c>
      <c r="K710" s="19" t="s">
        <v>164</v>
      </c>
      <c r="L710" s="19" t="s">
        <v>164</v>
      </c>
      <c r="M710" s="19" t="s">
        <v>1967</v>
      </c>
      <c r="N710" s="19" t="s">
        <v>52</v>
      </c>
      <c r="O710" s="19">
        <v>159333</v>
      </c>
      <c r="P710" s="19">
        <v>6</v>
      </c>
      <c r="Q710" s="19" t="s">
        <v>5349</v>
      </c>
      <c r="R710" s="19" t="s">
        <v>5350</v>
      </c>
      <c r="S710" s="19" t="s">
        <v>194</v>
      </c>
      <c r="T710" s="20" t="s">
        <v>401</v>
      </c>
      <c r="U710" s="49"/>
      <c r="V710" s="49"/>
      <c r="W710" s="50"/>
      <c r="X710" s="49"/>
      <c r="Y710" s="19" t="s">
        <v>3158</v>
      </c>
      <c r="Z710" s="45">
        <v>45917</v>
      </c>
      <c r="AA710" s="25"/>
    </row>
    <row r="711" spans="1:27" ht="20.149999999999999" customHeight="1" x14ac:dyDescent="0.3">
      <c r="A711" s="46" t="s">
        <v>5351</v>
      </c>
      <c r="B711" s="47">
        <v>45916.509652777779</v>
      </c>
      <c r="C711" s="18">
        <v>45916.590520833335</v>
      </c>
      <c r="D711" s="47">
        <v>45923.625509259262</v>
      </c>
      <c r="E711" s="19" t="str">
        <f>VLOOKUP(A711,'[2]Page 1'!$A:$W,5,0)</f>
        <v>Encerrado</v>
      </c>
      <c r="F711" s="19" t="s">
        <v>2425</v>
      </c>
      <c r="G711" s="19" t="s">
        <v>128</v>
      </c>
      <c r="H711" s="19" t="s">
        <v>1764</v>
      </c>
      <c r="I711" s="19" t="s">
        <v>5352</v>
      </c>
      <c r="J711" s="19" t="s">
        <v>43</v>
      </c>
      <c r="K711" s="19" t="s">
        <v>164</v>
      </c>
      <c r="L711" s="19" t="s">
        <v>164</v>
      </c>
      <c r="M711" s="19" t="s">
        <v>3144</v>
      </c>
      <c r="N711" s="19" t="s">
        <v>52</v>
      </c>
      <c r="O711" s="19">
        <v>6987</v>
      </c>
      <c r="P711" s="19">
        <v>8</v>
      </c>
      <c r="Q711" s="19" t="s">
        <v>5353</v>
      </c>
      <c r="R711" s="19" t="s">
        <v>5354</v>
      </c>
      <c r="S711" s="20" t="s">
        <v>95</v>
      </c>
      <c r="T711" s="20" t="s">
        <v>424</v>
      </c>
      <c r="U711" s="49"/>
      <c r="V711" s="49"/>
      <c r="W711" s="50"/>
      <c r="X711" s="49"/>
      <c r="Y711" s="19" t="s">
        <v>3158</v>
      </c>
      <c r="Z711" s="45">
        <v>45917</v>
      </c>
      <c r="AA711" s="25"/>
    </row>
    <row r="712" spans="1:27" ht="20.149999999999999" customHeight="1" x14ac:dyDescent="0.3">
      <c r="A712" s="46" t="s">
        <v>5355</v>
      </c>
      <c r="B712" s="47">
        <v>45916.510254629633</v>
      </c>
      <c r="C712" s="47"/>
      <c r="D712" s="47"/>
      <c r="E712" s="19" t="str">
        <f>VLOOKUP(A712,'[2]Page 1'!$A:$W,5,0)</f>
        <v>Em andamento</v>
      </c>
      <c r="F712" s="19" t="s">
        <v>2460</v>
      </c>
      <c r="G712" s="19" t="s">
        <v>46</v>
      </c>
      <c r="H712" s="19" t="s">
        <v>1645</v>
      </c>
      <c r="I712" s="19" t="s">
        <v>5356</v>
      </c>
      <c r="J712" s="19" t="s">
        <v>43</v>
      </c>
      <c r="K712" s="19" t="s">
        <v>199</v>
      </c>
      <c r="L712" s="19" t="s">
        <v>199</v>
      </c>
      <c r="M712" s="19" t="s">
        <v>2476</v>
      </c>
      <c r="N712" s="19" t="s">
        <v>52</v>
      </c>
      <c r="O712" s="19">
        <v>0</v>
      </c>
      <c r="P712" s="19">
        <v>3</v>
      </c>
      <c r="Q712" s="19" t="s">
        <v>5357</v>
      </c>
      <c r="R712" s="19" t="s">
        <v>52</v>
      </c>
      <c r="S712" s="19" t="s">
        <v>61</v>
      </c>
      <c r="T712" s="20" t="s">
        <v>2458</v>
      </c>
      <c r="U712" s="49"/>
      <c r="V712" s="49"/>
      <c r="W712" s="50"/>
      <c r="X712" s="49"/>
      <c r="Y712" s="19"/>
      <c r="Z712" s="45"/>
      <c r="AA712" s="25"/>
    </row>
    <row r="713" spans="1:27" ht="20.149999999999999" customHeight="1" x14ac:dyDescent="0.3">
      <c r="A713" s="46" t="s">
        <v>5358</v>
      </c>
      <c r="B713" s="47">
        <v>45916.513668981483</v>
      </c>
      <c r="C713" s="18">
        <v>45916.638877314814</v>
      </c>
      <c r="D713" s="47">
        <v>45923.666817129626</v>
      </c>
      <c r="E713" s="19" t="str">
        <f>VLOOKUP(A713,'[2]Page 1'!$A:$W,5,0)</f>
        <v>Encerrado</v>
      </c>
      <c r="F713" s="19" t="s">
        <v>2425</v>
      </c>
      <c r="G713" s="19" t="s">
        <v>128</v>
      </c>
      <c r="H713" s="19" t="s">
        <v>2639</v>
      </c>
      <c r="I713" s="19" t="s">
        <v>5359</v>
      </c>
      <c r="J713" s="19" t="s">
        <v>43</v>
      </c>
      <c r="K713" s="19" t="s">
        <v>164</v>
      </c>
      <c r="L713" s="19" t="s">
        <v>164</v>
      </c>
      <c r="M713" s="19" t="s">
        <v>4298</v>
      </c>
      <c r="N713" s="19" t="s">
        <v>52</v>
      </c>
      <c r="O713" s="19">
        <v>10818</v>
      </c>
      <c r="P713" s="19">
        <v>6</v>
      </c>
      <c r="Q713" s="19" t="s">
        <v>5360</v>
      </c>
      <c r="R713" s="19" t="s">
        <v>5361</v>
      </c>
      <c r="S713" s="20" t="s">
        <v>95</v>
      </c>
      <c r="T713" s="20" t="s">
        <v>424</v>
      </c>
      <c r="U713" s="49"/>
      <c r="V713" s="49"/>
      <c r="W713" s="50"/>
      <c r="X713" s="49"/>
      <c r="Y713" s="19" t="s">
        <v>3158</v>
      </c>
      <c r="Z713" s="45">
        <v>45919</v>
      </c>
      <c r="AA713" s="25"/>
    </row>
    <row r="714" spans="1:27" ht="20.149999999999999" customHeight="1" x14ac:dyDescent="0.3">
      <c r="A714" s="46" t="s">
        <v>5362</v>
      </c>
      <c r="B714" s="47">
        <v>45916.647650462961</v>
      </c>
      <c r="C714" s="47"/>
      <c r="D714" s="47">
        <v>45916.659687500003</v>
      </c>
      <c r="E714" s="19" t="str">
        <f>VLOOKUP(A714,'[2]Page 1'!$A:$W,5,0)</f>
        <v>Cancelado(a)</v>
      </c>
      <c r="F714" s="19" t="s">
        <v>2460</v>
      </c>
      <c r="G714" s="19" t="s">
        <v>46</v>
      </c>
      <c r="H714" s="19" t="s">
        <v>1645</v>
      </c>
      <c r="I714" s="19" t="s">
        <v>5363</v>
      </c>
      <c r="J714" s="19" t="s">
        <v>43</v>
      </c>
      <c r="K714" s="19" t="s">
        <v>199</v>
      </c>
      <c r="L714" s="19" t="s">
        <v>199</v>
      </c>
      <c r="M714" s="19" t="s">
        <v>52</v>
      </c>
      <c r="N714" s="19" t="s">
        <v>52</v>
      </c>
      <c r="O714" s="19">
        <v>0</v>
      </c>
      <c r="P714" s="19">
        <v>3</v>
      </c>
      <c r="Q714" s="19" t="s">
        <v>5364</v>
      </c>
      <c r="R714" s="19" t="s">
        <v>52</v>
      </c>
      <c r="S714" s="19" t="s">
        <v>61</v>
      </c>
      <c r="T714" s="20" t="s">
        <v>2458</v>
      </c>
      <c r="U714" s="49"/>
      <c r="V714" s="49"/>
      <c r="W714" s="50"/>
      <c r="X714" s="49"/>
      <c r="Y714" s="19"/>
      <c r="Z714" s="45"/>
      <c r="AA714" s="25"/>
    </row>
    <row r="715" spans="1:27" ht="20.149999999999999" customHeight="1" x14ac:dyDescent="0.3">
      <c r="A715" s="46" t="s">
        <v>5365</v>
      </c>
      <c r="B715" s="47">
        <v>45917.143229166664</v>
      </c>
      <c r="C715" s="18">
        <v>45917.565023148149</v>
      </c>
      <c r="D715" s="47">
        <v>45924.583854166667</v>
      </c>
      <c r="E715" s="19" t="str">
        <f>VLOOKUP(A715,'[2]Page 1'!$A:$W,5,0)</f>
        <v>Encerrado</v>
      </c>
      <c r="F715" s="19" t="s">
        <v>2460</v>
      </c>
      <c r="G715" s="19" t="s">
        <v>128</v>
      </c>
      <c r="H715" s="19" t="s">
        <v>1554</v>
      </c>
      <c r="I715" s="19" t="s">
        <v>5366</v>
      </c>
      <c r="J715" s="19" t="s">
        <v>43</v>
      </c>
      <c r="K715" s="19" t="s">
        <v>2131</v>
      </c>
      <c r="L715" s="19" t="s">
        <v>2131</v>
      </c>
      <c r="M715" s="19" t="s">
        <v>3144</v>
      </c>
      <c r="N715" s="19" t="s">
        <v>52</v>
      </c>
      <c r="O715" s="19">
        <v>36443</v>
      </c>
      <c r="P715" s="19">
        <v>8</v>
      </c>
      <c r="Q715" s="19" t="s">
        <v>5367</v>
      </c>
      <c r="R715" s="19" t="s">
        <v>5368</v>
      </c>
      <c r="S715" s="20" t="s">
        <v>146</v>
      </c>
      <c r="T715" s="20" t="s">
        <v>146</v>
      </c>
      <c r="U715" s="49"/>
      <c r="V715" s="49"/>
      <c r="W715" s="50"/>
      <c r="X715" s="49"/>
      <c r="Y715" s="19" t="s">
        <v>60</v>
      </c>
      <c r="Z715" s="45"/>
      <c r="AA715" s="25"/>
    </row>
    <row r="716" spans="1:27" ht="20.149999999999999" customHeight="1" x14ac:dyDescent="0.3">
      <c r="A716" s="46" t="s">
        <v>5369</v>
      </c>
      <c r="B716" s="47">
        <v>45917.393935185188</v>
      </c>
      <c r="C716" s="18">
        <v>45925.527881944443</v>
      </c>
      <c r="D716" s="47"/>
      <c r="E716" s="19" t="str">
        <f>VLOOKUP(A716,'[2]Page 1'!$A:$W,5,0)</f>
        <v>Resolvido</v>
      </c>
      <c r="F716" s="19" t="s">
        <v>2425</v>
      </c>
      <c r="G716" s="19" t="s">
        <v>254</v>
      </c>
      <c r="H716" s="19" t="s">
        <v>1484</v>
      </c>
      <c r="I716" s="19" t="s">
        <v>5370</v>
      </c>
      <c r="J716" s="19" t="s">
        <v>66</v>
      </c>
      <c r="K716" s="19" t="s">
        <v>164</v>
      </c>
      <c r="L716" s="19" t="s">
        <v>164</v>
      </c>
      <c r="M716" s="19" t="s">
        <v>3248</v>
      </c>
      <c r="N716" s="19" t="s">
        <v>52</v>
      </c>
      <c r="O716" s="19">
        <v>702773</v>
      </c>
      <c r="P716" s="19">
        <v>9</v>
      </c>
      <c r="Q716" s="19" t="s">
        <v>5371</v>
      </c>
      <c r="R716" s="19" t="s">
        <v>5372</v>
      </c>
      <c r="S716" s="19" t="s">
        <v>261</v>
      </c>
      <c r="T716" s="20" t="s">
        <v>2429</v>
      </c>
      <c r="U716" s="49"/>
      <c r="V716" s="49"/>
      <c r="W716" s="50"/>
      <c r="X716" s="49"/>
      <c r="Y716" s="19" t="s">
        <v>3158</v>
      </c>
      <c r="Z716" s="45">
        <v>45918</v>
      </c>
      <c r="AA716" s="25"/>
    </row>
    <row r="717" spans="1:27" ht="20.149999999999999" customHeight="1" x14ac:dyDescent="0.3">
      <c r="A717" s="46" t="s">
        <v>5373</v>
      </c>
      <c r="B717" s="47">
        <v>45917.606168981481</v>
      </c>
      <c r="C717" s="18">
        <v>45917.706631944442</v>
      </c>
      <c r="D717" s="47">
        <v>45924.708865740744</v>
      </c>
      <c r="E717" s="19" t="str">
        <f>VLOOKUP(A717,'[2]Page 1'!$A:$W,5,0)</f>
        <v>Encerrado</v>
      </c>
      <c r="F717" s="19" t="s">
        <v>2425</v>
      </c>
      <c r="G717" s="19" t="s">
        <v>128</v>
      </c>
      <c r="H717" s="19" t="s">
        <v>1554</v>
      </c>
      <c r="I717" s="19" t="s">
        <v>5374</v>
      </c>
      <c r="J717" s="19" t="s">
        <v>43</v>
      </c>
      <c r="K717" s="19" t="s">
        <v>164</v>
      </c>
      <c r="L717" s="19" t="s">
        <v>164</v>
      </c>
      <c r="M717" s="19" t="s">
        <v>2641</v>
      </c>
      <c r="N717" s="19" t="s">
        <v>52</v>
      </c>
      <c r="O717" s="19">
        <v>8358</v>
      </c>
      <c r="P717" s="19">
        <v>10</v>
      </c>
      <c r="Q717" s="19" t="s">
        <v>5375</v>
      </c>
      <c r="R717" s="19" t="s">
        <v>5376</v>
      </c>
      <c r="S717" s="20" t="s">
        <v>146</v>
      </c>
      <c r="T717" s="20" t="s">
        <v>146</v>
      </c>
      <c r="U717" s="49"/>
      <c r="V717" s="49"/>
      <c r="W717" s="50"/>
      <c r="X717" s="49"/>
      <c r="Y717" s="19" t="s">
        <v>3158</v>
      </c>
      <c r="Z717" s="45">
        <v>45917</v>
      </c>
      <c r="AA717" s="25"/>
    </row>
    <row r="718" spans="1:27" ht="20.149999999999999" customHeight="1" x14ac:dyDescent="0.3">
      <c r="A718" s="46" t="s">
        <v>5377</v>
      </c>
      <c r="B718" s="47">
        <v>45918.470520833333</v>
      </c>
      <c r="C718" s="47">
        <v>45918.569363425922</v>
      </c>
      <c r="D718" s="47">
        <v>45925.58425925926</v>
      </c>
      <c r="E718" s="19" t="str">
        <f>VLOOKUP(A718,'[2]Page 1'!$A:$W,5,0)</f>
        <v>Encerrado</v>
      </c>
      <c r="F718" s="19" t="s">
        <v>2425</v>
      </c>
      <c r="G718" s="19" t="s">
        <v>254</v>
      </c>
      <c r="H718" s="19" t="s">
        <v>2731</v>
      </c>
      <c r="I718" s="19" t="s">
        <v>5378</v>
      </c>
      <c r="J718" s="19" t="s">
        <v>66</v>
      </c>
      <c r="K718" s="19" t="s">
        <v>164</v>
      </c>
      <c r="L718" s="19" t="s">
        <v>164</v>
      </c>
      <c r="M718" s="19" t="s">
        <v>3248</v>
      </c>
      <c r="N718" s="19" t="s">
        <v>52</v>
      </c>
      <c r="O718" s="19">
        <v>8540</v>
      </c>
      <c r="P718" s="19">
        <v>6</v>
      </c>
      <c r="Q718" s="19" t="s">
        <v>5379</v>
      </c>
      <c r="R718" s="19" t="s">
        <v>5380</v>
      </c>
      <c r="S718" s="19" t="s">
        <v>261</v>
      </c>
      <c r="T718" s="20" t="s">
        <v>2429</v>
      </c>
      <c r="U718" s="49"/>
      <c r="V718" s="49"/>
      <c r="W718" s="50"/>
      <c r="X718" s="49"/>
      <c r="Y718" s="19" t="s">
        <v>3158</v>
      </c>
      <c r="Z718" s="45">
        <v>45918</v>
      </c>
      <c r="AA718" s="25"/>
    </row>
    <row r="719" spans="1:27" ht="20.149999999999999" customHeight="1" x14ac:dyDescent="0.3">
      <c r="A719" s="46" t="s">
        <v>5381</v>
      </c>
      <c r="B719" s="47">
        <v>45918.691261574073</v>
      </c>
      <c r="C719" s="47"/>
      <c r="D719" s="47"/>
      <c r="E719" s="19" t="str">
        <f>VLOOKUP(A719,'[2]Page 1'!$A:$W,5,0)</f>
        <v>Em andamento</v>
      </c>
      <c r="F719" s="19" t="s">
        <v>2460</v>
      </c>
      <c r="G719" s="19" t="s">
        <v>254</v>
      </c>
      <c r="H719" s="19" t="s">
        <v>5382</v>
      </c>
      <c r="I719" s="19" t="s">
        <v>5383</v>
      </c>
      <c r="J719" s="19" t="s">
        <v>66</v>
      </c>
      <c r="K719" s="19" t="s">
        <v>199</v>
      </c>
      <c r="L719" s="19" t="s">
        <v>199</v>
      </c>
      <c r="M719" s="19" t="s">
        <v>3248</v>
      </c>
      <c r="N719" s="19" t="s">
        <v>52</v>
      </c>
      <c r="O719" s="19">
        <v>0</v>
      </c>
      <c r="P719" s="19">
        <v>4</v>
      </c>
      <c r="Q719" s="19" t="s">
        <v>5384</v>
      </c>
      <c r="R719" s="19" t="s">
        <v>52</v>
      </c>
      <c r="S719" s="19" t="s">
        <v>261</v>
      </c>
      <c r="T719" s="20" t="s">
        <v>2429</v>
      </c>
      <c r="U719" s="49"/>
      <c r="V719" s="49"/>
      <c r="W719" s="50"/>
      <c r="X719" s="49"/>
      <c r="Y719" s="19"/>
      <c r="Z719" s="45"/>
      <c r="AA719" s="25"/>
    </row>
    <row r="720" spans="1:27" ht="20.149999999999999" customHeight="1" x14ac:dyDescent="0.3">
      <c r="A720" s="46" t="s">
        <v>5385</v>
      </c>
      <c r="B720" s="47">
        <v>45919.411261574074</v>
      </c>
      <c r="C720" s="47"/>
      <c r="D720" s="47"/>
      <c r="E720" s="19" t="str">
        <f>VLOOKUP(A720,'[2]Page 1'!$A:$W,5,0)</f>
        <v>Em andamento</v>
      </c>
      <c r="F720" s="19" t="s">
        <v>2425</v>
      </c>
      <c r="G720" s="19" t="s">
        <v>254</v>
      </c>
      <c r="H720" s="19" t="s">
        <v>5143</v>
      </c>
      <c r="I720" s="19" t="s">
        <v>5386</v>
      </c>
      <c r="J720" s="19" t="s">
        <v>66</v>
      </c>
      <c r="K720" s="19" t="s">
        <v>164</v>
      </c>
      <c r="L720" s="19" t="s">
        <v>164</v>
      </c>
      <c r="M720" s="19" t="s">
        <v>52</v>
      </c>
      <c r="N720" s="19" t="s">
        <v>52</v>
      </c>
      <c r="O720" s="19">
        <v>0</v>
      </c>
      <c r="P720" s="19">
        <v>14</v>
      </c>
      <c r="Q720" s="19" t="s">
        <v>5387</v>
      </c>
      <c r="R720" s="19" t="s">
        <v>52</v>
      </c>
      <c r="S720" s="19" t="s">
        <v>261</v>
      </c>
      <c r="T720" s="20" t="s">
        <v>2429</v>
      </c>
      <c r="U720" s="49"/>
      <c r="V720" s="49"/>
      <c r="W720" s="50"/>
      <c r="X720" s="49"/>
      <c r="Y720" s="19"/>
      <c r="Z720" s="45"/>
      <c r="AA720" s="25"/>
    </row>
    <row r="721" spans="1:27" ht="20.149999999999999" customHeight="1" x14ac:dyDescent="0.3">
      <c r="A721" s="46" t="s">
        <v>5388</v>
      </c>
      <c r="B721" s="47">
        <v>45919.420902777776</v>
      </c>
      <c r="C721" s="18">
        <v>45919.645775462966</v>
      </c>
      <c r="D721" s="47"/>
      <c r="E721" s="19" t="str">
        <f>VLOOKUP(A721,'[2]Page 1'!$A:$W,5,0)</f>
        <v>Encerrado</v>
      </c>
      <c r="F721" s="19" t="s">
        <v>2425</v>
      </c>
      <c r="G721" s="19" t="s">
        <v>46</v>
      </c>
      <c r="H721" s="19" t="s">
        <v>1645</v>
      </c>
      <c r="I721" s="19" t="s">
        <v>5389</v>
      </c>
      <c r="J721" s="19" t="s">
        <v>43</v>
      </c>
      <c r="K721" s="19" t="s">
        <v>1249</v>
      </c>
      <c r="L721" s="19" t="s">
        <v>1249</v>
      </c>
      <c r="M721" s="19" t="s">
        <v>2476</v>
      </c>
      <c r="N721" s="19" t="s">
        <v>52</v>
      </c>
      <c r="O721" s="19">
        <v>19429</v>
      </c>
      <c r="P721" s="19">
        <v>5</v>
      </c>
      <c r="Q721" s="19" t="s">
        <v>5390</v>
      </c>
      <c r="R721" s="19" t="s">
        <v>5391</v>
      </c>
      <c r="S721" s="19" t="s">
        <v>61</v>
      </c>
      <c r="T721" s="20" t="s">
        <v>2458</v>
      </c>
      <c r="U721" s="49"/>
      <c r="V721" s="49"/>
      <c r="W721" s="50"/>
      <c r="X721" s="49"/>
      <c r="Y721" s="19" t="s">
        <v>3158</v>
      </c>
      <c r="Z721" s="45">
        <v>45922</v>
      </c>
      <c r="AA721" s="25"/>
    </row>
    <row r="722" spans="1:27" ht="20.149999999999999" customHeight="1" x14ac:dyDescent="0.3">
      <c r="A722" s="46" t="s">
        <v>5392</v>
      </c>
      <c r="B722" s="47">
        <v>45919.455925925926</v>
      </c>
      <c r="C722" s="47"/>
      <c r="D722" s="47"/>
      <c r="E722" s="19" t="str">
        <f>VLOOKUP(A722,'[2]Page 1'!$A:$W,5,0)</f>
        <v>Em andamento</v>
      </c>
      <c r="F722" s="19" t="s">
        <v>2425</v>
      </c>
      <c r="G722" s="19" t="s">
        <v>46</v>
      </c>
      <c r="H722" s="19" t="s">
        <v>2123</v>
      </c>
      <c r="I722" s="19" t="s">
        <v>5393</v>
      </c>
      <c r="J722" s="19" t="s">
        <v>43</v>
      </c>
      <c r="K722" s="19" t="s">
        <v>164</v>
      </c>
      <c r="L722" s="19" t="s">
        <v>164</v>
      </c>
      <c r="M722" s="19" t="s">
        <v>2476</v>
      </c>
      <c r="N722" s="19" t="s">
        <v>52</v>
      </c>
      <c r="O722" s="19">
        <v>0</v>
      </c>
      <c r="P722" s="19">
        <v>3</v>
      </c>
      <c r="Q722" s="19" t="s">
        <v>5394</v>
      </c>
      <c r="R722" s="19" t="s">
        <v>52</v>
      </c>
      <c r="S722" s="19" t="s">
        <v>61</v>
      </c>
      <c r="T722" s="20" t="s">
        <v>2458</v>
      </c>
      <c r="U722" s="49"/>
      <c r="V722" s="49"/>
      <c r="W722" s="50"/>
      <c r="X722" s="49"/>
      <c r="Y722" s="19"/>
      <c r="Z722" s="45"/>
      <c r="AA722" s="25"/>
    </row>
    <row r="723" spans="1:27" ht="20.149999999999999" customHeight="1" x14ac:dyDescent="0.3">
      <c r="A723" s="46" t="s">
        <v>5395</v>
      </c>
      <c r="B723" s="47">
        <v>45919.542858796296</v>
      </c>
      <c r="C723" s="18">
        <v>45919.751597222225</v>
      </c>
      <c r="D723" s="47"/>
      <c r="E723" s="19" t="str">
        <f>VLOOKUP(A723,'[2]Page 1'!$A:$W,5,0)</f>
        <v>Encerrado</v>
      </c>
      <c r="F723" s="19" t="s">
        <v>2425</v>
      </c>
      <c r="G723" s="19" t="s">
        <v>128</v>
      </c>
      <c r="H723" s="19" t="s">
        <v>5396</v>
      </c>
      <c r="I723" s="19" t="s">
        <v>5397</v>
      </c>
      <c r="J723" s="19" t="s">
        <v>43</v>
      </c>
      <c r="K723" s="19" t="s">
        <v>164</v>
      </c>
      <c r="L723" s="19" t="s">
        <v>164</v>
      </c>
      <c r="M723" s="19" t="s">
        <v>4298</v>
      </c>
      <c r="N723" s="19" t="s">
        <v>52</v>
      </c>
      <c r="O723" s="19">
        <v>18035</v>
      </c>
      <c r="P723" s="19">
        <v>9</v>
      </c>
      <c r="Q723" s="19" t="s">
        <v>5398</v>
      </c>
      <c r="R723" s="19" t="s">
        <v>5399</v>
      </c>
      <c r="S723" s="48" t="s">
        <v>757</v>
      </c>
      <c r="T723" s="20" t="s">
        <v>757</v>
      </c>
      <c r="U723" s="49"/>
      <c r="V723" s="49"/>
      <c r="W723" s="50"/>
      <c r="X723" s="49"/>
      <c r="Y723" s="19" t="s">
        <v>60</v>
      </c>
      <c r="Z723" s="45">
        <v>45919</v>
      </c>
      <c r="AA723" s="25"/>
    </row>
    <row r="724" spans="1:27" ht="20.149999999999999" customHeight="1" x14ac:dyDescent="0.3">
      <c r="A724" s="46" t="s">
        <v>5400</v>
      </c>
      <c r="B724" s="47">
        <v>45921.546689814815</v>
      </c>
      <c r="C724" s="18">
        <v>45925.395775462966</v>
      </c>
      <c r="D724" s="47"/>
      <c r="E724" s="19" t="str">
        <f>VLOOKUP(A724,'[2]Page 1'!$A:$W,5,0)</f>
        <v>Resolvido</v>
      </c>
      <c r="F724" s="19" t="s">
        <v>2425</v>
      </c>
      <c r="G724" s="19" t="s">
        <v>128</v>
      </c>
      <c r="H724" s="19" t="s">
        <v>1307</v>
      </c>
      <c r="I724" s="19" t="s">
        <v>5401</v>
      </c>
      <c r="J724" s="19" t="s">
        <v>43</v>
      </c>
      <c r="K724" s="19" t="s">
        <v>650</v>
      </c>
      <c r="L724" s="19" t="s">
        <v>650</v>
      </c>
      <c r="M724" s="19" t="s">
        <v>2447</v>
      </c>
      <c r="N724" s="19" t="s">
        <v>52</v>
      </c>
      <c r="O724" s="19">
        <v>7200</v>
      </c>
      <c r="P724" s="19">
        <v>15</v>
      </c>
      <c r="Q724" s="19" t="s">
        <v>5402</v>
      </c>
      <c r="R724" s="19" t="s">
        <v>5403</v>
      </c>
      <c r="S724" s="19" t="s">
        <v>61</v>
      </c>
      <c r="T724" s="20" t="s">
        <v>2458</v>
      </c>
      <c r="U724" s="49"/>
      <c r="V724" s="49"/>
      <c r="W724" s="50"/>
      <c r="X724" s="49"/>
      <c r="Y724" s="19"/>
      <c r="Z724" s="45"/>
      <c r="AA724" s="25"/>
    </row>
    <row r="725" spans="1:27" ht="20.149999999999999" customHeight="1" x14ac:dyDescent="0.3">
      <c r="A725" s="46" t="s">
        <v>5404</v>
      </c>
      <c r="B725" s="47">
        <v>45922.461064814815</v>
      </c>
      <c r="C725" s="18">
        <v>45926.473020833335</v>
      </c>
      <c r="D725" s="47"/>
      <c r="E725" s="19" t="str">
        <f>VLOOKUP(A725,'[2]Page 1'!$A:$W,5,0)</f>
        <v>Resolvido</v>
      </c>
      <c r="F725" s="19" t="s">
        <v>2460</v>
      </c>
      <c r="G725" s="19" t="s">
        <v>254</v>
      </c>
      <c r="H725" s="19" t="s">
        <v>868</v>
      </c>
      <c r="I725" s="19" t="s">
        <v>5405</v>
      </c>
      <c r="J725" s="19" t="s">
        <v>66</v>
      </c>
      <c r="K725" s="19" t="s">
        <v>199</v>
      </c>
      <c r="L725" s="19" t="s">
        <v>199</v>
      </c>
      <c r="M725" s="19" t="s">
        <v>3719</v>
      </c>
      <c r="N725" s="19" t="s">
        <v>52</v>
      </c>
      <c r="O725" s="19">
        <v>346633</v>
      </c>
      <c r="P725" s="19">
        <v>13</v>
      </c>
      <c r="Q725" s="19" t="s">
        <v>5406</v>
      </c>
      <c r="R725" s="19" t="s">
        <v>5407</v>
      </c>
      <c r="S725" s="19" t="s">
        <v>261</v>
      </c>
      <c r="T725" s="20" t="s">
        <v>2429</v>
      </c>
      <c r="U725" s="49"/>
      <c r="V725" s="49"/>
      <c r="W725" s="50"/>
      <c r="X725" s="49"/>
      <c r="Y725" s="19"/>
      <c r="Z725" s="45"/>
      <c r="AA725" s="25"/>
    </row>
    <row r="726" spans="1:27" ht="20.149999999999999" customHeight="1" x14ac:dyDescent="0.3">
      <c r="A726" s="46" t="s">
        <v>5408</v>
      </c>
      <c r="B726" s="47">
        <v>45922.496793981481</v>
      </c>
      <c r="C726" s="47"/>
      <c r="D726" s="47"/>
      <c r="E726" s="19" t="str">
        <f>VLOOKUP(A726,'[2]Page 1'!$A:$W,5,0)</f>
        <v>Em andamento</v>
      </c>
      <c r="F726" s="19" t="s">
        <v>2425</v>
      </c>
      <c r="G726" s="19" t="s">
        <v>46</v>
      </c>
      <c r="H726" s="19" t="s">
        <v>1490</v>
      </c>
      <c r="I726" s="19" t="s">
        <v>5409</v>
      </c>
      <c r="J726" s="19" t="s">
        <v>43</v>
      </c>
      <c r="K726" s="19" t="s">
        <v>164</v>
      </c>
      <c r="L726" s="19" t="s">
        <v>164</v>
      </c>
      <c r="M726" s="19" t="s">
        <v>2476</v>
      </c>
      <c r="N726" s="19" t="s">
        <v>52</v>
      </c>
      <c r="O726" s="19">
        <v>0</v>
      </c>
      <c r="P726" s="19">
        <v>5</v>
      </c>
      <c r="Q726" s="19" t="s">
        <v>5410</v>
      </c>
      <c r="R726" s="19" t="s">
        <v>52</v>
      </c>
      <c r="S726" s="19" t="s">
        <v>61</v>
      </c>
      <c r="T726" s="20" t="s">
        <v>2458</v>
      </c>
      <c r="U726" s="49"/>
      <c r="V726" s="49"/>
      <c r="W726" s="50"/>
      <c r="X726" s="49"/>
      <c r="Y726" s="19"/>
      <c r="Z726" s="45"/>
      <c r="AA726" s="25"/>
    </row>
    <row r="727" spans="1:27" ht="20.149999999999999" customHeight="1" x14ac:dyDescent="0.3">
      <c r="A727" s="46" t="s">
        <v>5411</v>
      </c>
      <c r="B727" s="47">
        <v>45922.505069444444</v>
      </c>
      <c r="C727" s="47"/>
      <c r="D727" s="47"/>
      <c r="E727" s="19" t="str">
        <f>VLOOKUP(A727,'[2]Page 1'!$A:$W,5,0)</f>
        <v>Em andamento</v>
      </c>
      <c r="F727" s="19" t="s">
        <v>2425</v>
      </c>
      <c r="G727" s="19" t="s">
        <v>46</v>
      </c>
      <c r="H727" s="19" t="s">
        <v>1645</v>
      </c>
      <c r="I727" s="19" t="s">
        <v>5412</v>
      </c>
      <c r="J727" s="19" t="s">
        <v>43</v>
      </c>
      <c r="K727" s="19" t="s">
        <v>164</v>
      </c>
      <c r="L727" s="19" t="s">
        <v>164</v>
      </c>
      <c r="M727" s="19" t="s">
        <v>52</v>
      </c>
      <c r="N727" s="19" t="s">
        <v>52</v>
      </c>
      <c r="O727" s="19">
        <v>0</v>
      </c>
      <c r="P727" s="19">
        <v>6</v>
      </c>
      <c r="Q727" s="19" t="s">
        <v>5413</v>
      </c>
      <c r="R727" s="19" t="s">
        <v>52</v>
      </c>
      <c r="S727" s="19" t="s">
        <v>61</v>
      </c>
      <c r="T727" s="20" t="s">
        <v>2458</v>
      </c>
      <c r="U727" s="49"/>
      <c r="V727" s="49"/>
      <c r="W727" s="50"/>
      <c r="X727" s="49"/>
      <c r="Y727" s="19"/>
      <c r="Z727" s="45"/>
      <c r="AA727" s="25"/>
    </row>
    <row r="728" spans="1:27" ht="20.149999999999999" customHeight="1" x14ac:dyDescent="0.3">
      <c r="A728" s="46" t="s">
        <v>5414</v>
      </c>
      <c r="B728" s="47">
        <v>45922.594143518516</v>
      </c>
      <c r="C728" s="18">
        <v>45922.791180555556</v>
      </c>
      <c r="D728" s="47"/>
      <c r="E728" s="19" t="str">
        <f>VLOOKUP(A728,'[2]Page 1'!$A:$W,5,0)</f>
        <v>Encerrado</v>
      </c>
      <c r="F728" s="19" t="s">
        <v>2460</v>
      </c>
      <c r="G728" s="19" t="s">
        <v>46</v>
      </c>
      <c r="H728" s="19" t="s">
        <v>5062</v>
      </c>
      <c r="I728" s="19" t="s">
        <v>5415</v>
      </c>
      <c r="J728" s="19" t="s">
        <v>43</v>
      </c>
      <c r="K728" s="19" t="s">
        <v>199</v>
      </c>
      <c r="L728" s="19" t="s">
        <v>199</v>
      </c>
      <c r="M728" s="19" t="s">
        <v>5235</v>
      </c>
      <c r="N728" s="19" t="s">
        <v>52</v>
      </c>
      <c r="O728" s="19">
        <v>17024</v>
      </c>
      <c r="P728" s="19">
        <v>7</v>
      </c>
      <c r="Q728" s="19" t="s">
        <v>5416</v>
      </c>
      <c r="R728" s="19" t="s">
        <v>5417</v>
      </c>
      <c r="S728" s="19" t="s">
        <v>61</v>
      </c>
      <c r="T728" s="20" t="s">
        <v>2458</v>
      </c>
      <c r="U728" s="49"/>
      <c r="V728" s="49"/>
      <c r="W728" s="50"/>
      <c r="X728" s="49"/>
      <c r="Y728" s="19" t="s">
        <v>3158</v>
      </c>
      <c r="Z728" s="45">
        <v>45923</v>
      </c>
      <c r="AA728" s="25"/>
    </row>
    <row r="729" spans="1:27" ht="20.149999999999999" customHeight="1" x14ac:dyDescent="0.3">
      <c r="A729" s="46" t="s">
        <v>5418</v>
      </c>
      <c r="B729" s="47">
        <v>45922.634166666663</v>
      </c>
      <c r="C729" s="47"/>
      <c r="D729" s="47"/>
      <c r="E729" s="19" t="str">
        <f>VLOOKUP(A729,'[2]Page 1'!$A:$W,5,0)</f>
        <v>Em andamento</v>
      </c>
      <c r="F729" s="19" t="s">
        <v>2460</v>
      </c>
      <c r="G729" s="19" t="s">
        <v>46</v>
      </c>
      <c r="H729" s="19" t="s">
        <v>1645</v>
      </c>
      <c r="I729" s="19" t="s">
        <v>5419</v>
      </c>
      <c r="J729" s="19" t="s">
        <v>43</v>
      </c>
      <c r="K729" s="19" t="s">
        <v>199</v>
      </c>
      <c r="L729" s="19" t="s">
        <v>199</v>
      </c>
      <c r="M729" s="19" t="s">
        <v>2556</v>
      </c>
      <c r="N729" s="19" t="s">
        <v>52</v>
      </c>
      <c r="O729" s="19">
        <v>0</v>
      </c>
      <c r="P729" s="19">
        <v>3</v>
      </c>
      <c r="Q729" s="19" t="s">
        <v>5420</v>
      </c>
      <c r="R729" s="19" t="s">
        <v>52</v>
      </c>
      <c r="S729" s="19" t="s">
        <v>61</v>
      </c>
      <c r="T729" s="20" t="s">
        <v>2458</v>
      </c>
      <c r="U729" s="49"/>
      <c r="V729" s="49"/>
      <c r="W729" s="50"/>
      <c r="X729" s="49"/>
      <c r="Y729" s="19"/>
      <c r="Z729" s="45"/>
      <c r="AA729" s="25"/>
    </row>
    <row r="730" spans="1:27" ht="20.149999999999999" customHeight="1" x14ac:dyDescent="0.3">
      <c r="A730" s="46" t="s">
        <v>5421</v>
      </c>
      <c r="B730" s="47">
        <v>45923.413275462961</v>
      </c>
      <c r="C730" s="18">
        <v>45923.479641203703</v>
      </c>
      <c r="D730" s="47"/>
      <c r="E730" s="19" t="str">
        <f>VLOOKUP(A730,'[2]Page 1'!$A:$W,5,0)</f>
        <v>Encerrado</v>
      </c>
      <c r="F730" s="19" t="s">
        <v>2425</v>
      </c>
      <c r="G730" s="19" t="s">
        <v>46</v>
      </c>
      <c r="H730" s="19" t="s">
        <v>1461</v>
      </c>
      <c r="I730" s="19" t="s">
        <v>5422</v>
      </c>
      <c r="J730" s="19" t="s">
        <v>43</v>
      </c>
      <c r="K730" s="19" t="s">
        <v>1249</v>
      </c>
      <c r="L730" s="19" t="s">
        <v>1249</v>
      </c>
      <c r="M730" s="19" t="s">
        <v>2476</v>
      </c>
      <c r="N730" s="19" t="s">
        <v>52</v>
      </c>
      <c r="O730" s="19">
        <v>5734</v>
      </c>
      <c r="P730" s="19">
        <v>6</v>
      </c>
      <c r="Q730" s="19" t="s">
        <v>5423</v>
      </c>
      <c r="R730" s="19" t="s">
        <v>5424</v>
      </c>
      <c r="S730" s="19" t="s">
        <v>61</v>
      </c>
      <c r="T730" s="20" t="s">
        <v>2458</v>
      </c>
      <c r="U730" s="49"/>
      <c r="V730" s="49"/>
      <c r="W730" s="50"/>
      <c r="X730" s="49"/>
      <c r="Y730" s="19" t="s">
        <v>3158</v>
      </c>
      <c r="Z730" s="45">
        <v>45923</v>
      </c>
      <c r="AA730" s="25"/>
    </row>
    <row r="731" spans="1:27" ht="20.149999999999999" customHeight="1" x14ac:dyDescent="0.3">
      <c r="A731" s="46" t="s">
        <v>5425</v>
      </c>
      <c r="B731" s="47">
        <v>45923.592951388891</v>
      </c>
      <c r="C731" s="47"/>
      <c r="D731" s="47"/>
      <c r="E731" s="19" t="str">
        <f>VLOOKUP(A731,'[2]Page 1'!$A:$W,5,0)</f>
        <v>Resolvido</v>
      </c>
      <c r="F731" s="19" t="s">
        <v>2425</v>
      </c>
      <c r="G731" s="19" t="s">
        <v>46</v>
      </c>
      <c r="H731" s="19" t="s">
        <v>1645</v>
      </c>
      <c r="I731" s="19" t="s">
        <v>5426</v>
      </c>
      <c r="J731" s="19" t="s">
        <v>43</v>
      </c>
      <c r="K731" s="19" t="s">
        <v>1249</v>
      </c>
      <c r="L731" s="19" t="s">
        <v>1249</v>
      </c>
      <c r="M731" s="19" t="s">
        <v>2556</v>
      </c>
      <c r="N731" s="19" t="s">
        <v>52</v>
      </c>
      <c r="O731" s="19">
        <v>0</v>
      </c>
      <c r="P731" s="19">
        <v>3</v>
      </c>
      <c r="Q731" s="19" t="s">
        <v>5427</v>
      </c>
      <c r="R731" s="19" t="s">
        <v>52</v>
      </c>
      <c r="S731" s="19" t="s">
        <v>61</v>
      </c>
      <c r="T731" s="20" t="s">
        <v>2458</v>
      </c>
      <c r="U731" s="49"/>
      <c r="V731" s="49"/>
      <c r="W731" s="50"/>
      <c r="X731" s="49"/>
      <c r="Y731" s="19" t="s">
        <v>3158</v>
      </c>
      <c r="Z731" s="45">
        <v>45923</v>
      </c>
      <c r="AA731" s="25"/>
    </row>
    <row r="732" spans="1:27" ht="20.149999999999999" customHeight="1" x14ac:dyDescent="0.3">
      <c r="A732" s="46" t="s">
        <v>5428</v>
      </c>
      <c r="B732" s="47">
        <v>45923.605902777781</v>
      </c>
      <c r="C732" s="18">
        <v>45925.427453703705</v>
      </c>
      <c r="D732" s="47"/>
      <c r="E732" s="19" t="str">
        <f>VLOOKUP(A732,'[2]Page 1'!$A:$W,5,0)</f>
        <v>Resolvido</v>
      </c>
      <c r="F732" s="19" t="s">
        <v>2425</v>
      </c>
      <c r="G732" s="19" t="s">
        <v>46</v>
      </c>
      <c r="H732" s="19" t="s">
        <v>1645</v>
      </c>
      <c r="I732" s="19" t="s">
        <v>5429</v>
      </c>
      <c r="J732" s="19" t="s">
        <v>43</v>
      </c>
      <c r="K732" s="19" t="s">
        <v>1249</v>
      </c>
      <c r="L732" s="19" t="s">
        <v>1249</v>
      </c>
      <c r="M732" s="19" t="s">
        <v>2476</v>
      </c>
      <c r="N732" s="19" t="s">
        <v>52</v>
      </c>
      <c r="O732" s="19">
        <v>157113</v>
      </c>
      <c r="P732" s="19">
        <v>13</v>
      </c>
      <c r="Q732" s="19" t="s">
        <v>5430</v>
      </c>
      <c r="R732" s="19" t="s">
        <v>5431</v>
      </c>
      <c r="S732" s="19" t="s">
        <v>61</v>
      </c>
      <c r="T732" s="20" t="s">
        <v>2458</v>
      </c>
      <c r="U732" s="49"/>
      <c r="V732" s="49"/>
      <c r="W732" s="50"/>
      <c r="X732" s="49"/>
      <c r="Y732" s="19" t="s">
        <v>60</v>
      </c>
      <c r="Z732" s="45">
        <v>45925</v>
      </c>
      <c r="AA732" s="25"/>
    </row>
    <row r="733" spans="1:27" ht="20.149999999999999" customHeight="1" x14ac:dyDescent="0.3">
      <c r="A733" s="46" t="s">
        <v>5432</v>
      </c>
      <c r="B733" s="47">
        <v>45924.454236111109</v>
      </c>
      <c r="C733" s="47"/>
      <c r="D733" s="47"/>
      <c r="E733" s="19" t="s">
        <v>5433</v>
      </c>
      <c r="F733" s="19" t="s">
        <v>2460</v>
      </c>
      <c r="G733" s="19" t="s">
        <v>46</v>
      </c>
      <c r="H733" s="19" t="s">
        <v>1461</v>
      </c>
      <c r="I733" s="19" t="s">
        <v>5434</v>
      </c>
      <c r="J733" s="19" t="s">
        <v>43</v>
      </c>
      <c r="K733" s="19" t="s">
        <v>199</v>
      </c>
      <c r="L733" s="19" t="s">
        <v>199</v>
      </c>
      <c r="M733" s="19" t="s">
        <v>52</v>
      </c>
      <c r="N733" s="19" t="s">
        <v>52</v>
      </c>
      <c r="O733" s="19">
        <v>0</v>
      </c>
      <c r="P733" s="19">
        <v>2</v>
      </c>
      <c r="Q733" s="19" t="s">
        <v>5435</v>
      </c>
      <c r="R733" s="19" t="s">
        <v>52</v>
      </c>
      <c r="S733" s="19" t="s">
        <v>61</v>
      </c>
      <c r="T733" s="20" t="s">
        <v>2458</v>
      </c>
      <c r="U733" s="49"/>
      <c r="V733" s="49"/>
      <c r="W733" s="50"/>
      <c r="X733" s="49"/>
      <c r="Y733" s="19"/>
      <c r="Z733" s="45"/>
      <c r="AA733" s="25"/>
    </row>
    <row r="734" spans="1:27" ht="20.149999999999999" customHeight="1" x14ac:dyDescent="0.3">
      <c r="A734" s="46" t="s">
        <v>5436</v>
      </c>
      <c r="B734" s="47">
        <v>45924.640555555554</v>
      </c>
      <c r="C734" s="18">
        <v>45924.85670138889</v>
      </c>
      <c r="D734" s="47"/>
      <c r="E734" s="19" t="str">
        <f>VLOOKUP(A734,'[2]Page 1'!$A:$W,5,0)</f>
        <v>Resolvido</v>
      </c>
      <c r="F734" s="19" t="s">
        <v>2460</v>
      </c>
      <c r="G734" s="19" t="s">
        <v>101</v>
      </c>
      <c r="H734" s="19" t="s">
        <v>4247</v>
      </c>
      <c r="I734" s="19" t="s">
        <v>5437</v>
      </c>
      <c r="J734" s="19" t="s">
        <v>43</v>
      </c>
      <c r="K734" s="19" t="s">
        <v>199</v>
      </c>
      <c r="L734" s="19" t="s">
        <v>199</v>
      </c>
      <c r="M734" s="19" t="s">
        <v>2808</v>
      </c>
      <c r="N734" s="19" t="s">
        <v>52</v>
      </c>
      <c r="O734" s="19">
        <v>18675</v>
      </c>
      <c r="P734" s="19">
        <v>5</v>
      </c>
      <c r="Q734" s="19" t="s">
        <v>5438</v>
      </c>
      <c r="R734" s="19" t="s">
        <v>5439</v>
      </c>
      <c r="S734" s="19" t="s">
        <v>4717</v>
      </c>
      <c r="T734" s="20" t="s">
        <v>4717</v>
      </c>
      <c r="U734" s="49"/>
      <c r="V734" s="49"/>
      <c r="W734" s="50"/>
      <c r="X734" s="49"/>
      <c r="Y734" s="19"/>
      <c r="Z734" s="45"/>
      <c r="AA734" s="25"/>
    </row>
    <row r="735" spans="1:27" ht="20.149999999999999" customHeight="1" x14ac:dyDescent="0.3">
      <c r="A735" s="46" t="s">
        <v>5440</v>
      </c>
      <c r="B735" s="47">
        <v>45925.485046296293</v>
      </c>
      <c r="C735" s="47"/>
      <c r="D735" s="47"/>
      <c r="E735" s="19" t="str">
        <f>VLOOKUP(A735,'[2]Page 1'!$A:$W,5,0)</f>
        <v>Resolvido</v>
      </c>
      <c r="F735" s="19" t="s">
        <v>2460</v>
      </c>
      <c r="G735" s="19" t="s">
        <v>46</v>
      </c>
      <c r="H735" s="19" t="s">
        <v>1461</v>
      </c>
      <c r="I735" s="19" t="s">
        <v>5441</v>
      </c>
      <c r="J735" s="19" t="s">
        <v>43</v>
      </c>
      <c r="K735" s="19" t="s">
        <v>650</v>
      </c>
      <c r="L735" s="19" t="s">
        <v>650</v>
      </c>
      <c r="M735" s="19" t="s">
        <v>52</v>
      </c>
      <c r="N735" s="19" t="s">
        <v>52</v>
      </c>
      <c r="O735" s="19">
        <v>0</v>
      </c>
      <c r="P735" s="19">
        <v>2</v>
      </c>
      <c r="Q735" s="19" t="s">
        <v>5442</v>
      </c>
      <c r="R735" s="19" t="s">
        <v>52</v>
      </c>
      <c r="S735" s="19" t="s">
        <v>61</v>
      </c>
      <c r="T735" s="20" t="s">
        <v>2458</v>
      </c>
      <c r="U735" s="49"/>
      <c r="V735" s="49"/>
      <c r="W735" s="50"/>
      <c r="X735" s="49"/>
      <c r="Y735" s="19"/>
      <c r="Z735" s="45"/>
      <c r="AA735" s="25"/>
    </row>
    <row r="736" spans="1:27" ht="20.149999999999999" customHeight="1" x14ac:dyDescent="0.3">
      <c r="A736" s="46" t="s">
        <v>5443</v>
      </c>
      <c r="B736" s="47">
        <v>45926.369328703702</v>
      </c>
      <c r="C736" s="18">
        <v>45926.469386574077</v>
      </c>
      <c r="D736" s="47"/>
      <c r="E736" s="19" t="str">
        <f>VLOOKUP(A736,'[2]Page 1'!$A:$W,5,0)</f>
        <v>Resolvido</v>
      </c>
      <c r="F736" s="19" t="s">
        <v>2460</v>
      </c>
      <c r="G736" s="19" t="s">
        <v>46</v>
      </c>
      <c r="H736" s="19" t="s">
        <v>5062</v>
      </c>
      <c r="I736" s="19" t="s">
        <v>5444</v>
      </c>
      <c r="J736" s="19" t="s">
        <v>43</v>
      </c>
      <c r="K736" s="19" t="s">
        <v>199</v>
      </c>
      <c r="L736" s="19" t="s">
        <v>199</v>
      </c>
      <c r="M736" s="19" t="s">
        <v>2556</v>
      </c>
      <c r="N736" s="19" t="s">
        <v>52</v>
      </c>
      <c r="O736" s="19">
        <v>8645</v>
      </c>
      <c r="P736" s="19">
        <v>4</v>
      </c>
      <c r="Q736" s="19" t="s">
        <v>5445</v>
      </c>
      <c r="R736" s="19" t="s">
        <v>5446</v>
      </c>
      <c r="S736" s="19" t="s">
        <v>61</v>
      </c>
      <c r="T736" s="20" t="s">
        <v>2458</v>
      </c>
      <c r="U736" s="49"/>
      <c r="V736" s="49"/>
      <c r="W736" s="50"/>
      <c r="X736" s="49"/>
      <c r="Y736" s="19" t="s">
        <v>3158</v>
      </c>
      <c r="Z736" s="45">
        <v>45929</v>
      </c>
      <c r="AA736" s="25"/>
    </row>
    <row r="737" spans="1:27" ht="20.149999999999999" customHeight="1" x14ac:dyDescent="0.3">
      <c r="A737" s="46" t="s">
        <v>5447</v>
      </c>
      <c r="B737" s="47">
        <v>45926.398368055554</v>
      </c>
      <c r="C737" s="47"/>
      <c r="D737" s="47"/>
      <c r="E737" s="19" t="str">
        <f>VLOOKUP(A737,'[2]Page 1'!$A:$W,5,0)</f>
        <v>Em andamento</v>
      </c>
      <c r="F737" s="19" t="s">
        <v>2425</v>
      </c>
      <c r="G737" s="19" t="s">
        <v>128</v>
      </c>
      <c r="H737" s="19" t="s">
        <v>1782</v>
      </c>
      <c r="I737" s="19" t="s">
        <v>5448</v>
      </c>
      <c r="J737" s="19" t="s">
        <v>43</v>
      </c>
      <c r="K737" s="19" t="s">
        <v>199</v>
      </c>
      <c r="L737" s="19" t="s">
        <v>199</v>
      </c>
      <c r="M737" s="19" t="s">
        <v>116</v>
      </c>
      <c r="N737" s="19" t="s">
        <v>52</v>
      </c>
      <c r="O737" s="19">
        <v>0</v>
      </c>
      <c r="P737" s="19">
        <v>8</v>
      </c>
      <c r="Q737" s="19" t="s">
        <v>5449</v>
      </c>
      <c r="R737" s="19" t="s">
        <v>52</v>
      </c>
      <c r="S737" s="20" t="s">
        <v>95</v>
      </c>
      <c r="T737" s="20" t="s">
        <v>424</v>
      </c>
      <c r="U737" s="49"/>
      <c r="V737" s="49"/>
      <c r="W737" s="50"/>
      <c r="X737" s="49"/>
      <c r="Y737" s="19"/>
      <c r="Z737" s="45"/>
      <c r="AA737" s="25"/>
    </row>
    <row r="738" spans="1:27" ht="20.149999999999999" customHeight="1" x14ac:dyDescent="0.3">
      <c r="A738" s="46" t="s">
        <v>5450</v>
      </c>
      <c r="B738" s="47">
        <v>45926.522951388892</v>
      </c>
      <c r="C738" s="47"/>
      <c r="D738" s="47"/>
      <c r="E738" s="19" t="s">
        <v>5433</v>
      </c>
      <c r="F738" s="19" t="s">
        <v>2460</v>
      </c>
      <c r="G738" s="19" t="s">
        <v>46</v>
      </c>
      <c r="H738" s="19" t="s">
        <v>1490</v>
      </c>
      <c r="I738" s="19" t="s">
        <v>5451</v>
      </c>
      <c r="J738" s="19" t="s">
        <v>43</v>
      </c>
      <c r="K738" s="19" t="s">
        <v>199</v>
      </c>
      <c r="L738" s="19" t="s">
        <v>199</v>
      </c>
      <c r="M738" s="19"/>
      <c r="N738" s="19"/>
      <c r="O738" s="19">
        <v>0</v>
      </c>
      <c r="P738" s="19">
        <v>2</v>
      </c>
      <c r="Q738" s="19" t="s">
        <v>5452</v>
      </c>
      <c r="R738" s="19"/>
      <c r="S738" s="20" t="s">
        <v>61</v>
      </c>
      <c r="T738" s="20" t="s">
        <v>5453</v>
      </c>
      <c r="U738" s="49"/>
      <c r="V738" s="49"/>
      <c r="W738" s="50"/>
      <c r="X738" s="49"/>
      <c r="Y738" s="19"/>
      <c r="Z738" s="45"/>
      <c r="AA738" s="25"/>
    </row>
    <row r="739" spans="1:27" ht="20.149999999999999" customHeight="1" x14ac:dyDescent="0.3">
      <c r="A739" s="46" t="s">
        <v>5454</v>
      </c>
      <c r="B739" s="47">
        <v>45926.619270833333</v>
      </c>
      <c r="C739" s="47"/>
      <c r="D739" s="47"/>
      <c r="E739" s="19" t="str">
        <f>VLOOKUP(A739,'[2]Page 1'!$A:$W,5,0)</f>
        <v>Em espera</v>
      </c>
      <c r="F739" s="19" t="s">
        <v>2460</v>
      </c>
      <c r="G739" s="19" t="s">
        <v>151</v>
      </c>
      <c r="H739" s="19" t="s">
        <v>2284</v>
      </c>
      <c r="I739" s="19" t="s">
        <v>5455</v>
      </c>
      <c r="J739" s="19" t="s">
        <v>139</v>
      </c>
      <c r="K739" s="19" t="s">
        <v>199</v>
      </c>
      <c r="L739" s="19" t="s">
        <v>199</v>
      </c>
      <c r="M739" s="19" t="s">
        <v>3556</v>
      </c>
      <c r="N739" s="19"/>
      <c r="O739" s="19">
        <v>0</v>
      </c>
      <c r="P739" s="19">
        <v>3</v>
      </c>
      <c r="Q739" s="19" t="s">
        <v>5456</v>
      </c>
      <c r="R739" s="19"/>
      <c r="S739" s="20" t="s">
        <v>95</v>
      </c>
      <c r="T739" s="20" t="s">
        <v>424</v>
      </c>
      <c r="U739" s="49"/>
      <c r="V739" s="49"/>
      <c r="W739" s="50"/>
      <c r="X739" s="49"/>
      <c r="Y739" s="19"/>
      <c r="Z739" s="45"/>
      <c r="AA739" s="25"/>
    </row>
    <row r="740" spans="1:27" ht="20.149999999999999" customHeight="1" x14ac:dyDescent="0.3">
      <c r="A740" s="46" t="s">
        <v>5457</v>
      </c>
      <c r="B740" s="47">
        <v>45926.638078703705</v>
      </c>
      <c r="C740" s="47">
        <v>45926.680949074071</v>
      </c>
      <c r="D740" s="47"/>
      <c r="E740" s="19" t="str">
        <f>VLOOKUP(A740,'[2]Page 1'!$A:$W,5,0)</f>
        <v>Resolvido</v>
      </c>
      <c r="F740" s="19" t="s">
        <v>2460</v>
      </c>
      <c r="G740" s="19" t="s">
        <v>46</v>
      </c>
      <c r="H740" s="19" t="s">
        <v>41</v>
      </c>
      <c r="I740" s="19" t="s">
        <v>5458</v>
      </c>
      <c r="J740" s="19" t="s">
        <v>43</v>
      </c>
      <c r="K740" s="19" t="s">
        <v>199</v>
      </c>
      <c r="L740" s="19" t="s">
        <v>199</v>
      </c>
      <c r="M740" s="19" t="s">
        <v>2571</v>
      </c>
      <c r="N740" s="19"/>
      <c r="O740" s="19">
        <v>3704</v>
      </c>
      <c r="P740" s="19">
        <v>5</v>
      </c>
      <c r="Q740" s="19" t="s">
        <v>5459</v>
      </c>
      <c r="R740" s="19" t="s">
        <v>5460</v>
      </c>
      <c r="S740" s="20" t="s">
        <v>61</v>
      </c>
      <c r="T740" s="20" t="s">
        <v>5453</v>
      </c>
      <c r="U740" s="49"/>
      <c r="V740" s="49"/>
      <c r="W740" s="50"/>
      <c r="X740" s="49"/>
      <c r="Y740" s="19"/>
      <c r="Z740" s="45"/>
      <c r="AA740" s="25"/>
    </row>
    <row r="741" spans="1:27" ht="20.149999999999999" customHeight="1" x14ac:dyDescent="0.3">
      <c r="A741" s="46" t="s">
        <v>5461</v>
      </c>
      <c r="B741" s="47">
        <v>45926.643634259257</v>
      </c>
      <c r="C741" s="47">
        <v>45929.478541666664</v>
      </c>
      <c r="D741" s="47"/>
      <c r="E741" s="19" t="str">
        <f>VLOOKUP(A741,'[2]Page 1'!$A:$W,5,0)</f>
        <v>Resolvido</v>
      </c>
      <c r="F741" s="19" t="s">
        <v>2460</v>
      </c>
      <c r="G741" s="19" t="s">
        <v>151</v>
      </c>
      <c r="H741" s="19" t="s">
        <v>4650</v>
      </c>
      <c r="I741" s="19" t="s">
        <v>5462</v>
      </c>
      <c r="J741" s="19" t="s">
        <v>139</v>
      </c>
      <c r="K741" s="19" t="s">
        <v>199</v>
      </c>
      <c r="L741" s="19" t="s">
        <v>199</v>
      </c>
      <c r="M741" s="19" t="s">
        <v>1967</v>
      </c>
      <c r="N741" s="19"/>
      <c r="O741" s="19">
        <v>244936</v>
      </c>
      <c r="P741" s="19">
        <v>4</v>
      </c>
      <c r="Q741" s="19" t="s">
        <v>5463</v>
      </c>
      <c r="R741" s="19" t="s">
        <v>5464</v>
      </c>
      <c r="S741" s="20" t="s">
        <v>95</v>
      </c>
      <c r="T741" s="20" t="s">
        <v>424</v>
      </c>
      <c r="U741" s="49"/>
      <c r="V741" s="49"/>
      <c r="W741" s="50"/>
      <c r="X741" s="49"/>
      <c r="Y741" s="19"/>
      <c r="Z741" s="45"/>
      <c r="AA741" s="25"/>
    </row>
    <row r="742" spans="1:27" ht="20.149999999999999" customHeight="1" x14ac:dyDescent="0.3">
      <c r="A742" s="46" t="s">
        <v>5465</v>
      </c>
      <c r="B742" s="47">
        <v>45926.846458333333</v>
      </c>
      <c r="C742" s="47">
        <v>45929.647766203707</v>
      </c>
      <c r="D742" s="47"/>
      <c r="E742" s="19" t="str">
        <f>VLOOKUP(A742,'[2]Page 1'!$A:$W,5,0)</f>
        <v>Resolvido</v>
      </c>
      <c r="F742" s="19" t="s">
        <v>2460</v>
      </c>
      <c r="G742" s="19" t="s">
        <v>128</v>
      </c>
      <c r="H742" s="19" t="s">
        <v>2051</v>
      </c>
      <c r="I742" s="19" t="s">
        <v>5466</v>
      </c>
      <c r="J742" s="19" t="s">
        <v>43</v>
      </c>
      <c r="K742" s="19" t="s">
        <v>2131</v>
      </c>
      <c r="L742" s="19" t="s">
        <v>2131</v>
      </c>
      <c r="M742" s="19" t="s">
        <v>4072</v>
      </c>
      <c r="N742" s="19"/>
      <c r="O742" s="19">
        <v>242033</v>
      </c>
      <c r="P742" s="19">
        <v>4</v>
      </c>
      <c r="Q742" s="19" t="s">
        <v>5467</v>
      </c>
      <c r="R742" s="19" t="s">
        <v>5468</v>
      </c>
      <c r="S742" s="20" t="s">
        <v>61</v>
      </c>
      <c r="T742" s="20" t="s">
        <v>5453</v>
      </c>
      <c r="U742" s="49"/>
      <c r="V742" s="49"/>
      <c r="W742" s="50"/>
      <c r="X742" s="49"/>
      <c r="Y742" s="19"/>
      <c r="Z742" s="45"/>
      <c r="AA742" s="25"/>
    </row>
    <row r="743" spans="1:27" ht="20.149999999999999" customHeight="1" x14ac:dyDescent="0.3">
      <c r="A743" s="46" t="s">
        <v>5469</v>
      </c>
      <c r="B743" s="47">
        <v>45928.272013888891</v>
      </c>
      <c r="C743" s="68"/>
      <c r="D743" s="47"/>
      <c r="E743" s="19" t="s">
        <v>4</v>
      </c>
      <c r="F743" s="19" t="s">
        <v>2460</v>
      </c>
      <c r="G743" s="19" t="s">
        <v>128</v>
      </c>
      <c r="H743" s="19" t="s">
        <v>1782</v>
      </c>
      <c r="I743" s="19" t="s">
        <v>5470</v>
      </c>
      <c r="J743" s="19" t="s">
        <v>43</v>
      </c>
      <c r="K743" s="19" t="s">
        <v>199</v>
      </c>
      <c r="L743" s="19" t="s">
        <v>199</v>
      </c>
      <c r="M743" s="19" t="s">
        <v>200</v>
      </c>
      <c r="N743" s="19"/>
      <c r="O743" s="19">
        <v>0</v>
      </c>
      <c r="P743" s="19">
        <v>4</v>
      </c>
      <c r="Q743" s="19" t="s">
        <v>5471</v>
      </c>
      <c r="R743" s="19" t="s">
        <v>5472</v>
      </c>
      <c r="S743" s="20" t="s">
        <v>95</v>
      </c>
      <c r="T743" s="20" t="s">
        <v>424</v>
      </c>
      <c r="U743" s="49"/>
      <c r="V743" s="49"/>
      <c r="W743" s="50"/>
      <c r="X743" s="49"/>
      <c r="Y743" s="54" t="s">
        <v>60</v>
      </c>
      <c r="Z743" s="45"/>
      <c r="AA743" s="25"/>
    </row>
    <row r="744" spans="1:27" ht="20.149999999999999" customHeight="1" x14ac:dyDescent="0.3">
      <c r="A744" s="46" t="s">
        <v>5473</v>
      </c>
      <c r="B744" s="97">
        <v>45928.417604166665</v>
      </c>
      <c r="C744" s="96">
        <v>45929.614189814813</v>
      </c>
      <c r="D744" s="98"/>
      <c r="E744" s="19" t="str">
        <f>VLOOKUP(A744,'[2]Page 1'!$A:$W,5,0)</f>
        <v>Resolvido</v>
      </c>
      <c r="F744" s="19" t="s">
        <v>2460</v>
      </c>
      <c r="G744" s="19" t="s">
        <v>128</v>
      </c>
      <c r="H744" s="19" t="s">
        <v>648</v>
      </c>
      <c r="I744" s="19" t="s">
        <v>5474</v>
      </c>
      <c r="J744" s="19" t="s">
        <v>43</v>
      </c>
      <c r="K744" s="19" t="s">
        <v>199</v>
      </c>
      <c r="L744" s="19" t="s">
        <v>199</v>
      </c>
      <c r="M744" s="19" t="s">
        <v>4134</v>
      </c>
      <c r="N744" s="19"/>
      <c r="O744" s="19">
        <v>103385</v>
      </c>
      <c r="P744" s="19">
        <v>8</v>
      </c>
      <c r="Q744" s="19" t="s">
        <v>5475</v>
      </c>
      <c r="R744" s="19" t="s">
        <v>5476</v>
      </c>
      <c r="S744" s="20" t="s">
        <v>95</v>
      </c>
      <c r="T744" s="20" t="s">
        <v>424</v>
      </c>
      <c r="U744" s="49"/>
      <c r="V744" s="49"/>
      <c r="W744" s="50"/>
      <c r="X744" s="85"/>
      <c r="Y744" s="84"/>
      <c r="Z744" s="86"/>
      <c r="AA744" s="25"/>
    </row>
    <row r="745" spans="1:27" ht="20.149999999999999" customHeight="1" x14ac:dyDescent="0.3">
      <c r="A745" s="46" t="s">
        <v>5477</v>
      </c>
      <c r="B745" s="47">
        <v>45929.064756944441</v>
      </c>
      <c r="C745" s="99"/>
      <c r="D745" s="47"/>
      <c r="E745" s="19" t="str">
        <f>VLOOKUP(A745,'[2]Page 1'!$A:$W,5,0)</f>
        <v>Em espera</v>
      </c>
      <c r="F745" s="19" t="s">
        <v>2460</v>
      </c>
      <c r="G745" s="19" t="s">
        <v>151</v>
      </c>
      <c r="H745" s="19" t="s">
        <v>4650</v>
      </c>
      <c r="I745" s="19" t="s">
        <v>5478</v>
      </c>
      <c r="J745" s="19" t="s">
        <v>139</v>
      </c>
      <c r="K745" s="19" t="s">
        <v>2131</v>
      </c>
      <c r="L745" s="19" t="s">
        <v>2131</v>
      </c>
      <c r="M745" s="19" t="s">
        <v>3556</v>
      </c>
      <c r="N745" s="19"/>
      <c r="O745" s="19">
        <v>0</v>
      </c>
      <c r="P745" s="19">
        <v>4</v>
      </c>
      <c r="Q745" s="19" t="s">
        <v>5479</v>
      </c>
      <c r="R745" s="19"/>
      <c r="S745" s="20" t="s">
        <v>95</v>
      </c>
      <c r="T745" s="20" t="s">
        <v>424</v>
      </c>
      <c r="U745" s="49"/>
      <c r="V745" s="49"/>
      <c r="W745" s="50"/>
      <c r="X745" s="77"/>
      <c r="Y745" s="29"/>
      <c r="Z745" s="45"/>
      <c r="AA745" s="25"/>
    </row>
    <row r="746" spans="1:27" ht="20.149999999999999" customHeight="1" x14ac:dyDescent="0.3">
      <c r="A746" s="46" t="s">
        <v>5480</v>
      </c>
      <c r="B746" s="47">
        <v>45929.689166666663</v>
      </c>
      <c r="C746" s="68"/>
      <c r="D746" s="68"/>
      <c r="E746" s="54" t="str">
        <f>VLOOKUP(A746,'[2]Page 1'!$A:$W,5,0)</f>
        <v>Em andamento</v>
      </c>
      <c r="F746" s="19" t="s">
        <v>2460</v>
      </c>
      <c r="G746" s="19" t="s">
        <v>128</v>
      </c>
      <c r="H746" s="19" t="s">
        <v>5070</v>
      </c>
      <c r="I746" s="19" t="s">
        <v>5481</v>
      </c>
      <c r="J746" s="19" t="s">
        <v>43</v>
      </c>
      <c r="K746" s="19" t="s">
        <v>1249</v>
      </c>
      <c r="L746" s="19" t="s">
        <v>1249</v>
      </c>
      <c r="M746" s="19"/>
      <c r="N746" s="19"/>
      <c r="O746" s="19">
        <v>0</v>
      </c>
      <c r="P746" s="19">
        <v>5</v>
      </c>
      <c r="Q746" s="19" t="s">
        <v>5482</v>
      </c>
      <c r="R746" s="19"/>
      <c r="S746" s="20" t="s">
        <v>61</v>
      </c>
      <c r="T746" s="20" t="s">
        <v>5453</v>
      </c>
      <c r="U746" s="49"/>
      <c r="V746" s="49"/>
      <c r="W746" s="88"/>
      <c r="X746" s="87"/>
      <c r="Y746" s="91"/>
      <c r="Z746" s="45"/>
      <c r="AA746" s="25"/>
    </row>
    <row r="747" spans="1:27" ht="20.149999999999999" customHeight="1" x14ac:dyDescent="0.3">
      <c r="A747" s="46" t="s">
        <v>5483</v>
      </c>
      <c r="B747" s="97">
        <v>45929.953865740739</v>
      </c>
      <c r="C747" s="56">
        <v>45931.662118055552</v>
      </c>
      <c r="D747" s="100"/>
      <c r="E747" s="89" t="str">
        <f>VLOOKUP(A747,'[2]Page 1'!$A:$W,5,0)</f>
        <v>Resolvido</v>
      </c>
      <c r="F747" s="91" t="s">
        <v>2425</v>
      </c>
      <c r="G747" s="19" t="s">
        <v>128</v>
      </c>
      <c r="H747" s="19" t="s">
        <v>1554</v>
      </c>
      <c r="I747" s="19" t="s">
        <v>5484</v>
      </c>
      <c r="J747" s="19" t="s">
        <v>43</v>
      </c>
      <c r="K747" s="19" t="s">
        <v>2131</v>
      </c>
      <c r="L747" s="19" t="s">
        <v>2131</v>
      </c>
      <c r="M747" s="19" t="s">
        <v>2592</v>
      </c>
      <c r="N747" s="19"/>
      <c r="O747" s="19">
        <v>0</v>
      </c>
      <c r="P747" s="19">
        <v>21</v>
      </c>
      <c r="Q747" s="19" t="s">
        <v>5485</v>
      </c>
      <c r="R747" s="19" t="s">
        <v>5486</v>
      </c>
      <c r="S747" s="20" t="s">
        <v>146</v>
      </c>
      <c r="T747" s="20" t="s">
        <v>146</v>
      </c>
      <c r="U747" s="49"/>
      <c r="V747" s="49"/>
      <c r="W747" s="88"/>
      <c r="X747" s="101"/>
      <c r="Y747" s="91" t="s">
        <v>60</v>
      </c>
      <c r="Z747" s="45">
        <v>45931</v>
      </c>
      <c r="AA747" s="25"/>
    </row>
    <row r="748" spans="1:27" ht="20.149999999999999" customHeight="1" x14ac:dyDescent="0.3">
      <c r="A748" s="46" t="s">
        <v>5487</v>
      </c>
      <c r="B748" s="47">
        <v>45930.390185185184</v>
      </c>
      <c r="C748" s="99"/>
      <c r="D748" s="99"/>
      <c r="E748" s="29" t="str">
        <f>VLOOKUP(A748,'[2]Page 1'!$A:$W,5,0)</f>
        <v>Em andamento</v>
      </c>
      <c r="F748" s="19" t="s">
        <v>2425</v>
      </c>
      <c r="G748" s="19" t="s">
        <v>128</v>
      </c>
      <c r="H748" s="19" t="s">
        <v>1782</v>
      </c>
      <c r="I748" s="19" t="s">
        <v>5488</v>
      </c>
      <c r="J748" s="19" t="s">
        <v>43</v>
      </c>
      <c r="K748" s="19" t="s">
        <v>199</v>
      </c>
      <c r="L748" s="19" t="s">
        <v>199</v>
      </c>
      <c r="M748" s="19"/>
      <c r="N748" s="19"/>
      <c r="O748" s="19">
        <v>0</v>
      </c>
      <c r="P748" s="19">
        <v>7</v>
      </c>
      <c r="Q748" s="19" t="s">
        <v>5489</v>
      </c>
      <c r="R748" s="19"/>
      <c r="S748" s="20" t="s">
        <v>95</v>
      </c>
      <c r="T748" s="20" t="s">
        <v>424</v>
      </c>
      <c r="U748" s="49"/>
      <c r="V748" s="49"/>
      <c r="W748" s="88"/>
      <c r="X748" s="87"/>
      <c r="Y748" s="91"/>
      <c r="Z748" s="45"/>
      <c r="AA748" s="25"/>
    </row>
    <row r="749" spans="1:27" ht="20.149999999999999" customHeight="1" x14ac:dyDescent="0.3">
      <c r="A749" s="46" t="s">
        <v>5490</v>
      </c>
      <c r="B749" s="47">
        <v>45930.44159722222</v>
      </c>
      <c r="C749" s="47"/>
      <c r="D749" s="47">
        <v>45930.46707175926</v>
      </c>
      <c r="E749" s="19" t="str">
        <f>VLOOKUP(A749,'[2]Page 1'!$A:$W,5,0)</f>
        <v>Cancelado(a)</v>
      </c>
      <c r="F749" s="19" t="s">
        <v>2460</v>
      </c>
      <c r="G749" s="19" t="s">
        <v>254</v>
      </c>
      <c r="H749" s="19" t="s">
        <v>5143</v>
      </c>
      <c r="I749" s="19" t="s">
        <v>5491</v>
      </c>
      <c r="J749" s="19" t="s">
        <v>66</v>
      </c>
      <c r="K749" s="19" t="s">
        <v>199</v>
      </c>
      <c r="L749" s="19" t="s">
        <v>199</v>
      </c>
      <c r="M749" s="19"/>
      <c r="N749" s="19"/>
      <c r="O749" s="19">
        <v>0</v>
      </c>
      <c r="P749" s="19">
        <v>4</v>
      </c>
      <c r="Q749" s="19" t="s">
        <v>5492</v>
      </c>
      <c r="R749" s="19"/>
      <c r="S749" s="19" t="s">
        <v>261</v>
      </c>
      <c r="T749" s="20" t="s">
        <v>2429</v>
      </c>
      <c r="U749" s="49"/>
      <c r="V749" s="49"/>
      <c r="W749" s="50"/>
      <c r="X749" s="90"/>
      <c r="Y749" s="19"/>
      <c r="Z749" s="45"/>
      <c r="AA749" s="25"/>
    </row>
    <row r="750" spans="1:27" ht="20.149999999999999" customHeight="1" x14ac:dyDescent="0.3">
      <c r="A750" s="46" t="s">
        <v>5493</v>
      </c>
      <c r="B750" s="47">
        <v>45930.77443287037</v>
      </c>
      <c r="C750" s="47"/>
      <c r="D750" s="47"/>
      <c r="E750" s="19" t="s">
        <v>5433</v>
      </c>
      <c r="F750" s="19" t="s">
        <v>2460</v>
      </c>
      <c r="G750" s="19" t="s">
        <v>46</v>
      </c>
      <c r="H750" s="19" t="s">
        <v>1461</v>
      </c>
      <c r="I750" s="19" t="s">
        <v>5494</v>
      </c>
      <c r="J750" s="19" t="s">
        <v>43</v>
      </c>
      <c r="K750" s="19" t="s">
        <v>82</v>
      </c>
      <c r="L750" s="19" t="s">
        <v>82</v>
      </c>
      <c r="M750" s="19"/>
      <c r="N750" s="19"/>
      <c r="O750" s="19">
        <v>0</v>
      </c>
      <c r="P750" s="19">
        <v>2</v>
      </c>
      <c r="Q750" s="19" t="s">
        <v>5495</v>
      </c>
      <c r="R750" s="19"/>
      <c r="S750" s="20" t="s">
        <v>61</v>
      </c>
      <c r="T750" s="20" t="s">
        <v>5453</v>
      </c>
      <c r="U750" s="49"/>
      <c r="V750" s="49"/>
      <c r="W750" s="50"/>
      <c r="X750" s="49"/>
      <c r="Y750" s="19"/>
      <c r="Z750" s="45"/>
      <c r="AA750" s="25"/>
    </row>
    <row r="751" spans="1:27" ht="20.149999999999999" customHeight="1" x14ac:dyDescent="0.3">
      <c r="A751" s="46" t="s">
        <v>5496</v>
      </c>
      <c r="B751" s="47">
        <v>45930.783483796295</v>
      </c>
      <c r="C751" s="47"/>
      <c r="D751" s="47"/>
      <c r="E751" s="19" t="s">
        <v>5433</v>
      </c>
      <c r="F751" s="19" t="s">
        <v>2460</v>
      </c>
      <c r="G751" s="19" t="s">
        <v>46</v>
      </c>
      <c r="H751" s="19" t="s">
        <v>1461</v>
      </c>
      <c r="I751" s="19" t="s">
        <v>5497</v>
      </c>
      <c r="J751" s="19" t="s">
        <v>43</v>
      </c>
      <c r="K751" s="19" t="s">
        <v>82</v>
      </c>
      <c r="L751" s="19" t="s">
        <v>82</v>
      </c>
      <c r="M751" s="19"/>
      <c r="N751" s="19"/>
      <c r="O751" s="19">
        <v>0</v>
      </c>
      <c r="P751" s="19">
        <v>2</v>
      </c>
      <c r="Q751" s="19" t="s">
        <v>5498</v>
      </c>
      <c r="R751" s="19"/>
      <c r="S751" s="20" t="s">
        <v>61</v>
      </c>
      <c r="T751" s="20" t="s">
        <v>5453</v>
      </c>
      <c r="U751" s="49"/>
      <c r="V751" s="49"/>
      <c r="W751" s="50"/>
      <c r="X751" s="49"/>
      <c r="Y751" s="19"/>
      <c r="Z751" s="45"/>
      <c r="AA751" s="25"/>
    </row>
    <row r="752" spans="1:27" ht="20.149999999999999" customHeight="1" x14ac:dyDescent="0.3">
      <c r="A752" s="65" t="s">
        <v>5499</v>
      </c>
      <c r="B752" s="68">
        <v>45930.793287037035</v>
      </c>
      <c r="C752" s="68"/>
      <c r="D752" s="68"/>
      <c r="E752" s="54" t="s">
        <v>5433</v>
      </c>
      <c r="F752" s="54" t="s">
        <v>2460</v>
      </c>
      <c r="G752" s="54" t="s">
        <v>46</v>
      </c>
      <c r="H752" s="54" t="s">
        <v>1645</v>
      </c>
      <c r="I752" s="54" t="s">
        <v>5500</v>
      </c>
      <c r="J752" s="54" t="s">
        <v>43</v>
      </c>
      <c r="K752" s="54" t="s">
        <v>82</v>
      </c>
      <c r="L752" s="54" t="s">
        <v>82</v>
      </c>
      <c r="M752" s="54"/>
      <c r="N752" s="54"/>
      <c r="O752" s="54">
        <v>0</v>
      </c>
      <c r="P752" s="54">
        <v>2</v>
      </c>
      <c r="Q752" s="54" t="s">
        <v>5501</v>
      </c>
      <c r="R752" s="54"/>
      <c r="S752" s="69" t="s">
        <v>61</v>
      </c>
      <c r="T752" s="69" t="s">
        <v>5453</v>
      </c>
      <c r="U752" s="77"/>
      <c r="V752" s="77"/>
      <c r="W752" s="83"/>
      <c r="X752" s="77"/>
      <c r="Y752" s="54"/>
      <c r="Z752" s="81"/>
      <c r="AA752" s="25"/>
    </row>
    <row r="753" spans="1:27" ht="20.149999999999999" customHeight="1" x14ac:dyDescent="0.3">
      <c r="A753" s="58" t="s">
        <v>5502</v>
      </c>
      <c r="B753" s="70">
        <v>45931.455625000002</v>
      </c>
      <c r="C753" s="56">
        <v>45931.478194444448</v>
      </c>
      <c r="D753" s="55"/>
      <c r="E753" s="60" t="s">
        <v>4</v>
      </c>
      <c r="F753" s="71" t="s">
        <v>2425</v>
      </c>
      <c r="G753" s="71" t="s">
        <v>254</v>
      </c>
      <c r="H753" s="62" t="s">
        <v>868</v>
      </c>
      <c r="I753" s="60" t="s">
        <v>5503</v>
      </c>
      <c r="J753" s="59" t="s">
        <v>66</v>
      </c>
      <c r="K753" s="60" t="s">
        <v>1249</v>
      </c>
      <c r="L753" s="71" t="s">
        <v>1249</v>
      </c>
      <c r="M753" s="71" t="s">
        <v>3248</v>
      </c>
      <c r="N753" s="93"/>
      <c r="O753" s="92">
        <v>1950</v>
      </c>
      <c r="P753" s="94">
        <v>4</v>
      </c>
      <c r="Q753" s="58" t="s">
        <v>5504</v>
      </c>
      <c r="R753" s="60" t="s">
        <v>5505</v>
      </c>
      <c r="S753" s="19" t="s">
        <v>261</v>
      </c>
      <c r="T753" s="20" t="s">
        <v>2429</v>
      </c>
      <c r="U753" s="80"/>
      <c r="V753" s="82"/>
      <c r="W753" s="82"/>
      <c r="X753" s="82"/>
      <c r="Y753" s="79" t="s">
        <v>3158</v>
      </c>
      <c r="Z753" s="45">
        <v>45931</v>
      </c>
      <c r="AA753" s="25"/>
    </row>
    <row r="754" spans="1:27" ht="20.149999999999999" customHeight="1" x14ac:dyDescent="0.3">
      <c r="A754" s="64" t="s">
        <v>5506</v>
      </c>
      <c r="B754" s="57">
        <v>45931.492164351854</v>
      </c>
      <c r="C754" s="57"/>
      <c r="D754" s="57"/>
      <c r="E754" s="64" t="s">
        <v>5507</v>
      </c>
      <c r="F754" s="64" t="s">
        <v>2425</v>
      </c>
      <c r="G754" s="64" t="s">
        <v>128</v>
      </c>
      <c r="H754" s="64" t="s">
        <v>5070</v>
      </c>
      <c r="I754" s="61" t="s">
        <v>5508</v>
      </c>
      <c r="J754" s="62" t="s">
        <v>43</v>
      </c>
      <c r="K754" s="64" t="s">
        <v>1249</v>
      </c>
      <c r="L754" s="61" t="s">
        <v>1249</v>
      </c>
      <c r="M754" s="67" t="s">
        <v>52</v>
      </c>
      <c r="N754" s="66"/>
      <c r="O754" s="95">
        <v>0</v>
      </c>
      <c r="P754" s="72">
        <v>2</v>
      </c>
      <c r="Q754" s="63" t="s">
        <v>5509</v>
      </c>
      <c r="R754" s="61" t="s">
        <v>52</v>
      </c>
      <c r="S754" s="69" t="s">
        <v>61</v>
      </c>
      <c r="T754" s="69" t="s">
        <v>5453</v>
      </c>
      <c r="U754" s="78"/>
      <c r="V754" s="74"/>
      <c r="W754" s="78"/>
      <c r="X754" s="75"/>
      <c r="Y754" s="75"/>
      <c r="Z754" s="75"/>
      <c r="AA754" s="25"/>
    </row>
    <row r="755" spans="1:27" ht="20.149999999999999" customHeight="1" x14ac:dyDescent="0.3">
      <c r="A755" s="64" t="s">
        <v>5510</v>
      </c>
      <c r="B755" s="57">
        <v>45932.498564814814</v>
      </c>
      <c r="C755" s="57">
        <v>45932.799351851849</v>
      </c>
      <c r="D755" s="57"/>
      <c r="E755" s="64" t="s">
        <v>4</v>
      </c>
      <c r="F755" s="64" t="s">
        <v>2460</v>
      </c>
      <c r="G755" s="64" t="s">
        <v>128</v>
      </c>
      <c r="H755" s="64" t="s">
        <v>1782</v>
      </c>
      <c r="I755" s="61" t="s">
        <v>5511</v>
      </c>
      <c r="J755" s="62" t="s">
        <v>43</v>
      </c>
      <c r="K755" s="64" t="s">
        <v>199</v>
      </c>
      <c r="L755" s="61" t="s">
        <v>199</v>
      </c>
      <c r="M755" s="67" t="s">
        <v>3144</v>
      </c>
      <c r="N755" s="66"/>
      <c r="O755" s="95">
        <v>25988</v>
      </c>
      <c r="P755" s="72">
        <v>6</v>
      </c>
      <c r="Q755" s="63" t="s">
        <v>5512</v>
      </c>
      <c r="R755" s="61" t="s">
        <v>5513</v>
      </c>
      <c r="S755" s="20" t="s">
        <v>95</v>
      </c>
      <c r="T755" s="20" t="s">
        <v>424</v>
      </c>
      <c r="U755" s="78"/>
      <c r="V755" s="74"/>
      <c r="W755" s="78"/>
      <c r="X755" s="75"/>
      <c r="Y755" s="75"/>
      <c r="Z755" s="75"/>
      <c r="AA755" s="25"/>
    </row>
    <row r="756" spans="1:27" ht="20.149999999999999" customHeight="1" x14ac:dyDescent="0.3">
      <c r="A756" s="64" t="s">
        <v>5514</v>
      </c>
      <c r="B756" s="57">
        <v>45932.681192129632</v>
      </c>
      <c r="C756" s="57"/>
      <c r="D756" s="57"/>
      <c r="E756" s="64" t="s">
        <v>5515</v>
      </c>
      <c r="F756" s="64" t="s">
        <v>2460</v>
      </c>
      <c r="G756" s="64" t="s">
        <v>151</v>
      </c>
      <c r="H756" s="64" t="s">
        <v>5516</v>
      </c>
      <c r="I756" s="61" t="s">
        <v>5517</v>
      </c>
      <c r="J756" s="62" t="s">
        <v>139</v>
      </c>
      <c r="K756" s="64" t="s">
        <v>199</v>
      </c>
      <c r="L756" s="61" t="s">
        <v>199</v>
      </c>
      <c r="M756" s="67"/>
      <c r="N756" s="66"/>
      <c r="O756" s="95">
        <v>0</v>
      </c>
      <c r="P756" s="72">
        <v>2</v>
      </c>
      <c r="Q756" s="63" t="s">
        <v>5518</v>
      </c>
      <c r="R756" s="61"/>
      <c r="S756" s="76" t="s">
        <v>499</v>
      </c>
      <c r="T756" s="73" t="s">
        <v>853</v>
      </c>
      <c r="U756" s="78"/>
      <c r="V756" s="74"/>
      <c r="W756" s="78"/>
      <c r="X756" s="75"/>
      <c r="Y756" s="75"/>
      <c r="Z756" s="75"/>
      <c r="AA756" s="25"/>
    </row>
    <row r="757" spans="1:27" ht="20.149999999999999" customHeight="1" x14ac:dyDescent="0.3">
      <c r="A757" s="64" t="s">
        <v>5519</v>
      </c>
      <c r="B757" s="57">
        <v>45933.695173611108</v>
      </c>
      <c r="C757" s="57"/>
      <c r="D757" s="57"/>
      <c r="E757" s="64" t="s">
        <v>5433</v>
      </c>
      <c r="F757" s="64" t="s">
        <v>2460</v>
      </c>
      <c r="G757" s="64" t="s">
        <v>5520</v>
      </c>
      <c r="H757" s="64" t="s">
        <v>5521</v>
      </c>
      <c r="I757" s="61" t="s">
        <v>5522</v>
      </c>
      <c r="J757" s="62" t="s">
        <v>66</v>
      </c>
      <c r="K757" s="64" t="s">
        <v>650</v>
      </c>
      <c r="L757" s="61" t="s">
        <v>650</v>
      </c>
      <c r="M757" s="67"/>
      <c r="N757" s="66"/>
      <c r="O757" s="95">
        <v>0</v>
      </c>
      <c r="P757" s="72">
        <v>11</v>
      </c>
      <c r="Q757" s="63" t="s">
        <v>5523</v>
      </c>
      <c r="R757" s="61"/>
      <c r="S757" s="76" t="s">
        <v>499</v>
      </c>
      <c r="T757" s="73" t="s">
        <v>853</v>
      </c>
      <c r="U757" s="78"/>
      <c r="V757" s="74"/>
      <c r="W757" s="78"/>
      <c r="X757" s="75"/>
      <c r="Y757" s="75"/>
      <c r="Z757" s="75"/>
      <c r="AA757" s="25"/>
    </row>
    <row r="758" spans="1:27" ht="20.149999999999999" customHeight="1" x14ac:dyDescent="0.3">
      <c r="A758" s="64" t="s">
        <v>5524</v>
      </c>
      <c r="B758" s="57">
        <v>45933.781689814816</v>
      </c>
      <c r="C758" s="57"/>
      <c r="D758" s="57"/>
      <c r="E758" s="64" t="s">
        <v>5433</v>
      </c>
      <c r="F758" s="64" t="s">
        <v>2460</v>
      </c>
      <c r="G758" s="64" t="s">
        <v>101</v>
      </c>
      <c r="H758" s="64" t="s">
        <v>2192</v>
      </c>
      <c r="I758" s="61" t="s">
        <v>5525</v>
      </c>
      <c r="J758" s="62" t="s">
        <v>43</v>
      </c>
      <c r="K758" s="64" t="s">
        <v>2041</v>
      </c>
      <c r="L758" s="61" t="s">
        <v>2041</v>
      </c>
      <c r="M758" s="67"/>
      <c r="N758" s="66"/>
      <c r="O758" s="95">
        <v>0</v>
      </c>
      <c r="P758" s="72">
        <v>8</v>
      </c>
      <c r="Q758" s="63" t="s">
        <v>5526</v>
      </c>
      <c r="R758" s="61"/>
      <c r="S758" s="76" t="s">
        <v>2025</v>
      </c>
      <c r="T758" s="73" t="s">
        <v>2025</v>
      </c>
      <c r="U758" s="78"/>
      <c r="V758" s="74"/>
      <c r="W758" s="78"/>
      <c r="X758" s="75"/>
      <c r="Y758" s="75"/>
      <c r="Z758" s="75"/>
      <c r="AA758" s="25"/>
    </row>
    <row r="759" spans="1:27" ht="20.149999999999999" customHeight="1" x14ac:dyDescent="0.3">
      <c r="A759" s="64" t="s">
        <v>5527</v>
      </c>
      <c r="B759" s="57">
        <v>45933.816006944442</v>
      </c>
      <c r="C759" s="57">
        <v>45936.422662037039</v>
      </c>
      <c r="D759" s="57"/>
      <c r="E759" s="64" t="s">
        <v>4</v>
      </c>
      <c r="F759" s="64" t="s">
        <v>2460</v>
      </c>
      <c r="G759" s="64" t="s">
        <v>128</v>
      </c>
      <c r="H759" s="64" t="s">
        <v>1764</v>
      </c>
      <c r="I759" s="61" t="s">
        <v>5528</v>
      </c>
      <c r="J759" s="62" t="s">
        <v>43</v>
      </c>
      <c r="K759" s="64" t="s">
        <v>2041</v>
      </c>
      <c r="L759" s="61" t="s">
        <v>2041</v>
      </c>
      <c r="M759" s="67" t="s">
        <v>4298</v>
      </c>
      <c r="N759" s="66"/>
      <c r="O759" s="95">
        <v>225215</v>
      </c>
      <c r="P759" s="72">
        <v>7</v>
      </c>
      <c r="Q759" s="63" t="s">
        <v>5529</v>
      </c>
      <c r="R759" s="61" t="s">
        <v>5530</v>
      </c>
      <c r="S759" s="20" t="s">
        <v>95</v>
      </c>
      <c r="T759" s="20" t="s">
        <v>424</v>
      </c>
      <c r="U759" s="78"/>
      <c r="V759" s="74"/>
      <c r="W759" s="78"/>
      <c r="X759" s="75"/>
      <c r="Y759" s="75"/>
      <c r="Z759" s="75"/>
      <c r="AA759" s="25"/>
    </row>
    <row r="760" spans="1:27" ht="20.149999999999999" customHeight="1" x14ac:dyDescent="0.3">
      <c r="A760" s="64" t="s">
        <v>5531</v>
      </c>
      <c r="B760" s="57">
        <v>45934.650925925926</v>
      </c>
      <c r="C760" s="57"/>
      <c r="D760" s="57"/>
      <c r="E760" s="64" t="s">
        <v>5433</v>
      </c>
      <c r="F760" s="64" t="s">
        <v>2460</v>
      </c>
      <c r="G760" s="64" t="s">
        <v>128</v>
      </c>
      <c r="H760" s="64" t="s">
        <v>648</v>
      </c>
      <c r="I760" s="61" t="s">
        <v>5532</v>
      </c>
      <c r="J760" s="62" t="s">
        <v>43</v>
      </c>
      <c r="K760" s="64" t="s">
        <v>199</v>
      </c>
      <c r="L760" s="61" t="s">
        <v>199</v>
      </c>
      <c r="M760" s="67" t="s">
        <v>2592</v>
      </c>
      <c r="N760" s="66"/>
      <c r="O760" s="95">
        <v>0</v>
      </c>
      <c r="P760" s="72">
        <v>7</v>
      </c>
      <c r="Q760" s="63" t="s">
        <v>5533</v>
      </c>
      <c r="R760" s="61"/>
      <c r="S760" s="20" t="s">
        <v>95</v>
      </c>
      <c r="T760" s="20" t="s">
        <v>424</v>
      </c>
      <c r="U760" s="78"/>
      <c r="V760" s="74"/>
      <c r="W760" s="78"/>
      <c r="X760" s="75"/>
      <c r="Y760" s="75"/>
      <c r="Z760" s="75"/>
      <c r="AA760" s="25"/>
    </row>
    <row r="761" spans="1:27" ht="20.149999999999999" customHeight="1" x14ac:dyDescent="0.3">
      <c r="A761" s="64" t="s">
        <v>5534</v>
      </c>
      <c r="B761" s="57">
        <v>45937.468645833331</v>
      </c>
      <c r="C761" s="57"/>
      <c r="D761" s="57"/>
      <c r="E761" s="64" t="s">
        <v>5515</v>
      </c>
      <c r="F761" s="64" t="s">
        <v>2460</v>
      </c>
      <c r="G761" s="64" t="s">
        <v>254</v>
      </c>
      <c r="H761" s="64" t="s">
        <v>1484</v>
      </c>
      <c r="I761" s="61" t="s">
        <v>5535</v>
      </c>
      <c r="J761" s="62" t="s">
        <v>66</v>
      </c>
      <c r="K761" s="64" t="s">
        <v>1249</v>
      </c>
      <c r="L761" s="61" t="s">
        <v>1249</v>
      </c>
      <c r="M761" s="67"/>
      <c r="N761" s="66"/>
      <c r="O761" s="95">
        <v>0</v>
      </c>
      <c r="P761" s="72">
        <v>3</v>
      </c>
      <c r="Q761" s="63" t="s">
        <v>5536</v>
      </c>
      <c r="R761" s="61"/>
      <c r="S761" s="19" t="s">
        <v>261</v>
      </c>
      <c r="T761" s="20" t="s">
        <v>2429</v>
      </c>
      <c r="U761" s="78"/>
      <c r="V761" s="74"/>
      <c r="W761" s="78"/>
      <c r="X761" s="75"/>
      <c r="Y761" s="75"/>
      <c r="Z761" s="75"/>
      <c r="AA761" s="25"/>
    </row>
    <row r="762" spans="1:27" ht="20.149999999999999" customHeight="1" x14ac:dyDescent="0.3">
      <c r="Y762" s="25"/>
      <c r="Z762" s="25"/>
      <c r="AA762" s="25"/>
    </row>
    <row r="763" spans="1:27" ht="20.149999999999999" customHeight="1" x14ac:dyDescent="0.3">
      <c r="Y763" s="25"/>
      <c r="Z763" s="25"/>
      <c r="AA763" s="25"/>
    </row>
    <row r="764" spans="1:27" ht="20.149999999999999" customHeight="1" x14ac:dyDescent="0.3">
      <c r="Y764" s="25"/>
      <c r="Z764" s="25"/>
      <c r="AA764" s="25"/>
    </row>
    <row r="765" spans="1:27" ht="20.149999999999999" customHeight="1" x14ac:dyDescent="0.3">
      <c r="Y765" s="25"/>
      <c r="Z765" s="25"/>
      <c r="AA765" s="25"/>
    </row>
    <row r="766" spans="1:27" ht="20.149999999999999" customHeight="1" x14ac:dyDescent="0.3">
      <c r="Y766" s="25"/>
      <c r="Z766" s="25"/>
      <c r="AA766" s="25"/>
    </row>
    <row r="767" spans="1:27" ht="20.149999999999999" customHeight="1" x14ac:dyDescent="0.3">
      <c r="Y767" s="25"/>
      <c r="Z767" s="25"/>
      <c r="AA767" s="25"/>
    </row>
    <row r="768" spans="1:27" ht="20.149999999999999" customHeight="1" x14ac:dyDescent="0.3">
      <c r="Y768" s="25"/>
      <c r="Z768" s="25"/>
      <c r="AA768" s="25"/>
    </row>
    <row r="769" spans="25:27" ht="20.149999999999999" customHeight="1" x14ac:dyDescent="0.3">
      <c r="Y769" s="25"/>
      <c r="Z769" s="25"/>
      <c r="AA769" s="25"/>
    </row>
    <row r="770" spans="25:27" ht="20.149999999999999" customHeight="1" x14ac:dyDescent="0.3">
      <c r="Y770" s="25"/>
      <c r="Z770" s="25"/>
      <c r="AA770" s="25"/>
    </row>
    <row r="771" spans="25:27" ht="20.149999999999999" customHeight="1" x14ac:dyDescent="0.3">
      <c r="Y771" s="25"/>
      <c r="Z771" s="25"/>
      <c r="AA771" s="25"/>
    </row>
    <row r="772" spans="25:27" ht="20.149999999999999" customHeight="1" x14ac:dyDescent="0.3">
      <c r="Y772" s="25"/>
      <c r="Z772" s="25"/>
      <c r="AA772" s="25"/>
    </row>
    <row r="773" spans="25:27" ht="20.149999999999999" customHeight="1" x14ac:dyDescent="0.3">
      <c r="Y773" s="25"/>
      <c r="Z773" s="25"/>
      <c r="AA773" s="25"/>
    </row>
    <row r="774" spans="25:27" ht="20.149999999999999" customHeight="1" x14ac:dyDescent="0.3">
      <c r="Y774" s="25"/>
      <c r="Z774" s="25"/>
      <c r="AA774" s="25"/>
    </row>
    <row r="775" spans="25:27" ht="20.149999999999999" customHeight="1" x14ac:dyDescent="0.3">
      <c r="Y775" s="25"/>
      <c r="Z775" s="25"/>
      <c r="AA775" s="25"/>
    </row>
    <row r="776" spans="25:27" ht="20.149999999999999" customHeight="1" x14ac:dyDescent="0.3">
      <c r="Y776" s="25"/>
      <c r="Z776" s="25"/>
      <c r="AA776" s="25"/>
    </row>
    <row r="777" spans="25:27" ht="20.149999999999999" customHeight="1" x14ac:dyDescent="0.3">
      <c r="Y777" s="25"/>
      <c r="Z777" s="25"/>
      <c r="AA777" s="25"/>
    </row>
    <row r="778" spans="25:27" ht="20.149999999999999" customHeight="1" x14ac:dyDescent="0.3">
      <c r="Y778" s="25"/>
      <c r="Z778" s="25"/>
      <c r="AA778" s="25"/>
    </row>
    <row r="779" spans="25:27" ht="20.149999999999999" customHeight="1" x14ac:dyDescent="0.3">
      <c r="Y779" s="25"/>
      <c r="Z779" s="25"/>
      <c r="AA779" s="25"/>
    </row>
    <row r="780" spans="25:27" ht="20.149999999999999" customHeight="1" x14ac:dyDescent="0.3">
      <c r="Y780" s="25"/>
      <c r="Z780" s="25"/>
      <c r="AA780" s="25"/>
    </row>
    <row r="781" spans="25:27" ht="20.149999999999999" customHeight="1" x14ac:dyDescent="0.3">
      <c r="Y781" s="25"/>
      <c r="Z781" s="25"/>
      <c r="AA781" s="25"/>
    </row>
    <row r="782" spans="25:27" ht="20.149999999999999" customHeight="1" x14ac:dyDescent="0.3">
      <c r="Y782" s="25"/>
      <c r="Z782" s="25"/>
      <c r="AA782" s="25"/>
    </row>
    <row r="783" spans="25:27" ht="20.149999999999999" customHeight="1" x14ac:dyDescent="0.3">
      <c r="Y783" s="25"/>
      <c r="Z783" s="25"/>
      <c r="AA783" s="25"/>
    </row>
    <row r="784" spans="25:27" ht="20.149999999999999" customHeight="1" x14ac:dyDescent="0.3">
      <c r="Y784" s="25"/>
      <c r="Z784" s="25"/>
      <c r="AA784" s="25"/>
    </row>
    <row r="785" spans="25:27" ht="20.149999999999999" customHeight="1" x14ac:dyDescent="0.3">
      <c r="Y785" s="25"/>
      <c r="Z785" s="25"/>
      <c r="AA785" s="25"/>
    </row>
    <row r="786" spans="25:27" ht="20.149999999999999" customHeight="1" x14ac:dyDescent="0.3">
      <c r="Y786" s="25"/>
      <c r="Z786" s="25"/>
      <c r="AA786" s="25"/>
    </row>
    <row r="787" spans="25:27" ht="20.149999999999999" customHeight="1" x14ac:dyDescent="0.3">
      <c r="Y787" s="25"/>
      <c r="Z787" s="25"/>
      <c r="AA787" s="25"/>
    </row>
    <row r="788" spans="25:27" ht="20.149999999999999" customHeight="1" x14ac:dyDescent="0.3">
      <c r="Y788" s="25"/>
      <c r="Z788" s="25"/>
      <c r="AA788" s="25"/>
    </row>
    <row r="789" spans="25:27" ht="20.149999999999999" customHeight="1" x14ac:dyDescent="0.3">
      <c r="Y789" s="25"/>
      <c r="Z789" s="25"/>
      <c r="AA789" s="25"/>
    </row>
    <row r="790" spans="25:27" ht="20.149999999999999" customHeight="1" x14ac:dyDescent="0.3">
      <c r="Y790" s="25"/>
      <c r="Z790" s="25"/>
      <c r="AA790" s="25"/>
    </row>
    <row r="791" spans="25:27" ht="20.149999999999999" customHeight="1" x14ac:dyDescent="0.3">
      <c r="Y791" s="25"/>
      <c r="Z791" s="25"/>
      <c r="AA791" s="25"/>
    </row>
    <row r="792" spans="25:27" ht="20.149999999999999" customHeight="1" x14ac:dyDescent="0.3">
      <c r="Y792" s="25"/>
      <c r="Z792" s="25"/>
      <c r="AA792" s="25"/>
    </row>
    <row r="793" spans="25:27" ht="20.149999999999999" customHeight="1" x14ac:dyDescent="0.3">
      <c r="Y793" s="25"/>
      <c r="Z793" s="25"/>
      <c r="AA793" s="25"/>
    </row>
    <row r="794" spans="25:27" ht="20.149999999999999" customHeight="1" x14ac:dyDescent="0.3">
      <c r="Y794" s="25"/>
      <c r="Z794" s="25"/>
      <c r="AA794" s="25"/>
    </row>
    <row r="795" spans="25:27" ht="20.149999999999999" customHeight="1" x14ac:dyDescent="0.3">
      <c r="Y795" s="25"/>
      <c r="Z795" s="25"/>
      <c r="AA795" s="25"/>
    </row>
    <row r="796" spans="25:27" ht="20.149999999999999" customHeight="1" x14ac:dyDescent="0.3">
      <c r="Y796" s="25"/>
      <c r="Z796" s="25"/>
      <c r="AA796" s="25"/>
    </row>
    <row r="797" spans="25:27" ht="20.149999999999999" customHeight="1" x14ac:dyDescent="0.3">
      <c r="Y797" s="25"/>
      <c r="Z797" s="25"/>
      <c r="AA797" s="25"/>
    </row>
    <row r="798" spans="25:27" ht="20.149999999999999" customHeight="1" x14ac:dyDescent="0.3">
      <c r="Y798" s="25"/>
      <c r="Z798" s="25"/>
      <c r="AA798" s="25"/>
    </row>
    <row r="799" spans="25:27" ht="20.149999999999999" customHeight="1" x14ac:dyDescent="0.3">
      <c r="Y799" s="25"/>
      <c r="Z799" s="25"/>
      <c r="AA799" s="25"/>
    </row>
    <row r="800" spans="25:27" ht="20.149999999999999" customHeight="1" x14ac:dyDescent="0.3">
      <c r="Y800" s="25"/>
      <c r="Z800" s="25"/>
      <c r="AA800" s="25"/>
    </row>
    <row r="801" spans="25:27" ht="20.149999999999999" customHeight="1" x14ac:dyDescent="0.3">
      <c r="Y801" s="25"/>
      <c r="Z801" s="25"/>
      <c r="AA801" s="25"/>
    </row>
    <row r="802" spans="25:27" ht="20.149999999999999" customHeight="1" x14ac:dyDescent="0.3">
      <c r="Y802" s="25"/>
      <c r="Z802" s="25"/>
      <c r="AA802" s="25"/>
    </row>
    <row r="803" spans="25:27" ht="20.149999999999999" customHeight="1" x14ac:dyDescent="0.3">
      <c r="Y803" s="25"/>
      <c r="Z803" s="25"/>
      <c r="AA803" s="25"/>
    </row>
    <row r="804" spans="25:27" ht="20.149999999999999" customHeight="1" x14ac:dyDescent="0.3">
      <c r="Y804" s="25"/>
      <c r="Z804" s="25"/>
      <c r="AA804" s="25"/>
    </row>
    <row r="805" spans="25:27" ht="20.149999999999999" customHeight="1" x14ac:dyDescent="0.3">
      <c r="Y805" s="25"/>
      <c r="Z805" s="25"/>
      <c r="AA805" s="25"/>
    </row>
    <row r="806" spans="25:27" ht="20.149999999999999" customHeight="1" x14ac:dyDescent="0.3">
      <c r="Y806" s="25"/>
      <c r="Z806" s="25"/>
      <c r="AA806" s="25"/>
    </row>
    <row r="807" spans="25:27" ht="20.149999999999999" customHeight="1" x14ac:dyDescent="0.3">
      <c r="Y807" s="25"/>
      <c r="Z807" s="25"/>
      <c r="AA807" s="25"/>
    </row>
    <row r="808" spans="25:27" ht="20.149999999999999" customHeight="1" x14ac:dyDescent="0.3">
      <c r="Y808" s="25"/>
      <c r="Z808" s="25"/>
      <c r="AA808" s="25"/>
    </row>
    <row r="809" spans="25:27" ht="20.149999999999999" customHeight="1" x14ac:dyDescent="0.3">
      <c r="Y809" s="25"/>
      <c r="Z809" s="25"/>
      <c r="AA809" s="25"/>
    </row>
    <row r="810" spans="25:27" ht="20.149999999999999" customHeight="1" x14ac:dyDescent="0.3">
      <c r="Y810" s="25"/>
      <c r="Z810" s="25"/>
      <c r="AA810" s="25"/>
    </row>
    <row r="811" spans="25:27" ht="20.149999999999999" customHeight="1" x14ac:dyDescent="0.3">
      <c r="Y811" s="25"/>
      <c r="Z811" s="25"/>
      <c r="AA811" s="25"/>
    </row>
    <row r="812" spans="25:27" ht="20.149999999999999" customHeight="1" x14ac:dyDescent="0.3">
      <c r="Y812" s="25"/>
      <c r="Z812" s="25"/>
      <c r="AA812" s="25"/>
    </row>
    <row r="813" spans="25:27" ht="20.149999999999999" customHeight="1" x14ac:dyDescent="0.3">
      <c r="Y813" s="25"/>
      <c r="Z813" s="25"/>
      <c r="AA813" s="25"/>
    </row>
    <row r="814" spans="25:27" ht="20.149999999999999" customHeight="1" x14ac:dyDescent="0.3">
      <c r="Y814" s="25"/>
      <c r="Z814" s="25"/>
      <c r="AA814" s="25"/>
    </row>
    <row r="815" spans="25:27" ht="20.149999999999999" customHeight="1" x14ac:dyDescent="0.3">
      <c r="Y815" s="25"/>
      <c r="Z815" s="25"/>
      <c r="AA815" s="25"/>
    </row>
    <row r="816" spans="25:27" ht="20.149999999999999" customHeight="1" x14ac:dyDescent="0.3">
      <c r="Y816" s="25"/>
      <c r="Z816" s="25"/>
      <c r="AA816" s="25"/>
    </row>
    <row r="817" spans="25:27" ht="20.149999999999999" customHeight="1" x14ac:dyDescent="0.3">
      <c r="Y817" s="25"/>
      <c r="Z817" s="25"/>
      <c r="AA817" s="25"/>
    </row>
    <row r="818" spans="25:27" ht="20.149999999999999" customHeight="1" x14ac:dyDescent="0.3">
      <c r="Y818" s="25"/>
      <c r="Z818" s="25"/>
      <c r="AA818" s="25"/>
    </row>
    <row r="819" spans="25:27" ht="20.149999999999999" customHeight="1" x14ac:dyDescent="0.3">
      <c r="Y819" s="25"/>
      <c r="Z819" s="25"/>
      <c r="AA819" s="25"/>
    </row>
    <row r="820" spans="25:27" ht="20.149999999999999" customHeight="1" x14ac:dyDescent="0.3">
      <c r="Y820" s="25"/>
      <c r="Z820" s="25"/>
      <c r="AA820" s="25"/>
    </row>
    <row r="821" spans="25:27" ht="20.149999999999999" customHeight="1" x14ac:dyDescent="0.3">
      <c r="Y821" s="25"/>
      <c r="Z821" s="25"/>
      <c r="AA821" s="25"/>
    </row>
    <row r="822" spans="25:27" ht="20.149999999999999" customHeight="1" x14ac:dyDescent="0.3">
      <c r="Y822" s="25"/>
      <c r="Z822" s="25"/>
      <c r="AA822" s="25"/>
    </row>
    <row r="823" spans="25:27" ht="20.149999999999999" customHeight="1" x14ac:dyDescent="0.3">
      <c r="Y823" s="25"/>
      <c r="Z823" s="25"/>
      <c r="AA823" s="25"/>
    </row>
    <row r="824" spans="25:27" ht="20.149999999999999" customHeight="1" x14ac:dyDescent="0.3">
      <c r="Y824" s="25"/>
      <c r="Z824" s="25"/>
      <c r="AA824" s="25"/>
    </row>
    <row r="825" spans="25:27" ht="20.149999999999999" customHeight="1" x14ac:dyDescent="0.3">
      <c r="Y825" s="25"/>
      <c r="Z825" s="25"/>
      <c r="AA825" s="25"/>
    </row>
    <row r="826" spans="25:27" ht="20.149999999999999" customHeight="1" x14ac:dyDescent="0.3">
      <c r="Y826" s="25"/>
      <c r="Z826" s="25"/>
      <c r="AA826" s="25"/>
    </row>
    <row r="827" spans="25:27" ht="20.149999999999999" customHeight="1" x14ac:dyDescent="0.3">
      <c r="Y827" s="25"/>
      <c r="Z827" s="25"/>
      <c r="AA827" s="25"/>
    </row>
    <row r="828" spans="25:27" ht="20.149999999999999" customHeight="1" x14ac:dyDescent="0.3">
      <c r="Y828" s="25"/>
      <c r="Z828" s="25"/>
      <c r="AA828" s="25"/>
    </row>
    <row r="829" spans="25:27" ht="20.149999999999999" customHeight="1" x14ac:dyDescent="0.3">
      <c r="Y829" s="25"/>
      <c r="Z829" s="25"/>
      <c r="AA829" s="25"/>
    </row>
    <row r="830" spans="25:27" ht="20.149999999999999" customHeight="1" x14ac:dyDescent="0.3">
      <c r="Y830" s="25"/>
      <c r="Z830" s="25"/>
      <c r="AA830" s="25"/>
    </row>
    <row r="831" spans="25:27" ht="20.149999999999999" customHeight="1" x14ac:dyDescent="0.3">
      <c r="Y831" s="25"/>
      <c r="Z831" s="25"/>
      <c r="AA831" s="25"/>
    </row>
    <row r="832" spans="25:27" ht="20.149999999999999" customHeight="1" x14ac:dyDescent="0.3">
      <c r="Y832" s="25"/>
      <c r="Z832" s="25"/>
      <c r="AA832" s="25"/>
    </row>
    <row r="833" spans="25:27" ht="20.149999999999999" customHeight="1" x14ac:dyDescent="0.3">
      <c r="Y833" s="25"/>
      <c r="Z833" s="25"/>
      <c r="AA833" s="25"/>
    </row>
    <row r="834" spans="25:27" ht="20.149999999999999" customHeight="1" x14ac:dyDescent="0.3">
      <c r="Y834" s="25"/>
      <c r="Z834" s="25"/>
      <c r="AA834" s="25"/>
    </row>
    <row r="835" spans="25:27" ht="20.149999999999999" customHeight="1" x14ac:dyDescent="0.3">
      <c r="Y835" s="25"/>
      <c r="Z835" s="25"/>
      <c r="AA835" s="25"/>
    </row>
    <row r="836" spans="25:27" ht="20.149999999999999" customHeight="1" x14ac:dyDescent="0.3">
      <c r="Y836" s="25"/>
      <c r="Z836" s="25"/>
      <c r="AA836" s="25"/>
    </row>
    <row r="837" spans="25:27" ht="20.149999999999999" customHeight="1" x14ac:dyDescent="0.3">
      <c r="Y837" s="25"/>
      <c r="Z837" s="25"/>
      <c r="AA837" s="25"/>
    </row>
    <row r="838" spans="25:27" ht="20.149999999999999" customHeight="1" x14ac:dyDescent="0.3">
      <c r="Y838" s="25"/>
      <c r="Z838" s="25"/>
      <c r="AA838" s="25"/>
    </row>
    <row r="839" spans="25:27" ht="20.149999999999999" customHeight="1" x14ac:dyDescent="0.3">
      <c r="Y839" s="25"/>
      <c r="Z839" s="25"/>
      <c r="AA839" s="25"/>
    </row>
    <row r="840" spans="25:27" ht="20.149999999999999" customHeight="1" x14ac:dyDescent="0.3">
      <c r="Y840" s="25"/>
      <c r="Z840" s="25"/>
      <c r="AA840" s="25"/>
    </row>
    <row r="841" spans="25:27" ht="20.149999999999999" customHeight="1" x14ac:dyDescent="0.3">
      <c r="Y841" s="25"/>
      <c r="Z841" s="25"/>
      <c r="AA841" s="25"/>
    </row>
    <row r="842" spans="25:27" ht="20.149999999999999" customHeight="1" x14ac:dyDescent="0.3">
      <c r="Y842" s="25"/>
      <c r="Z842" s="25"/>
      <c r="AA842" s="25"/>
    </row>
    <row r="843" spans="25:27" ht="20.149999999999999" customHeight="1" x14ac:dyDescent="0.3">
      <c r="Y843" s="25"/>
      <c r="Z843" s="25"/>
      <c r="AA843" s="25"/>
    </row>
    <row r="844" spans="25:27" ht="20.149999999999999" customHeight="1" x14ac:dyDescent="0.3">
      <c r="Y844" s="25"/>
      <c r="Z844" s="25"/>
      <c r="AA844" s="25"/>
    </row>
    <row r="845" spans="25:27" ht="20.149999999999999" customHeight="1" x14ac:dyDescent="0.3">
      <c r="Y845" s="25"/>
      <c r="Z845" s="25"/>
      <c r="AA845" s="25"/>
    </row>
    <row r="846" spans="25:27" ht="20.149999999999999" customHeight="1" x14ac:dyDescent="0.3">
      <c r="Y846" s="25"/>
      <c r="Z846" s="25"/>
      <c r="AA846" s="25"/>
    </row>
    <row r="847" spans="25:27" ht="20.149999999999999" customHeight="1" x14ac:dyDescent="0.3">
      <c r="Y847" s="25"/>
      <c r="Z847" s="25"/>
      <c r="AA847" s="25"/>
    </row>
    <row r="848" spans="25:27" ht="20.149999999999999" customHeight="1" x14ac:dyDescent="0.3">
      <c r="Y848" s="25"/>
      <c r="Z848" s="25"/>
      <c r="AA848" s="25"/>
    </row>
    <row r="849" spans="25:27" ht="20.149999999999999" customHeight="1" x14ac:dyDescent="0.3">
      <c r="Y849" s="25"/>
      <c r="Z849" s="25"/>
      <c r="AA849" s="25"/>
    </row>
    <row r="850" spans="25:27" ht="20.149999999999999" customHeight="1" x14ac:dyDescent="0.3">
      <c r="Y850" s="25"/>
      <c r="Z850" s="25"/>
      <c r="AA850" s="25"/>
    </row>
    <row r="851" spans="25:27" ht="20.149999999999999" customHeight="1" x14ac:dyDescent="0.3">
      <c r="Y851" s="25"/>
      <c r="Z851" s="25"/>
      <c r="AA851" s="25"/>
    </row>
    <row r="852" spans="25:27" ht="20.149999999999999" customHeight="1" x14ac:dyDescent="0.3">
      <c r="Y852" s="25"/>
      <c r="Z852" s="25"/>
      <c r="AA852" s="25"/>
    </row>
    <row r="853" spans="25:27" ht="20.149999999999999" customHeight="1" x14ac:dyDescent="0.3">
      <c r="Y853" s="25"/>
      <c r="Z853" s="25"/>
      <c r="AA853" s="25"/>
    </row>
    <row r="854" spans="25:27" ht="20.149999999999999" customHeight="1" x14ac:dyDescent="0.3">
      <c r="Y854" s="25"/>
      <c r="Z854" s="25"/>
      <c r="AA854" s="25"/>
    </row>
    <row r="855" spans="25:27" ht="20.149999999999999" customHeight="1" x14ac:dyDescent="0.3">
      <c r="Y855" s="25"/>
      <c r="Z855" s="25"/>
      <c r="AA855" s="25"/>
    </row>
    <row r="856" spans="25:27" ht="20.149999999999999" customHeight="1" x14ac:dyDescent="0.3">
      <c r="Y856" s="25"/>
      <c r="Z856" s="25"/>
      <c r="AA856" s="25"/>
    </row>
    <row r="857" spans="25:27" ht="20.149999999999999" customHeight="1" x14ac:dyDescent="0.3">
      <c r="Y857" s="25"/>
      <c r="Z857" s="25"/>
      <c r="AA857" s="25"/>
    </row>
    <row r="858" spans="25:27" ht="20.149999999999999" customHeight="1" x14ac:dyDescent="0.3">
      <c r="Y858" s="25"/>
      <c r="Z858" s="25"/>
      <c r="AA858" s="25"/>
    </row>
    <row r="859" spans="25:27" ht="20.149999999999999" customHeight="1" x14ac:dyDescent="0.3">
      <c r="Y859" s="25"/>
      <c r="Z859" s="25"/>
      <c r="AA859" s="25"/>
    </row>
    <row r="860" spans="25:27" ht="20.149999999999999" customHeight="1" x14ac:dyDescent="0.3">
      <c r="Y860" s="25"/>
      <c r="Z860" s="25"/>
      <c r="AA860" s="25"/>
    </row>
    <row r="861" spans="25:27" ht="20.149999999999999" customHeight="1" x14ac:dyDescent="0.3">
      <c r="Y861" s="25"/>
      <c r="Z861" s="25"/>
      <c r="AA861" s="25"/>
    </row>
    <row r="862" spans="25:27" ht="20.149999999999999" customHeight="1" x14ac:dyDescent="0.3">
      <c r="Y862" s="25"/>
      <c r="Z862" s="25"/>
      <c r="AA862" s="25"/>
    </row>
    <row r="863" spans="25:27" ht="20.149999999999999" customHeight="1" x14ac:dyDescent="0.3">
      <c r="Y863" s="25"/>
      <c r="Z863" s="25"/>
      <c r="AA863" s="25"/>
    </row>
    <row r="864" spans="25:27" ht="20.149999999999999" customHeight="1" x14ac:dyDescent="0.3">
      <c r="Y864" s="25"/>
      <c r="Z864" s="25"/>
      <c r="AA864" s="25"/>
    </row>
    <row r="865" spans="25:27" ht="20.149999999999999" customHeight="1" x14ac:dyDescent="0.3">
      <c r="Y865" s="25"/>
      <c r="Z865" s="25"/>
      <c r="AA865" s="25"/>
    </row>
    <row r="866" spans="25:27" ht="20.149999999999999" customHeight="1" x14ac:dyDescent="0.3">
      <c r="Y866" s="25"/>
      <c r="Z866" s="25"/>
      <c r="AA866" s="25"/>
    </row>
    <row r="867" spans="25:27" ht="20.149999999999999" customHeight="1" x14ac:dyDescent="0.3">
      <c r="Y867" s="25"/>
      <c r="Z867" s="25"/>
      <c r="AA867" s="25"/>
    </row>
    <row r="868" spans="25:27" ht="20.149999999999999" customHeight="1" x14ac:dyDescent="0.3">
      <c r="Y868" s="25"/>
      <c r="Z868" s="25"/>
      <c r="AA868" s="25"/>
    </row>
    <row r="869" spans="25:27" ht="20.149999999999999" customHeight="1" x14ac:dyDescent="0.3">
      <c r="Y869" s="25"/>
      <c r="Z869" s="25"/>
      <c r="AA869" s="25"/>
    </row>
    <row r="870" spans="25:27" ht="20.149999999999999" customHeight="1" x14ac:dyDescent="0.3">
      <c r="Y870" s="25"/>
      <c r="Z870" s="25"/>
      <c r="AA870" s="25"/>
    </row>
    <row r="871" spans="25:27" ht="20.149999999999999" customHeight="1" x14ac:dyDescent="0.3">
      <c r="Y871" s="25"/>
      <c r="Z871" s="25"/>
      <c r="AA871" s="25"/>
    </row>
    <row r="872" spans="25:27" ht="20.149999999999999" customHeight="1" x14ac:dyDescent="0.3">
      <c r="Y872" s="25"/>
      <c r="Z872" s="25"/>
      <c r="AA872" s="25"/>
    </row>
    <row r="873" spans="25:27" ht="20.149999999999999" customHeight="1" x14ac:dyDescent="0.3">
      <c r="Y873" s="25"/>
      <c r="Z873" s="25"/>
      <c r="AA873" s="25"/>
    </row>
    <row r="874" spans="25:27" ht="20.149999999999999" customHeight="1" x14ac:dyDescent="0.3">
      <c r="Y874" s="25"/>
      <c r="Z874" s="25"/>
      <c r="AA874" s="25"/>
    </row>
    <row r="875" spans="25:27" ht="20.149999999999999" customHeight="1" x14ac:dyDescent="0.3">
      <c r="Y875" s="25"/>
      <c r="Z875" s="25"/>
      <c r="AA875" s="25"/>
    </row>
    <row r="876" spans="25:27" ht="20.149999999999999" customHeight="1" x14ac:dyDescent="0.3">
      <c r="Y876" s="25"/>
      <c r="Z876" s="25"/>
      <c r="AA876" s="25"/>
    </row>
    <row r="877" spans="25:27" ht="20.149999999999999" customHeight="1" x14ac:dyDescent="0.3">
      <c r="Y877" s="25"/>
      <c r="Z877" s="25"/>
      <c r="AA877" s="25"/>
    </row>
    <row r="878" spans="25:27" ht="20.149999999999999" customHeight="1" x14ac:dyDescent="0.3">
      <c r="Y878" s="25"/>
      <c r="Z878" s="25"/>
      <c r="AA878" s="25"/>
    </row>
    <row r="879" spans="25:27" ht="20.149999999999999" customHeight="1" x14ac:dyDescent="0.3">
      <c r="Y879" s="25"/>
      <c r="Z879" s="25"/>
      <c r="AA879" s="25"/>
    </row>
    <row r="880" spans="25:27" ht="20.149999999999999" customHeight="1" x14ac:dyDescent="0.3">
      <c r="Y880" s="25"/>
      <c r="Z880" s="25"/>
      <c r="AA880" s="25"/>
    </row>
    <row r="881" spans="25:27" ht="20.149999999999999" customHeight="1" x14ac:dyDescent="0.3">
      <c r="Y881" s="25"/>
      <c r="Z881" s="25"/>
      <c r="AA881" s="25"/>
    </row>
    <row r="882" spans="25:27" ht="20.149999999999999" customHeight="1" x14ac:dyDescent="0.3">
      <c r="Y882" s="25"/>
      <c r="Z882" s="25"/>
      <c r="AA882" s="25"/>
    </row>
    <row r="883" spans="25:27" ht="20.149999999999999" customHeight="1" x14ac:dyDescent="0.3">
      <c r="Y883" s="25"/>
      <c r="Z883" s="25"/>
      <c r="AA883" s="25"/>
    </row>
    <row r="884" spans="25:27" ht="20.149999999999999" customHeight="1" x14ac:dyDescent="0.3">
      <c r="Y884" s="25"/>
      <c r="Z884" s="25"/>
      <c r="AA884" s="25"/>
    </row>
    <row r="885" spans="25:27" ht="20.149999999999999" customHeight="1" x14ac:dyDescent="0.3">
      <c r="Y885" s="25"/>
      <c r="Z885" s="25"/>
      <c r="AA885" s="25"/>
    </row>
    <row r="886" spans="25:27" ht="20.149999999999999" customHeight="1" x14ac:dyDescent="0.3">
      <c r="Y886" s="25"/>
      <c r="Z886" s="25"/>
      <c r="AA886" s="25"/>
    </row>
    <row r="887" spans="25:27" ht="20.149999999999999" customHeight="1" x14ac:dyDescent="0.3">
      <c r="Y887" s="25"/>
      <c r="Z887" s="25"/>
      <c r="AA887" s="25"/>
    </row>
    <row r="888" spans="25:27" ht="20.149999999999999" customHeight="1" x14ac:dyDescent="0.3">
      <c r="Y888" s="25"/>
      <c r="Z888" s="25"/>
      <c r="AA888" s="25"/>
    </row>
    <row r="889" spans="25:27" ht="20.149999999999999" customHeight="1" x14ac:dyDescent="0.3">
      <c r="Y889" s="25"/>
      <c r="Z889" s="25"/>
      <c r="AA889" s="25"/>
    </row>
    <row r="890" spans="25:27" ht="20.149999999999999" customHeight="1" x14ac:dyDescent="0.3">
      <c r="Y890" s="25"/>
      <c r="Z890" s="25"/>
      <c r="AA890" s="25"/>
    </row>
    <row r="891" spans="25:27" ht="20.149999999999999" customHeight="1" x14ac:dyDescent="0.3">
      <c r="Y891" s="25"/>
      <c r="Z891" s="25"/>
      <c r="AA891" s="25"/>
    </row>
    <row r="892" spans="25:27" ht="20.149999999999999" customHeight="1" x14ac:dyDescent="0.3">
      <c r="Y892" s="25"/>
      <c r="Z892" s="25"/>
      <c r="AA892" s="25"/>
    </row>
    <row r="893" spans="25:27" ht="20.149999999999999" customHeight="1" x14ac:dyDescent="0.3">
      <c r="Y893" s="25"/>
      <c r="Z893" s="25"/>
      <c r="AA893" s="25"/>
    </row>
    <row r="894" spans="25:27" ht="20.149999999999999" customHeight="1" x14ac:dyDescent="0.3">
      <c r="Y894" s="25"/>
      <c r="Z894" s="25"/>
      <c r="AA894" s="25"/>
    </row>
    <row r="895" spans="25:27" ht="20.149999999999999" customHeight="1" x14ac:dyDescent="0.3">
      <c r="Y895" s="25"/>
      <c r="Z895" s="25"/>
      <c r="AA895" s="25"/>
    </row>
    <row r="896" spans="25:27" ht="20.149999999999999" customHeight="1" x14ac:dyDescent="0.3">
      <c r="Y896" s="25"/>
      <c r="Z896" s="25"/>
      <c r="AA896" s="25"/>
    </row>
    <row r="897" spans="25:27" ht="20.149999999999999" customHeight="1" x14ac:dyDescent="0.3">
      <c r="Y897" s="25"/>
      <c r="Z897" s="25"/>
      <c r="AA897" s="25"/>
    </row>
    <row r="898" spans="25:27" ht="20.149999999999999" customHeight="1" x14ac:dyDescent="0.3">
      <c r="Y898" s="25"/>
      <c r="Z898" s="25"/>
      <c r="AA898" s="25"/>
    </row>
    <row r="899" spans="25:27" ht="20.149999999999999" customHeight="1" x14ac:dyDescent="0.3">
      <c r="Y899" s="25"/>
      <c r="Z899" s="25"/>
      <c r="AA899" s="25"/>
    </row>
    <row r="900" spans="25:27" ht="20.149999999999999" customHeight="1" x14ac:dyDescent="0.3">
      <c r="Y900" s="25"/>
      <c r="Z900" s="25"/>
      <c r="AA900" s="25"/>
    </row>
    <row r="901" spans="25:27" ht="20.149999999999999" customHeight="1" x14ac:dyDescent="0.3">
      <c r="Y901" s="25"/>
      <c r="Z901" s="25"/>
      <c r="AA901" s="25"/>
    </row>
    <row r="902" spans="25:27" ht="20.149999999999999" customHeight="1" x14ac:dyDescent="0.3">
      <c r="Y902" s="25"/>
      <c r="Z902" s="25"/>
      <c r="AA902" s="25"/>
    </row>
    <row r="903" spans="25:27" ht="20.149999999999999" customHeight="1" x14ac:dyDescent="0.3">
      <c r="Y903" s="25"/>
      <c r="Z903" s="25"/>
      <c r="AA903" s="25"/>
    </row>
    <row r="904" spans="25:27" ht="20.149999999999999" customHeight="1" x14ac:dyDescent="0.3">
      <c r="Y904" s="25"/>
      <c r="Z904" s="25"/>
      <c r="AA904" s="25"/>
    </row>
    <row r="905" spans="25:27" ht="20.149999999999999" customHeight="1" x14ac:dyDescent="0.3">
      <c r="Y905" s="25"/>
      <c r="Z905" s="25"/>
      <c r="AA905" s="25"/>
    </row>
    <row r="906" spans="25:27" ht="20.149999999999999" customHeight="1" x14ac:dyDescent="0.3">
      <c r="Y906" s="25"/>
      <c r="Z906" s="25"/>
      <c r="AA906" s="25"/>
    </row>
    <row r="907" spans="25:27" ht="20.149999999999999" customHeight="1" x14ac:dyDescent="0.3">
      <c r="Y907" s="25"/>
      <c r="Z907" s="25"/>
      <c r="AA907" s="25"/>
    </row>
    <row r="908" spans="25:27" ht="20.149999999999999" customHeight="1" x14ac:dyDescent="0.3">
      <c r="Y908" s="25"/>
      <c r="Z908" s="25"/>
      <c r="AA908" s="25"/>
    </row>
    <row r="909" spans="25:27" ht="20.149999999999999" customHeight="1" x14ac:dyDescent="0.3">
      <c r="Y909" s="25"/>
      <c r="Z909" s="25"/>
      <c r="AA909" s="25"/>
    </row>
    <row r="910" spans="25:27" ht="20.149999999999999" customHeight="1" x14ac:dyDescent="0.3">
      <c r="Y910" s="25"/>
      <c r="Z910" s="25"/>
      <c r="AA910" s="25"/>
    </row>
    <row r="911" spans="25:27" ht="20.149999999999999" customHeight="1" x14ac:dyDescent="0.3">
      <c r="Y911" s="25"/>
      <c r="Z911" s="25"/>
      <c r="AA911" s="25"/>
    </row>
    <row r="912" spans="25:27" ht="20.149999999999999" customHeight="1" x14ac:dyDescent="0.3">
      <c r="Y912" s="25"/>
      <c r="Z912" s="25"/>
      <c r="AA912" s="25"/>
    </row>
    <row r="913" spans="25:27" ht="20.149999999999999" customHeight="1" x14ac:dyDescent="0.3">
      <c r="Y913" s="25"/>
      <c r="Z913" s="25"/>
      <c r="AA913" s="25"/>
    </row>
    <row r="914" spans="25:27" ht="20.149999999999999" customHeight="1" x14ac:dyDescent="0.3">
      <c r="Y914" s="25"/>
      <c r="Z914" s="25"/>
      <c r="AA914" s="25"/>
    </row>
    <row r="915" spans="25:27" ht="20.149999999999999" customHeight="1" x14ac:dyDescent="0.3">
      <c r="Y915" s="25"/>
      <c r="Z915" s="25"/>
      <c r="AA915" s="25"/>
    </row>
    <row r="916" spans="25:27" ht="20.149999999999999" customHeight="1" x14ac:dyDescent="0.3">
      <c r="Y916" s="25"/>
      <c r="Z916" s="25"/>
      <c r="AA916" s="25"/>
    </row>
    <row r="917" spans="25:27" ht="20.149999999999999" customHeight="1" x14ac:dyDescent="0.3">
      <c r="Y917" s="25"/>
      <c r="Z917" s="25"/>
      <c r="AA917" s="25"/>
    </row>
    <row r="918" spans="25:27" ht="20.149999999999999" customHeight="1" x14ac:dyDescent="0.3">
      <c r="Y918" s="25"/>
      <c r="Z918" s="25"/>
      <c r="AA918" s="25"/>
    </row>
    <row r="919" spans="25:27" ht="20.149999999999999" customHeight="1" x14ac:dyDescent="0.3">
      <c r="Y919" s="25"/>
      <c r="Z919" s="25"/>
      <c r="AA919" s="25"/>
    </row>
    <row r="920" spans="25:27" ht="20.149999999999999" customHeight="1" x14ac:dyDescent="0.3">
      <c r="Y920" s="25"/>
      <c r="Z920" s="25"/>
      <c r="AA920" s="25"/>
    </row>
    <row r="921" spans="25:27" ht="20.149999999999999" customHeight="1" x14ac:dyDescent="0.3">
      <c r="Y921" s="25"/>
      <c r="Z921" s="25"/>
      <c r="AA921" s="25"/>
    </row>
    <row r="922" spans="25:27" ht="20.149999999999999" customHeight="1" x14ac:dyDescent="0.3">
      <c r="Y922" s="25"/>
      <c r="Z922" s="25"/>
      <c r="AA922" s="25"/>
    </row>
    <row r="923" spans="25:27" ht="20.149999999999999" customHeight="1" x14ac:dyDescent="0.3">
      <c r="Y923" s="25"/>
      <c r="Z923" s="25"/>
      <c r="AA923" s="25"/>
    </row>
    <row r="924" spans="25:27" ht="20.149999999999999" customHeight="1" x14ac:dyDescent="0.3">
      <c r="Y924" s="25"/>
      <c r="Z924" s="25"/>
      <c r="AA924" s="25"/>
    </row>
    <row r="925" spans="25:27" ht="20.149999999999999" customHeight="1" x14ac:dyDescent="0.3">
      <c r="Y925" s="25"/>
      <c r="Z925" s="25"/>
      <c r="AA925" s="25"/>
    </row>
    <row r="926" spans="25:27" ht="20.149999999999999" customHeight="1" x14ac:dyDescent="0.3">
      <c r="Y926" s="25"/>
      <c r="Z926" s="25"/>
      <c r="AA926" s="25"/>
    </row>
    <row r="927" spans="25:27" ht="20.149999999999999" customHeight="1" x14ac:dyDescent="0.3">
      <c r="Y927" s="25"/>
      <c r="Z927" s="25"/>
      <c r="AA927" s="25"/>
    </row>
    <row r="928" spans="25:27" ht="20.149999999999999" customHeight="1" x14ac:dyDescent="0.3">
      <c r="Y928" s="25"/>
      <c r="Z928" s="25"/>
      <c r="AA928" s="25"/>
    </row>
    <row r="929" spans="25:27" ht="20.149999999999999" customHeight="1" x14ac:dyDescent="0.3">
      <c r="Y929" s="25"/>
      <c r="Z929" s="25"/>
      <c r="AA929" s="25"/>
    </row>
    <row r="930" spans="25:27" ht="20.149999999999999" customHeight="1" x14ac:dyDescent="0.3">
      <c r="Y930" s="25"/>
      <c r="Z930" s="25"/>
      <c r="AA930" s="25"/>
    </row>
    <row r="931" spans="25:27" ht="20.149999999999999" customHeight="1" x14ac:dyDescent="0.3">
      <c r="Y931" s="25"/>
      <c r="Z931" s="25"/>
      <c r="AA931" s="25"/>
    </row>
    <row r="932" spans="25:27" ht="20.149999999999999" customHeight="1" x14ac:dyDescent="0.3">
      <c r="Y932" s="25"/>
      <c r="Z932" s="25"/>
      <c r="AA932" s="25"/>
    </row>
    <row r="933" spans="25:27" ht="20.149999999999999" customHeight="1" x14ac:dyDescent="0.3">
      <c r="Y933" s="25"/>
      <c r="Z933" s="25"/>
      <c r="AA933" s="25"/>
    </row>
    <row r="934" spans="25:27" ht="20.149999999999999" customHeight="1" x14ac:dyDescent="0.3">
      <c r="Y934" s="25"/>
      <c r="Z934" s="25"/>
      <c r="AA934" s="25"/>
    </row>
    <row r="935" spans="25:27" ht="20.149999999999999" customHeight="1" x14ac:dyDescent="0.3">
      <c r="Y935" s="25"/>
      <c r="Z935" s="25"/>
      <c r="AA935" s="25"/>
    </row>
    <row r="936" spans="25:27" ht="20.149999999999999" customHeight="1" x14ac:dyDescent="0.3">
      <c r="Y936" s="25"/>
      <c r="Z936" s="25"/>
      <c r="AA936" s="25"/>
    </row>
    <row r="937" spans="25:27" ht="20.149999999999999" customHeight="1" x14ac:dyDescent="0.3">
      <c r="Y937" s="25"/>
      <c r="Z937" s="25"/>
      <c r="AA937" s="25"/>
    </row>
    <row r="938" spans="25:27" ht="20.149999999999999" customHeight="1" x14ac:dyDescent="0.3">
      <c r="Y938" s="25"/>
      <c r="Z938" s="25"/>
      <c r="AA938" s="25"/>
    </row>
    <row r="939" spans="25:27" ht="20.149999999999999" customHeight="1" x14ac:dyDescent="0.3">
      <c r="Y939" s="25"/>
      <c r="Z939" s="25"/>
      <c r="AA939" s="25"/>
    </row>
    <row r="940" spans="25:27" ht="20.149999999999999" customHeight="1" x14ac:dyDescent="0.3">
      <c r="Y940" s="25"/>
      <c r="Z940" s="25"/>
      <c r="AA940" s="25"/>
    </row>
    <row r="941" spans="25:27" ht="20.149999999999999" customHeight="1" x14ac:dyDescent="0.3">
      <c r="Y941" s="25"/>
      <c r="Z941" s="25"/>
      <c r="AA941" s="25"/>
    </row>
    <row r="942" spans="25:27" ht="20.149999999999999" customHeight="1" x14ac:dyDescent="0.3">
      <c r="Y942" s="25"/>
      <c r="Z942" s="25"/>
      <c r="AA942" s="25"/>
    </row>
    <row r="943" spans="25:27" ht="20.149999999999999" customHeight="1" x14ac:dyDescent="0.3">
      <c r="Y943" s="25"/>
      <c r="Z943" s="25"/>
      <c r="AA943" s="25"/>
    </row>
    <row r="944" spans="25:27" ht="20.149999999999999" customHeight="1" x14ac:dyDescent="0.3">
      <c r="Y944" s="25"/>
      <c r="Z944" s="25"/>
      <c r="AA944" s="25"/>
    </row>
    <row r="945" spans="25:27" ht="20.149999999999999" customHeight="1" x14ac:dyDescent="0.3">
      <c r="Y945" s="25"/>
      <c r="Z945" s="25"/>
      <c r="AA945" s="25"/>
    </row>
    <row r="946" spans="25:27" ht="20.149999999999999" customHeight="1" x14ac:dyDescent="0.3">
      <c r="Y946" s="25"/>
      <c r="Z946" s="25"/>
      <c r="AA946" s="25"/>
    </row>
    <row r="947" spans="25:27" ht="20.149999999999999" customHeight="1" x14ac:dyDescent="0.3">
      <c r="Y947" s="25"/>
      <c r="Z947" s="25"/>
      <c r="AA947" s="25"/>
    </row>
    <row r="948" spans="25:27" ht="20.149999999999999" customHeight="1" x14ac:dyDescent="0.3">
      <c r="Y948" s="25"/>
      <c r="Z948" s="25"/>
      <c r="AA948" s="25"/>
    </row>
    <row r="949" spans="25:27" ht="20.149999999999999" customHeight="1" x14ac:dyDescent="0.3">
      <c r="Y949" s="25"/>
      <c r="Z949" s="25"/>
      <c r="AA949" s="25"/>
    </row>
    <row r="950" spans="25:27" ht="20.149999999999999" customHeight="1" x14ac:dyDescent="0.3">
      <c r="Y950" s="25"/>
      <c r="Z950" s="25"/>
      <c r="AA950" s="25"/>
    </row>
    <row r="951" spans="25:27" ht="20.149999999999999" customHeight="1" x14ac:dyDescent="0.3">
      <c r="Y951" s="25"/>
      <c r="Z951" s="25"/>
      <c r="AA951" s="25"/>
    </row>
    <row r="952" spans="25:27" ht="20.149999999999999" customHeight="1" x14ac:dyDescent="0.3">
      <c r="Y952" s="25"/>
      <c r="Z952" s="25"/>
      <c r="AA952" s="25"/>
    </row>
    <row r="953" spans="25:27" ht="20.149999999999999" customHeight="1" x14ac:dyDescent="0.3">
      <c r="Y953" s="25"/>
      <c r="Z953" s="25"/>
      <c r="AA953" s="25"/>
    </row>
    <row r="954" spans="25:27" ht="20.149999999999999" customHeight="1" x14ac:dyDescent="0.3">
      <c r="Y954" s="25"/>
      <c r="Z954" s="25"/>
      <c r="AA954" s="25"/>
    </row>
    <row r="955" spans="25:27" ht="20.149999999999999" customHeight="1" x14ac:dyDescent="0.3">
      <c r="Y955" s="25"/>
      <c r="Z955" s="25"/>
      <c r="AA955" s="25"/>
    </row>
    <row r="956" spans="25:27" ht="20.149999999999999" customHeight="1" x14ac:dyDescent="0.3">
      <c r="Y956" s="25"/>
      <c r="Z956" s="25"/>
      <c r="AA956" s="25"/>
    </row>
    <row r="957" spans="25:27" ht="20.149999999999999" customHeight="1" x14ac:dyDescent="0.3">
      <c r="Y957" s="25"/>
      <c r="Z957" s="25"/>
      <c r="AA957" s="25"/>
    </row>
    <row r="958" spans="25:27" ht="20.149999999999999" customHeight="1" x14ac:dyDescent="0.3">
      <c r="Y958" s="25"/>
      <c r="Z958" s="25"/>
      <c r="AA958" s="25"/>
    </row>
    <row r="959" spans="25:27" ht="20.149999999999999" customHeight="1" x14ac:dyDescent="0.3">
      <c r="Y959" s="25"/>
      <c r="Z959" s="25"/>
      <c r="AA959" s="25"/>
    </row>
    <row r="960" spans="25:27" ht="20.149999999999999" customHeight="1" x14ac:dyDescent="0.3">
      <c r="Y960" s="25"/>
      <c r="Z960" s="25"/>
      <c r="AA960" s="25"/>
    </row>
    <row r="961" spans="25:27" ht="20.149999999999999" customHeight="1" x14ac:dyDescent="0.3">
      <c r="Y961" s="25"/>
      <c r="Z961" s="25"/>
      <c r="AA961" s="25"/>
    </row>
    <row r="962" spans="25:27" ht="20.149999999999999" customHeight="1" x14ac:dyDescent="0.3">
      <c r="Y962" s="25"/>
      <c r="Z962" s="25"/>
      <c r="AA962" s="25"/>
    </row>
    <row r="963" spans="25:27" ht="20.149999999999999" customHeight="1" x14ac:dyDescent="0.3">
      <c r="Y963" s="25"/>
      <c r="Z963" s="25"/>
      <c r="AA963" s="25"/>
    </row>
    <row r="964" spans="25:27" ht="20.149999999999999" customHeight="1" x14ac:dyDescent="0.3">
      <c r="Y964" s="25"/>
      <c r="Z964" s="25"/>
      <c r="AA964" s="25"/>
    </row>
    <row r="965" spans="25:27" ht="20.149999999999999" customHeight="1" x14ac:dyDescent="0.3">
      <c r="Y965" s="25"/>
      <c r="Z965" s="25"/>
      <c r="AA965" s="25"/>
    </row>
    <row r="966" spans="25:27" ht="20.149999999999999" customHeight="1" x14ac:dyDescent="0.3">
      <c r="Y966" s="25"/>
      <c r="Z966" s="25"/>
      <c r="AA966" s="25"/>
    </row>
    <row r="967" spans="25:27" ht="20.149999999999999" customHeight="1" x14ac:dyDescent="0.3">
      <c r="Y967" s="25"/>
      <c r="Z967" s="25"/>
      <c r="AA967" s="25"/>
    </row>
    <row r="968" spans="25:27" ht="20.149999999999999" customHeight="1" x14ac:dyDescent="0.3">
      <c r="Y968" s="25"/>
      <c r="Z968" s="25"/>
      <c r="AA968" s="25"/>
    </row>
  </sheetData>
  <autoFilter ref="A1:Z754" xr:uid="{DE4FFA57-07EF-44AA-82E3-7EF60466167B}"/>
  <conditionalFormatting sqref="A1:A1048576">
    <cfRule type="duplicateValues" dxfId="2" priority="1"/>
  </conditionalFormatting>
  <conditionalFormatting sqref="A430:A431 A1:A426 A433:A443 A445:A1048576">
    <cfRule type="duplicateValues" dxfId="1" priority="23"/>
  </conditionalFormatting>
  <conditionalFormatting sqref="A430:A431 A2:A426 A433:A443 A445:A753">
    <cfRule type="duplicateValues" dxfId="0" priority="140"/>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e18b31-3b21-41f7-8187-71fe268b969d" xsi:nil="true"/>
    <lcf76f155ced4ddcb4097134ff3c332f xmlns="2f312bd8-d459-48b7-984d-e16ebc4e8b4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EE23583EB0EA9409823096462593378" ma:contentTypeVersion="14" ma:contentTypeDescription="Crie um novo documento." ma:contentTypeScope="" ma:versionID="ee7feb3aec307fa2e873ae3e8fd04367">
  <xsd:schema xmlns:xsd="http://www.w3.org/2001/XMLSchema" xmlns:xs="http://www.w3.org/2001/XMLSchema" xmlns:p="http://schemas.microsoft.com/office/2006/metadata/properties" xmlns:ns2="2f312bd8-d459-48b7-984d-e16ebc4e8b48" xmlns:ns3="0ae18b31-3b21-41f7-8187-71fe268b969d" targetNamespace="http://schemas.microsoft.com/office/2006/metadata/properties" ma:root="true" ma:fieldsID="009c136c5b79ca0b44f705225fcca4ce" ns2:_="" ns3:_="">
    <xsd:import namespace="2f312bd8-d459-48b7-984d-e16ebc4e8b48"/>
    <xsd:import namespace="0ae18b31-3b21-41f7-8187-71fe268b96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312bd8-d459-48b7-984d-e16ebc4e8b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d0d8b159-33fc-4ab3-8b83-45f190cea98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e18b31-3b21-41f7-8187-71fe268b969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ccdaf6a-6ada-497a-be27-c5adf8578583}" ma:internalName="TaxCatchAll" ma:showField="CatchAllData" ma:web="0ae18b31-3b21-41f7-8187-71fe268b969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CC2E5C-CCBB-435F-8DD2-A4FC973A7AE9}">
  <ds:schemaRefs>
    <ds:schemaRef ds:uri="http://schemas.microsoft.com/office/2006/metadata/properties"/>
    <ds:schemaRef ds:uri="http://schemas.microsoft.com/office/infopath/2007/PartnerControls"/>
    <ds:schemaRef ds:uri="0ae18b31-3b21-41f7-8187-71fe268b969d"/>
    <ds:schemaRef ds:uri="2f312bd8-d459-48b7-984d-e16ebc4e8b48"/>
  </ds:schemaRefs>
</ds:datastoreItem>
</file>

<file path=customXml/itemProps2.xml><?xml version="1.0" encoding="utf-8"?>
<ds:datastoreItem xmlns:ds="http://schemas.openxmlformats.org/officeDocument/2006/customXml" ds:itemID="{99A77C37-9F17-444A-9B45-365CC995C5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312bd8-d459-48b7-984d-e16ebc4e8b48"/>
    <ds:schemaRef ds:uri="0ae18b31-3b21-41f7-8187-71fe268b9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8B98FA-714C-45D9-8D77-F945476644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Críticos Ecomm</vt:lpstr>
      <vt:lpstr>Funcionais Ecomm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Matheus de Veras Pereira</cp:lastModifiedBy>
  <cp:revision/>
  <dcterms:created xsi:type="dcterms:W3CDTF">2025-03-05T12:11:07Z</dcterms:created>
  <dcterms:modified xsi:type="dcterms:W3CDTF">2025-10-07T15:15:22Z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0x0101002EE23583EB0EA9409823096462593378</vt:lpwstr>
  </property>
  <property fmtid="{D5CDD505-2E9C-101B-9397-08002B2CF9AE}" pid="3" name="MediaServiceImageTags">
    <vt:lpwstr/>
  </property>
</Properties>
</file>