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Case Study\CASESTUDY CYCLING DATA\SQL DATA FOR ANALYSIS\weekly trends\"/>
    </mc:Choice>
  </mc:AlternateContent>
  <bookViews>
    <workbookView xWindow="0" yWindow="0" windowWidth="20490" windowHeight="7530" firstSheet="4" activeTab="6"/>
  </bookViews>
  <sheets>
    <sheet name="bike types usage for each week" sheetId="2" r:id="rId1"/>
    <sheet name="bike type casual and member" sheetId="3" r:id="rId2"/>
    <sheet name="Total or each customer" sheetId="4" r:id="rId3"/>
    <sheet name="Average" sheetId="5" r:id="rId4"/>
    <sheet name="customer usage for each week" sheetId="6" r:id="rId5"/>
    <sheet name="max duration for different bike" sheetId="7" r:id="rId6"/>
    <sheet name="Sheet1" sheetId="8" r:id="rId7"/>
    <sheet name="weekly_trends_wholeyear" sheetId="1" r:id="rId8"/>
  </sheets>
  <calcPr calcId="162913"/>
  <pivotCaches>
    <pivotCache cacheId="4" r:id="rId9"/>
    <pivotCache cacheId="6" r:id="rId10"/>
  </pivotCaches>
</workbook>
</file>

<file path=xl/calcChain.xml><?xml version="1.0" encoding="utf-8"?>
<calcChain xmlns="http://schemas.openxmlformats.org/spreadsheetml/2006/main">
  <c r="C18" i="3" l="1"/>
  <c r="C17" i="3"/>
  <c r="C16" i="3"/>
  <c r="B18" i="3"/>
  <c r="B17" i="3"/>
  <c r="B16" i="3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" i="1"/>
</calcChain>
</file>

<file path=xl/sharedStrings.xml><?xml version="1.0" encoding="utf-8"?>
<sst xmlns="http://schemas.openxmlformats.org/spreadsheetml/2006/main" count="618" uniqueCount="23">
  <si>
    <t>week_number</t>
  </si>
  <si>
    <t>number_of_rides</t>
  </si>
  <si>
    <t>avg_ride_duration</t>
  </si>
  <si>
    <t>max_ride_duration</t>
  </si>
  <si>
    <t>rideable_type</t>
  </si>
  <si>
    <t>member_casual</t>
  </si>
  <si>
    <t>classic_bike</t>
  </si>
  <si>
    <t>casual</t>
  </si>
  <si>
    <t>docked_bike</t>
  </si>
  <si>
    <t>electric_bike</t>
  </si>
  <si>
    <t>member</t>
  </si>
  <si>
    <t>Row Labels</t>
  </si>
  <si>
    <t>Grand Total</t>
  </si>
  <si>
    <t>Column Labels</t>
  </si>
  <si>
    <t>Sum of number_of_rides</t>
  </si>
  <si>
    <t>Average of avg_ride_duration</t>
  </si>
  <si>
    <t>max_ride_duration (hrs)</t>
  </si>
  <si>
    <t>Max of max_ride_duration (hrs)</t>
  </si>
  <si>
    <t>classic_bike Total</t>
  </si>
  <si>
    <t>docked_bike Total</t>
  </si>
  <si>
    <t>electric_bike Total</t>
  </si>
  <si>
    <t>casual Total</t>
  </si>
  <si>
    <t>member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</si>
</sst>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000_);\(0.000000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[weekly_trends_wholeyear.xlsx]bike types usage for each week!PivotTable58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'bike types usage for each week'!$B$3:$B$5</c:f>
              <c:strCache>
                <c:ptCount val="1"/>
                <c:pt idx="0">
                  <c:v>classic_bike - 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'bike types usage for each week'!$A$6:$A$59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'bike types usage for each week'!$B$6:$B$59</c:f>
              <c:numCache>
                <c:formatCode>General</c:formatCode>
                <c:ptCount val="53"/>
                <c:pt idx="0">
                  <c:v>351</c:v>
                </c:pt>
                <c:pt idx="1">
                  <c:v>2474</c:v>
                </c:pt>
                <c:pt idx="2">
                  <c:v>2345</c:v>
                </c:pt>
                <c:pt idx="3">
                  <c:v>1797</c:v>
                </c:pt>
                <c:pt idx="4">
                  <c:v>1238</c:v>
                </c:pt>
                <c:pt idx="5">
                  <c:v>746</c:v>
                </c:pt>
                <c:pt idx="6">
                  <c:v>648</c:v>
                </c:pt>
                <c:pt idx="7">
                  <c:v>459</c:v>
                </c:pt>
                <c:pt idx="8">
                  <c:v>3364</c:v>
                </c:pt>
                <c:pt idx="9">
                  <c:v>4810</c:v>
                </c:pt>
                <c:pt idx="10">
                  <c:v>13348</c:v>
                </c:pt>
                <c:pt idx="11">
                  <c:v>7347</c:v>
                </c:pt>
                <c:pt idx="12">
                  <c:v>14776</c:v>
                </c:pt>
                <c:pt idx="13">
                  <c:v>14107</c:v>
                </c:pt>
                <c:pt idx="14">
                  <c:v>19939</c:v>
                </c:pt>
                <c:pt idx="15">
                  <c:v>14400</c:v>
                </c:pt>
                <c:pt idx="16">
                  <c:v>14014</c:v>
                </c:pt>
                <c:pt idx="17">
                  <c:v>22130</c:v>
                </c:pt>
                <c:pt idx="18">
                  <c:v>21421</c:v>
                </c:pt>
                <c:pt idx="19">
                  <c:v>17238</c:v>
                </c:pt>
                <c:pt idx="20">
                  <c:v>35544</c:v>
                </c:pt>
                <c:pt idx="21">
                  <c:v>26670</c:v>
                </c:pt>
                <c:pt idx="22">
                  <c:v>45171</c:v>
                </c:pt>
                <c:pt idx="23">
                  <c:v>48057</c:v>
                </c:pt>
                <c:pt idx="24">
                  <c:v>57586</c:v>
                </c:pt>
                <c:pt idx="25">
                  <c:v>33274</c:v>
                </c:pt>
                <c:pt idx="26">
                  <c:v>44463</c:v>
                </c:pt>
                <c:pt idx="27">
                  <c:v>55906</c:v>
                </c:pt>
                <c:pt idx="28">
                  <c:v>41849</c:v>
                </c:pt>
                <c:pt idx="29">
                  <c:v>54965</c:v>
                </c:pt>
                <c:pt idx="30">
                  <c:v>63441</c:v>
                </c:pt>
                <c:pt idx="31">
                  <c:v>56803</c:v>
                </c:pt>
                <c:pt idx="32">
                  <c:v>52005</c:v>
                </c:pt>
                <c:pt idx="33">
                  <c:v>55358</c:v>
                </c:pt>
                <c:pt idx="34">
                  <c:v>48601</c:v>
                </c:pt>
                <c:pt idx="35">
                  <c:v>44711</c:v>
                </c:pt>
                <c:pt idx="36">
                  <c:v>56850</c:v>
                </c:pt>
                <c:pt idx="37">
                  <c:v>49064</c:v>
                </c:pt>
                <c:pt idx="38">
                  <c:v>38273</c:v>
                </c:pt>
                <c:pt idx="39">
                  <c:v>35852</c:v>
                </c:pt>
                <c:pt idx="40">
                  <c:v>29114</c:v>
                </c:pt>
                <c:pt idx="41">
                  <c:v>28684</c:v>
                </c:pt>
                <c:pt idx="42">
                  <c:v>23247</c:v>
                </c:pt>
                <c:pt idx="43">
                  <c:v>9367</c:v>
                </c:pt>
                <c:pt idx="44">
                  <c:v>12162</c:v>
                </c:pt>
                <c:pt idx="45">
                  <c:v>10051</c:v>
                </c:pt>
                <c:pt idx="46">
                  <c:v>5919</c:v>
                </c:pt>
                <c:pt idx="47">
                  <c:v>5092</c:v>
                </c:pt>
                <c:pt idx="48">
                  <c:v>5927</c:v>
                </c:pt>
                <c:pt idx="49">
                  <c:v>3680</c:v>
                </c:pt>
                <c:pt idx="50">
                  <c:v>5243</c:v>
                </c:pt>
                <c:pt idx="51">
                  <c:v>3667</c:v>
                </c:pt>
                <c:pt idx="52">
                  <c:v>2979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1-45D0-9E28-78E96B6BD43B}"/>
            </c:ext>
          </c:extLst>
        </c:ser>
        <c:ser>
          <c:idx val="1"/>
          <c:order val="1"/>
          <c:tx>
            <c:strRef>
              <c:f>'bike types usage for each week'!$C$3:$C$5</c:f>
              <c:strCache>
                <c:ptCount val="1"/>
                <c:pt idx="0">
                  <c:v>classic_bike - 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'bike types usage for each week'!$A$6:$A$59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'bike types usage for each week'!$C$6:$C$59</c:f>
              <c:numCache>
                <c:formatCode>General</c:formatCode>
                <c:ptCount val="53"/>
                <c:pt idx="0">
                  <c:v>1727</c:v>
                </c:pt>
                <c:pt idx="1">
                  <c:v>14109</c:v>
                </c:pt>
                <c:pt idx="2">
                  <c:v>14658</c:v>
                </c:pt>
                <c:pt idx="3">
                  <c:v>12727</c:v>
                </c:pt>
                <c:pt idx="4">
                  <c:v>9987</c:v>
                </c:pt>
                <c:pt idx="5">
                  <c:v>6749</c:v>
                </c:pt>
                <c:pt idx="6">
                  <c:v>5299</c:v>
                </c:pt>
                <c:pt idx="7">
                  <c:v>3013</c:v>
                </c:pt>
                <c:pt idx="8">
                  <c:v>12730</c:v>
                </c:pt>
                <c:pt idx="9">
                  <c:v>18012</c:v>
                </c:pt>
                <c:pt idx="10">
                  <c:v>29680</c:v>
                </c:pt>
                <c:pt idx="11">
                  <c:v>17803</c:v>
                </c:pt>
                <c:pt idx="12">
                  <c:v>28443</c:v>
                </c:pt>
                <c:pt idx="13">
                  <c:v>27827</c:v>
                </c:pt>
                <c:pt idx="14">
                  <c:v>35587</c:v>
                </c:pt>
                <c:pt idx="15">
                  <c:v>33045</c:v>
                </c:pt>
                <c:pt idx="16">
                  <c:v>31286</c:v>
                </c:pt>
                <c:pt idx="17">
                  <c:v>38321</c:v>
                </c:pt>
                <c:pt idx="18">
                  <c:v>37093</c:v>
                </c:pt>
                <c:pt idx="19">
                  <c:v>35858</c:v>
                </c:pt>
                <c:pt idx="20">
                  <c:v>49788</c:v>
                </c:pt>
                <c:pt idx="21">
                  <c:v>42971</c:v>
                </c:pt>
                <c:pt idx="22">
                  <c:v>53817</c:v>
                </c:pt>
                <c:pt idx="23">
                  <c:v>60314</c:v>
                </c:pt>
                <c:pt idx="24">
                  <c:v>65842</c:v>
                </c:pt>
                <c:pt idx="25">
                  <c:v>48859</c:v>
                </c:pt>
                <c:pt idx="26">
                  <c:v>56115</c:v>
                </c:pt>
                <c:pt idx="27">
                  <c:v>55419</c:v>
                </c:pt>
                <c:pt idx="28">
                  <c:v>54572</c:v>
                </c:pt>
                <c:pt idx="29">
                  <c:v>63235</c:v>
                </c:pt>
                <c:pt idx="30">
                  <c:v>65999</c:v>
                </c:pt>
                <c:pt idx="31">
                  <c:v>62029</c:v>
                </c:pt>
                <c:pt idx="32">
                  <c:v>60687</c:v>
                </c:pt>
                <c:pt idx="33">
                  <c:v>64131</c:v>
                </c:pt>
                <c:pt idx="34">
                  <c:v>60288</c:v>
                </c:pt>
                <c:pt idx="35">
                  <c:v>61377</c:v>
                </c:pt>
                <c:pt idx="36">
                  <c:v>63174</c:v>
                </c:pt>
                <c:pt idx="37">
                  <c:v>66832</c:v>
                </c:pt>
                <c:pt idx="38">
                  <c:v>56489</c:v>
                </c:pt>
                <c:pt idx="39">
                  <c:v>61899</c:v>
                </c:pt>
                <c:pt idx="40">
                  <c:v>55388</c:v>
                </c:pt>
                <c:pt idx="41">
                  <c:v>50664</c:v>
                </c:pt>
                <c:pt idx="42">
                  <c:v>52003</c:v>
                </c:pt>
                <c:pt idx="43">
                  <c:v>30488</c:v>
                </c:pt>
                <c:pt idx="44">
                  <c:v>37532</c:v>
                </c:pt>
                <c:pt idx="45">
                  <c:v>35518</c:v>
                </c:pt>
                <c:pt idx="46">
                  <c:v>27351</c:v>
                </c:pt>
                <c:pt idx="47">
                  <c:v>16716</c:v>
                </c:pt>
                <c:pt idx="48">
                  <c:v>27163</c:v>
                </c:pt>
                <c:pt idx="49">
                  <c:v>18691</c:v>
                </c:pt>
                <c:pt idx="50">
                  <c:v>22660</c:v>
                </c:pt>
                <c:pt idx="51">
                  <c:v>12521</c:v>
                </c:pt>
                <c:pt idx="52">
                  <c:v>9733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11-45D0-9E28-78E96B6BD43B}"/>
            </c:ext>
          </c:extLst>
        </c:ser>
        <c:ser>
          <c:idx val="2"/>
          <c:order val="2"/>
          <c:tx>
            <c:strRef>
              <c:f>'bike types usage for each week'!$E$3:$E$5</c:f>
              <c:strCache>
                <c:ptCount val="1"/>
                <c:pt idx="0">
                  <c:v>docked_bike - casual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'bike types usage for each week'!$A$6:$A$59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'bike types usage for each week'!$E$6:$E$59</c:f>
              <c:numCache>
                <c:formatCode>General</c:formatCode>
                <c:ptCount val="53"/>
                <c:pt idx="0">
                  <c:v>159</c:v>
                </c:pt>
                <c:pt idx="1">
                  <c:v>683</c:v>
                </c:pt>
                <c:pt idx="2">
                  <c:v>556</c:v>
                </c:pt>
                <c:pt idx="3">
                  <c:v>416</c:v>
                </c:pt>
                <c:pt idx="4">
                  <c:v>287</c:v>
                </c:pt>
                <c:pt idx="5">
                  <c:v>89</c:v>
                </c:pt>
                <c:pt idx="6">
                  <c:v>61</c:v>
                </c:pt>
                <c:pt idx="7">
                  <c:v>47</c:v>
                </c:pt>
                <c:pt idx="8">
                  <c:v>906</c:v>
                </c:pt>
                <c:pt idx="9">
                  <c:v>1361</c:v>
                </c:pt>
                <c:pt idx="10">
                  <c:v>4063</c:v>
                </c:pt>
                <c:pt idx="11">
                  <c:v>2468</c:v>
                </c:pt>
                <c:pt idx="12">
                  <c:v>5485</c:v>
                </c:pt>
                <c:pt idx="13">
                  <c:v>6084</c:v>
                </c:pt>
                <c:pt idx="14">
                  <c:v>8109</c:v>
                </c:pt>
                <c:pt idx="15">
                  <c:v>4574</c:v>
                </c:pt>
                <c:pt idx="16">
                  <c:v>4249</c:v>
                </c:pt>
                <c:pt idx="17">
                  <c:v>7087</c:v>
                </c:pt>
                <c:pt idx="18">
                  <c:v>6738</c:v>
                </c:pt>
                <c:pt idx="19">
                  <c:v>5741</c:v>
                </c:pt>
                <c:pt idx="20">
                  <c:v>12931</c:v>
                </c:pt>
                <c:pt idx="21">
                  <c:v>9033</c:v>
                </c:pt>
                <c:pt idx="22">
                  <c:v>15534</c:v>
                </c:pt>
                <c:pt idx="23">
                  <c:v>13551</c:v>
                </c:pt>
                <c:pt idx="24">
                  <c:v>15176</c:v>
                </c:pt>
                <c:pt idx="25">
                  <c:v>8322</c:v>
                </c:pt>
                <c:pt idx="26">
                  <c:v>11552</c:v>
                </c:pt>
                <c:pt idx="27">
                  <c:v>14643</c:v>
                </c:pt>
                <c:pt idx="28">
                  <c:v>10690</c:v>
                </c:pt>
                <c:pt idx="29">
                  <c:v>12863</c:v>
                </c:pt>
                <c:pt idx="30">
                  <c:v>13053</c:v>
                </c:pt>
                <c:pt idx="31">
                  <c:v>11873</c:v>
                </c:pt>
                <c:pt idx="32">
                  <c:v>10220</c:v>
                </c:pt>
                <c:pt idx="33">
                  <c:v>10977</c:v>
                </c:pt>
                <c:pt idx="34">
                  <c:v>8878</c:v>
                </c:pt>
                <c:pt idx="35">
                  <c:v>8249</c:v>
                </c:pt>
                <c:pt idx="36">
                  <c:v>10798</c:v>
                </c:pt>
                <c:pt idx="37">
                  <c:v>8998</c:v>
                </c:pt>
                <c:pt idx="38">
                  <c:v>6499</c:v>
                </c:pt>
                <c:pt idx="39">
                  <c:v>6528</c:v>
                </c:pt>
                <c:pt idx="40">
                  <c:v>5857</c:v>
                </c:pt>
                <c:pt idx="41">
                  <c:v>6719</c:v>
                </c:pt>
                <c:pt idx="42">
                  <c:v>5227</c:v>
                </c:pt>
                <c:pt idx="43">
                  <c:v>1710</c:v>
                </c:pt>
                <c:pt idx="44">
                  <c:v>2884</c:v>
                </c:pt>
                <c:pt idx="45">
                  <c:v>2304</c:v>
                </c:pt>
                <c:pt idx="46">
                  <c:v>1225</c:v>
                </c:pt>
                <c:pt idx="47">
                  <c:v>1604</c:v>
                </c:pt>
                <c:pt idx="48">
                  <c:v>1315</c:v>
                </c:pt>
                <c:pt idx="49">
                  <c:v>742</c:v>
                </c:pt>
                <c:pt idx="50">
                  <c:v>1165</c:v>
                </c:pt>
                <c:pt idx="51">
                  <c:v>1076</c:v>
                </c:pt>
                <c:pt idx="52">
                  <c:v>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11-45D0-9E28-78E96B6BD43B}"/>
            </c:ext>
          </c:extLst>
        </c:ser>
        <c:ser>
          <c:idx val="3"/>
          <c:order val="3"/>
          <c:tx>
            <c:strRef>
              <c:f>'bike types usage for each week'!$F$3:$F$5</c:f>
              <c:strCache>
                <c:ptCount val="1"/>
                <c:pt idx="0">
                  <c:v>docked_bike - member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'bike types usage for each week'!$A$6:$A$59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'bike types usage for each week'!$F$6:$F$59</c:f>
              <c:numCache>
                <c:formatCode>General</c:formatCode>
                <c:ptCount val="53"/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BB-48F7-B7FD-16C1D33B8827}"/>
            </c:ext>
          </c:extLst>
        </c:ser>
        <c:ser>
          <c:idx val="4"/>
          <c:order val="4"/>
          <c:tx>
            <c:strRef>
              <c:f>'bike types usage for each week'!$H$3:$H$5</c:f>
              <c:strCache>
                <c:ptCount val="1"/>
                <c:pt idx="0">
                  <c:v>electric_bike - casual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'bike types usage for each week'!$A$6:$A$59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'bike types usage for each week'!$H$6:$H$59</c:f>
              <c:numCache>
                <c:formatCode>General</c:formatCode>
                <c:ptCount val="53"/>
                <c:pt idx="0">
                  <c:v>313</c:v>
                </c:pt>
                <c:pt idx="1">
                  <c:v>2140</c:v>
                </c:pt>
                <c:pt idx="2">
                  <c:v>2203</c:v>
                </c:pt>
                <c:pt idx="3">
                  <c:v>1766</c:v>
                </c:pt>
                <c:pt idx="4">
                  <c:v>1280</c:v>
                </c:pt>
                <c:pt idx="5">
                  <c:v>657</c:v>
                </c:pt>
                <c:pt idx="6">
                  <c:v>355</c:v>
                </c:pt>
                <c:pt idx="7">
                  <c:v>239</c:v>
                </c:pt>
                <c:pt idx="8">
                  <c:v>1635</c:v>
                </c:pt>
                <c:pt idx="9">
                  <c:v>2579</c:v>
                </c:pt>
                <c:pt idx="10">
                  <c:v>5255</c:v>
                </c:pt>
                <c:pt idx="11">
                  <c:v>4196</c:v>
                </c:pt>
                <c:pt idx="12">
                  <c:v>7489</c:v>
                </c:pt>
                <c:pt idx="13">
                  <c:v>7921</c:v>
                </c:pt>
                <c:pt idx="14">
                  <c:v>9443</c:v>
                </c:pt>
                <c:pt idx="15">
                  <c:v>9017</c:v>
                </c:pt>
                <c:pt idx="16">
                  <c:v>9595</c:v>
                </c:pt>
                <c:pt idx="17">
                  <c:v>11987</c:v>
                </c:pt>
                <c:pt idx="18">
                  <c:v>13445</c:v>
                </c:pt>
                <c:pt idx="19">
                  <c:v>16018</c:v>
                </c:pt>
                <c:pt idx="20">
                  <c:v>25687</c:v>
                </c:pt>
                <c:pt idx="21">
                  <c:v>21506</c:v>
                </c:pt>
                <c:pt idx="22">
                  <c:v>33704</c:v>
                </c:pt>
                <c:pt idx="23">
                  <c:v>34469</c:v>
                </c:pt>
                <c:pt idx="24">
                  <c:v>33274</c:v>
                </c:pt>
                <c:pt idx="25">
                  <c:v>25023</c:v>
                </c:pt>
                <c:pt idx="26">
                  <c:v>28973</c:v>
                </c:pt>
                <c:pt idx="27">
                  <c:v>33740</c:v>
                </c:pt>
                <c:pt idx="28">
                  <c:v>30280</c:v>
                </c:pt>
                <c:pt idx="29">
                  <c:v>33183</c:v>
                </c:pt>
                <c:pt idx="30">
                  <c:v>30639</c:v>
                </c:pt>
                <c:pt idx="31">
                  <c:v>34069</c:v>
                </c:pt>
                <c:pt idx="32">
                  <c:v>28696</c:v>
                </c:pt>
                <c:pt idx="33">
                  <c:v>31785</c:v>
                </c:pt>
                <c:pt idx="34">
                  <c:v>31366</c:v>
                </c:pt>
                <c:pt idx="35">
                  <c:v>29413</c:v>
                </c:pt>
                <c:pt idx="36">
                  <c:v>32373</c:v>
                </c:pt>
                <c:pt idx="37">
                  <c:v>31006</c:v>
                </c:pt>
                <c:pt idx="38">
                  <c:v>29786</c:v>
                </c:pt>
                <c:pt idx="39">
                  <c:v>32301</c:v>
                </c:pt>
                <c:pt idx="40">
                  <c:v>29111</c:v>
                </c:pt>
                <c:pt idx="41">
                  <c:v>32762</c:v>
                </c:pt>
                <c:pt idx="42">
                  <c:v>33364</c:v>
                </c:pt>
                <c:pt idx="43">
                  <c:v>18811</c:v>
                </c:pt>
                <c:pt idx="44">
                  <c:v>22510</c:v>
                </c:pt>
                <c:pt idx="45">
                  <c:v>19998</c:v>
                </c:pt>
                <c:pt idx="46">
                  <c:v>13860</c:v>
                </c:pt>
                <c:pt idx="47">
                  <c:v>11043</c:v>
                </c:pt>
                <c:pt idx="48">
                  <c:v>14696</c:v>
                </c:pt>
                <c:pt idx="49">
                  <c:v>9687</c:v>
                </c:pt>
                <c:pt idx="50">
                  <c:v>12143</c:v>
                </c:pt>
                <c:pt idx="51">
                  <c:v>7523</c:v>
                </c:pt>
                <c:pt idx="52">
                  <c:v>5489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BB-48F7-B7FD-16C1D33B8827}"/>
            </c:ext>
          </c:extLst>
        </c:ser>
        <c:ser>
          <c:idx val="5"/>
          <c:order val="5"/>
          <c:tx>
            <c:strRef>
              <c:f>'bike types usage for each week'!$I$3:$I$5</c:f>
              <c:strCache>
                <c:ptCount val="1"/>
                <c:pt idx="0">
                  <c:v>electric_bike - member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'bike types usage for each week'!$A$6:$A$59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'bike types usage for each week'!$I$6:$I$59</c:f>
              <c:numCache>
                <c:formatCode>General</c:formatCode>
                <c:ptCount val="53"/>
                <c:pt idx="0">
                  <c:v>793</c:v>
                </c:pt>
                <c:pt idx="1">
                  <c:v>6621</c:v>
                </c:pt>
                <c:pt idx="2">
                  <c:v>6622</c:v>
                </c:pt>
                <c:pt idx="3">
                  <c:v>6206</c:v>
                </c:pt>
                <c:pt idx="4">
                  <c:v>4883</c:v>
                </c:pt>
                <c:pt idx="5">
                  <c:v>2975</c:v>
                </c:pt>
                <c:pt idx="6">
                  <c:v>1603</c:v>
                </c:pt>
                <c:pt idx="7">
                  <c:v>937</c:v>
                </c:pt>
                <c:pt idx="8">
                  <c:v>4180</c:v>
                </c:pt>
                <c:pt idx="9">
                  <c:v>6255</c:v>
                </c:pt>
                <c:pt idx="10">
                  <c:v>8404</c:v>
                </c:pt>
                <c:pt idx="11">
                  <c:v>7001</c:v>
                </c:pt>
                <c:pt idx="12">
                  <c:v>10202</c:v>
                </c:pt>
                <c:pt idx="13">
                  <c:v>11573</c:v>
                </c:pt>
                <c:pt idx="14">
                  <c:v>11813</c:v>
                </c:pt>
                <c:pt idx="15">
                  <c:v>13576</c:v>
                </c:pt>
                <c:pt idx="16">
                  <c:v>13403</c:v>
                </c:pt>
                <c:pt idx="17">
                  <c:v>15424</c:v>
                </c:pt>
                <c:pt idx="18">
                  <c:v>16138</c:v>
                </c:pt>
                <c:pt idx="19">
                  <c:v>18970</c:v>
                </c:pt>
                <c:pt idx="20">
                  <c:v>24028</c:v>
                </c:pt>
                <c:pt idx="21">
                  <c:v>21723</c:v>
                </c:pt>
                <c:pt idx="22">
                  <c:v>26292</c:v>
                </c:pt>
                <c:pt idx="23">
                  <c:v>28067</c:v>
                </c:pt>
                <c:pt idx="24">
                  <c:v>26896</c:v>
                </c:pt>
                <c:pt idx="25">
                  <c:v>23364</c:v>
                </c:pt>
                <c:pt idx="26">
                  <c:v>24972</c:v>
                </c:pt>
                <c:pt idx="27">
                  <c:v>25057</c:v>
                </c:pt>
                <c:pt idx="28">
                  <c:v>26422</c:v>
                </c:pt>
                <c:pt idx="29">
                  <c:v>27298</c:v>
                </c:pt>
                <c:pt idx="30">
                  <c:v>24574</c:v>
                </c:pt>
                <c:pt idx="31">
                  <c:v>27230</c:v>
                </c:pt>
                <c:pt idx="32">
                  <c:v>24780</c:v>
                </c:pt>
                <c:pt idx="33">
                  <c:v>27523</c:v>
                </c:pt>
                <c:pt idx="34">
                  <c:v>27572</c:v>
                </c:pt>
                <c:pt idx="35">
                  <c:v>27475</c:v>
                </c:pt>
                <c:pt idx="36">
                  <c:v>27524</c:v>
                </c:pt>
                <c:pt idx="37">
                  <c:v>28262</c:v>
                </c:pt>
                <c:pt idx="38">
                  <c:v>29425</c:v>
                </c:pt>
                <c:pt idx="39">
                  <c:v>34035</c:v>
                </c:pt>
                <c:pt idx="40">
                  <c:v>34653</c:v>
                </c:pt>
                <c:pt idx="41">
                  <c:v>38987</c:v>
                </c:pt>
                <c:pt idx="42">
                  <c:v>42880</c:v>
                </c:pt>
                <c:pt idx="43">
                  <c:v>32172</c:v>
                </c:pt>
                <c:pt idx="44">
                  <c:v>37887</c:v>
                </c:pt>
                <c:pt idx="45">
                  <c:v>36624</c:v>
                </c:pt>
                <c:pt idx="46">
                  <c:v>30710</c:v>
                </c:pt>
                <c:pt idx="47">
                  <c:v>19023</c:v>
                </c:pt>
                <c:pt idx="48">
                  <c:v>32713</c:v>
                </c:pt>
                <c:pt idx="49">
                  <c:v>24367</c:v>
                </c:pt>
                <c:pt idx="50">
                  <c:v>26005</c:v>
                </c:pt>
                <c:pt idx="51">
                  <c:v>14959</c:v>
                </c:pt>
                <c:pt idx="52">
                  <c:v>10448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BB-48F7-B7FD-16C1D33B8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443536"/>
        <c:axId val="1772444784"/>
      </c:lineChart>
      <c:catAx>
        <c:axId val="177244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444784"/>
        <c:crosses val="autoZero"/>
        <c:auto val="1"/>
        <c:lblAlgn val="ctr"/>
        <c:lblOffset val="100"/>
        <c:noMultiLvlLbl val="0"/>
      </c:catAx>
      <c:valAx>
        <c:axId val="177244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4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[weekly_trends_wholeyear.xlsx]bike type casual and member!PivotTable59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'bike type casual and member'!$B$3:$B$4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'bike type casual and member'!$A$5:$A$8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'bike type casual and member'!$B$5:$B$8</c:f>
              <c:numCache>
                <c:formatCode>General</c:formatCode>
                <c:ptCount val="3"/>
                <c:pt idx="0">
                  <c:v>1266527</c:v>
                </c:pt>
                <c:pt idx="1">
                  <c:v>312334</c:v>
                </c:pt>
                <c:pt idx="2">
                  <c:v>949803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0-43D7-84A8-F0AF0FDC1235}"/>
            </c:ext>
          </c:extLst>
        </c:ser>
        <c:ser>
          <c:idx val="1"/>
          <c:order val="1"/>
          <c:tx>
            <c:strRef>
              <c:f>'bike type casual and member'!$C$3:$C$4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'bike type casual and member'!$A$5:$A$8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'bike type casual and member'!$C$5:$C$8</c:f>
              <c:numCache>
                <c:formatCode>General</c:formatCode>
                <c:ptCount val="3"/>
                <c:pt idx="0">
                  <c:v>1984219</c:v>
                </c:pt>
                <c:pt idx="1">
                  <c:v>1</c:v>
                </c:pt>
                <c:pt idx="2">
                  <c:v>1081526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00-43D7-84A8-F0AF0FDC12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32967424"/>
        <c:axId val="1732960768"/>
      </c:barChart>
      <c:catAx>
        <c:axId val="173296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960768"/>
        <c:crosses val="autoZero"/>
        <c:auto val="1"/>
        <c:lblAlgn val="ctr"/>
        <c:lblOffset val="100"/>
        <c:noMultiLvlLbl val="0"/>
      </c:catAx>
      <c:valAx>
        <c:axId val="173296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96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[weekly_trends_wholeyear.xlsx]Total or each customer!PivotTable60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or each customer'!$B$3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or each customer'!$A$4:$A$6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'Total or each customer'!$B$4:$B$6</c:f>
              <c:numCache>
                <c:formatCode>General</c:formatCode>
                <c:ptCount val="2"/>
                <c:pt idx="0">
                  <c:v>2528664</c:v>
                </c:pt>
                <c:pt idx="1">
                  <c:v>3065746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D-4466-B4CB-3996A6C8E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91236352"/>
        <c:axId val="1691242176"/>
      </c:barChart>
      <c:catAx>
        <c:axId val="169123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242176"/>
        <c:crosses val="autoZero"/>
        <c:auto val="1"/>
        <c:lblAlgn val="ctr"/>
        <c:lblOffset val="100"/>
        <c:noMultiLvlLbl val="0"/>
      </c:catAx>
      <c:valAx>
        <c:axId val="169124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23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[weekly_trends_wholeyear.xlsx]Average!PivotTable61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ride duration for each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800" b="0" i="0" baseline="0">
                <a:effectLst/>
              </a:rPr>
              <a:t>customer type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Average!$A$4:$A$6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Average!$B$4:$B$6</c:f>
              <c:numCache>
                <c:formatCode>General</c:formatCode>
                <c:ptCount val="2"/>
                <c:pt idx="0">
                  <c:v>52.817797314465409</c:v>
                </c:pt>
                <c:pt idx="1">
                  <c:v>13.607978822429907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A-4036-BFFC-314D0ED68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2961600"/>
        <c:axId val="1732965760"/>
      </c:barChart>
      <c:catAx>
        <c:axId val="173296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965760"/>
        <c:crosses val="autoZero"/>
        <c:auto val="1"/>
        <c:lblAlgn val="ctr"/>
        <c:lblOffset val="100"/>
        <c:noMultiLvlLbl val="0"/>
      </c:catAx>
      <c:valAx>
        <c:axId val="173296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96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[weekly_trends_wholeyear.xlsx]customer usage for each week!PivotTable62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'customer usage for each week'!$B$3:$B$4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'customer usage for each week'!$A$5:$A$58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'customer usage for each week'!$B$5:$B$58</c:f>
              <c:numCache>
                <c:formatCode>General</c:formatCode>
                <c:ptCount val="53"/>
                <c:pt idx="0">
                  <c:v>330.43199999999996</c:v>
                </c:pt>
                <c:pt idx="1">
                  <c:v>48.868333333333332</c:v>
                </c:pt>
                <c:pt idx="2">
                  <c:v>85.36866666666667</c:v>
                </c:pt>
                <c:pt idx="3">
                  <c:v>91.82716666666667</c:v>
                </c:pt>
                <c:pt idx="4">
                  <c:v>73.13633333333334</c:v>
                </c:pt>
                <c:pt idx="5">
                  <c:v>502.15383333333335</c:v>
                </c:pt>
                <c:pt idx="6">
                  <c:v>24.998666666666669</c:v>
                </c:pt>
                <c:pt idx="7">
                  <c:v>112.83166666666666</c:v>
                </c:pt>
                <c:pt idx="8">
                  <c:v>138.06666666666666</c:v>
                </c:pt>
                <c:pt idx="9">
                  <c:v>303.84550000000002</c:v>
                </c:pt>
                <c:pt idx="10">
                  <c:v>528.02750000000003</c:v>
                </c:pt>
                <c:pt idx="11">
                  <c:v>334.56833333333333</c:v>
                </c:pt>
                <c:pt idx="12">
                  <c:v>265.07633333333331</c:v>
                </c:pt>
                <c:pt idx="13">
                  <c:v>796.27833333333331</c:v>
                </c:pt>
                <c:pt idx="14">
                  <c:v>649.3846666666667</c:v>
                </c:pt>
                <c:pt idx="15">
                  <c:v>459.51283333333333</c:v>
                </c:pt>
                <c:pt idx="16">
                  <c:v>240.97083333333333</c:v>
                </c:pt>
                <c:pt idx="17">
                  <c:v>530.7788333333333</c:v>
                </c:pt>
                <c:pt idx="18">
                  <c:v>898.69333333333327</c:v>
                </c:pt>
                <c:pt idx="19">
                  <c:v>581.57583333333343</c:v>
                </c:pt>
                <c:pt idx="20">
                  <c:v>518.7688333333333</c:v>
                </c:pt>
                <c:pt idx="21">
                  <c:v>436.5866666666667</c:v>
                </c:pt>
                <c:pt idx="22">
                  <c:v>932.40250000000003</c:v>
                </c:pt>
                <c:pt idx="23">
                  <c:v>672.0095</c:v>
                </c:pt>
                <c:pt idx="24">
                  <c:v>609.03583333333336</c:v>
                </c:pt>
                <c:pt idx="25">
                  <c:v>428.83449999999999</c:v>
                </c:pt>
                <c:pt idx="26">
                  <c:v>672.35416666666663</c:v>
                </c:pt>
                <c:pt idx="27">
                  <c:v>818.45249999999999</c:v>
                </c:pt>
                <c:pt idx="28">
                  <c:v>443.428</c:v>
                </c:pt>
                <c:pt idx="29">
                  <c:v>563.12450000000001</c:v>
                </c:pt>
                <c:pt idx="30">
                  <c:v>283.66783333333331</c:v>
                </c:pt>
                <c:pt idx="31">
                  <c:v>693.81949999999995</c:v>
                </c:pt>
                <c:pt idx="32">
                  <c:v>300.5213333333333</c:v>
                </c:pt>
                <c:pt idx="33">
                  <c:v>167.46466666666666</c:v>
                </c:pt>
                <c:pt idx="34">
                  <c:v>93.906333333333336</c:v>
                </c:pt>
                <c:pt idx="35">
                  <c:v>289.57283333333334</c:v>
                </c:pt>
                <c:pt idx="36">
                  <c:v>547.64216666666664</c:v>
                </c:pt>
                <c:pt idx="37">
                  <c:v>296.28283333333337</c:v>
                </c:pt>
                <c:pt idx="38">
                  <c:v>160.01866666666669</c:v>
                </c:pt>
                <c:pt idx="39">
                  <c:v>678.41699999999992</c:v>
                </c:pt>
                <c:pt idx="40">
                  <c:v>368.96249999999998</c:v>
                </c:pt>
                <c:pt idx="41">
                  <c:v>442.32333333333338</c:v>
                </c:pt>
                <c:pt idx="42">
                  <c:v>367.08700000000005</c:v>
                </c:pt>
                <c:pt idx="43">
                  <c:v>97.742500000000007</c:v>
                </c:pt>
                <c:pt idx="44">
                  <c:v>583.29533333333336</c:v>
                </c:pt>
                <c:pt idx="45">
                  <c:v>371.32883333333331</c:v>
                </c:pt>
                <c:pt idx="46">
                  <c:v>207.86416666666668</c:v>
                </c:pt>
                <c:pt idx="47">
                  <c:v>256.43666666666667</c:v>
                </c:pt>
                <c:pt idx="48">
                  <c:v>506.67583333333334</c:v>
                </c:pt>
                <c:pt idx="49">
                  <c:v>71.669166666666655</c:v>
                </c:pt>
                <c:pt idx="50">
                  <c:v>376.97283333333331</c:v>
                </c:pt>
                <c:pt idx="51">
                  <c:v>227.13250000000002</c:v>
                </c:pt>
                <c:pt idx="52">
                  <c:v>74.998666666666665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C-46B9-8BD9-E0600FA5C6AD}"/>
            </c:ext>
          </c:extLst>
        </c:ser>
        <c:ser>
          <c:idx val="1"/>
          <c:order val="1"/>
          <c:tx>
            <c:strRef>
              <c:f>'customer usage for each week'!$C$3:$C$4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'customer usage for each week'!$A$5:$A$58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'customer usage for each week'!$C$5:$C$58</c:f>
              <c:numCache>
                <c:formatCode>General</c:formatCode>
                <c:ptCount val="53"/>
                <c:pt idx="0">
                  <c:v>7.0478333333333332</c:v>
                </c:pt>
                <c:pt idx="1">
                  <c:v>24.997166666666665</c:v>
                </c:pt>
                <c:pt idx="2">
                  <c:v>24.998666666666669</c:v>
                </c:pt>
                <c:pt idx="3">
                  <c:v>24.999166666666667</c:v>
                </c:pt>
                <c:pt idx="4">
                  <c:v>24.998000000000001</c:v>
                </c:pt>
                <c:pt idx="5">
                  <c:v>24.998833333333334</c:v>
                </c:pt>
                <c:pt idx="6">
                  <c:v>24.998833333333334</c:v>
                </c:pt>
                <c:pt idx="7">
                  <c:v>24.999166666666667</c:v>
                </c:pt>
                <c:pt idx="8">
                  <c:v>24.998666666666669</c:v>
                </c:pt>
                <c:pt idx="9">
                  <c:v>22.573833333333333</c:v>
                </c:pt>
                <c:pt idx="10">
                  <c:v>25.998833333333334</c:v>
                </c:pt>
                <c:pt idx="11">
                  <c:v>21.913833333333333</c:v>
                </c:pt>
                <c:pt idx="12">
                  <c:v>24.998666666666669</c:v>
                </c:pt>
                <c:pt idx="13">
                  <c:v>24.998833333333334</c:v>
                </c:pt>
                <c:pt idx="14">
                  <c:v>24.998833333333334</c:v>
                </c:pt>
                <c:pt idx="15">
                  <c:v>24.998833333333334</c:v>
                </c:pt>
                <c:pt idx="16">
                  <c:v>24.998333333333335</c:v>
                </c:pt>
                <c:pt idx="17">
                  <c:v>24.998833333333334</c:v>
                </c:pt>
                <c:pt idx="18">
                  <c:v>24.998833333333334</c:v>
                </c:pt>
                <c:pt idx="19">
                  <c:v>24.998833333333334</c:v>
                </c:pt>
                <c:pt idx="20">
                  <c:v>24.998833333333334</c:v>
                </c:pt>
                <c:pt idx="21">
                  <c:v>24.998666666666669</c:v>
                </c:pt>
                <c:pt idx="22">
                  <c:v>24.998833333333334</c:v>
                </c:pt>
                <c:pt idx="23">
                  <c:v>24.999166666666667</c:v>
                </c:pt>
                <c:pt idx="24">
                  <c:v>24.998666666666669</c:v>
                </c:pt>
                <c:pt idx="25">
                  <c:v>24.998833333333334</c:v>
                </c:pt>
                <c:pt idx="26">
                  <c:v>24.998833333333334</c:v>
                </c:pt>
                <c:pt idx="27">
                  <c:v>24.998833333333334</c:v>
                </c:pt>
                <c:pt idx="28">
                  <c:v>24.998666666666669</c:v>
                </c:pt>
                <c:pt idx="29">
                  <c:v>24.999166666666667</c:v>
                </c:pt>
                <c:pt idx="30">
                  <c:v>24.998833333333334</c:v>
                </c:pt>
                <c:pt idx="31">
                  <c:v>24.998833333333334</c:v>
                </c:pt>
                <c:pt idx="32">
                  <c:v>24.998833333333334</c:v>
                </c:pt>
                <c:pt idx="33">
                  <c:v>24.999166666666667</c:v>
                </c:pt>
                <c:pt idx="34">
                  <c:v>24.999166666666667</c:v>
                </c:pt>
                <c:pt idx="35">
                  <c:v>24.999166666666667</c:v>
                </c:pt>
                <c:pt idx="36">
                  <c:v>24.999500000000001</c:v>
                </c:pt>
                <c:pt idx="37">
                  <c:v>24.998833333333334</c:v>
                </c:pt>
                <c:pt idx="38">
                  <c:v>24.998833333333334</c:v>
                </c:pt>
                <c:pt idx="39">
                  <c:v>24.998666666666669</c:v>
                </c:pt>
                <c:pt idx="40">
                  <c:v>24.999166666666667</c:v>
                </c:pt>
                <c:pt idx="41">
                  <c:v>24.998833333333334</c:v>
                </c:pt>
                <c:pt idx="42">
                  <c:v>24.998666666666669</c:v>
                </c:pt>
                <c:pt idx="43">
                  <c:v>24.999166666666667</c:v>
                </c:pt>
                <c:pt idx="44">
                  <c:v>24.998833333333334</c:v>
                </c:pt>
                <c:pt idx="45">
                  <c:v>24.999166666666667</c:v>
                </c:pt>
                <c:pt idx="46">
                  <c:v>24.999166666666667</c:v>
                </c:pt>
                <c:pt idx="47">
                  <c:v>24.999166666666667</c:v>
                </c:pt>
                <c:pt idx="48">
                  <c:v>24.999166666666667</c:v>
                </c:pt>
                <c:pt idx="49">
                  <c:v>24.998833333333334</c:v>
                </c:pt>
                <c:pt idx="50">
                  <c:v>24.998666666666669</c:v>
                </c:pt>
                <c:pt idx="51">
                  <c:v>24.998333333333335</c:v>
                </c:pt>
                <c:pt idx="52">
                  <c:v>24.997166666666665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0-4BF7-B39B-005270634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834768"/>
        <c:axId val="1776838096"/>
      </c:lineChart>
      <c:catAx>
        <c:axId val="177683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838096"/>
        <c:crosses val="autoZero"/>
        <c:auto val="1"/>
        <c:lblAlgn val="ctr"/>
        <c:lblOffset val="100"/>
        <c:noMultiLvlLbl val="0"/>
      </c:catAx>
      <c:valAx>
        <c:axId val="177683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83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[weekly_trends_wholeyear.xlsx]max duration for different bike!PivotTable74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'max duration for different bike'!$B$3:$B$5</c:f>
              <c:strCache>
                <c:ptCount val="1"/>
                <c:pt idx="0">
                  <c:v>classic_bike - 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'max duration for different bike'!$A$6:$A$59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'max duration for different bike'!$B$6:$B$59</c:f>
              <c:numCache>
                <c:formatCode>General</c:formatCode>
                <c:ptCount val="53"/>
                <c:pt idx="0">
                  <c:v>24.289166666666667</c:v>
                </c:pt>
                <c:pt idx="1">
                  <c:v>24.998333333333335</c:v>
                </c:pt>
                <c:pt idx="2">
                  <c:v>24.996166666666667</c:v>
                </c:pt>
                <c:pt idx="3">
                  <c:v>24.998666666666669</c:v>
                </c:pt>
                <c:pt idx="4">
                  <c:v>24.998666666666669</c:v>
                </c:pt>
                <c:pt idx="5">
                  <c:v>24.998666666666669</c:v>
                </c:pt>
                <c:pt idx="6">
                  <c:v>24.998666666666669</c:v>
                </c:pt>
                <c:pt idx="7">
                  <c:v>24.998666666666669</c:v>
                </c:pt>
                <c:pt idx="8">
                  <c:v>24.998833333333334</c:v>
                </c:pt>
                <c:pt idx="9">
                  <c:v>24.999166666666667</c:v>
                </c:pt>
                <c:pt idx="10">
                  <c:v>25.998833333333334</c:v>
                </c:pt>
                <c:pt idx="11">
                  <c:v>24.998833333333334</c:v>
                </c:pt>
                <c:pt idx="12">
                  <c:v>24.998833333333334</c:v>
                </c:pt>
                <c:pt idx="13">
                  <c:v>24.998833333333334</c:v>
                </c:pt>
                <c:pt idx="14">
                  <c:v>24.998833333333334</c:v>
                </c:pt>
                <c:pt idx="15">
                  <c:v>24.999166666666667</c:v>
                </c:pt>
                <c:pt idx="16">
                  <c:v>24.999166666666667</c:v>
                </c:pt>
                <c:pt idx="17">
                  <c:v>24.998833333333334</c:v>
                </c:pt>
                <c:pt idx="18">
                  <c:v>24.998833333333334</c:v>
                </c:pt>
                <c:pt idx="19">
                  <c:v>24.998833333333334</c:v>
                </c:pt>
                <c:pt idx="20">
                  <c:v>24.999166666666667</c:v>
                </c:pt>
                <c:pt idx="21">
                  <c:v>24.998833333333334</c:v>
                </c:pt>
                <c:pt idx="22">
                  <c:v>24.998833333333334</c:v>
                </c:pt>
                <c:pt idx="23">
                  <c:v>24.999166666666667</c:v>
                </c:pt>
                <c:pt idx="24">
                  <c:v>25.007000000000001</c:v>
                </c:pt>
                <c:pt idx="25">
                  <c:v>24.999166666666667</c:v>
                </c:pt>
                <c:pt idx="26">
                  <c:v>24.998833333333334</c:v>
                </c:pt>
                <c:pt idx="27">
                  <c:v>24.999166666666667</c:v>
                </c:pt>
                <c:pt idx="28">
                  <c:v>24.998833333333334</c:v>
                </c:pt>
                <c:pt idx="29">
                  <c:v>24.999166666666667</c:v>
                </c:pt>
                <c:pt idx="30">
                  <c:v>24.998833333333334</c:v>
                </c:pt>
                <c:pt idx="31">
                  <c:v>24.998833333333334</c:v>
                </c:pt>
                <c:pt idx="32">
                  <c:v>24.999166666666667</c:v>
                </c:pt>
                <c:pt idx="33">
                  <c:v>24.999166666666667</c:v>
                </c:pt>
                <c:pt idx="34">
                  <c:v>24.998833333333334</c:v>
                </c:pt>
                <c:pt idx="35">
                  <c:v>24.998833333333334</c:v>
                </c:pt>
                <c:pt idx="36">
                  <c:v>24.999166666666667</c:v>
                </c:pt>
                <c:pt idx="37">
                  <c:v>24.998833333333334</c:v>
                </c:pt>
                <c:pt idx="38">
                  <c:v>24.999166666666667</c:v>
                </c:pt>
                <c:pt idx="39">
                  <c:v>24.998833333333334</c:v>
                </c:pt>
                <c:pt idx="40">
                  <c:v>24.999166666666667</c:v>
                </c:pt>
                <c:pt idx="41">
                  <c:v>24.999166666666667</c:v>
                </c:pt>
                <c:pt idx="42">
                  <c:v>24.998833333333334</c:v>
                </c:pt>
                <c:pt idx="43">
                  <c:v>24.998666666666669</c:v>
                </c:pt>
                <c:pt idx="44">
                  <c:v>24.998833333333334</c:v>
                </c:pt>
                <c:pt idx="45">
                  <c:v>24.998833333333334</c:v>
                </c:pt>
                <c:pt idx="46">
                  <c:v>24.998833333333334</c:v>
                </c:pt>
                <c:pt idx="47">
                  <c:v>24.999166666666667</c:v>
                </c:pt>
                <c:pt idx="48">
                  <c:v>24.998833333333334</c:v>
                </c:pt>
                <c:pt idx="49">
                  <c:v>24.998833333333334</c:v>
                </c:pt>
                <c:pt idx="50">
                  <c:v>24.998833333333334</c:v>
                </c:pt>
                <c:pt idx="51">
                  <c:v>24.998833333333334</c:v>
                </c:pt>
                <c:pt idx="52">
                  <c:v>24.998833333333334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D-40BB-A9F1-F0549313C643}"/>
            </c:ext>
          </c:extLst>
        </c:ser>
        <c:ser>
          <c:idx val="1"/>
          <c:order val="1"/>
          <c:tx>
            <c:strRef>
              <c:f>'max duration for different bike'!$C$3:$C$5</c:f>
              <c:strCache>
                <c:ptCount val="1"/>
                <c:pt idx="0">
                  <c:v>classic_bike - 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'max duration for different bike'!$A$6:$A$59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'max duration for different bike'!$C$6:$C$59</c:f>
              <c:numCache>
                <c:formatCode>General</c:formatCode>
                <c:ptCount val="53"/>
                <c:pt idx="0">
                  <c:v>7.0478333333333332</c:v>
                </c:pt>
                <c:pt idx="1">
                  <c:v>24.997166666666665</c:v>
                </c:pt>
                <c:pt idx="2">
                  <c:v>24.998666666666669</c:v>
                </c:pt>
                <c:pt idx="3">
                  <c:v>24.999166666666667</c:v>
                </c:pt>
                <c:pt idx="4">
                  <c:v>24.998000000000001</c:v>
                </c:pt>
                <c:pt idx="5">
                  <c:v>24.998833333333334</c:v>
                </c:pt>
                <c:pt idx="6">
                  <c:v>24.998833333333334</c:v>
                </c:pt>
                <c:pt idx="7">
                  <c:v>24.999166666666667</c:v>
                </c:pt>
                <c:pt idx="8">
                  <c:v>24.998666666666669</c:v>
                </c:pt>
                <c:pt idx="9">
                  <c:v>22.573833333333333</c:v>
                </c:pt>
                <c:pt idx="10">
                  <c:v>25.998833333333334</c:v>
                </c:pt>
                <c:pt idx="11">
                  <c:v>21.913833333333333</c:v>
                </c:pt>
                <c:pt idx="12">
                  <c:v>24.998666666666669</c:v>
                </c:pt>
                <c:pt idx="13">
                  <c:v>24.998833333333334</c:v>
                </c:pt>
                <c:pt idx="14">
                  <c:v>24.998833333333334</c:v>
                </c:pt>
                <c:pt idx="15">
                  <c:v>24.998833333333334</c:v>
                </c:pt>
                <c:pt idx="16">
                  <c:v>24.998333333333335</c:v>
                </c:pt>
                <c:pt idx="17">
                  <c:v>24.998833333333334</c:v>
                </c:pt>
                <c:pt idx="18">
                  <c:v>24.998833333333334</c:v>
                </c:pt>
                <c:pt idx="19">
                  <c:v>24.998833333333334</c:v>
                </c:pt>
                <c:pt idx="20">
                  <c:v>24.998833333333334</c:v>
                </c:pt>
                <c:pt idx="21">
                  <c:v>24.998666666666669</c:v>
                </c:pt>
                <c:pt idx="22">
                  <c:v>24.998833333333334</c:v>
                </c:pt>
                <c:pt idx="23">
                  <c:v>24.999166666666667</c:v>
                </c:pt>
                <c:pt idx="24">
                  <c:v>24.998666666666669</c:v>
                </c:pt>
                <c:pt idx="25">
                  <c:v>24.998833333333334</c:v>
                </c:pt>
                <c:pt idx="26">
                  <c:v>24.998833333333334</c:v>
                </c:pt>
                <c:pt idx="27">
                  <c:v>24.998833333333334</c:v>
                </c:pt>
                <c:pt idx="28">
                  <c:v>24.998666666666669</c:v>
                </c:pt>
                <c:pt idx="29">
                  <c:v>24.999166666666667</c:v>
                </c:pt>
                <c:pt idx="30">
                  <c:v>24.998833333333334</c:v>
                </c:pt>
                <c:pt idx="31">
                  <c:v>24.998833333333334</c:v>
                </c:pt>
                <c:pt idx="32">
                  <c:v>24.998833333333334</c:v>
                </c:pt>
                <c:pt idx="33">
                  <c:v>24.999166666666667</c:v>
                </c:pt>
                <c:pt idx="34">
                  <c:v>24.999166666666667</c:v>
                </c:pt>
                <c:pt idx="35">
                  <c:v>24.999166666666667</c:v>
                </c:pt>
                <c:pt idx="36">
                  <c:v>24.999500000000001</c:v>
                </c:pt>
                <c:pt idx="37">
                  <c:v>24.998833333333334</c:v>
                </c:pt>
                <c:pt idx="38">
                  <c:v>24.998833333333334</c:v>
                </c:pt>
                <c:pt idx="39">
                  <c:v>24.998666666666669</c:v>
                </c:pt>
                <c:pt idx="40">
                  <c:v>24.999166666666667</c:v>
                </c:pt>
                <c:pt idx="41">
                  <c:v>24.998833333333334</c:v>
                </c:pt>
                <c:pt idx="42">
                  <c:v>24.998666666666669</c:v>
                </c:pt>
                <c:pt idx="43">
                  <c:v>24.999166666666667</c:v>
                </c:pt>
                <c:pt idx="44">
                  <c:v>24.998833333333334</c:v>
                </c:pt>
                <c:pt idx="45">
                  <c:v>24.999166666666667</c:v>
                </c:pt>
                <c:pt idx="46">
                  <c:v>24.999166666666667</c:v>
                </c:pt>
                <c:pt idx="47">
                  <c:v>24.999166666666667</c:v>
                </c:pt>
                <c:pt idx="48">
                  <c:v>24.999166666666667</c:v>
                </c:pt>
                <c:pt idx="49">
                  <c:v>24.998833333333334</c:v>
                </c:pt>
                <c:pt idx="50">
                  <c:v>24.998666666666669</c:v>
                </c:pt>
                <c:pt idx="51">
                  <c:v>24.998333333333335</c:v>
                </c:pt>
                <c:pt idx="52">
                  <c:v>24.997166666666665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ED-40BB-A9F1-F0549313C643}"/>
            </c:ext>
          </c:extLst>
        </c:ser>
        <c:ser>
          <c:idx val="2"/>
          <c:order val="2"/>
          <c:tx>
            <c:strRef>
              <c:f>'max duration for different bike'!$E$3:$E$5</c:f>
              <c:strCache>
                <c:ptCount val="1"/>
                <c:pt idx="0">
                  <c:v>docked_bike - casual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'max duration for different bike'!$A$6:$A$59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'max duration for different bike'!$E$6:$E$59</c:f>
              <c:numCache>
                <c:formatCode>General</c:formatCode>
                <c:ptCount val="53"/>
                <c:pt idx="0">
                  <c:v>330.43199999999996</c:v>
                </c:pt>
                <c:pt idx="1">
                  <c:v>48.868333333333332</c:v>
                </c:pt>
                <c:pt idx="2">
                  <c:v>85.36866666666667</c:v>
                </c:pt>
                <c:pt idx="3">
                  <c:v>91.82716666666667</c:v>
                </c:pt>
                <c:pt idx="4">
                  <c:v>73.13633333333334</c:v>
                </c:pt>
                <c:pt idx="5">
                  <c:v>502.15383333333335</c:v>
                </c:pt>
                <c:pt idx="6">
                  <c:v>5.4020000000000001</c:v>
                </c:pt>
                <c:pt idx="7">
                  <c:v>112.83166666666666</c:v>
                </c:pt>
                <c:pt idx="8">
                  <c:v>138.06666666666666</c:v>
                </c:pt>
                <c:pt idx="9">
                  <c:v>303.84550000000002</c:v>
                </c:pt>
                <c:pt idx="10">
                  <c:v>528.02750000000003</c:v>
                </c:pt>
                <c:pt idx="11">
                  <c:v>334.56833333333333</c:v>
                </c:pt>
                <c:pt idx="12">
                  <c:v>265.07633333333331</c:v>
                </c:pt>
                <c:pt idx="13">
                  <c:v>796.27833333333331</c:v>
                </c:pt>
                <c:pt idx="14">
                  <c:v>649.3846666666667</c:v>
                </c:pt>
                <c:pt idx="15">
                  <c:v>459.51283333333333</c:v>
                </c:pt>
                <c:pt idx="16">
                  <c:v>240.97083333333333</c:v>
                </c:pt>
                <c:pt idx="17">
                  <c:v>530.7788333333333</c:v>
                </c:pt>
                <c:pt idx="18">
                  <c:v>898.69333333333327</c:v>
                </c:pt>
                <c:pt idx="19">
                  <c:v>581.57583333333343</c:v>
                </c:pt>
                <c:pt idx="20">
                  <c:v>518.7688333333333</c:v>
                </c:pt>
                <c:pt idx="21">
                  <c:v>436.5866666666667</c:v>
                </c:pt>
                <c:pt idx="22">
                  <c:v>932.40250000000003</c:v>
                </c:pt>
                <c:pt idx="23">
                  <c:v>672.0095</c:v>
                </c:pt>
                <c:pt idx="24">
                  <c:v>609.03583333333336</c:v>
                </c:pt>
                <c:pt idx="25">
                  <c:v>428.83449999999999</c:v>
                </c:pt>
                <c:pt idx="26">
                  <c:v>672.35416666666663</c:v>
                </c:pt>
                <c:pt idx="27">
                  <c:v>818.45249999999999</c:v>
                </c:pt>
                <c:pt idx="28">
                  <c:v>443.428</c:v>
                </c:pt>
                <c:pt idx="29">
                  <c:v>563.12450000000001</c:v>
                </c:pt>
                <c:pt idx="30">
                  <c:v>283.66783333333331</c:v>
                </c:pt>
                <c:pt idx="31">
                  <c:v>693.81949999999995</c:v>
                </c:pt>
                <c:pt idx="32">
                  <c:v>300.5213333333333</c:v>
                </c:pt>
                <c:pt idx="33">
                  <c:v>167.46466666666666</c:v>
                </c:pt>
                <c:pt idx="34">
                  <c:v>93.906333333333336</c:v>
                </c:pt>
                <c:pt idx="35">
                  <c:v>289.57283333333334</c:v>
                </c:pt>
                <c:pt idx="36">
                  <c:v>547.64216666666664</c:v>
                </c:pt>
                <c:pt idx="37">
                  <c:v>296.28283333333337</c:v>
                </c:pt>
                <c:pt idx="38">
                  <c:v>160.01866666666669</c:v>
                </c:pt>
                <c:pt idx="39">
                  <c:v>678.41699999999992</c:v>
                </c:pt>
                <c:pt idx="40">
                  <c:v>368.96249999999998</c:v>
                </c:pt>
                <c:pt idx="41">
                  <c:v>442.32333333333338</c:v>
                </c:pt>
                <c:pt idx="42">
                  <c:v>367.08700000000005</c:v>
                </c:pt>
                <c:pt idx="43">
                  <c:v>97.742500000000007</c:v>
                </c:pt>
                <c:pt idx="44">
                  <c:v>583.29533333333336</c:v>
                </c:pt>
                <c:pt idx="45">
                  <c:v>371.32883333333331</c:v>
                </c:pt>
                <c:pt idx="46">
                  <c:v>207.86416666666668</c:v>
                </c:pt>
                <c:pt idx="47">
                  <c:v>256.43666666666667</c:v>
                </c:pt>
                <c:pt idx="48">
                  <c:v>506.67583333333334</c:v>
                </c:pt>
                <c:pt idx="49">
                  <c:v>71.669166666666655</c:v>
                </c:pt>
                <c:pt idx="50">
                  <c:v>376.97283333333331</c:v>
                </c:pt>
                <c:pt idx="51">
                  <c:v>227.13250000000002</c:v>
                </c:pt>
                <c:pt idx="52">
                  <c:v>74.998666666666665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ED-40BB-A9F1-F0549313C643}"/>
            </c:ext>
          </c:extLst>
        </c:ser>
        <c:ser>
          <c:idx val="3"/>
          <c:order val="3"/>
          <c:tx>
            <c:strRef>
              <c:f>'max duration for different bike'!$F$3:$F$5</c:f>
              <c:strCache>
                <c:ptCount val="1"/>
                <c:pt idx="0">
                  <c:v>docked_bike - member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'max duration for different bike'!$A$6:$A$59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'max duration for different bike'!$F$6:$F$59</c:f>
              <c:numCache>
                <c:formatCode>General</c:formatCode>
                <c:ptCount val="53"/>
                <c:pt idx="2">
                  <c:v>4.3833333333333328E-2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ED-40BB-A9F1-F0549313C643}"/>
            </c:ext>
          </c:extLst>
        </c:ser>
        <c:ser>
          <c:idx val="4"/>
          <c:order val="4"/>
          <c:tx>
            <c:strRef>
              <c:f>'max duration for different bike'!$H$3:$H$5</c:f>
              <c:strCache>
                <c:ptCount val="1"/>
                <c:pt idx="0">
                  <c:v>electric_bike - casual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'max duration for different bike'!$A$6:$A$59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'max duration for different bike'!$H$6:$H$59</c:f>
              <c:numCache>
                <c:formatCode>General</c:formatCode>
                <c:ptCount val="53"/>
                <c:pt idx="0">
                  <c:v>2.2263333333333337</c:v>
                </c:pt>
                <c:pt idx="1">
                  <c:v>7.9736666666666673</c:v>
                </c:pt>
                <c:pt idx="2">
                  <c:v>3.2078333333333333</c:v>
                </c:pt>
                <c:pt idx="3">
                  <c:v>2.7875000000000001</c:v>
                </c:pt>
                <c:pt idx="4">
                  <c:v>3.3546666666666667</c:v>
                </c:pt>
                <c:pt idx="5">
                  <c:v>1.2453333333333334</c:v>
                </c:pt>
                <c:pt idx="6">
                  <c:v>3.3621666666666665</c:v>
                </c:pt>
                <c:pt idx="7">
                  <c:v>1.425</c:v>
                </c:pt>
                <c:pt idx="8">
                  <c:v>3.0230000000000001</c:v>
                </c:pt>
                <c:pt idx="9">
                  <c:v>5.2754999999999992</c:v>
                </c:pt>
                <c:pt idx="10">
                  <c:v>7.0058333333333334</c:v>
                </c:pt>
                <c:pt idx="11">
                  <c:v>7.9996666666666671</c:v>
                </c:pt>
                <c:pt idx="12">
                  <c:v>7.9986666666666668</c:v>
                </c:pt>
                <c:pt idx="13">
                  <c:v>7.9996666666666671</c:v>
                </c:pt>
                <c:pt idx="14">
                  <c:v>8.0069999999999997</c:v>
                </c:pt>
                <c:pt idx="15">
                  <c:v>7.9996666666666671</c:v>
                </c:pt>
                <c:pt idx="16">
                  <c:v>8</c:v>
                </c:pt>
                <c:pt idx="17">
                  <c:v>7.9996666666666671</c:v>
                </c:pt>
                <c:pt idx="18">
                  <c:v>7.9996666666666671</c:v>
                </c:pt>
                <c:pt idx="19">
                  <c:v>8.0071666666666665</c:v>
                </c:pt>
                <c:pt idx="20">
                  <c:v>8</c:v>
                </c:pt>
                <c:pt idx="21">
                  <c:v>7.9986666666666668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8.0086666666666666</c:v>
                </c:pt>
                <c:pt idx="27">
                  <c:v>7.9996666666666671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8.0083333333333329</c:v>
                </c:pt>
                <c:pt idx="32">
                  <c:v>8</c:v>
                </c:pt>
                <c:pt idx="33">
                  <c:v>7.9996666666666671</c:v>
                </c:pt>
                <c:pt idx="34">
                  <c:v>8</c:v>
                </c:pt>
                <c:pt idx="35">
                  <c:v>7.9996666666666671</c:v>
                </c:pt>
                <c:pt idx="36">
                  <c:v>8.0083333333333329</c:v>
                </c:pt>
                <c:pt idx="37">
                  <c:v>8.0086666666666666</c:v>
                </c:pt>
                <c:pt idx="38">
                  <c:v>8</c:v>
                </c:pt>
                <c:pt idx="39">
                  <c:v>8.0083333333333329</c:v>
                </c:pt>
                <c:pt idx="40">
                  <c:v>8.1211666666666655</c:v>
                </c:pt>
                <c:pt idx="41">
                  <c:v>8.0003333333333337</c:v>
                </c:pt>
                <c:pt idx="42">
                  <c:v>8.057833333333333</c:v>
                </c:pt>
                <c:pt idx="43">
                  <c:v>8.0058333333333334</c:v>
                </c:pt>
                <c:pt idx="44">
                  <c:v>8.0574999999999992</c:v>
                </c:pt>
                <c:pt idx="45">
                  <c:v>8.0069999999999997</c:v>
                </c:pt>
                <c:pt idx="46">
                  <c:v>8.0086666666666666</c:v>
                </c:pt>
                <c:pt idx="47">
                  <c:v>5.4154999999999998</c:v>
                </c:pt>
                <c:pt idx="48">
                  <c:v>4.3766666666666669</c:v>
                </c:pt>
                <c:pt idx="49">
                  <c:v>7.9986666666666668</c:v>
                </c:pt>
                <c:pt idx="50">
                  <c:v>3.8519999999999999</c:v>
                </c:pt>
                <c:pt idx="51">
                  <c:v>6.157</c:v>
                </c:pt>
                <c:pt idx="52">
                  <c:v>3.6621666666666663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ED-40BB-A9F1-F0549313C643}"/>
            </c:ext>
          </c:extLst>
        </c:ser>
        <c:ser>
          <c:idx val="5"/>
          <c:order val="5"/>
          <c:tx>
            <c:strRef>
              <c:f>'max duration for different bike'!$I$3:$I$5</c:f>
              <c:strCache>
                <c:ptCount val="1"/>
                <c:pt idx="0">
                  <c:v>electric_bike - member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'max duration for different bike'!$A$6:$A$59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'max duration for different bike'!$I$6:$I$59</c:f>
              <c:numCache>
                <c:formatCode>General</c:formatCode>
                <c:ptCount val="53"/>
                <c:pt idx="0">
                  <c:v>4.3061666666666669</c:v>
                </c:pt>
                <c:pt idx="1">
                  <c:v>8</c:v>
                </c:pt>
                <c:pt idx="2">
                  <c:v>5.367166666666666</c:v>
                </c:pt>
                <c:pt idx="3">
                  <c:v>3.5166666666666666</c:v>
                </c:pt>
                <c:pt idx="4">
                  <c:v>5.3220000000000001</c:v>
                </c:pt>
                <c:pt idx="5">
                  <c:v>7.9986666666666668</c:v>
                </c:pt>
                <c:pt idx="6">
                  <c:v>3.6011666666666664</c:v>
                </c:pt>
                <c:pt idx="7">
                  <c:v>4.8645000000000005</c:v>
                </c:pt>
                <c:pt idx="8">
                  <c:v>7.9983333333333331</c:v>
                </c:pt>
                <c:pt idx="9">
                  <c:v>7.5236666666666672</c:v>
                </c:pt>
                <c:pt idx="10">
                  <c:v>7.9980000000000002</c:v>
                </c:pt>
                <c:pt idx="11">
                  <c:v>6.0205000000000002</c:v>
                </c:pt>
                <c:pt idx="12">
                  <c:v>7.9986666666666668</c:v>
                </c:pt>
                <c:pt idx="13">
                  <c:v>7.9983333333333331</c:v>
                </c:pt>
                <c:pt idx="14">
                  <c:v>7.9950000000000001</c:v>
                </c:pt>
                <c:pt idx="15">
                  <c:v>7.9983333333333331</c:v>
                </c:pt>
                <c:pt idx="16">
                  <c:v>6.1586666666666661</c:v>
                </c:pt>
                <c:pt idx="17">
                  <c:v>8.0080000000000009</c:v>
                </c:pt>
                <c:pt idx="18">
                  <c:v>7.9996666666666671</c:v>
                </c:pt>
                <c:pt idx="19">
                  <c:v>8</c:v>
                </c:pt>
                <c:pt idx="20">
                  <c:v>8</c:v>
                </c:pt>
                <c:pt idx="21">
                  <c:v>8.0080000000000009</c:v>
                </c:pt>
                <c:pt idx="22">
                  <c:v>7.9996666666666671</c:v>
                </c:pt>
                <c:pt idx="23">
                  <c:v>8.0086666666666666</c:v>
                </c:pt>
                <c:pt idx="24">
                  <c:v>8.0003333333333337</c:v>
                </c:pt>
                <c:pt idx="25">
                  <c:v>8.0058333333333334</c:v>
                </c:pt>
                <c:pt idx="26">
                  <c:v>8</c:v>
                </c:pt>
                <c:pt idx="27">
                  <c:v>8</c:v>
                </c:pt>
                <c:pt idx="28">
                  <c:v>8.006333333333334</c:v>
                </c:pt>
                <c:pt idx="29">
                  <c:v>7.9996666666666671</c:v>
                </c:pt>
                <c:pt idx="30">
                  <c:v>7.9996666666666671</c:v>
                </c:pt>
                <c:pt idx="31">
                  <c:v>8</c:v>
                </c:pt>
                <c:pt idx="32">
                  <c:v>7.9986666666666668</c:v>
                </c:pt>
                <c:pt idx="33">
                  <c:v>8.0003333333333337</c:v>
                </c:pt>
                <c:pt idx="34">
                  <c:v>7.9988333333333337</c:v>
                </c:pt>
                <c:pt idx="35">
                  <c:v>7.9983333333333331</c:v>
                </c:pt>
                <c:pt idx="36">
                  <c:v>7.9995000000000003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7.9996666666666671</c:v>
                </c:pt>
                <c:pt idx="41">
                  <c:v>8.0069999999999997</c:v>
                </c:pt>
                <c:pt idx="42">
                  <c:v>8.0053333333333327</c:v>
                </c:pt>
                <c:pt idx="43">
                  <c:v>8.0083333333333329</c:v>
                </c:pt>
                <c:pt idx="44">
                  <c:v>8</c:v>
                </c:pt>
                <c:pt idx="45">
                  <c:v>8.0069999999999997</c:v>
                </c:pt>
                <c:pt idx="46">
                  <c:v>7.9996666666666671</c:v>
                </c:pt>
                <c:pt idx="47">
                  <c:v>7.9996666666666671</c:v>
                </c:pt>
                <c:pt idx="48">
                  <c:v>7.9995000000000003</c:v>
                </c:pt>
                <c:pt idx="49">
                  <c:v>6.0161666666666669</c:v>
                </c:pt>
                <c:pt idx="50">
                  <c:v>7.9991666666666665</c:v>
                </c:pt>
                <c:pt idx="51">
                  <c:v>6.3183333333333334</c:v>
                </c:pt>
                <c:pt idx="52">
                  <c:v>5.4988333333333337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3ED-40BB-A9F1-F0549313C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833520"/>
        <c:axId val="1776842672"/>
      </c:lineChart>
      <c:catAx>
        <c:axId val="177683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842672"/>
        <c:crosses val="autoZero"/>
        <c:auto val="1"/>
        <c:lblAlgn val="ctr"/>
        <c:lblOffset val="100"/>
        <c:noMultiLvlLbl val="0"/>
      </c:catAx>
      <c:valAx>
        <c:axId val="177684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83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[weekly_trends_wholeyear.xlsx]Sheet1!PivotTable1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casual - classic_bike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Sheet1!$A$6:$A$59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Sheet1!$B$6:$B$59</c:f>
              <c:numCache>
                <c:formatCode>General</c:formatCode>
                <c:ptCount val="53"/>
                <c:pt idx="0">
                  <c:v>29.970625999999999</c:v>
                </c:pt>
                <c:pt idx="1">
                  <c:v>24.370851999999999</c:v>
                </c:pt>
                <c:pt idx="2">
                  <c:v>23.811973999999999</c:v>
                </c:pt>
                <c:pt idx="3">
                  <c:v>25.11626</c:v>
                </c:pt>
                <c:pt idx="4">
                  <c:v>23.574200000000001</c:v>
                </c:pt>
                <c:pt idx="5">
                  <c:v>42.934075</c:v>
                </c:pt>
                <c:pt idx="6">
                  <c:v>51.710909999999998</c:v>
                </c:pt>
                <c:pt idx="7">
                  <c:v>93.623507000000004</c:v>
                </c:pt>
                <c:pt idx="8">
                  <c:v>34.541119999999999</c:v>
                </c:pt>
                <c:pt idx="9">
                  <c:v>29.506359</c:v>
                </c:pt>
                <c:pt idx="10">
                  <c:v>31.462513999999999</c:v>
                </c:pt>
                <c:pt idx="11">
                  <c:v>30.757694000000001</c:v>
                </c:pt>
                <c:pt idx="12">
                  <c:v>33.240811999999998</c:v>
                </c:pt>
                <c:pt idx="13">
                  <c:v>32.770443999999998</c:v>
                </c:pt>
                <c:pt idx="14">
                  <c:v>35.972223999999997</c:v>
                </c:pt>
                <c:pt idx="15">
                  <c:v>29.941732999999999</c:v>
                </c:pt>
                <c:pt idx="16">
                  <c:v>28.439900000000002</c:v>
                </c:pt>
                <c:pt idx="17">
                  <c:v>31.800236000000002</c:v>
                </c:pt>
                <c:pt idx="18">
                  <c:v>31.457583</c:v>
                </c:pt>
                <c:pt idx="19">
                  <c:v>29.142150000000001</c:v>
                </c:pt>
                <c:pt idx="20">
                  <c:v>33.036745000000003</c:v>
                </c:pt>
                <c:pt idx="21">
                  <c:v>32.112268999999998</c:v>
                </c:pt>
                <c:pt idx="22">
                  <c:v>33.209485999999998</c:v>
                </c:pt>
                <c:pt idx="23">
                  <c:v>31.733756</c:v>
                </c:pt>
                <c:pt idx="24">
                  <c:v>31.100159999999999</c:v>
                </c:pt>
                <c:pt idx="25">
                  <c:v>29.179283000000002</c:v>
                </c:pt>
                <c:pt idx="26">
                  <c:v>29.657782000000001</c:v>
                </c:pt>
                <c:pt idx="27">
                  <c:v>30.401454999999999</c:v>
                </c:pt>
                <c:pt idx="28">
                  <c:v>27.329774</c:v>
                </c:pt>
                <c:pt idx="29">
                  <c:v>27.45684</c:v>
                </c:pt>
                <c:pt idx="30">
                  <c:v>27.409894999999999</c:v>
                </c:pt>
                <c:pt idx="31">
                  <c:v>27.91291</c:v>
                </c:pt>
                <c:pt idx="32">
                  <c:v>27.105395000000001</c:v>
                </c:pt>
                <c:pt idx="33">
                  <c:v>27.263580000000001</c:v>
                </c:pt>
                <c:pt idx="34">
                  <c:v>28.242891</c:v>
                </c:pt>
                <c:pt idx="35">
                  <c:v>25.533971000000001</c:v>
                </c:pt>
                <c:pt idx="36">
                  <c:v>28.289964999999999</c:v>
                </c:pt>
                <c:pt idx="37">
                  <c:v>26.82497</c:v>
                </c:pt>
                <c:pt idx="38">
                  <c:v>26.063215</c:v>
                </c:pt>
                <c:pt idx="39">
                  <c:v>26.970081</c:v>
                </c:pt>
                <c:pt idx="40">
                  <c:v>26.254300000000001</c:v>
                </c:pt>
                <c:pt idx="41">
                  <c:v>29.048147</c:v>
                </c:pt>
                <c:pt idx="42">
                  <c:v>26.165728999999999</c:v>
                </c:pt>
                <c:pt idx="43">
                  <c:v>24.903509</c:v>
                </c:pt>
                <c:pt idx="44">
                  <c:v>26.214651</c:v>
                </c:pt>
                <c:pt idx="45">
                  <c:v>27.104828000000001</c:v>
                </c:pt>
                <c:pt idx="46">
                  <c:v>22.513279000000001</c:v>
                </c:pt>
                <c:pt idx="47">
                  <c:v>29.734289</c:v>
                </c:pt>
                <c:pt idx="48">
                  <c:v>22.933292999999999</c:v>
                </c:pt>
                <c:pt idx="49">
                  <c:v>25.885168</c:v>
                </c:pt>
                <c:pt idx="50">
                  <c:v>26.442537999999999</c:v>
                </c:pt>
                <c:pt idx="51">
                  <c:v>31.498431</c:v>
                </c:pt>
                <c:pt idx="52">
                  <c:v>38.344138000000001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E-4E53-9F2B-ECA6D97783D1}"/>
            </c:ext>
          </c:extLst>
        </c:ser>
        <c:ser>
          <c:idx val="1"/>
          <c:order val="1"/>
          <c:tx>
            <c:strRef>
              <c:f>Sheet1!$C$3:$C$5</c:f>
              <c:strCache>
                <c:ptCount val="1"/>
                <c:pt idx="0">
                  <c:v>casual - docked_bike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Sheet1!$A$6:$A$59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Sheet1!$C$6:$C$59</c:f>
              <c:numCache>
                <c:formatCode>General</c:formatCode>
                <c:ptCount val="53"/>
                <c:pt idx="0">
                  <c:v>202.61062799999999</c:v>
                </c:pt>
                <c:pt idx="1">
                  <c:v>60.206749000000002</c:v>
                </c:pt>
                <c:pt idx="2">
                  <c:v>60.06955</c:v>
                </c:pt>
                <c:pt idx="3">
                  <c:v>59.963341</c:v>
                </c:pt>
                <c:pt idx="4">
                  <c:v>52.973866999999998</c:v>
                </c:pt>
                <c:pt idx="5">
                  <c:v>911.70202200000006</c:v>
                </c:pt>
                <c:pt idx="6">
                  <c:v>38.098523999999998</c:v>
                </c:pt>
                <c:pt idx="7">
                  <c:v>715.36276499999997</c:v>
                </c:pt>
                <c:pt idx="8">
                  <c:v>82.999713</c:v>
                </c:pt>
                <c:pt idx="9">
                  <c:v>126.155084</c:v>
                </c:pt>
                <c:pt idx="10">
                  <c:v>77.065537000000006</c:v>
                </c:pt>
                <c:pt idx="11">
                  <c:v>84.271518999999998</c:v>
                </c:pt>
                <c:pt idx="12">
                  <c:v>74.899990000000003</c:v>
                </c:pt>
                <c:pt idx="13">
                  <c:v>88.711329000000006</c:v>
                </c:pt>
                <c:pt idx="14">
                  <c:v>108.9747</c:v>
                </c:pt>
                <c:pt idx="15">
                  <c:v>64.604645000000005</c:v>
                </c:pt>
                <c:pt idx="16">
                  <c:v>64.239682000000002</c:v>
                </c:pt>
                <c:pt idx="17">
                  <c:v>69.952946999999995</c:v>
                </c:pt>
                <c:pt idx="18">
                  <c:v>101.47345900000001</c:v>
                </c:pt>
                <c:pt idx="19">
                  <c:v>84.633678000000003</c:v>
                </c:pt>
                <c:pt idx="20">
                  <c:v>83.751225000000005</c:v>
                </c:pt>
                <c:pt idx="21">
                  <c:v>87.587654999999998</c:v>
                </c:pt>
                <c:pt idx="22">
                  <c:v>110.982319</c:v>
                </c:pt>
                <c:pt idx="23">
                  <c:v>105.912925</c:v>
                </c:pt>
                <c:pt idx="24">
                  <c:v>87.347313999999997</c:v>
                </c:pt>
                <c:pt idx="25">
                  <c:v>92.083453000000006</c:v>
                </c:pt>
                <c:pt idx="26">
                  <c:v>78.352681000000004</c:v>
                </c:pt>
                <c:pt idx="27">
                  <c:v>103.955359</c:v>
                </c:pt>
                <c:pt idx="28">
                  <c:v>74.01728</c:v>
                </c:pt>
                <c:pt idx="29">
                  <c:v>70.410015999999999</c:v>
                </c:pt>
                <c:pt idx="30">
                  <c:v>65.137414000000007</c:v>
                </c:pt>
                <c:pt idx="31">
                  <c:v>62.703778999999997</c:v>
                </c:pt>
                <c:pt idx="32">
                  <c:v>61.547375000000002</c:v>
                </c:pt>
                <c:pt idx="33">
                  <c:v>56.768946</c:v>
                </c:pt>
                <c:pt idx="34">
                  <c:v>57.311014999999998</c:v>
                </c:pt>
                <c:pt idx="35">
                  <c:v>61.022143999999997</c:v>
                </c:pt>
                <c:pt idx="36">
                  <c:v>74.355930999999998</c:v>
                </c:pt>
                <c:pt idx="37">
                  <c:v>60.275775000000003</c:v>
                </c:pt>
                <c:pt idx="38">
                  <c:v>51.632398000000002</c:v>
                </c:pt>
                <c:pt idx="39">
                  <c:v>92.650334999999998</c:v>
                </c:pt>
                <c:pt idx="40">
                  <c:v>89.845973999999998</c:v>
                </c:pt>
                <c:pt idx="41">
                  <c:v>104.13925399999999</c:v>
                </c:pt>
                <c:pt idx="42">
                  <c:v>89.669038999999998</c:v>
                </c:pt>
                <c:pt idx="43">
                  <c:v>66.972491000000005</c:v>
                </c:pt>
                <c:pt idx="44">
                  <c:v>103.697174</c:v>
                </c:pt>
                <c:pt idx="45">
                  <c:v>74.560972000000007</c:v>
                </c:pt>
                <c:pt idx="46">
                  <c:v>67.887631999999996</c:v>
                </c:pt>
                <c:pt idx="47">
                  <c:v>80.085598000000005</c:v>
                </c:pt>
                <c:pt idx="48">
                  <c:v>94.120114000000001</c:v>
                </c:pt>
                <c:pt idx="49">
                  <c:v>68.337721999999999</c:v>
                </c:pt>
                <c:pt idx="50">
                  <c:v>94.415561999999994</c:v>
                </c:pt>
                <c:pt idx="51">
                  <c:v>104.53323399999999</c:v>
                </c:pt>
                <c:pt idx="52">
                  <c:v>72.926123000000004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8E-4E53-9F2B-ECA6D97783D1}"/>
            </c:ext>
          </c:extLst>
        </c:ser>
        <c:ser>
          <c:idx val="2"/>
          <c:order val="2"/>
          <c:tx>
            <c:strRef>
              <c:f>Sheet1!$D$3:$D$5</c:f>
              <c:strCache>
                <c:ptCount val="1"/>
                <c:pt idx="0">
                  <c:v>casual - electric_bike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Sheet1!$A$6:$A$59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Sheet1!$D$6:$D$59</c:f>
              <c:numCache>
                <c:formatCode>General</c:formatCode>
                <c:ptCount val="53"/>
                <c:pt idx="0">
                  <c:v>15.997252</c:v>
                </c:pt>
                <c:pt idx="1">
                  <c:v>14.985775</c:v>
                </c:pt>
                <c:pt idx="2">
                  <c:v>14.945855</c:v>
                </c:pt>
                <c:pt idx="3">
                  <c:v>13.912083000000001</c:v>
                </c:pt>
                <c:pt idx="4">
                  <c:v>13.872984000000001</c:v>
                </c:pt>
                <c:pt idx="5">
                  <c:v>13.996803</c:v>
                </c:pt>
                <c:pt idx="6">
                  <c:v>15.510111999999999</c:v>
                </c:pt>
                <c:pt idx="7">
                  <c:v>16.166820000000001</c:v>
                </c:pt>
                <c:pt idx="8">
                  <c:v>19.167614</c:v>
                </c:pt>
                <c:pt idx="9">
                  <c:v>18.359746999999999</c:v>
                </c:pt>
                <c:pt idx="10">
                  <c:v>22.208072000000001</c:v>
                </c:pt>
                <c:pt idx="11">
                  <c:v>18.727528</c:v>
                </c:pt>
                <c:pt idx="12">
                  <c:v>23.629487999999998</c:v>
                </c:pt>
                <c:pt idx="13">
                  <c:v>22.663070999999999</c:v>
                </c:pt>
                <c:pt idx="14">
                  <c:v>25.056270999999999</c:v>
                </c:pt>
                <c:pt idx="15">
                  <c:v>19.926220000000001</c:v>
                </c:pt>
                <c:pt idx="16">
                  <c:v>18.912286999999999</c:v>
                </c:pt>
                <c:pt idx="17">
                  <c:v>22.456126000000001</c:v>
                </c:pt>
                <c:pt idx="18">
                  <c:v>20.483021999999998</c:v>
                </c:pt>
                <c:pt idx="19">
                  <c:v>19.296554</c:v>
                </c:pt>
                <c:pt idx="20">
                  <c:v>23.351880999999999</c:v>
                </c:pt>
                <c:pt idx="21">
                  <c:v>22.460369</c:v>
                </c:pt>
                <c:pt idx="22">
                  <c:v>23.768964</c:v>
                </c:pt>
                <c:pt idx="23">
                  <c:v>22.255461</c:v>
                </c:pt>
                <c:pt idx="24">
                  <c:v>22.248372</c:v>
                </c:pt>
                <c:pt idx="25">
                  <c:v>19.543502</c:v>
                </c:pt>
                <c:pt idx="26">
                  <c:v>21.439094999999998</c:v>
                </c:pt>
                <c:pt idx="27">
                  <c:v>22.063542999999999</c:v>
                </c:pt>
                <c:pt idx="28">
                  <c:v>19.912576000000001</c:v>
                </c:pt>
                <c:pt idx="29">
                  <c:v>21.366561999999998</c:v>
                </c:pt>
                <c:pt idx="30">
                  <c:v>21.257887</c:v>
                </c:pt>
                <c:pt idx="31">
                  <c:v>21.563514000000001</c:v>
                </c:pt>
                <c:pt idx="32">
                  <c:v>21.011612</c:v>
                </c:pt>
                <c:pt idx="33">
                  <c:v>21.209056</c:v>
                </c:pt>
                <c:pt idx="34">
                  <c:v>20.612694000000001</c:v>
                </c:pt>
                <c:pt idx="35">
                  <c:v>19.975324000000001</c:v>
                </c:pt>
                <c:pt idx="36">
                  <c:v>21.461715999999999</c:v>
                </c:pt>
                <c:pt idx="37">
                  <c:v>20.153361</c:v>
                </c:pt>
                <c:pt idx="38">
                  <c:v>18.668659000000002</c:v>
                </c:pt>
                <c:pt idx="39">
                  <c:v>19.082594</c:v>
                </c:pt>
                <c:pt idx="40">
                  <c:v>18.431747999999999</c:v>
                </c:pt>
                <c:pt idx="41">
                  <c:v>17.953077</c:v>
                </c:pt>
                <c:pt idx="42">
                  <c:v>17.071043</c:v>
                </c:pt>
                <c:pt idx="43">
                  <c:v>14.636696000000001</c:v>
                </c:pt>
                <c:pt idx="44">
                  <c:v>15.567735000000001</c:v>
                </c:pt>
                <c:pt idx="45">
                  <c:v>15.834961</c:v>
                </c:pt>
                <c:pt idx="46">
                  <c:v>13.477221</c:v>
                </c:pt>
                <c:pt idx="47">
                  <c:v>15.096774</c:v>
                </c:pt>
                <c:pt idx="48">
                  <c:v>13.366766999999999</c:v>
                </c:pt>
                <c:pt idx="49">
                  <c:v>12.526678</c:v>
                </c:pt>
                <c:pt idx="50">
                  <c:v>13.838176000000001</c:v>
                </c:pt>
                <c:pt idx="51">
                  <c:v>14.889658000000001</c:v>
                </c:pt>
                <c:pt idx="52">
                  <c:v>15.670960000000001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8E-4E53-9F2B-ECA6D97783D1}"/>
            </c:ext>
          </c:extLst>
        </c:ser>
        <c:ser>
          <c:idx val="3"/>
          <c:order val="3"/>
          <c:tx>
            <c:strRef>
              <c:f>Sheet1!$F$3:$F$5</c:f>
              <c:strCache>
                <c:ptCount val="1"/>
                <c:pt idx="0">
                  <c:v>member - classic_bike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Sheet1!$A$6:$A$59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Sheet1!$F$6:$F$59</c:f>
              <c:numCache>
                <c:formatCode>General</c:formatCode>
                <c:ptCount val="53"/>
                <c:pt idx="0">
                  <c:v>13.414921</c:v>
                </c:pt>
                <c:pt idx="1">
                  <c:v>13.748991999999999</c:v>
                </c:pt>
                <c:pt idx="2">
                  <c:v>12.756387</c:v>
                </c:pt>
                <c:pt idx="3">
                  <c:v>12.877891</c:v>
                </c:pt>
                <c:pt idx="4">
                  <c:v>14.224797000000001</c:v>
                </c:pt>
                <c:pt idx="5">
                  <c:v>19.471871</c:v>
                </c:pt>
                <c:pt idx="6">
                  <c:v>18.771702000000001</c:v>
                </c:pt>
                <c:pt idx="7">
                  <c:v>40.241396999999999</c:v>
                </c:pt>
                <c:pt idx="8">
                  <c:v>15.665508000000001</c:v>
                </c:pt>
                <c:pt idx="9">
                  <c:v>13.177998000000001</c:v>
                </c:pt>
                <c:pt idx="10">
                  <c:v>14.696016999999999</c:v>
                </c:pt>
                <c:pt idx="11">
                  <c:v>13.325701</c:v>
                </c:pt>
                <c:pt idx="12">
                  <c:v>14.990449999999999</c:v>
                </c:pt>
                <c:pt idx="13">
                  <c:v>15.030918</c:v>
                </c:pt>
                <c:pt idx="14">
                  <c:v>15.630800000000001</c:v>
                </c:pt>
                <c:pt idx="15">
                  <c:v>14.543873</c:v>
                </c:pt>
                <c:pt idx="16">
                  <c:v>14.268333999999999</c:v>
                </c:pt>
                <c:pt idx="17">
                  <c:v>15.037311000000001</c:v>
                </c:pt>
                <c:pt idx="18">
                  <c:v>14.972282999999999</c:v>
                </c:pt>
                <c:pt idx="19">
                  <c:v>14.05193</c:v>
                </c:pt>
                <c:pt idx="20">
                  <c:v>15.428841</c:v>
                </c:pt>
                <c:pt idx="21">
                  <c:v>14.516323999999999</c:v>
                </c:pt>
                <c:pt idx="22">
                  <c:v>15.887848999999999</c:v>
                </c:pt>
                <c:pt idx="23">
                  <c:v>15.40555</c:v>
                </c:pt>
                <c:pt idx="24">
                  <c:v>15.326739999999999</c:v>
                </c:pt>
                <c:pt idx="25">
                  <c:v>14.394992999999999</c:v>
                </c:pt>
                <c:pt idx="26">
                  <c:v>14.666058</c:v>
                </c:pt>
                <c:pt idx="27">
                  <c:v>15.041936</c:v>
                </c:pt>
                <c:pt idx="28">
                  <c:v>13.805115000000001</c:v>
                </c:pt>
                <c:pt idx="29">
                  <c:v>14.295502000000001</c:v>
                </c:pt>
                <c:pt idx="30">
                  <c:v>14.271267</c:v>
                </c:pt>
                <c:pt idx="31">
                  <c:v>14.369914</c:v>
                </c:pt>
                <c:pt idx="32">
                  <c:v>14.296542000000001</c:v>
                </c:pt>
                <c:pt idx="33">
                  <c:v>14.450908</c:v>
                </c:pt>
                <c:pt idx="34">
                  <c:v>13.86275</c:v>
                </c:pt>
                <c:pt idx="35">
                  <c:v>13.550458000000001</c:v>
                </c:pt>
                <c:pt idx="36">
                  <c:v>14.442997</c:v>
                </c:pt>
                <c:pt idx="37">
                  <c:v>13.889915</c:v>
                </c:pt>
                <c:pt idx="38">
                  <c:v>13.507406</c:v>
                </c:pt>
                <c:pt idx="39">
                  <c:v>13.397150999999999</c:v>
                </c:pt>
                <c:pt idx="40">
                  <c:v>13.354879</c:v>
                </c:pt>
                <c:pt idx="41">
                  <c:v>13.157776</c:v>
                </c:pt>
                <c:pt idx="42">
                  <c:v>13.111454</c:v>
                </c:pt>
                <c:pt idx="43">
                  <c:v>12.058662</c:v>
                </c:pt>
                <c:pt idx="44">
                  <c:v>12.582955</c:v>
                </c:pt>
                <c:pt idx="45">
                  <c:v>12.582457</c:v>
                </c:pt>
                <c:pt idx="46">
                  <c:v>12.551824999999999</c:v>
                </c:pt>
                <c:pt idx="47">
                  <c:v>12.642251999999999</c:v>
                </c:pt>
                <c:pt idx="48">
                  <c:v>11.634790000000001</c:v>
                </c:pt>
                <c:pt idx="49">
                  <c:v>11.522354</c:v>
                </c:pt>
                <c:pt idx="50">
                  <c:v>12.288118000000001</c:v>
                </c:pt>
                <c:pt idx="51">
                  <c:v>12.022694</c:v>
                </c:pt>
                <c:pt idx="52">
                  <c:v>11.887719000000001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8E-4E53-9F2B-ECA6D97783D1}"/>
            </c:ext>
          </c:extLst>
        </c:ser>
        <c:ser>
          <c:idx val="4"/>
          <c:order val="4"/>
          <c:tx>
            <c:strRef>
              <c:f>Sheet1!$G$3:$G$5</c:f>
              <c:strCache>
                <c:ptCount val="1"/>
                <c:pt idx="0">
                  <c:v>member - docked_bike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Sheet1!$A$6:$A$59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Sheet1!$G$6:$G$59</c:f>
              <c:numCache>
                <c:formatCode>General</c:formatCode>
                <c:ptCount val="53"/>
                <c:pt idx="2">
                  <c:v>2.63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8E-4E53-9F2B-ECA6D97783D1}"/>
            </c:ext>
          </c:extLst>
        </c:ser>
        <c:ser>
          <c:idx val="5"/>
          <c:order val="5"/>
          <c:tx>
            <c:strRef>
              <c:f>Sheet1!$H$3:$H$5</c:f>
              <c:strCache>
                <c:ptCount val="1"/>
                <c:pt idx="0">
                  <c:v>member - electric_bike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Sheet1!$A$6:$A$59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Sheet1!$H$6:$H$59</c:f>
              <c:numCache>
                <c:formatCode>General</c:formatCode>
                <c:ptCount val="53"/>
                <c:pt idx="0">
                  <c:v>12.709835999999999</c:v>
                </c:pt>
                <c:pt idx="1">
                  <c:v>12.205698</c:v>
                </c:pt>
                <c:pt idx="2">
                  <c:v>11.821615</c:v>
                </c:pt>
                <c:pt idx="3">
                  <c:v>11.184464999999999</c:v>
                </c:pt>
                <c:pt idx="4">
                  <c:v>11.662000000000001</c:v>
                </c:pt>
                <c:pt idx="5">
                  <c:v>12.524346</c:v>
                </c:pt>
                <c:pt idx="6">
                  <c:v>13.807036</c:v>
                </c:pt>
                <c:pt idx="7">
                  <c:v>16.10557</c:v>
                </c:pt>
                <c:pt idx="8">
                  <c:v>14.118031</c:v>
                </c:pt>
                <c:pt idx="9">
                  <c:v>12.665638</c:v>
                </c:pt>
                <c:pt idx="10">
                  <c:v>14.206889</c:v>
                </c:pt>
                <c:pt idx="11">
                  <c:v>12.373449000000001</c:v>
                </c:pt>
                <c:pt idx="12">
                  <c:v>13.511430000000001</c:v>
                </c:pt>
                <c:pt idx="13">
                  <c:v>14.028585</c:v>
                </c:pt>
                <c:pt idx="14">
                  <c:v>15.195523</c:v>
                </c:pt>
                <c:pt idx="15">
                  <c:v>13.937227999999999</c:v>
                </c:pt>
                <c:pt idx="16">
                  <c:v>13.760735</c:v>
                </c:pt>
                <c:pt idx="17">
                  <c:v>14.198081999999999</c:v>
                </c:pt>
                <c:pt idx="18">
                  <c:v>13.450824000000001</c:v>
                </c:pt>
                <c:pt idx="19">
                  <c:v>12.975168999999999</c:v>
                </c:pt>
                <c:pt idx="20">
                  <c:v>13.955657</c:v>
                </c:pt>
                <c:pt idx="21">
                  <c:v>13.530723</c:v>
                </c:pt>
                <c:pt idx="22">
                  <c:v>14.508652</c:v>
                </c:pt>
                <c:pt idx="23">
                  <c:v>13.93821</c:v>
                </c:pt>
                <c:pt idx="24">
                  <c:v>14.170799000000001</c:v>
                </c:pt>
                <c:pt idx="25">
                  <c:v>13.084185</c:v>
                </c:pt>
                <c:pt idx="26">
                  <c:v>13.95589</c:v>
                </c:pt>
                <c:pt idx="27">
                  <c:v>14.107093000000001</c:v>
                </c:pt>
                <c:pt idx="28">
                  <c:v>12.993143999999999</c:v>
                </c:pt>
                <c:pt idx="29">
                  <c:v>13.919529000000001</c:v>
                </c:pt>
                <c:pt idx="30">
                  <c:v>14.307397</c:v>
                </c:pt>
                <c:pt idx="31">
                  <c:v>14.267325</c:v>
                </c:pt>
                <c:pt idx="32">
                  <c:v>14.066483</c:v>
                </c:pt>
                <c:pt idx="33">
                  <c:v>14.320974</c:v>
                </c:pt>
                <c:pt idx="34">
                  <c:v>13.508582000000001</c:v>
                </c:pt>
                <c:pt idx="35">
                  <c:v>13.524457</c:v>
                </c:pt>
                <c:pt idx="36">
                  <c:v>14.269788</c:v>
                </c:pt>
                <c:pt idx="37">
                  <c:v>13.826019000000001</c:v>
                </c:pt>
                <c:pt idx="38">
                  <c:v>13.081075999999999</c:v>
                </c:pt>
                <c:pt idx="39">
                  <c:v>13.111039</c:v>
                </c:pt>
                <c:pt idx="40">
                  <c:v>12.473960999999999</c:v>
                </c:pt>
                <c:pt idx="41">
                  <c:v>11.796593</c:v>
                </c:pt>
                <c:pt idx="42">
                  <c:v>11.516026</c:v>
                </c:pt>
                <c:pt idx="43">
                  <c:v>10.409905</c:v>
                </c:pt>
                <c:pt idx="44">
                  <c:v>10.843302</c:v>
                </c:pt>
                <c:pt idx="45">
                  <c:v>10.578101</c:v>
                </c:pt>
                <c:pt idx="46">
                  <c:v>9.7843210000000003</c:v>
                </c:pt>
                <c:pt idx="47">
                  <c:v>10.509979</c:v>
                </c:pt>
                <c:pt idx="48">
                  <c:v>9.8562750000000001</c:v>
                </c:pt>
                <c:pt idx="49">
                  <c:v>9.3995870000000004</c:v>
                </c:pt>
                <c:pt idx="50">
                  <c:v>10.706772000000001</c:v>
                </c:pt>
                <c:pt idx="51">
                  <c:v>10.62494</c:v>
                </c:pt>
                <c:pt idx="52">
                  <c:v>10.929569000000001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8E-4E53-9F2B-ECA6D97783D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719295"/>
        <c:axId val="1512722207"/>
      </c:lineChart>
      <c:catAx>
        <c:axId val="151271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722207"/>
        <c:crosses val="autoZero"/>
        <c:auto val="1"/>
        <c:lblAlgn val="ctr"/>
        <c:lblOffset val="100"/>
        <c:noMultiLvlLbl val="0"/>
      </c:catAx>
      <c:valAx>
        <c:axId val="151272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71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1343024</xdr:colOff>
      <xdr:row>1</xdr:row>
      <xdr:rowOff>66675</xdr:rowOff>
    </xdr:from>
    <xdr:to>
      <xdr:col>9</xdr:col>
      <xdr:colOff>1076324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180975</xdr:rowOff>
    </xdr:from>
    <xdr:to>
      <xdr:col>16</xdr:col>
      <xdr:colOff>200025</xdr:colOff>
      <xdr:row>17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1142999</xdr:colOff>
      <xdr:row>5</xdr:row>
      <xdr:rowOff>157162</xdr:rowOff>
    </xdr:from>
    <xdr:to>
      <xdr:col>12</xdr:col>
      <xdr:colOff>323849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147636</xdr:colOff>
      <xdr:row>2</xdr:row>
      <xdr:rowOff>28575</xdr:rowOff>
    </xdr:from>
    <xdr:to>
      <xdr:col>10</xdr:col>
      <xdr:colOff>114299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1371600</xdr:colOff>
      <xdr:row>2</xdr:row>
      <xdr:rowOff>114301</xdr:rowOff>
    </xdr:from>
    <xdr:to>
      <xdr:col>13</xdr:col>
      <xdr:colOff>276225</xdr:colOff>
      <xdr:row>21</xdr:row>
      <xdr:rowOff>38101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1019176</xdr:colOff>
      <xdr:row>4</xdr:row>
      <xdr:rowOff>142875</xdr:rowOff>
    </xdr:from>
    <xdr:to>
      <xdr:col>6</xdr:col>
      <xdr:colOff>942975</xdr:colOff>
      <xdr:row>22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</xdr:row>
      <xdr:rowOff>104775</xdr:rowOff>
    </xdr:from>
    <xdr:to>
      <xdr:col>13</xdr:col>
      <xdr:colOff>9525</xdr:colOff>
      <xdr:row>23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815.842316203707" createdVersion="6" refreshedVersion="6" minRefreshableVersion="3" recordCount="267">
  <cacheSource type="worksheet">
    <worksheetSource ref="A1:F1048576" sheet="weekly_trends_wholeyear"/>
  </cacheSource>
  <cacheFields count="6">
    <cacheField name="week_number" numFmtId="0">
      <sharedItems containsString="0" containsBlank="1" containsNumber="1" containsInteger="1" minValue="1" maxValue="53" count="5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m/>
      </sharedItems>
    </cacheField>
    <cacheField name="number_of_rides" numFmtId="0">
      <sharedItems containsString="0" containsBlank="1" containsNumber="1" containsInteger="1" minValue="1" maxValue="66832"/>
    </cacheField>
    <cacheField name="avg_ride_duration" numFmtId="0">
      <sharedItems containsString="0" containsBlank="1" containsNumber="1" minValue="2.63" maxValue="911.70202200000006"/>
    </cacheField>
    <cacheField name="max_ride_duration" numFmtId="0">
      <sharedItems containsString="0" containsBlank="1" containsNumber="1" minValue="2.63" maxValue="55944.15"/>
    </cacheField>
    <cacheField name="rideable_type" numFmtId="0">
      <sharedItems containsBlank="1" count="4">
        <s v="classic_bike"/>
        <s v="docked_bike"/>
        <s v="electric_bike"/>
        <m/>
      </sharedItems>
    </cacheField>
    <cacheField name="member_casual" numFmtId="0">
      <sharedItems containsBlank="1" count="3">
        <s v="casual"/>
        <s v="memb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815.858662500003" createdVersion="6" refreshedVersion="6" minRefreshableVersion="3" recordCount="267">
  <cacheSource type="worksheet">
    <worksheetSource ref="A1:G1048576" sheet="weekly_trends_wholeyear"/>
  </cacheSource>
  <cacheFields count="7">
    <cacheField name="week_number" numFmtId="0">
      <sharedItems containsString="0" containsBlank="1" containsNumber="1" containsInteger="1" minValue="1" maxValue="53" count="5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m/>
      </sharedItems>
    </cacheField>
    <cacheField name="number_of_rides" numFmtId="0">
      <sharedItems containsString="0" containsBlank="1" containsNumber="1" containsInteger="1" minValue="1" maxValue="66832"/>
    </cacheField>
    <cacheField name="avg_ride_duration" numFmtId="0">
      <sharedItems containsString="0" containsBlank="1" containsNumber="1" minValue="2.63" maxValue="911.70202200000006"/>
    </cacheField>
    <cacheField name="max_ride_duration" numFmtId="0">
      <sharedItems containsString="0" containsBlank="1" containsNumber="1" minValue="2.63" maxValue="55944.15"/>
    </cacheField>
    <cacheField name="rideable_type" numFmtId="0">
      <sharedItems containsBlank="1" count="4">
        <s v="classic_bike"/>
        <s v="docked_bike"/>
        <s v="electric_bike"/>
        <m/>
      </sharedItems>
    </cacheField>
    <cacheField name="member_casual" numFmtId="0">
      <sharedItems containsBlank="1" count="3">
        <s v="casual"/>
        <s v="member"/>
        <m/>
      </sharedItems>
    </cacheField>
    <cacheField name="max_ride_duration (hrs)" numFmtId="0">
      <sharedItems containsString="0" containsBlank="1" containsNumber="1" minValue="4.3833333333333328E-2" maxValue="932.4025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7">
  <r>
    <x v="0"/>
    <n v="351"/>
    <n v="29.970625999999999"/>
    <n v="1457.35"/>
    <x v="0"/>
    <x v="0"/>
  </r>
  <r>
    <x v="1"/>
    <n v="2474"/>
    <n v="24.370851999999999"/>
    <n v="1499.9"/>
    <x v="0"/>
    <x v="0"/>
  </r>
  <r>
    <x v="2"/>
    <n v="2345"/>
    <n v="23.811973999999999"/>
    <n v="1499.77"/>
    <x v="0"/>
    <x v="0"/>
  </r>
  <r>
    <x v="3"/>
    <n v="1797"/>
    <n v="25.11626"/>
    <n v="1499.92"/>
    <x v="0"/>
    <x v="0"/>
  </r>
  <r>
    <x v="4"/>
    <n v="1238"/>
    <n v="23.574200000000001"/>
    <n v="1499.92"/>
    <x v="0"/>
    <x v="0"/>
  </r>
  <r>
    <x v="5"/>
    <n v="746"/>
    <n v="42.934075"/>
    <n v="1499.92"/>
    <x v="0"/>
    <x v="0"/>
  </r>
  <r>
    <x v="6"/>
    <n v="648"/>
    <n v="51.710909999999998"/>
    <n v="1499.92"/>
    <x v="0"/>
    <x v="0"/>
  </r>
  <r>
    <x v="7"/>
    <n v="459"/>
    <n v="93.623507000000004"/>
    <n v="1499.92"/>
    <x v="0"/>
    <x v="0"/>
  </r>
  <r>
    <x v="8"/>
    <n v="3364"/>
    <n v="34.541119999999999"/>
    <n v="1499.93"/>
    <x v="0"/>
    <x v="0"/>
  </r>
  <r>
    <x v="9"/>
    <n v="4810"/>
    <n v="29.506359"/>
    <n v="1499.95"/>
    <x v="0"/>
    <x v="0"/>
  </r>
  <r>
    <x v="10"/>
    <n v="13348"/>
    <n v="31.462513999999999"/>
    <n v="1559.93"/>
    <x v="0"/>
    <x v="0"/>
  </r>
  <r>
    <x v="11"/>
    <n v="7347"/>
    <n v="30.757694000000001"/>
    <n v="1499.93"/>
    <x v="0"/>
    <x v="0"/>
  </r>
  <r>
    <x v="12"/>
    <n v="14776"/>
    <n v="33.240811999999998"/>
    <n v="1499.93"/>
    <x v="0"/>
    <x v="0"/>
  </r>
  <r>
    <x v="13"/>
    <n v="14107"/>
    <n v="32.770443999999998"/>
    <n v="1499.93"/>
    <x v="0"/>
    <x v="0"/>
  </r>
  <r>
    <x v="14"/>
    <n v="19939"/>
    <n v="35.972223999999997"/>
    <n v="1499.93"/>
    <x v="0"/>
    <x v="0"/>
  </r>
  <r>
    <x v="15"/>
    <n v="14400"/>
    <n v="29.941732999999999"/>
    <n v="1499.95"/>
    <x v="0"/>
    <x v="0"/>
  </r>
  <r>
    <x v="16"/>
    <n v="14014"/>
    <n v="28.439900000000002"/>
    <n v="1499.95"/>
    <x v="0"/>
    <x v="0"/>
  </r>
  <r>
    <x v="17"/>
    <n v="22130"/>
    <n v="31.800236000000002"/>
    <n v="1499.93"/>
    <x v="0"/>
    <x v="0"/>
  </r>
  <r>
    <x v="18"/>
    <n v="21421"/>
    <n v="31.457583"/>
    <n v="1499.93"/>
    <x v="0"/>
    <x v="0"/>
  </r>
  <r>
    <x v="19"/>
    <n v="17238"/>
    <n v="29.142150000000001"/>
    <n v="1499.93"/>
    <x v="0"/>
    <x v="0"/>
  </r>
  <r>
    <x v="20"/>
    <n v="35544"/>
    <n v="33.036745000000003"/>
    <n v="1499.95"/>
    <x v="0"/>
    <x v="0"/>
  </r>
  <r>
    <x v="21"/>
    <n v="26670"/>
    <n v="32.112268999999998"/>
    <n v="1499.93"/>
    <x v="0"/>
    <x v="0"/>
  </r>
  <r>
    <x v="22"/>
    <n v="45171"/>
    <n v="33.209485999999998"/>
    <n v="1499.93"/>
    <x v="0"/>
    <x v="0"/>
  </r>
  <r>
    <x v="23"/>
    <n v="48057"/>
    <n v="31.733756"/>
    <n v="1499.95"/>
    <x v="0"/>
    <x v="0"/>
  </r>
  <r>
    <x v="24"/>
    <n v="57586"/>
    <n v="31.100159999999999"/>
    <n v="1500.42"/>
    <x v="0"/>
    <x v="0"/>
  </r>
  <r>
    <x v="25"/>
    <n v="33274"/>
    <n v="29.179283000000002"/>
    <n v="1499.95"/>
    <x v="0"/>
    <x v="0"/>
  </r>
  <r>
    <x v="26"/>
    <n v="44463"/>
    <n v="29.657782000000001"/>
    <n v="1499.93"/>
    <x v="0"/>
    <x v="0"/>
  </r>
  <r>
    <x v="27"/>
    <n v="55906"/>
    <n v="30.401454999999999"/>
    <n v="1499.95"/>
    <x v="0"/>
    <x v="0"/>
  </r>
  <r>
    <x v="28"/>
    <n v="41849"/>
    <n v="27.329774"/>
    <n v="1499.93"/>
    <x v="0"/>
    <x v="0"/>
  </r>
  <r>
    <x v="29"/>
    <n v="54965"/>
    <n v="27.45684"/>
    <n v="1499.95"/>
    <x v="0"/>
    <x v="0"/>
  </r>
  <r>
    <x v="30"/>
    <n v="63441"/>
    <n v="27.409894999999999"/>
    <n v="1499.93"/>
    <x v="0"/>
    <x v="0"/>
  </r>
  <r>
    <x v="31"/>
    <n v="56803"/>
    <n v="27.91291"/>
    <n v="1499.93"/>
    <x v="0"/>
    <x v="0"/>
  </r>
  <r>
    <x v="32"/>
    <n v="52005"/>
    <n v="27.105395000000001"/>
    <n v="1499.95"/>
    <x v="0"/>
    <x v="0"/>
  </r>
  <r>
    <x v="33"/>
    <n v="55358"/>
    <n v="27.263580000000001"/>
    <n v="1499.95"/>
    <x v="0"/>
    <x v="0"/>
  </r>
  <r>
    <x v="34"/>
    <n v="48601"/>
    <n v="28.242891"/>
    <n v="1499.93"/>
    <x v="0"/>
    <x v="0"/>
  </r>
  <r>
    <x v="35"/>
    <n v="44711"/>
    <n v="25.533971000000001"/>
    <n v="1499.93"/>
    <x v="0"/>
    <x v="0"/>
  </r>
  <r>
    <x v="36"/>
    <n v="56850"/>
    <n v="28.289964999999999"/>
    <n v="1499.95"/>
    <x v="0"/>
    <x v="0"/>
  </r>
  <r>
    <x v="37"/>
    <n v="49064"/>
    <n v="26.82497"/>
    <n v="1499.93"/>
    <x v="0"/>
    <x v="0"/>
  </r>
  <r>
    <x v="38"/>
    <n v="38273"/>
    <n v="26.063215"/>
    <n v="1499.95"/>
    <x v="0"/>
    <x v="0"/>
  </r>
  <r>
    <x v="39"/>
    <n v="35852"/>
    <n v="26.970081"/>
    <n v="1499.93"/>
    <x v="0"/>
    <x v="0"/>
  </r>
  <r>
    <x v="40"/>
    <n v="29114"/>
    <n v="26.254300000000001"/>
    <n v="1499.95"/>
    <x v="0"/>
    <x v="0"/>
  </r>
  <r>
    <x v="41"/>
    <n v="28684"/>
    <n v="29.048147"/>
    <n v="1499.95"/>
    <x v="0"/>
    <x v="0"/>
  </r>
  <r>
    <x v="42"/>
    <n v="23247"/>
    <n v="26.165728999999999"/>
    <n v="1499.93"/>
    <x v="0"/>
    <x v="0"/>
  </r>
  <r>
    <x v="43"/>
    <n v="9367"/>
    <n v="24.903509"/>
    <n v="1499.92"/>
    <x v="0"/>
    <x v="0"/>
  </r>
  <r>
    <x v="44"/>
    <n v="12162"/>
    <n v="26.214651"/>
    <n v="1499.93"/>
    <x v="0"/>
    <x v="0"/>
  </r>
  <r>
    <x v="45"/>
    <n v="10051"/>
    <n v="27.104828000000001"/>
    <n v="1499.93"/>
    <x v="0"/>
    <x v="0"/>
  </r>
  <r>
    <x v="46"/>
    <n v="5919"/>
    <n v="22.513279000000001"/>
    <n v="1499.93"/>
    <x v="0"/>
    <x v="0"/>
  </r>
  <r>
    <x v="47"/>
    <n v="5092"/>
    <n v="29.734289"/>
    <n v="1499.95"/>
    <x v="0"/>
    <x v="0"/>
  </r>
  <r>
    <x v="48"/>
    <n v="5927"/>
    <n v="22.933292999999999"/>
    <n v="1499.93"/>
    <x v="0"/>
    <x v="0"/>
  </r>
  <r>
    <x v="49"/>
    <n v="3680"/>
    <n v="25.885168"/>
    <n v="1499.93"/>
    <x v="0"/>
    <x v="0"/>
  </r>
  <r>
    <x v="50"/>
    <n v="5243"/>
    <n v="26.442537999999999"/>
    <n v="1499.93"/>
    <x v="0"/>
    <x v="0"/>
  </r>
  <r>
    <x v="51"/>
    <n v="3667"/>
    <n v="31.498431"/>
    <n v="1499.93"/>
    <x v="0"/>
    <x v="0"/>
  </r>
  <r>
    <x v="52"/>
    <n v="2979"/>
    <n v="38.344138000000001"/>
    <n v="1499.93"/>
    <x v="0"/>
    <x v="0"/>
  </r>
  <r>
    <x v="0"/>
    <n v="159"/>
    <n v="202.61062799999999"/>
    <n v="19825.919999999998"/>
    <x v="1"/>
    <x v="0"/>
  </r>
  <r>
    <x v="1"/>
    <n v="683"/>
    <n v="60.206749000000002"/>
    <n v="2932.1"/>
    <x v="1"/>
    <x v="0"/>
  </r>
  <r>
    <x v="2"/>
    <n v="556"/>
    <n v="60.06955"/>
    <n v="5122.12"/>
    <x v="1"/>
    <x v="0"/>
  </r>
  <r>
    <x v="3"/>
    <n v="416"/>
    <n v="59.963341"/>
    <n v="5509.63"/>
    <x v="1"/>
    <x v="0"/>
  </r>
  <r>
    <x v="4"/>
    <n v="287"/>
    <n v="52.973866999999998"/>
    <n v="4388.18"/>
    <x v="1"/>
    <x v="0"/>
  </r>
  <r>
    <x v="5"/>
    <n v="89"/>
    <n v="911.70202200000006"/>
    <n v="30129.23"/>
    <x v="1"/>
    <x v="0"/>
  </r>
  <r>
    <x v="6"/>
    <n v="61"/>
    <n v="38.098523999999998"/>
    <n v="324.12"/>
    <x v="1"/>
    <x v="0"/>
  </r>
  <r>
    <x v="7"/>
    <n v="47"/>
    <n v="715.36276499999997"/>
    <n v="6769.9"/>
    <x v="1"/>
    <x v="0"/>
  </r>
  <r>
    <x v="8"/>
    <n v="906"/>
    <n v="82.999713"/>
    <n v="8284"/>
    <x v="1"/>
    <x v="0"/>
  </r>
  <r>
    <x v="9"/>
    <n v="1361"/>
    <n v="126.155084"/>
    <n v="18230.73"/>
    <x v="1"/>
    <x v="0"/>
  </r>
  <r>
    <x v="10"/>
    <n v="4063"/>
    <n v="77.065537000000006"/>
    <n v="31681.65"/>
    <x v="1"/>
    <x v="0"/>
  </r>
  <r>
    <x v="11"/>
    <n v="2468"/>
    <n v="84.271518999999998"/>
    <n v="20074.099999999999"/>
    <x v="1"/>
    <x v="0"/>
  </r>
  <r>
    <x v="12"/>
    <n v="5485"/>
    <n v="74.899990000000003"/>
    <n v="15904.58"/>
    <x v="1"/>
    <x v="0"/>
  </r>
  <r>
    <x v="13"/>
    <n v="6084"/>
    <n v="88.711329000000006"/>
    <n v="47776.7"/>
    <x v="1"/>
    <x v="0"/>
  </r>
  <r>
    <x v="14"/>
    <n v="8109"/>
    <n v="108.9747"/>
    <n v="38963.08"/>
    <x v="1"/>
    <x v="0"/>
  </r>
  <r>
    <x v="15"/>
    <n v="4574"/>
    <n v="64.604645000000005"/>
    <n v="27570.77"/>
    <x v="1"/>
    <x v="0"/>
  </r>
  <r>
    <x v="16"/>
    <n v="4249"/>
    <n v="64.239682000000002"/>
    <n v="14458.25"/>
    <x v="1"/>
    <x v="0"/>
  </r>
  <r>
    <x v="17"/>
    <n v="7087"/>
    <n v="69.952946999999995"/>
    <n v="31846.73"/>
    <x v="1"/>
    <x v="0"/>
  </r>
  <r>
    <x v="18"/>
    <n v="6738"/>
    <n v="101.47345900000001"/>
    <n v="53921.599999999999"/>
    <x v="1"/>
    <x v="0"/>
  </r>
  <r>
    <x v="19"/>
    <n v="5741"/>
    <n v="84.633678000000003"/>
    <n v="34894.550000000003"/>
    <x v="1"/>
    <x v="0"/>
  </r>
  <r>
    <x v="20"/>
    <n v="12931"/>
    <n v="83.751225000000005"/>
    <n v="31126.13"/>
    <x v="1"/>
    <x v="0"/>
  </r>
  <r>
    <x v="21"/>
    <n v="9033"/>
    <n v="87.587654999999998"/>
    <n v="26195.200000000001"/>
    <x v="1"/>
    <x v="0"/>
  </r>
  <r>
    <x v="22"/>
    <n v="15534"/>
    <n v="110.982319"/>
    <n v="55944.15"/>
    <x v="1"/>
    <x v="0"/>
  </r>
  <r>
    <x v="23"/>
    <n v="13551"/>
    <n v="105.912925"/>
    <n v="40320.57"/>
    <x v="1"/>
    <x v="0"/>
  </r>
  <r>
    <x v="24"/>
    <n v="15176"/>
    <n v="87.347313999999997"/>
    <n v="36542.15"/>
    <x v="1"/>
    <x v="0"/>
  </r>
  <r>
    <x v="25"/>
    <n v="8322"/>
    <n v="92.083453000000006"/>
    <n v="25730.07"/>
    <x v="1"/>
    <x v="0"/>
  </r>
  <r>
    <x v="26"/>
    <n v="11552"/>
    <n v="78.352681000000004"/>
    <n v="40341.25"/>
    <x v="1"/>
    <x v="0"/>
  </r>
  <r>
    <x v="27"/>
    <n v="14643"/>
    <n v="103.955359"/>
    <n v="49107.15"/>
    <x v="1"/>
    <x v="0"/>
  </r>
  <r>
    <x v="28"/>
    <n v="10690"/>
    <n v="74.01728"/>
    <n v="26605.68"/>
    <x v="1"/>
    <x v="0"/>
  </r>
  <r>
    <x v="29"/>
    <n v="12863"/>
    <n v="70.410015999999999"/>
    <n v="33787.47"/>
    <x v="1"/>
    <x v="0"/>
  </r>
  <r>
    <x v="30"/>
    <n v="13053"/>
    <n v="65.137414000000007"/>
    <n v="17020.07"/>
    <x v="1"/>
    <x v="0"/>
  </r>
  <r>
    <x v="31"/>
    <n v="11873"/>
    <n v="62.703778999999997"/>
    <n v="41629.17"/>
    <x v="1"/>
    <x v="0"/>
  </r>
  <r>
    <x v="32"/>
    <n v="10220"/>
    <n v="61.547375000000002"/>
    <n v="18031.28"/>
    <x v="1"/>
    <x v="0"/>
  </r>
  <r>
    <x v="33"/>
    <n v="10977"/>
    <n v="56.768946"/>
    <n v="10047.879999999999"/>
    <x v="1"/>
    <x v="0"/>
  </r>
  <r>
    <x v="34"/>
    <n v="8878"/>
    <n v="57.311014999999998"/>
    <n v="5634.38"/>
    <x v="1"/>
    <x v="0"/>
  </r>
  <r>
    <x v="35"/>
    <n v="8249"/>
    <n v="61.022143999999997"/>
    <n v="17374.37"/>
    <x v="1"/>
    <x v="0"/>
  </r>
  <r>
    <x v="36"/>
    <n v="10798"/>
    <n v="74.355930999999998"/>
    <n v="32858.53"/>
    <x v="1"/>
    <x v="0"/>
  </r>
  <r>
    <x v="37"/>
    <n v="8998"/>
    <n v="60.275775000000003"/>
    <n v="17776.97"/>
    <x v="1"/>
    <x v="0"/>
  </r>
  <r>
    <x v="38"/>
    <n v="6499"/>
    <n v="51.632398000000002"/>
    <n v="9601.1200000000008"/>
    <x v="1"/>
    <x v="0"/>
  </r>
  <r>
    <x v="39"/>
    <n v="6528"/>
    <n v="92.650334999999998"/>
    <n v="40705.019999999997"/>
    <x v="1"/>
    <x v="0"/>
  </r>
  <r>
    <x v="40"/>
    <n v="5857"/>
    <n v="89.845973999999998"/>
    <n v="22137.75"/>
    <x v="1"/>
    <x v="0"/>
  </r>
  <r>
    <x v="41"/>
    <n v="6719"/>
    <n v="104.13925399999999"/>
    <n v="26539.4"/>
    <x v="1"/>
    <x v="0"/>
  </r>
  <r>
    <x v="42"/>
    <n v="5227"/>
    <n v="89.669038999999998"/>
    <n v="22025.22"/>
    <x v="1"/>
    <x v="0"/>
  </r>
  <r>
    <x v="43"/>
    <n v="1710"/>
    <n v="66.972491000000005"/>
    <n v="5864.55"/>
    <x v="1"/>
    <x v="0"/>
  </r>
  <r>
    <x v="44"/>
    <n v="2884"/>
    <n v="103.697174"/>
    <n v="34997.72"/>
    <x v="1"/>
    <x v="0"/>
  </r>
  <r>
    <x v="45"/>
    <n v="2304"/>
    <n v="74.560972000000007"/>
    <n v="22279.73"/>
    <x v="1"/>
    <x v="0"/>
  </r>
  <r>
    <x v="46"/>
    <n v="1225"/>
    <n v="67.887631999999996"/>
    <n v="12471.85"/>
    <x v="1"/>
    <x v="0"/>
  </r>
  <r>
    <x v="47"/>
    <n v="1604"/>
    <n v="80.085598000000005"/>
    <n v="15386.2"/>
    <x v="1"/>
    <x v="0"/>
  </r>
  <r>
    <x v="48"/>
    <n v="1315"/>
    <n v="94.120114000000001"/>
    <n v="30400.55"/>
    <x v="1"/>
    <x v="0"/>
  </r>
  <r>
    <x v="49"/>
    <n v="742"/>
    <n v="68.337721999999999"/>
    <n v="4300.1499999999996"/>
    <x v="1"/>
    <x v="0"/>
  </r>
  <r>
    <x v="50"/>
    <n v="1165"/>
    <n v="94.415561999999994"/>
    <n v="22618.37"/>
    <x v="1"/>
    <x v="0"/>
  </r>
  <r>
    <x v="51"/>
    <n v="1076"/>
    <n v="104.53323399999999"/>
    <n v="13627.95"/>
    <x v="1"/>
    <x v="0"/>
  </r>
  <r>
    <x v="52"/>
    <n v="975"/>
    <n v="72.926123000000004"/>
    <n v="4499.92"/>
    <x v="1"/>
    <x v="0"/>
  </r>
  <r>
    <x v="0"/>
    <n v="313"/>
    <n v="15.997252"/>
    <n v="133.58000000000001"/>
    <x v="2"/>
    <x v="0"/>
  </r>
  <r>
    <x v="1"/>
    <n v="2140"/>
    <n v="14.985775"/>
    <n v="478.42"/>
    <x v="2"/>
    <x v="0"/>
  </r>
  <r>
    <x v="2"/>
    <n v="2203"/>
    <n v="14.945855"/>
    <n v="192.47"/>
    <x v="2"/>
    <x v="0"/>
  </r>
  <r>
    <x v="3"/>
    <n v="1766"/>
    <n v="13.912083000000001"/>
    <n v="167.25"/>
    <x v="2"/>
    <x v="0"/>
  </r>
  <r>
    <x v="4"/>
    <n v="1280"/>
    <n v="13.872984000000001"/>
    <n v="201.28"/>
    <x v="2"/>
    <x v="0"/>
  </r>
  <r>
    <x v="5"/>
    <n v="657"/>
    <n v="13.996803"/>
    <n v="74.72"/>
    <x v="2"/>
    <x v="0"/>
  </r>
  <r>
    <x v="6"/>
    <n v="355"/>
    <n v="15.510111999999999"/>
    <n v="201.73"/>
    <x v="2"/>
    <x v="0"/>
  </r>
  <r>
    <x v="7"/>
    <n v="239"/>
    <n v="16.166820000000001"/>
    <n v="85.5"/>
    <x v="2"/>
    <x v="0"/>
  </r>
  <r>
    <x v="8"/>
    <n v="1635"/>
    <n v="19.167614"/>
    <n v="181.38"/>
    <x v="2"/>
    <x v="0"/>
  </r>
  <r>
    <x v="9"/>
    <n v="2579"/>
    <n v="18.359746999999999"/>
    <n v="316.52999999999997"/>
    <x v="2"/>
    <x v="0"/>
  </r>
  <r>
    <x v="10"/>
    <n v="5255"/>
    <n v="22.208072000000001"/>
    <n v="420.35"/>
    <x v="2"/>
    <x v="0"/>
  </r>
  <r>
    <x v="11"/>
    <n v="4196"/>
    <n v="18.727528"/>
    <n v="479.98"/>
    <x v="2"/>
    <x v="0"/>
  </r>
  <r>
    <x v="12"/>
    <n v="7489"/>
    <n v="23.629487999999998"/>
    <n v="479.92"/>
    <x v="2"/>
    <x v="0"/>
  </r>
  <r>
    <x v="13"/>
    <n v="7921"/>
    <n v="22.663070999999999"/>
    <n v="479.98"/>
    <x v="2"/>
    <x v="0"/>
  </r>
  <r>
    <x v="14"/>
    <n v="9443"/>
    <n v="25.056270999999999"/>
    <n v="480.42"/>
    <x v="2"/>
    <x v="0"/>
  </r>
  <r>
    <x v="15"/>
    <n v="9017"/>
    <n v="19.926220000000001"/>
    <n v="479.98"/>
    <x v="2"/>
    <x v="0"/>
  </r>
  <r>
    <x v="16"/>
    <n v="9595"/>
    <n v="18.912286999999999"/>
    <n v="480"/>
    <x v="2"/>
    <x v="0"/>
  </r>
  <r>
    <x v="17"/>
    <n v="11987"/>
    <n v="22.456126000000001"/>
    <n v="479.98"/>
    <x v="2"/>
    <x v="0"/>
  </r>
  <r>
    <x v="18"/>
    <n v="13445"/>
    <n v="20.483021999999998"/>
    <n v="479.98"/>
    <x v="2"/>
    <x v="0"/>
  </r>
  <r>
    <x v="19"/>
    <n v="16018"/>
    <n v="19.296554"/>
    <n v="480.43"/>
    <x v="2"/>
    <x v="0"/>
  </r>
  <r>
    <x v="20"/>
    <n v="25687"/>
    <n v="23.351880999999999"/>
    <n v="480"/>
    <x v="2"/>
    <x v="0"/>
  </r>
  <r>
    <x v="21"/>
    <n v="21506"/>
    <n v="22.460369"/>
    <n v="479.92"/>
    <x v="2"/>
    <x v="0"/>
  </r>
  <r>
    <x v="22"/>
    <n v="33704"/>
    <n v="23.768964"/>
    <n v="480"/>
    <x v="2"/>
    <x v="0"/>
  </r>
  <r>
    <x v="23"/>
    <n v="34469"/>
    <n v="22.255461"/>
    <n v="480"/>
    <x v="2"/>
    <x v="0"/>
  </r>
  <r>
    <x v="24"/>
    <n v="33274"/>
    <n v="22.248372"/>
    <n v="480"/>
    <x v="2"/>
    <x v="0"/>
  </r>
  <r>
    <x v="25"/>
    <n v="25023"/>
    <n v="19.543502"/>
    <n v="480"/>
    <x v="2"/>
    <x v="0"/>
  </r>
  <r>
    <x v="26"/>
    <n v="28973"/>
    <n v="21.439094999999998"/>
    <n v="480.52"/>
    <x v="2"/>
    <x v="0"/>
  </r>
  <r>
    <x v="27"/>
    <n v="33740"/>
    <n v="22.063542999999999"/>
    <n v="479.98"/>
    <x v="2"/>
    <x v="0"/>
  </r>
  <r>
    <x v="28"/>
    <n v="30280"/>
    <n v="19.912576000000001"/>
    <n v="480"/>
    <x v="2"/>
    <x v="0"/>
  </r>
  <r>
    <x v="29"/>
    <n v="33183"/>
    <n v="21.366561999999998"/>
    <n v="480"/>
    <x v="2"/>
    <x v="0"/>
  </r>
  <r>
    <x v="30"/>
    <n v="30639"/>
    <n v="21.257887"/>
    <n v="480"/>
    <x v="2"/>
    <x v="0"/>
  </r>
  <r>
    <x v="31"/>
    <n v="34069"/>
    <n v="21.563514000000001"/>
    <n v="480.5"/>
    <x v="2"/>
    <x v="0"/>
  </r>
  <r>
    <x v="32"/>
    <n v="28696"/>
    <n v="21.011612"/>
    <n v="480"/>
    <x v="2"/>
    <x v="0"/>
  </r>
  <r>
    <x v="33"/>
    <n v="31785"/>
    <n v="21.209056"/>
    <n v="479.98"/>
    <x v="2"/>
    <x v="0"/>
  </r>
  <r>
    <x v="34"/>
    <n v="31366"/>
    <n v="20.612694000000001"/>
    <n v="480"/>
    <x v="2"/>
    <x v="0"/>
  </r>
  <r>
    <x v="35"/>
    <n v="29413"/>
    <n v="19.975324000000001"/>
    <n v="479.98"/>
    <x v="2"/>
    <x v="0"/>
  </r>
  <r>
    <x v="36"/>
    <n v="32373"/>
    <n v="21.461715999999999"/>
    <n v="480.5"/>
    <x v="2"/>
    <x v="0"/>
  </r>
  <r>
    <x v="37"/>
    <n v="31006"/>
    <n v="20.153361"/>
    <n v="480.52"/>
    <x v="2"/>
    <x v="0"/>
  </r>
  <r>
    <x v="38"/>
    <n v="29786"/>
    <n v="18.668659000000002"/>
    <n v="480"/>
    <x v="2"/>
    <x v="0"/>
  </r>
  <r>
    <x v="39"/>
    <n v="32301"/>
    <n v="19.082594"/>
    <n v="480.5"/>
    <x v="2"/>
    <x v="0"/>
  </r>
  <r>
    <x v="40"/>
    <n v="29111"/>
    <n v="18.431747999999999"/>
    <n v="487.27"/>
    <x v="2"/>
    <x v="0"/>
  </r>
  <r>
    <x v="41"/>
    <n v="32762"/>
    <n v="17.953077"/>
    <n v="480.02"/>
    <x v="2"/>
    <x v="0"/>
  </r>
  <r>
    <x v="42"/>
    <n v="33364"/>
    <n v="17.071043"/>
    <n v="483.47"/>
    <x v="2"/>
    <x v="0"/>
  </r>
  <r>
    <x v="43"/>
    <n v="18811"/>
    <n v="14.636696000000001"/>
    <n v="480.35"/>
    <x v="2"/>
    <x v="0"/>
  </r>
  <r>
    <x v="44"/>
    <n v="22510"/>
    <n v="15.567735000000001"/>
    <n v="483.45"/>
    <x v="2"/>
    <x v="0"/>
  </r>
  <r>
    <x v="45"/>
    <n v="19998"/>
    <n v="15.834961"/>
    <n v="480.42"/>
    <x v="2"/>
    <x v="0"/>
  </r>
  <r>
    <x v="46"/>
    <n v="13860"/>
    <n v="13.477221"/>
    <n v="480.52"/>
    <x v="2"/>
    <x v="0"/>
  </r>
  <r>
    <x v="47"/>
    <n v="11043"/>
    <n v="15.096774"/>
    <n v="324.93"/>
    <x v="2"/>
    <x v="0"/>
  </r>
  <r>
    <x v="48"/>
    <n v="14696"/>
    <n v="13.366766999999999"/>
    <n v="262.60000000000002"/>
    <x v="2"/>
    <x v="0"/>
  </r>
  <r>
    <x v="49"/>
    <n v="9687"/>
    <n v="12.526678"/>
    <n v="479.92"/>
    <x v="2"/>
    <x v="0"/>
  </r>
  <r>
    <x v="50"/>
    <n v="12143"/>
    <n v="13.838176000000001"/>
    <n v="231.12"/>
    <x v="2"/>
    <x v="0"/>
  </r>
  <r>
    <x v="51"/>
    <n v="7523"/>
    <n v="14.889658000000001"/>
    <n v="369.42"/>
    <x v="2"/>
    <x v="0"/>
  </r>
  <r>
    <x v="52"/>
    <n v="5489"/>
    <n v="15.670960000000001"/>
    <n v="219.73"/>
    <x v="2"/>
    <x v="0"/>
  </r>
  <r>
    <x v="0"/>
    <n v="1727"/>
    <n v="13.414921"/>
    <n v="422.87"/>
    <x v="0"/>
    <x v="1"/>
  </r>
  <r>
    <x v="1"/>
    <n v="14109"/>
    <n v="13.748991999999999"/>
    <n v="1499.83"/>
    <x v="0"/>
    <x v="1"/>
  </r>
  <r>
    <x v="2"/>
    <n v="14658"/>
    <n v="12.756387"/>
    <n v="1499.92"/>
    <x v="0"/>
    <x v="1"/>
  </r>
  <r>
    <x v="3"/>
    <n v="12727"/>
    <n v="12.877891"/>
    <n v="1499.95"/>
    <x v="0"/>
    <x v="1"/>
  </r>
  <r>
    <x v="4"/>
    <n v="9987"/>
    <n v="14.224797000000001"/>
    <n v="1499.88"/>
    <x v="0"/>
    <x v="1"/>
  </r>
  <r>
    <x v="5"/>
    <n v="6749"/>
    <n v="19.471871"/>
    <n v="1499.93"/>
    <x v="0"/>
    <x v="1"/>
  </r>
  <r>
    <x v="6"/>
    <n v="5299"/>
    <n v="18.771702000000001"/>
    <n v="1499.93"/>
    <x v="0"/>
    <x v="1"/>
  </r>
  <r>
    <x v="7"/>
    <n v="3013"/>
    <n v="40.241396999999999"/>
    <n v="1499.95"/>
    <x v="0"/>
    <x v="1"/>
  </r>
  <r>
    <x v="8"/>
    <n v="12730"/>
    <n v="15.665508000000001"/>
    <n v="1499.92"/>
    <x v="0"/>
    <x v="1"/>
  </r>
  <r>
    <x v="9"/>
    <n v="18012"/>
    <n v="13.177998000000001"/>
    <n v="1354.43"/>
    <x v="0"/>
    <x v="1"/>
  </r>
  <r>
    <x v="10"/>
    <n v="29680"/>
    <n v="14.696016999999999"/>
    <n v="1559.93"/>
    <x v="0"/>
    <x v="1"/>
  </r>
  <r>
    <x v="11"/>
    <n v="17803"/>
    <n v="13.325701"/>
    <n v="1314.83"/>
    <x v="0"/>
    <x v="1"/>
  </r>
  <r>
    <x v="12"/>
    <n v="28443"/>
    <n v="14.990449999999999"/>
    <n v="1499.92"/>
    <x v="0"/>
    <x v="1"/>
  </r>
  <r>
    <x v="13"/>
    <n v="27827"/>
    <n v="15.030918"/>
    <n v="1499.93"/>
    <x v="0"/>
    <x v="1"/>
  </r>
  <r>
    <x v="14"/>
    <n v="35587"/>
    <n v="15.630800000000001"/>
    <n v="1499.93"/>
    <x v="0"/>
    <x v="1"/>
  </r>
  <r>
    <x v="15"/>
    <n v="33045"/>
    <n v="14.543873"/>
    <n v="1499.93"/>
    <x v="0"/>
    <x v="1"/>
  </r>
  <r>
    <x v="16"/>
    <n v="31286"/>
    <n v="14.268333999999999"/>
    <n v="1499.9"/>
    <x v="0"/>
    <x v="1"/>
  </r>
  <r>
    <x v="17"/>
    <n v="38321"/>
    <n v="15.037311000000001"/>
    <n v="1499.93"/>
    <x v="0"/>
    <x v="1"/>
  </r>
  <r>
    <x v="18"/>
    <n v="37093"/>
    <n v="14.972282999999999"/>
    <n v="1499.93"/>
    <x v="0"/>
    <x v="1"/>
  </r>
  <r>
    <x v="19"/>
    <n v="35858"/>
    <n v="14.05193"/>
    <n v="1499.93"/>
    <x v="0"/>
    <x v="1"/>
  </r>
  <r>
    <x v="20"/>
    <n v="49788"/>
    <n v="15.428841"/>
    <n v="1499.93"/>
    <x v="0"/>
    <x v="1"/>
  </r>
  <r>
    <x v="21"/>
    <n v="42971"/>
    <n v="14.516323999999999"/>
    <n v="1499.92"/>
    <x v="0"/>
    <x v="1"/>
  </r>
  <r>
    <x v="22"/>
    <n v="53817"/>
    <n v="15.887848999999999"/>
    <n v="1499.93"/>
    <x v="0"/>
    <x v="1"/>
  </r>
  <r>
    <x v="23"/>
    <n v="60314"/>
    <n v="15.40555"/>
    <n v="1499.95"/>
    <x v="0"/>
    <x v="1"/>
  </r>
  <r>
    <x v="24"/>
    <n v="65842"/>
    <n v="15.326739999999999"/>
    <n v="1499.92"/>
    <x v="0"/>
    <x v="1"/>
  </r>
  <r>
    <x v="25"/>
    <n v="48859"/>
    <n v="14.394992999999999"/>
    <n v="1499.93"/>
    <x v="0"/>
    <x v="1"/>
  </r>
  <r>
    <x v="26"/>
    <n v="56115"/>
    <n v="14.666058"/>
    <n v="1499.93"/>
    <x v="0"/>
    <x v="1"/>
  </r>
  <r>
    <x v="27"/>
    <n v="55419"/>
    <n v="15.041936"/>
    <n v="1499.93"/>
    <x v="0"/>
    <x v="1"/>
  </r>
  <r>
    <x v="28"/>
    <n v="54572"/>
    <n v="13.805115000000001"/>
    <n v="1499.92"/>
    <x v="0"/>
    <x v="1"/>
  </r>
  <r>
    <x v="29"/>
    <n v="63235"/>
    <n v="14.295502000000001"/>
    <n v="1499.95"/>
    <x v="0"/>
    <x v="1"/>
  </r>
  <r>
    <x v="30"/>
    <n v="65999"/>
    <n v="14.271267"/>
    <n v="1499.93"/>
    <x v="0"/>
    <x v="1"/>
  </r>
  <r>
    <x v="31"/>
    <n v="62029"/>
    <n v="14.369914"/>
    <n v="1499.93"/>
    <x v="0"/>
    <x v="1"/>
  </r>
  <r>
    <x v="32"/>
    <n v="60687"/>
    <n v="14.296542000000001"/>
    <n v="1499.93"/>
    <x v="0"/>
    <x v="1"/>
  </r>
  <r>
    <x v="33"/>
    <n v="64131"/>
    <n v="14.450908"/>
    <n v="1499.95"/>
    <x v="0"/>
    <x v="1"/>
  </r>
  <r>
    <x v="34"/>
    <n v="60288"/>
    <n v="13.86275"/>
    <n v="1499.95"/>
    <x v="0"/>
    <x v="1"/>
  </r>
  <r>
    <x v="35"/>
    <n v="61377"/>
    <n v="13.550458000000001"/>
    <n v="1499.95"/>
    <x v="0"/>
    <x v="1"/>
  </r>
  <r>
    <x v="36"/>
    <n v="63174"/>
    <n v="14.442997"/>
    <n v="1499.97"/>
    <x v="0"/>
    <x v="1"/>
  </r>
  <r>
    <x v="37"/>
    <n v="66832"/>
    <n v="13.889915"/>
    <n v="1499.93"/>
    <x v="0"/>
    <x v="1"/>
  </r>
  <r>
    <x v="38"/>
    <n v="56489"/>
    <n v="13.507406"/>
    <n v="1499.93"/>
    <x v="0"/>
    <x v="1"/>
  </r>
  <r>
    <x v="39"/>
    <n v="61899"/>
    <n v="13.397150999999999"/>
    <n v="1499.92"/>
    <x v="0"/>
    <x v="1"/>
  </r>
  <r>
    <x v="40"/>
    <n v="55388"/>
    <n v="13.354879"/>
    <n v="1499.95"/>
    <x v="0"/>
    <x v="1"/>
  </r>
  <r>
    <x v="41"/>
    <n v="50664"/>
    <n v="13.157776"/>
    <n v="1499.93"/>
    <x v="0"/>
    <x v="1"/>
  </r>
  <r>
    <x v="42"/>
    <n v="52003"/>
    <n v="13.111454"/>
    <n v="1499.92"/>
    <x v="0"/>
    <x v="1"/>
  </r>
  <r>
    <x v="43"/>
    <n v="30488"/>
    <n v="12.058662"/>
    <n v="1499.95"/>
    <x v="0"/>
    <x v="1"/>
  </r>
  <r>
    <x v="44"/>
    <n v="37532"/>
    <n v="12.582955"/>
    <n v="1499.93"/>
    <x v="0"/>
    <x v="1"/>
  </r>
  <r>
    <x v="45"/>
    <n v="35518"/>
    <n v="12.582457"/>
    <n v="1499.95"/>
    <x v="0"/>
    <x v="1"/>
  </r>
  <r>
    <x v="46"/>
    <n v="27351"/>
    <n v="12.551824999999999"/>
    <n v="1499.95"/>
    <x v="0"/>
    <x v="1"/>
  </r>
  <r>
    <x v="47"/>
    <n v="16716"/>
    <n v="12.642251999999999"/>
    <n v="1499.95"/>
    <x v="0"/>
    <x v="1"/>
  </r>
  <r>
    <x v="48"/>
    <n v="27163"/>
    <n v="11.634790000000001"/>
    <n v="1499.95"/>
    <x v="0"/>
    <x v="1"/>
  </r>
  <r>
    <x v="49"/>
    <n v="18691"/>
    <n v="11.522354"/>
    <n v="1499.93"/>
    <x v="0"/>
    <x v="1"/>
  </r>
  <r>
    <x v="50"/>
    <n v="22660"/>
    <n v="12.288118000000001"/>
    <n v="1499.92"/>
    <x v="0"/>
    <x v="1"/>
  </r>
  <r>
    <x v="51"/>
    <n v="12521"/>
    <n v="12.022694"/>
    <n v="1499.9"/>
    <x v="0"/>
    <x v="1"/>
  </r>
  <r>
    <x v="52"/>
    <n v="9733"/>
    <n v="11.887719000000001"/>
    <n v="1499.83"/>
    <x v="0"/>
    <x v="1"/>
  </r>
  <r>
    <x v="2"/>
    <n v="1"/>
    <n v="2.63"/>
    <n v="2.63"/>
    <x v="1"/>
    <x v="1"/>
  </r>
  <r>
    <x v="0"/>
    <n v="793"/>
    <n v="12.709835999999999"/>
    <n v="258.37"/>
    <x v="2"/>
    <x v="1"/>
  </r>
  <r>
    <x v="1"/>
    <n v="6621"/>
    <n v="12.205698"/>
    <n v="480"/>
    <x v="2"/>
    <x v="1"/>
  </r>
  <r>
    <x v="2"/>
    <n v="6622"/>
    <n v="11.821615"/>
    <n v="322.02999999999997"/>
    <x v="2"/>
    <x v="1"/>
  </r>
  <r>
    <x v="3"/>
    <n v="6206"/>
    <n v="11.184464999999999"/>
    <n v="211"/>
    <x v="2"/>
    <x v="1"/>
  </r>
  <r>
    <x v="4"/>
    <n v="4883"/>
    <n v="11.662000000000001"/>
    <n v="319.32"/>
    <x v="2"/>
    <x v="1"/>
  </r>
  <r>
    <x v="5"/>
    <n v="2975"/>
    <n v="12.524346"/>
    <n v="479.92"/>
    <x v="2"/>
    <x v="1"/>
  </r>
  <r>
    <x v="6"/>
    <n v="1603"/>
    <n v="13.807036"/>
    <n v="216.07"/>
    <x v="2"/>
    <x v="1"/>
  </r>
  <r>
    <x v="7"/>
    <n v="937"/>
    <n v="16.10557"/>
    <n v="291.87"/>
    <x v="2"/>
    <x v="1"/>
  </r>
  <r>
    <x v="8"/>
    <n v="4180"/>
    <n v="14.118031"/>
    <n v="479.9"/>
    <x v="2"/>
    <x v="1"/>
  </r>
  <r>
    <x v="9"/>
    <n v="6255"/>
    <n v="12.665638"/>
    <n v="451.42"/>
    <x v="2"/>
    <x v="1"/>
  </r>
  <r>
    <x v="10"/>
    <n v="8404"/>
    <n v="14.206889"/>
    <n v="479.88"/>
    <x v="2"/>
    <x v="1"/>
  </r>
  <r>
    <x v="11"/>
    <n v="7001"/>
    <n v="12.373449000000001"/>
    <n v="361.23"/>
    <x v="2"/>
    <x v="1"/>
  </r>
  <r>
    <x v="12"/>
    <n v="10202"/>
    <n v="13.511430000000001"/>
    <n v="479.92"/>
    <x v="2"/>
    <x v="1"/>
  </r>
  <r>
    <x v="13"/>
    <n v="11573"/>
    <n v="14.028585"/>
    <n v="479.9"/>
    <x v="2"/>
    <x v="1"/>
  </r>
  <r>
    <x v="14"/>
    <n v="11813"/>
    <n v="15.195523"/>
    <n v="479.7"/>
    <x v="2"/>
    <x v="1"/>
  </r>
  <r>
    <x v="15"/>
    <n v="13576"/>
    <n v="13.937227999999999"/>
    <n v="479.9"/>
    <x v="2"/>
    <x v="1"/>
  </r>
  <r>
    <x v="16"/>
    <n v="13403"/>
    <n v="13.760735"/>
    <n v="369.52"/>
    <x v="2"/>
    <x v="1"/>
  </r>
  <r>
    <x v="17"/>
    <n v="15424"/>
    <n v="14.198081999999999"/>
    <n v="480.48"/>
    <x v="2"/>
    <x v="1"/>
  </r>
  <r>
    <x v="18"/>
    <n v="16138"/>
    <n v="13.450824000000001"/>
    <n v="479.98"/>
    <x v="2"/>
    <x v="1"/>
  </r>
  <r>
    <x v="19"/>
    <n v="18970"/>
    <n v="12.975168999999999"/>
    <n v="480"/>
    <x v="2"/>
    <x v="1"/>
  </r>
  <r>
    <x v="20"/>
    <n v="24028"/>
    <n v="13.955657"/>
    <n v="480"/>
    <x v="2"/>
    <x v="1"/>
  </r>
  <r>
    <x v="21"/>
    <n v="21723"/>
    <n v="13.530723"/>
    <n v="480.48"/>
    <x v="2"/>
    <x v="1"/>
  </r>
  <r>
    <x v="22"/>
    <n v="26292"/>
    <n v="14.508652"/>
    <n v="479.98"/>
    <x v="2"/>
    <x v="1"/>
  </r>
  <r>
    <x v="23"/>
    <n v="28067"/>
    <n v="13.93821"/>
    <n v="480.52"/>
    <x v="2"/>
    <x v="1"/>
  </r>
  <r>
    <x v="24"/>
    <n v="26896"/>
    <n v="14.170799000000001"/>
    <n v="480.02"/>
    <x v="2"/>
    <x v="1"/>
  </r>
  <r>
    <x v="25"/>
    <n v="23364"/>
    <n v="13.084185"/>
    <n v="480.35"/>
    <x v="2"/>
    <x v="1"/>
  </r>
  <r>
    <x v="26"/>
    <n v="24972"/>
    <n v="13.95589"/>
    <n v="480"/>
    <x v="2"/>
    <x v="1"/>
  </r>
  <r>
    <x v="27"/>
    <n v="25057"/>
    <n v="14.107093000000001"/>
    <n v="480"/>
    <x v="2"/>
    <x v="1"/>
  </r>
  <r>
    <x v="28"/>
    <n v="26422"/>
    <n v="12.993143999999999"/>
    <n v="480.38"/>
    <x v="2"/>
    <x v="1"/>
  </r>
  <r>
    <x v="29"/>
    <n v="27298"/>
    <n v="13.919529000000001"/>
    <n v="479.98"/>
    <x v="2"/>
    <x v="1"/>
  </r>
  <r>
    <x v="30"/>
    <n v="24574"/>
    <n v="14.307397"/>
    <n v="479.98"/>
    <x v="2"/>
    <x v="1"/>
  </r>
  <r>
    <x v="31"/>
    <n v="27230"/>
    <n v="14.267325"/>
    <n v="480"/>
    <x v="2"/>
    <x v="1"/>
  </r>
  <r>
    <x v="32"/>
    <n v="24780"/>
    <n v="14.066483"/>
    <n v="479.92"/>
    <x v="2"/>
    <x v="1"/>
  </r>
  <r>
    <x v="33"/>
    <n v="27523"/>
    <n v="14.320974"/>
    <n v="480.02"/>
    <x v="2"/>
    <x v="1"/>
  </r>
  <r>
    <x v="34"/>
    <n v="27572"/>
    <n v="13.508582000000001"/>
    <n v="479.93"/>
    <x v="2"/>
    <x v="1"/>
  </r>
  <r>
    <x v="35"/>
    <n v="27475"/>
    <n v="13.524457"/>
    <n v="479.9"/>
    <x v="2"/>
    <x v="1"/>
  </r>
  <r>
    <x v="36"/>
    <n v="27524"/>
    <n v="14.269788"/>
    <n v="479.97"/>
    <x v="2"/>
    <x v="1"/>
  </r>
  <r>
    <x v="37"/>
    <n v="28262"/>
    <n v="13.826019000000001"/>
    <n v="480"/>
    <x v="2"/>
    <x v="1"/>
  </r>
  <r>
    <x v="38"/>
    <n v="29425"/>
    <n v="13.081075999999999"/>
    <n v="480"/>
    <x v="2"/>
    <x v="1"/>
  </r>
  <r>
    <x v="39"/>
    <n v="34035"/>
    <n v="13.111039"/>
    <n v="480"/>
    <x v="2"/>
    <x v="1"/>
  </r>
  <r>
    <x v="40"/>
    <n v="34653"/>
    <n v="12.473960999999999"/>
    <n v="479.98"/>
    <x v="2"/>
    <x v="1"/>
  </r>
  <r>
    <x v="41"/>
    <n v="38987"/>
    <n v="11.796593"/>
    <n v="480.42"/>
    <x v="2"/>
    <x v="1"/>
  </r>
  <r>
    <x v="42"/>
    <n v="42880"/>
    <n v="11.516026"/>
    <n v="480.32"/>
    <x v="2"/>
    <x v="1"/>
  </r>
  <r>
    <x v="43"/>
    <n v="32172"/>
    <n v="10.409905"/>
    <n v="480.5"/>
    <x v="2"/>
    <x v="1"/>
  </r>
  <r>
    <x v="44"/>
    <n v="37887"/>
    <n v="10.843302"/>
    <n v="480"/>
    <x v="2"/>
    <x v="1"/>
  </r>
  <r>
    <x v="45"/>
    <n v="36624"/>
    <n v="10.578101"/>
    <n v="480.42"/>
    <x v="2"/>
    <x v="1"/>
  </r>
  <r>
    <x v="46"/>
    <n v="30710"/>
    <n v="9.7843210000000003"/>
    <n v="479.98"/>
    <x v="2"/>
    <x v="1"/>
  </r>
  <r>
    <x v="47"/>
    <n v="19023"/>
    <n v="10.509979"/>
    <n v="479.98"/>
    <x v="2"/>
    <x v="1"/>
  </r>
  <r>
    <x v="48"/>
    <n v="32713"/>
    <n v="9.8562750000000001"/>
    <n v="479.97"/>
    <x v="2"/>
    <x v="1"/>
  </r>
  <r>
    <x v="49"/>
    <n v="24367"/>
    <n v="9.3995870000000004"/>
    <n v="360.97"/>
    <x v="2"/>
    <x v="1"/>
  </r>
  <r>
    <x v="50"/>
    <n v="26005"/>
    <n v="10.706772000000001"/>
    <n v="479.95"/>
    <x v="2"/>
    <x v="1"/>
  </r>
  <r>
    <x v="51"/>
    <n v="14959"/>
    <n v="10.62494"/>
    <n v="379.1"/>
    <x v="2"/>
    <x v="1"/>
  </r>
  <r>
    <x v="52"/>
    <n v="10448"/>
    <n v="10.929569000000001"/>
    <n v="329.93"/>
    <x v="2"/>
    <x v="1"/>
  </r>
  <r>
    <x v="53"/>
    <m/>
    <m/>
    <m/>
    <x v="3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7">
  <r>
    <x v="0"/>
    <n v="351"/>
    <n v="29.970625999999999"/>
    <n v="1457.35"/>
    <x v="0"/>
    <x v="0"/>
    <n v="24.289166666666667"/>
  </r>
  <r>
    <x v="1"/>
    <n v="2474"/>
    <n v="24.370851999999999"/>
    <n v="1499.9"/>
    <x v="0"/>
    <x v="0"/>
    <n v="24.998333333333335"/>
  </r>
  <r>
    <x v="2"/>
    <n v="2345"/>
    <n v="23.811973999999999"/>
    <n v="1499.77"/>
    <x v="0"/>
    <x v="0"/>
    <n v="24.996166666666667"/>
  </r>
  <r>
    <x v="3"/>
    <n v="1797"/>
    <n v="25.11626"/>
    <n v="1499.92"/>
    <x v="0"/>
    <x v="0"/>
    <n v="24.998666666666669"/>
  </r>
  <r>
    <x v="4"/>
    <n v="1238"/>
    <n v="23.574200000000001"/>
    <n v="1499.92"/>
    <x v="0"/>
    <x v="0"/>
    <n v="24.998666666666669"/>
  </r>
  <r>
    <x v="5"/>
    <n v="746"/>
    <n v="42.934075"/>
    <n v="1499.92"/>
    <x v="0"/>
    <x v="0"/>
    <n v="24.998666666666669"/>
  </r>
  <r>
    <x v="6"/>
    <n v="648"/>
    <n v="51.710909999999998"/>
    <n v="1499.92"/>
    <x v="0"/>
    <x v="0"/>
    <n v="24.998666666666669"/>
  </r>
  <r>
    <x v="7"/>
    <n v="459"/>
    <n v="93.623507000000004"/>
    <n v="1499.92"/>
    <x v="0"/>
    <x v="0"/>
    <n v="24.998666666666669"/>
  </r>
  <r>
    <x v="8"/>
    <n v="3364"/>
    <n v="34.541119999999999"/>
    <n v="1499.93"/>
    <x v="0"/>
    <x v="0"/>
    <n v="24.998833333333334"/>
  </r>
  <r>
    <x v="9"/>
    <n v="4810"/>
    <n v="29.506359"/>
    <n v="1499.95"/>
    <x v="0"/>
    <x v="0"/>
    <n v="24.999166666666667"/>
  </r>
  <r>
    <x v="10"/>
    <n v="13348"/>
    <n v="31.462513999999999"/>
    <n v="1559.93"/>
    <x v="0"/>
    <x v="0"/>
    <n v="25.998833333333334"/>
  </r>
  <r>
    <x v="11"/>
    <n v="7347"/>
    <n v="30.757694000000001"/>
    <n v="1499.93"/>
    <x v="0"/>
    <x v="0"/>
    <n v="24.998833333333334"/>
  </r>
  <r>
    <x v="12"/>
    <n v="14776"/>
    <n v="33.240811999999998"/>
    <n v="1499.93"/>
    <x v="0"/>
    <x v="0"/>
    <n v="24.998833333333334"/>
  </r>
  <r>
    <x v="13"/>
    <n v="14107"/>
    <n v="32.770443999999998"/>
    <n v="1499.93"/>
    <x v="0"/>
    <x v="0"/>
    <n v="24.998833333333334"/>
  </r>
  <r>
    <x v="14"/>
    <n v="19939"/>
    <n v="35.972223999999997"/>
    <n v="1499.93"/>
    <x v="0"/>
    <x v="0"/>
    <n v="24.998833333333334"/>
  </r>
  <r>
    <x v="15"/>
    <n v="14400"/>
    <n v="29.941732999999999"/>
    <n v="1499.95"/>
    <x v="0"/>
    <x v="0"/>
    <n v="24.999166666666667"/>
  </r>
  <r>
    <x v="16"/>
    <n v="14014"/>
    <n v="28.439900000000002"/>
    <n v="1499.95"/>
    <x v="0"/>
    <x v="0"/>
    <n v="24.999166666666667"/>
  </r>
  <r>
    <x v="17"/>
    <n v="22130"/>
    <n v="31.800236000000002"/>
    <n v="1499.93"/>
    <x v="0"/>
    <x v="0"/>
    <n v="24.998833333333334"/>
  </r>
  <r>
    <x v="18"/>
    <n v="21421"/>
    <n v="31.457583"/>
    <n v="1499.93"/>
    <x v="0"/>
    <x v="0"/>
    <n v="24.998833333333334"/>
  </r>
  <r>
    <x v="19"/>
    <n v="17238"/>
    <n v="29.142150000000001"/>
    <n v="1499.93"/>
    <x v="0"/>
    <x v="0"/>
    <n v="24.998833333333334"/>
  </r>
  <r>
    <x v="20"/>
    <n v="35544"/>
    <n v="33.036745000000003"/>
    <n v="1499.95"/>
    <x v="0"/>
    <x v="0"/>
    <n v="24.999166666666667"/>
  </r>
  <r>
    <x v="21"/>
    <n v="26670"/>
    <n v="32.112268999999998"/>
    <n v="1499.93"/>
    <x v="0"/>
    <x v="0"/>
    <n v="24.998833333333334"/>
  </r>
  <r>
    <x v="22"/>
    <n v="45171"/>
    <n v="33.209485999999998"/>
    <n v="1499.93"/>
    <x v="0"/>
    <x v="0"/>
    <n v="24.998833333333334"/>
  </r>
  <r>
    <x v="23"/>
    <n v="48057"/>
    <n v="31.733756"/>
    <n v="1499.95"/>
    <x v="0"/>
    <x v="0"/>
    <n v="24.999166666666667"/>
  </r>
  <r>
    <x v="24"/>
    <n v="57586"/>
    <n v="31.100159999999999"/>
    <n v="1500.42"/>
    <x v="0"/>
    <x v="0"/>
    <n v="25.007000000000001"/>
  </r>
  <r>
    <x v="25"/>
    <n v="33274"/>
    <n v="29.179283000000002"/>
    <n v="1499.95"/>
    <x v="0"/>
    <x v="0"/>
    <n v="24.999166666666667"/>
  </r>
  <r>
    <x v="26"/>
    <n v="44463"/>
    <n v="29.657782000000001"/>
    <n v="1499.93"/>
    <x v="0"/>
    <x v="0"/>
    <n v="24.998833333333334"/>
  </r>
  <r>
    <x v="27"/>
    <n v="55906"/>
    <n v="30.401454999999999"/>
    <n v="1499.95"/>
    <x v="0"/>
    <x v="0"/>
    <n v="24.999166666666667"/>
  </r>
  <r>
    <x v="28"/>
    <n v="41849"/>
    <n v="27.329774"/>
    <n v="1499.93"/>
    <x v="0"/>
    <x v="0"/>
    <n v="24.998833333333334"/>
  </r>
  <r>
    <x v="29"/>
    <n v="54965"/>
    <n v="27.45684"/>
    <n v="1499.95"/>
    <x v="0"/>
    <x v="0"/>
    <n v="24.999166666666667"/>
  </r>
  <r>
    <x v="30"/>
    <n v="63441"/>
    <n v="27.409894999999999"/>
    <n v="1499.93"/>
    <x v="0"/>
    <x v="0"/>
    <n v="24.998833333333334"/>
  </r>
  <r>
    <x v="31"/>
    <n v="56803"/>
    <n v="27.91291"/>
    <n v="1499.93"/>
    <x v="0"/>
    <x v="0"/>
    <n v="24.998833333333334"/>
  </r>
  <r>
    <x v="32"/>
    <n v="52005"/>
    <n v="27.105395000000001"/>
    <n v="1499.95"/>
    <x v="0"/>
    <x v="0"/>
    <n v="24.999166666666667"/>
  </r>
  <r>
    <x v="33"/>
    <n v="55358"/>
    <n v="27.263580000000001"/>
    <n v="1499.95"/>
    <x v="0"/>
    <x v="0"/>
    <n v="24.999166666666667"/>
  </r>
  <r>
    <x v="34"/>
    <n v="48601"/>
    <n v="28.242891"/>
    <n v="1499.93"/>
    <x v="0"/>
    <x v="0"/>
    <n v="24.998833333333334"/>
  </r>
  <r>
    <x v="35"/>
    <n v="44711"/>
    <n v="25.533971000000001"/>
    <n v="1499.93"/>
    <x v="0"/>
    <x v="0"/>
    <n v="24.998833333333334"/>
  </r>
  <r>
    <x v="36"/>
    <n v="56850"/>
    <n v="28.289964999999999"/>
    <n v="1499.95"/>
    <x v="0"/>
    <x v="0"/>
    <n v="24.999166666666667"/>
  </r>
  <r>
    <x v="37"/>
    <n v="49064"/>
    <n v="26.82497"/>
    <n v="1499.93"/>
    <x v="0"/>
    <x v="0"/>
    <n v="24.998833333333334"/>
  </r>
  <r>
    <x v="38"/>
    <n v="38273"/>
    <n v="26.063215"/>
    <n v="1499.95"/>
    <x v="0"/>
    <x v="0"/>
    <n v="24.999166666666667"/>
  </r>
  <r>
    <x v="39"/>
    <n v="35852"/>
    <n v="26.970081"/>
    <n v="1499.93"/>
    <x v="0"/>
    <x v="0"/>
    <n v="24.998833333333334"/>
  </r>
  <r>
    <x v="40"/>
    <n v="29114"/>
    <n v="26.254300000000001"/>
    <n v="1499.95"/>
    <x v="0"/>
    <x v="0"/>
    <n v="24.999166666666667"/>
  </r>
  <r>
    <x v="41"/>
    <n v="28684"/>
    <n v="29.048147"/>
    <n v="1499.95"/>
    <x v="0"/>
    <x v="0"/>
    <n v="24.999166666666667"/>
  </r>
  <r>
    <x v="42"/>
    <n v="23247"/>
    <n v="26.165728999999999"/>
    <n v="1499.93"/>
    <x v="0"/>
    <x v="0"/>
    <n v="24.998833333333334"/>
  </r>
  <r>
    <x v="43"/>
    <n v="9367"/>
    <n v="24.903509"/>
    <n v="1499.92"/>
    <x v="0"/>
    <x v="0"/>
    <n v="24.998666666666669"/>
  </r>
  <r>
    <x v="44"/>
    <n v="12162"/>
    <n v="26.214651"/>
    <n v="1499.93"/>
    <x v="0"/>
    <x v="0"/>
    <n v="24.998833333333334"/>
  </r>
  <r>
    <x v="45"/>
    <n v="10051"/>
    <n v="27.104828000000001"/>
    <n v="1499.93"/>
    <x v="0"/>
    <x v="0"/>
    <n v="24.998833333333334"/>
  </r>
  <r>
    <x v="46"/>
    <n v="5919"/>
    <n v="22.513279000000001"/>
    <n v="1499.93"/>
    <x v="0"/>
    <x v="0"/>
    <n v="24.998833333333334"/>
  </r>
  <r>
    <x v="47"/>
    <n v="5092"/>
    <n v="29.734289"/>
    <n v="1499.95"/>
    <x v="0"/>
    <x v="0"/>
    <n v="24.999166666666667"/>
  </r>
  <r>
    <x v="48"/>
    <n v="5927"/>
    <n v="22.933292999999999"/>
    <n v="1499.93"/>
    <x v="0"/>
    <x v="0"/>
    <n v="24.998833333333334"/>
  </r>
  <r>
    <x v="49"/>
    <n v="3680"/>
    <n v="25.885168"/>
    <n v="1499.93"/>
    <x v="0"/>
    <x v="0"/>
    <n v="24.998833333333334"/>
  </r>
  <r>
    <x v="50"/>
    <n v="5243"/>
    <n v="26.442537999999999"/>
    <n v="1499.93"/>
    <x v="0"/>
    <x v="0"/>
    <n v="24.998833333333334"/>
  </r>
  <r>
    <x v="51"/>
    <n v="3667"/>
    <n v="31.498431"/>
    <n v="1499.93"/>
    <x v="0"/>
    <x v="0"/>
    <n v="24.998833333333334"/>
  </r>
  <r>
    <x v="52"/>
    <n v="2979"/>
    <n v="38.344138000000001"/>
    <n v="1499.93"/>
    <x v="0"/>
    <x v="0"/>
    <n v="24.998833333333334"/>
  </r>
  <r>
    <x v="0"/>
    <n v="159"/>
    <n v="202.61062799999999"/>
    <n v="19825.919999999998"/>
    <x v="1"/>
    <x v="0"/>
    <n v="330.43199999999996"/>
  </r>
  <r>
    <x v="1"/>
    <n v="683"/>
    <n v="60.206749000000002"/>
    <n v="2932.1"/>
    <x v="1"/>
    <x v="0"/>
    <n v="48.868333333333332"/>
  </r>
  <r>
    <x v="2"/>
    <n v="556"/>
    <n v="60.06955"/>
    <n v="5122.12"/>
    <x v="1"/>
    <x v="0"/>
    <n v="85.36866666666667"/>
  </r>
  <r>
    <x v="3"/>
    <n v="416"/>
    <n v="59.963341"/>
    <n v="5509.63"/>
    <x v="1"/>
    <x v="0"/>
    <n v="91.82716666666667"/>
  </r>
  <r>
    <x v="4"/>
    <n v="287"/>
    <n v="52.973866999999998"/>
    <n v="4388.18"/>
    <x v="1"/>
    <x v="0"/>
    <n v="73.13633333333334"/>
  </r>
  <r>
    <x v="5"/>
    <n v="89"/>
    <n v="911.70202200000006"/>
    <n v="30129.23"/>
    <x v="1"/>
    <x v="0"/>
    <n v="502.15383333333335"/>
  </r>
  <r>
    <x v="6"/>
    <n v="61"/>
    <n v="38.098523999999998"/>
    <n v="324.12"/>
    <x v="1"/>
    <x v="0"/>
    <n v="5.4020000000000001"/>
  </r>
  <r>
    <x v="7"/>
    <n v="47"/>
    <n v="715.36276499999997"/>
    <n v="6769.9"/>
    <x v="1"/>
    <x v="0"/>
    <n v="112.83166666666666"/>
  </r>
  <r>
    <x v="8"/>
    <n v="906"/>
    <n v="82.999713"/>
    <n v="8284"/>
    <x v="1"/>
    <x v="0"/>
    <n v="138.06666666666666"/>
  </r>
  <r>
    <x v="9"/>
    <n v="1361"/>
    <n v="126.155084"/>
    <n v="18230.73"/>
    <x v="1"/>
    <x v="0"/>
    <n v="303.84550000000002"/>
  </r>
  <r>
    <x v="10"/>
    <n v="4063"/>
    <n v="77.065537000000006"/>
    <n v="31681.65"/>
    <x v="1"/>
    <x v="0"/>
    <n v="528.02750000000003"/>
  </r>
  <r>
    <x v="11"/>
    <n v="2468"/>
    <n v="84.271518999999998"/>
    <n v="20074.099999999999"/>
    <x v="1"/>
    <x v="0"/>
    <n v="334.56833333333333"/>
  </r>
  <r>
    <x v="12"/>
    <n v="5485"/>
    <n v="74.899990000000003"/>
    <n v="15904.58"/>
    <x v="1"/>
    <x v="0"/>
    <n v="265.07633333333331"/>
  </r>
  <r>
    <x v="13"/>
    <n v="6084"/>
    <n v="88.711329000000006"/>
    <n v="47776.7"/>
    <x v="1"/>
    <x v="0"/>
    <n v="796.27833333333331"/>
  </r>
  <r>
    <x v="14"/>
    <n v="8109"/>
    <n v="108.9747"/>
    <n v="38963.08"/>
    <x v="1"/>
    <x v="0"/>
    <n v="649.3846666666667"/>
  </r>
  <r>
    <x v="15"/>
    <n v="4574"/>
    <n v="64.604645000000005"/>
    <n v="27570.77"/>
    <x v="1"/>
    <x v="0"/>
    <n v="459.51283333333333"/>
  </r>
  <r>
    <x v="16"/>
    <n v="4249"/>
    <n v="64.239682000000002"/>
    <n v="14458.25"/>
    <x v="1"/>
    <x v="0"/>
    <n v="240.97083333333333"/>
  </r>
  <r>
    <x v="17"/>
    <n v="7087"/>
    <n v="69.952946999999995"/>
    <n v="31846.73"/>
    <x v="1"/>
    <x v="0"/>
    <n v="530.7788333333333"/>
  </r>
  <r>
    <x v="18"/>
    <n v="6738"/>
    <n v="101.47345900000001"/>
    <n v="53921.599999999999"/>
    <x v="1"/>
    <x v="0"/>
    <n v="898.69333333333327"/>
  </r>
  <r>
    <x v="19"/>
    <n v="5741"/>
    <n v="84.633678000000003"/>
    <n v="34894.550000000003"/>
    <x v="1"/>
    <x v="0"/>
    <n v="581.57583333333343"/>
  </r>
  <r>
    <x v="20"/>
    <n v="12931"/>
    <n v="83.751225000000005"/>
    <n v="31126.13"/>
    <x v="1"/>
    <x v="0"/>
    <n v="518.7688333333333"/>
  </r>
  <r>
    <x v="21"/>
    <n v="9033"/>
    <n v="87.587654999999998"/>
    <n v="26195.200000000001"/>
    <x v="1"/>
    <x v="0"/>
    <n v="436.5866666666667"/>
  </r>
  <r>
    <x v="22"/>
    <n v="15534"/>
    <n v="110.982319"/>
    <n v="55944.15"/>
    <x v="1"/>
    <x v="0"/>
    <n v="932.40250000000003"/>
  </r>
  <r>
    <x v="23"/>
    <n v="13551"/>
    <n v="105.912925"/>
    <n v="40320.57"/>
    <x v="1"/>
    <x v="0"/>
    <n v="672.0095"/>
  </r>
  <r>
    <x v="24"/>
    <n v="15176"/>
    <n v="87.347313999999997"/>
    <n v="36542.15"/>
    <x v="1"/>
    <x v="0"/>
    <n v="609.03583333333336"/>
  </r>
  <r>
    <x v="25"/>
    <n v="8322"/>
    <n v="92.083453000000006"/>
    <n v="25730.07"/>
    <x v="1"/>
    <x v="0"/>
    <n v="428.83449999999999"/>
  </r>
  <r>
    <x v="26"/>
    <n v="11552"/>
    <n v="78.352681000000004"/>
    <n v="40341.25"/>
    <x v="1"/>
    <x v="0"/>
    <n v="672.35416666666663"/>
  </r>
  <r>
    <x v="27"/>
    <n v="14643"/>
    <n v="103.955359"/>
    <n v="49107.15"/>
    <x v="1"/>
    <x v="0"/>
    <n v="818.45249999999999"/>
  </r>
  <r>
    <x v="28"/>
    <n v="10690"/>
    <n v="74.01728"/>
    <n v="26605.68"/>
    <x v="1"/>
    <x v="0"/>
    <n v="443.428"/>
  </r>
  <r>
    <x v="29"/>
    <n v="12863"/>
    <n v="70.410015999999999"/>
    <n v="33787.47"/>
    <x v="1"/>
    <x v="0"/>
    <n v="563.12450000000001"/>
  </r>
  <r>
    <x v="30"/>
    <n v="13053"/>
    <n v="65.137414000000007"/>
    <n v="17020.07"/>
    <x v="1"/>
    <x v="0"/>
    <n v="283.66783333333331"/>
  </r>
  <r>
    <x v="31"/>
    <n v="11873"/>
    <n v="62.703778999999997"/>
    <n v="41629.17"/>
    <x v="1"/>
    <x v="0"/>
    <n v="693.81949999999995"/>
  </r>
  <r>
    <x v="32"/>
    <n v="10220"/>
    <n v="61.547375000000002"/>
    <n v="18031.28"/>
    <x v="1"/>
    <x v="0"/>
    <n v="300.5213333333333"/>
  </r>
  <r>
    <x v="33"/>
    <n v="10977"/>
    <n v="56.768946"/>
    <n v="10047.879999999999"/>
    <x v="1"/>
    <x v="0"/>
    <n v="167.46466666666666"/>
  </r>
  <r>
    <x v="34"/>
    <n v="8878"/>
    <n v="57.311014999999998"/>
    <n v="5634.38"/>
    <x v="1"/>
    <x v="0"/>
    <n v="93.906333333333336"/>
  </r>
  <r>
    <x v="35"/>
    <n v="8249"/>
    <n v="61.022143999999997"/>
    <n v="17374.37"/>
    <x v="1"/>
    <x v="0"/>
    <n v="289.57283333333334"/>
  </r>
  <r>
    <x v="36"/>
    <n v="10798"/>
    <n v="74.355930999999998"/>
    <n v="32858.53"/>
    <x v="1"/>
    <x v="0"/>
    <n v="547.64216666666664"/>
  </r>
  <r>
    <x v="37"/>
    <n v="8998"/>
    <n v="60.275775000000003"/>
    <n v="17776.97"/>
    <x v="1"/>
    <x v="0"/>
    <n v="296.28283333333337"/>
  </r>
  <r>
    <x v="38"/>
    <n v="6499"/>
    <n v="51.632398000000002"/>
    <n v="9601.1200000000008"/>
    <x v="1"/>
    <x v="0"/>
    <n v="160.01866666666669"/>
  </r>
  <r>
    <x v="39"/>
    <n v="6528"/>
    <n v="92.650334999999998"/>
    <n v="40705.019999999997"/>
    <x v="1"/>
    <x v="0"/>
    <n v="678.41699999999992"/>
  </r>
  <r>
    <x v="40"/>
    <n v="5857"/>
    <n v="89.845973999999998"/>
    <n v="22137.75"/>
    <x v="1"/>
    <x v="0"/>
    <n v="368.96249999999998"/>
  </r>
  <r>
    <x v="41"/>
    <n v="6719"/>
    <n v="104.13925399999999"/>
    <n v="26539.4"/>
    <x v="1"/>
    <x v="0"/>
    <n v="442.32333333333338"/>
  </r>
  <r>
    <x v="42"/>
    <n v="5227"/>
    <n v="89.669038999999998"/>
    <n v="22025.22"/>
    <x v="1"/>
    <x v="0"/>
    <n v="367.08700000000005"/>
  </r>
  <r>
    <x v="43"/>
    <n v="1710"/>
    <n v="66.972491000000005"/>
    <n v="5864.55"/>
    <x v="1"/>
    <x v="0"/>
    <n v="97.742500000000007"/>
  </r>
  <r>
    <x v="44"/>
    <n v="2884"/>
    <n v="103.697174"/>
    <n v="34997.72"/>
    <x v="1"/>
    <x v="0"/>
    <n v="583.29533333333336"/>
  </r>
  <r>
    <x v="45"/>
    <n v="2304"/>
    <n v="74.560972000000007"/>
    <n v="22279.73"/>
    <x v="1"/>
    <x v="0"/>
    <n v="371.32883333333331"/>
  </r>
  <r>
    <x v="46"/>
    <n v="1225"/>
    <n v="67.887631999999996"/>
    <n v="12471.85"/>
    <x v="1"/>
    <x v="0"/>
    <n v="207.86416666666668"/>
  </r>
  <r>
    <x v="47"/>
    <n v="1604"/>
    <n v="80.085598000000005"/>
    <n v="15386.2"/>
    <x v="1"/>
    <x v="0"/>
    <n v="256.43666666666667"/>
  </r>
  <r>
    <x v="48"/>
    <n v="1315"/>
    <n v="94.120114000000001"/>
    <n v="30400.55"/>
    <x v="1"/>
    <x v="0"/>
    <n v="506.67583333333334"/>
  </r>
  <r>
    <x v="49"/>
    <n v="742"/>
    <n v="68.337721999999999"/>
    <n v="4300.1499999999996"/>
    <x v="1"/>
    <x v="0"/>
    <n v="71.669166666666655"/>
  </r>
  <r>
    <x v="50"/>
    <n v="1165"/>
    <n v="94.415561999999994"/>
    <n v="22618.37"/>
    <x v="1"/>
    <x v="0"/>
    <n v="376.97283333333331"/>
  </r>
  <r>
    <x v="51"/>
    <n v="1076"/>
    <n v="104.53323399999999"/>
    <n v="13627.95"/>
    <x v="1"/>
    <x v="0"/>
    <n v="227.13250000000002"/>
  </r>
  <r>
    <x v="52"/>
    <n v="975"/>
    <n v="72.926123000000004"/>
    <n v="4499.92"/>
    <x v="1"/>
    <x v="0"/>
    <n v="74.998666666666665"/>
  </r>
  <r>
    <x v="0"/>
    <n v="313"/>
    <n v="15.997252"/>
    <n v="133.58000000000001"/>
    <x v="2"/>
    <x v="0"/>
    <n v="2.2263333333333337"/>
  </r>
  <r>
    <x v="1"/>
    <n v="2140"/>
    <n v="14.985775"/>
    <n v="478.42"/>
    <x v="2"/>
    <x v="0"/>
    <n v="7.9736666666666673"/>
  </r>
  <r>
    <x v="2"/>
    <n v="2203"/>
    <n v="14.945855"/>
    <n v="192.47"/>
    <x v="2"/>
    <x v="0"/>
    <n v="3.2078333333333333"/>
  </r>
  <r>
    <x v="3"/>
    <n v="1766"/>
    <n v="13.912083000000001"/>
    <n v="167.25"/>
    <x v="2"/>
    <x v="0"/>
    <n v="2.7875000000000001"/>
  </r>
  <r>
    <x v="4"/>
    <n v="1280"/>
    <n v="13.872984000000001"/>
    <n v="201.28"/>
    <x v="2"/>
    <x v="0"/>
    <n v="3.3546666666666667"/>
  </r>
  <r>
    <x v="5"/>
    <n v="657"/>
    <n v="13.996803"/>
    <n v="74.72"/>
    <x v="2"/>
    <x v="0"/>
    <n v="1.2453333333333334"/>
  </r>
  <r>
    <x v="6"/>
    <n v="355"/>
    <n v="15.510111999999999"/>
    <n v="201.73"/>
    <x v="2"/>
    <x v="0"/>
    <n v="3.3621666666666665"/>
  </r>
  <r>
    <x v="7"/>
    <n v="239"/>
    <n v="16.166820000000001"/>
    <n v="85.5"/>
    <x v="2"/>
    <x v="0"/>
    <n v="1.425"/>
  </r>
  <r>
    <x v="8"/>
    <n v="1635"/>
    <n v="19.167614"/>
    <n v="181.38"/>
    <x v="2"/>
    <x v="0"/>
    <n v="3.0230000000000001"/>
  </r>
  <r>
    <x v="9"/>
    <n v="2579"/>
    <n v="18.359746999999999"/>
    <n v="316.52999999999997"/>
    <x v="2"/>
    <x v="0"/>
    <n v="5.2754999999999992"/>
  </r>
  <r>
    <x v="10"/>
    <n v="5255"/>
    <n v="22.208072000000001"/>
    <n v="420.35"/>
    <x v="2"/>
    <x v="0"/>
    <n v="7.0058333333333334"/>
  </r>
  <r>
    <x v="11"/>
    <n v="4196"/>
    <n v="18.727528"/>
    <n v="479.98"/>
    <x v="2"/>
    <x v="0"/>
    <n v="7.9996666666666671"/>
  </r>
  <r>
    <x v="12"/>
    <n v="7489"/>
    <n v="23.629487999999998"/>
    <n v="479.92"/>
    <x v="2"/>
    <x v="0"/>
    <n v="7.9986666666666668"/>
  </r>
  <r>
    <x v="13"/>
    <n v="7921"/>
    <n v="22.663070999999999"/>
    <n v="479.98"/>
    <x v="2"/>
    <x v="0"/>
    <n v="7.9996666666666671"/>
  </r>
  <r>
    <x v="14"/>
    <n v="9443"/>
    <n v="25.056270999999999"/>
    <n v="480.42"/>
    <x v="2"/>
    <x v="0"/>
    <n v="8.0069999999999997"/>
  </r>
  <r>
    <x v="15"/>
    <n v="9017"/>
    <n v="19.926220000000001"/>
    <n v="479.98"/>
    <x v="2"/>
    <x v="0"/>
    <n v="7.9996666666666671"/>
  </r>
  <r>
    <x v="16"/>
    <n v="9595"/>
    <n v="18.912286999999999"/>
    <n v="480"/>
    <x v="2"/>
    <x v="0"/>
    <n v="8"/>
  </r>
  <r>
    <x v="17"/>
    <n v="11987"/>
    <n v="22.456126000000001"/>
    <n v="479.98"/>
    <x v="2"/>
    <x v="0"/>
    <n v="7.9996666666666671"/>
  </r>
  <r>
    <x v="18"/>
    <n v="13445"/>
    <n v="20.483021999999998"/>
    <n v="479.98"/>
    <x v="2"/>
    <x v="0"/>
    <n v="7.9996666666666671"/>
  </r>
  <r>
    <x v="19"/>
    <n v="16018"/>
    <n v="19.296554"/>
    <n v="480.43"/>
    <x v="2"/>
    <x v="0"/>
    <n v="8.0071666666666665"/>
  </r>
  <r>
    <x v="20"/>
    <n v="25687"/>
    <n v="23.351880999999999"/>
    <n v="480"/>
    <x v="2"/>
    <x v="0"/>
    <n v="8"/>
  </r>
  <r>
    <x v="21"/>
    <n v="21506"/>
    <n v="22.460369"/>
    <n v="479.92"/>
    <x v="2"/>
    <x v="0"/>
    <n v="7.9986666666666668"/>
  </r>
  <r>
    <x v="22"/>
    <n v="33704"/>
    <n v="23.768964"/>
    <n v="480"/>
    <x v="2"/>
    <x v="0"/>
    <n v="8"/>
  </r>
  <r>
    <x v="23"/>
    <n v="34469"/>
    <n v="22.255461"/>
    <n v="480"/>
    <x v="2"/>
    <x v="0"/>
    <n v="8"/>
  </r>
  <r>
    <x v="24"/>
    <n v="33274"/>
    <n v="22.248372"/>
    <n v="480"/>
    <x v="2"/>
    <x v="0"/>
    <n v="8"/>
  </r>
  <r>
    <x v="25"/>
    <n v="25023"/>
    <n v="19.543502"/>
    <n v="480"/>
    <x v="2"/>
    <x v="0"/>
    <n v="8"/>
  </r>
  <r>
    <x v="26"/>
    <n v="28973"/>
    <n v="21.439094999999998"/>
    <n v="480.52"/>
    <x v="2"/>
    <x v="0"/>
    <n v="8.0086666666666666"/>
  </r>
  <r>
    <x v="27"/>
    <n v="33740"/>
    <n v="22.063542999999999"/>
    <n v="479.98"/>
    <x v="2"/>
    <x v="0"/>
    <n v="7.9996666666666671"/>
  </r>
  <r>
    <x v="28"/>
    <n v="30280"/>
    <n v="19.912576000000001"/>
    <n v="480"/>
    <x v="2"/>
    <x v="0"/>
    <n v="8"/>
  </r>
  <r>
    <x v="29"/>
    <n v="33183"/>
    <n v="21.366561999999998"/>
    <n v="480"/>
    <x v="2"/>
    <x v="0"/>
    <n v="8"/>
  </r>
  <r>
    <x v="30"/>
    <n v="30639"/>
    <n v="21.257887"/>
    <n v="480"/>
    <x v="2"/>
    <x v="0"/>
    <n v="8"/>
  </r>
  <r>
    <x v="31"/>
    <n v="34069"/>
    <n v="21.563514000000001"/>
    <n v="480.5"/>
    <x v="2"/>
    <x v="0"/>
    <n v="8.0083333333333329"/>
  </r>
  <r>
    <x v="32"/>
    <n v="28696"/>
    <n v="21.011612"/>
    <n v="480"/>
    <x v="2"/>
    <x v="0"/>
    <n v="8"/>
  </r>
  <r>
    <x v="33"/>
    <n v="31785"/>
    <n v="21.209056"/>
    <n v="479.98"/>
    <x v="2"/>
    <x v="0"/>
    <n v="7.9996666666666671"/>
  </r>
  <r>
    <x v="34"/>
    <n v="31366"/>
    <n v="20.612694000000001"/>
    <n v="480"/>
    <x v="2"/>
    <x v="0"/>
    <n v="8"/>
  </r>
  <r>
    <x v="35"/>
    <n v="29413"/>
    <n v="19.975324000000001"/>
    <n v="479.98"/>
    <x v="2"/>
    <x v="0"/>
    <n v="7.9996666666666671"/>
  </r>
  <r>
    <x v="36"/>
    <n v="32373"/>
    <n v="21.461715999999999"/>
    <n v="480.5"/>
    <x v="2"/>
    <x v="0"/>
    <n v="8.0083333333333329"/>
  </r>
  <r>
    <x v="37"/>
    <n v="31006"/>
    <n v="20.153361"/>
    <n v="480.52"/>
    <x v="2"/>
    <x v="0"/>
    <n v="8.0086666666666666"/>
  </r>
  <r>
    <x v="38"/>
    <n v="29786"/>
    <n v="18.668659000000002"/>
    <n v="480"/>
    <x v="2"/>
    <x v="0"/>
    <n v="8"/>
  </r>
  <r>
    <x v="39"/>
    <n v="32301"/>
    <n v="19.082594"/>
    <n v="480.5"/>
    <x v="2"/>
    <x v="0"/>
    <n v="8.0083333333333329"/>
  </r>
  <r>
    <x v="40"/>
    <n v="29111"/>
    <n v="18.431747999999999"/>
    <n v="487.27"/>
    <x v="2"/>
    <x v="0"/>
    <n v="8.1211666666666655"/>
  </r>
  <r>
    <x v="41"/>
    <n v="32762"/>
    <n v="17.953077"/>
    <n v="480.02"/>
    <x v="2"/>
    <x v="0"/>
    <n v="8.0003333333333337"/>
  </r>
  <r>
    <x v="42"/>
    <n v="33364"/>
    <n v="17.071043"/>
    <n v="483.47"/>
    <x v="2"/>
    <x v="0"/>
    <n v="8.057833333333333"/>
  </r>
  <r>
    <x v="43"/>
    <n v="18811"/>
    <n v="14.636696000000001"/>
    <n v="480.35"/>
    <x v="2"/>
    <x v="0"/>
    <n v="8.0058333333333334"/>
  </r>
  <r>
    <x v="44"/>
    <n v="22510"/>
    <n v="15.567735000000001"/>
    <n v="483.45"/>
    <x v="2"/>
    <x v="0"/>
    <n v="8.0574999999999992"/>
  </r>
  <r>
    <x v="45"/>
    <n v="19998"/>
    <n v="15.834961"/>
    <n v="480.42"/>
    <x v="2"/>
    <x v="0"/>
    <n v="8.0069999999999997"/>
  </r>
  <r>
    <x v="46"/>
    <n v="13860"/>
    <n v="13.477221"/>
    <n v="480.52"/>
    <x v="2"/>
    <x v="0"/>
    <n v="8.0086666666666666"/>
  </r>
  <r>
    <x v="47"/>
    <n v="11043"/>
    <n v="15.096774"/>
    <n v="324.93"/>
    <x v="2"/>
    <x v="0"/>
    <n v="5.4154999999999998"/>
  </r>
  <r>
    <x v="48"/>
    <n v="14696"/>
    <n v="13.366766999999999"/>
    <n v="262.60000000000002"/>
    <x v="2"/>
    <x v="0"/>
    <n v="4.3766666666666669"/>
  </r>
  <r>
    <x v="49"/>
    <n v="9687"/>
    <n v="12.526678"/>
    <n v="479.92"/>
    <x v="2"/>
    <x v="0"/>
    <n v="7.9986666666666668"/>
  </r>
  <r>
    <x v="50"/>
    <n v="12143"/>
    <n v="13.838176000000001"/>
    <n v="231.12"/>
    <x v="2"/>
    <x v="0"/>
    <n v="3.8519999999999999"/>
  </r>
  <r>
    <x v="51"/>
    <n v="7523"/>
    <n v="14.889658000000001"/>
    <n v="369.42"/>
    <x v="2"/>
    <x v="0"/>
    <n v="6.157"/>
  </r>
  <r>
    <x v="52"/>
    <n v="5489"/>
    <n v="15.670960000000001"/>
    <n v="219.73"/>
    <x v="2"/>
    <x v="0"/>
    <n v="3.6621666666666663"/>
  </r>
  <r>
    <x v="0"/>
    <n v="1727"/>
    <n v="13.414921"/>
    <n v="422.87"/>
    <x v="0"/>
    <x v="1"/>
    <n v="7.0478333333333332"/>
  </r>
  <r>
    <x v="1"/>
    <n v="14109"/>
    <n v="13.748991999999999"/>
    <n v="1499.83"/>
    <x v="0"/>
    <x v="1"/>
    <n v="24.997166666666665"/>
  </r>
  <r>
    <x v="2"/>
    <n v="14658"/>
    <n v="12.756387"/>
    <n v="1499.92"/>
    <x v="0"/>
    <x v="1"/>
    <n v="24.998666666666669"/>
  </r>
  <r>
    <x v="3"/>
    <n v="12727"/>
    <n v="12.877891"/>
    <n v="1499.95"/>
    <x v="0"/>
    <x v="1"/>
    <n v="24.999166666666667"/>
  </r>
  <r>
    <x v="4"/>
    <n v="9987"/>
    <n v="14.224797000000001"/>
    <n v="1499.88"/>
    <x v="0"/>
    <x v="1"/>
    <n v="24.998000000000001"/>
  </r>
  <r>
    <x v="5"/>
    <n v="6749"/>
    <n v="19.471871"/>
    <n v="1499.93"/>
    <x v="0"/>
    <x v="1"/>
    <n v="24.998833333333334"/>
  </r>
  <r>
    <x v="6"/>
    <n v="5299"/>
    <n v="18.771702000000001"/>
    <n v="1499.93"/>
    <x v="0"/>
    <x v="1"/>
    <n v="24.998833333333334"/>
  </r>
  <r>
    <x v="7"/>
    <n v="3013"/>
    <n v="40.241396999999999"/>
    <n v="1499.95"/>
    <x v="0"/>
    <x v="1"/>
    <n v="24.999166666666667"/>
  </r>
  <r>
    <x v="8"/>
    <n v="12730"/>
    <n v="15.665508000000001"/>
    <n v="1499.92"/>
    <x v="0"/>
    <x v="1"/>
    <n v="24.998666666666669"/>
  </r>
  <r>
    <x v="9"/>
    <n v="18012"/>
    <n v="13.177998000000001"/>
    <n v="1354.43"/>
    <x v="0"/>
    <x v="1"/>
    <n v="22.573833333333333"/>
  </r>
  <r>
    <x v="10"/>
    <n v="29680"/>
    <n v="14.696016999999999"/>
    <n v="1559.93"/>
    <x v="0"/>
    <x v="1"/>
    <n v="25.998833333333334"/>
  </r>
  <r>
    <x v="11"/>
    <n v="17803"/>
    <n v="13.325701"/>
    <n v="1314.83"/>
    <x v="0"/>
    <x v="1"/>
    <n v="21.913833333333333"/>
  </r>
  <r>
    <x v="12"/>
    <n v="28443"/>
    <n v="14.990449999999999"/>
    <n v="1499.92"/>
    <x v="0"/>
    <x v="1"/>
    <n v="24.998666666666669"/>
  </r>
  <r>
    <x v="13"/>
    <n v="27827"/>
    <n v="15.030918"/>
    <n v="1499.93"/>
    <x v="0"/>
    <x v="1"/>
    <n v="24.998833333333334"/>
  </r>
  <r>
    <x v="14"/>
    <n v="35587"/>
    <n v="15.630800000000001"/>
    <n v="1499.93"/>
    <x v="0"/>
    <x v="1"/>
    <n v="24.998833333333334"/>
  </r>
  <r>
    <x v="15"/>
    <n v="33045"/>
    <n v="14.543873"/>
    <n v="1499.93"/>
    <x v="0"/>
    <x v="1"/>
    <n v="24.998833333333334"/>
  </r>
  <r>
    <x v="16"/>
    <n v="31286"/>
    <n v="14.268333999999999"/>
    <n v="1499.9"/>
    <x v="0"/>
    <x v="1"/>
    <n v="24.998333333333335"/>
  </r>
  <r>
    <x v="17"/>
    <n v="38321"/>
    <n v="15.037311000000001"/>
    <n v="1499.93"/>
    <x v="0"/>
    <x v="1"/>
    <n v="24.998833333333334"/>
  </r>
  <r>
    <x v="18"/>
    <n v="37093"/>
    <n v="14.972282999999999"/>
    <n v="1499.93"/>
    <x v="0"/>
    <x v="1"/>
    <n v="24.998833333333334"/>
  </r>
  <r>
    <x v="19"/>
    <n v="35858"/>
    <n v="14.05193"/>
    <n v="1499.93"/>
    <x v="0"/>
    <x v="1"/>
    <n v="24.998833333333334"/>
  </r>
  <r>
    <x v="20"/>
    <n v="49788"/>
    <n v="15.428841"/>
    <n v="1499.93"/>
    <x v="0"/>
    <x v="1"/>
    <n v="24.998833333333334"/>
  </r>
  <r>
    <x v="21"/>
    <n v="42971"/>
    <n v="14.516323999999999"/>
    <n v="1499.92"/>
    <x v="0"/>
    <x v="1"/>
    <n v="24.998666666666669"/>
  </r>
  <r>
    <x v="22"/>
    <n v="53817"/>
    <n v="15.887848999999999"/>
    <n v="1499.93"/>
    <x v="0"/>
    <x v="1"/>
    <n v="24.998833333333334"/>
  </r>
  <r>
    <x v="23"/>
    <n v="60314"/>
    <n v="15.40555"/>
    <n v="1499.95"/>
    <x v="0"/>
    <x v="1"/>
    <n v="24.999166666666667"/>
  </r>
  <r>
    <x v="24"/>
    <n v="65842"/>
    <n v="15.326739999999999"/>
    <n v="1499.92"/>
    <x v="0"/>
    <x v="1"/>
    <n v="24.998666666666669"/>
  </r>
  <r>
    <x v="25"/>
    <n v="48859"/>
    <n v="14.394992999999999"/>
    <n v="1499.93"/>
    <x v="0"/>
    <x v="1"/>
    <n v="24.998833333333334"/>
  </r>
  <r>
    <x v="26"/>
    <n v="56115"/>
    <n v="14.666058"/>
    <n v="1499.93"/>
    <x v="0"/>
    <x v="1"/>
    <n v="24.998833333333334"/>
  </r>
  <r>
    <x v="27"/>
    <n v="55419"/>
    <n v="15.041936"/>
    <n v="1499.93"/>
    <x v="0"/>
    <x v="1"/>
    <n v="24.998833333333334"/>
  </r>
  <r>
    <x v="28"/>
    <n v="54572"/>
    <n v="13.805115000000001"/>
    <n v="1499.92"/>
    <x v="0"/>
    <x v="1"/>
    <n v="24.998666666666669"/>
  </r>
  <r>
    <x v="29"/>
    <n v="63235"/>
    <n v="14.295502000000001"/>
    <n v="1499.95"/>
    <x v="0"/>
    <x v="1"/>
    <n v="24.999166666666667"/>
  </r>
  <r>
    <x v="30"/>
    <n v="65999"/>
    <n v="14.271267"/>
    <n v="1499.93"/>
    <x v="0"/>
    <x v="1"/>
    <n v="24.998833333333334"/>
  </r>
  <r>
    <x v="31"/>
    <n v="62029"/>
    <n v="14.369914"/>
    <n v="1499.93"/>
    <x v="0"/>
    <x v="1"/>
    <n v="24.998833333333334"/>
  </r>
  <r>
    <x v="32"/>
    <n v="60687"/>
    <n v="14.296542000000001"/>
    <n v="1499.93"/>
    <x v="0"/>
    <x v="1"/>
    <n v="24.998833333333334"/>
  </r>
  <r>
    <x v="33"/>
    <n v="64131"/>
    <n v="14.450908"/>
    <n v="1499.95"/>
    <x v="0"/>
    <x v="1"/>
    <n v="24.999166666666667"/>
  </r>
  <r>
    <x v="34"/>
    <n v="60288"/>
    <n v="13.86275"/>
    <n v="1499.95"/>
    <x v="0"/>
    <x v="1"/>
    <n v="24.999166666666667"/>
  </r>
  <r>
    <x v="35"/>
    <n v="61377"/>
    <n v="13.550458000000001"/>
    <n v="1499.95"/>
    <x v="0"/>
    <x v="1"/>
    <n v="24.999166666666667"/>
  </r>
  <r>
    <x v="36"/>
    <n v="63174"/>
    <n v="14.442997"/>
    <n v="1499.97"/>
    <x v="0"/>
    <x v="1"/>
    <n v="24.999500000000001"/>
  </r>
  <r>
    <x v="37"/>
    <n v="66832"/>
    <n v="13.889915"/>
    <n v="1499.93"/>
    <x v="0"/>
    <x v="1"/>
    <n v="24.998833333333334"/>
  </r>
  <r>
    <x v="38"/>
    <n v="56489"/>
    <n v="13.507406"/>
    <n v="1499.93"/>
    <x v="0"/>
    <x v="1"/>
    <n v="24.998833333333334"/>
  </r>
  <r>
    <x v="39"/>
    <n v="61899"/>
    <n v="13.397150999999999"/>
    <n v="1499.92"/>
    <x v="0"/>
    <x v="1"/>
    <n v="24.998666666666669"/>
  </r>
  <r>
    <x v="40"/>
    <n v="55388"/>
    <n v="13.354879"/>
    <n v="1499.95"/>
    <x v="0"/>
    <x v="1"/>
    <n v="24.999166666666667"/>
  </r>
  <r>
    <x v="41"/>
    <n v="50664"/>
    <n v="13.157776"/>
    <n v="1499.93"/>
    <x v="0"/>
    <x v="1"/>
    <n v="24.998833333333334"/>
  </r>
  <r>
    <x v="42"/>
    <n v="52003"/>
    <n v="13.111454"/>
    <n v="1499.92"/>
    <x v="0"/>
    <x v="1"/>
    <n v="24.998666666666669"/>
  </r>
  <r>
    <x v="43"/>
    <n v="30488"/>
    <n v="12.058662"/>
    <n v="1499.95"/>
    <x v="0"/>
    <x v="1"/>
    <n v="24.999166666666667"/>
  </r>
  <r>
    <x v="44"/>
    <n v="37532"/>
    <n v="12.582955"/>
    <n v="1499.93"/>
    <x v="0"/>
    <x v="1"/>
    <n v="24.998833333333334"/>
  </r>
  <r>
    <x v="45"/>
    <n v="35518"/>
    <n v="12.582457"/>
    <n v="1499.95"/>
    <x v="0"/>
    <x v="1"/>
    <n v="24.999166666666667"/>
  </r>
  <r>
    <x v="46"/>
    <n v="27351"/>
    <n v="12.551824999999999"/>
    <n v="1499.95"/>
    <x v="0"/>
    <x v="1"/>
    <n v="24.999166666666667"/>
  </r>
  <r>
    <x v="47"/>
    <n v="16716"/>
    <n v="12.642251999999999"/>
    <n v="1499.95"/>
    <x v="0"/>
    <x v="1"/>
    <n v="24.999166666666667"/>
  </r>
  <r>
    <x v="48"/>
    <n v="27163"/>
    <n v="11.634790000000001"/>
    <n v="1499.95"/>
    <x v="0"/>
    <x v="1"/>
    <n v="24.999166666666667"/>
  </r>
  <r>
    <x v="49"/>
    <n v="18691"/>
    <n v="11.522354"/>
    <n v="1499.93"/>
    <x v="0"/>
    <x v="1"/>
    <n v="24.998833333333334"/>
  </r>
  <r>
    <x v="50"/>
    <n v="22660"/>
    <n v="12.288118000000001"/>
    <n v="1499.92"/>
    <x v="0"/>
    <x v="1"/>
    <n v="24.998666666666669"/>
  </r>
  <r>
    <x v="51"/>
    <n v="12521"/>
    <n v="12.022694"/>
    <n v="1499.9"/>
    <x v="0"/>
    <x v="1"/>
    <n v="24.998333333333335"/>
  </r>
  <r>
    <x v="52"/>
    <n v="9733"/>
    <n v="11.887719000000001"/>
    <n v="1499.83"/>
    <x v="0"/>
    <x v="1"/>
    <n v="24.997166666666665"/>
  </r>
  <r>
    <x v="2"/>
    <n v="1"/>
    <n v="2.63"/>
    <n v="2.63"/>
    <x v="1"/>
    <x v="1"/>
    <n v="4.3833333333333328E-2"/>
  </r>
  <r>
    <x v="0"/>
    <n v="793"/>
    <n v="12.709835999999999"/>
    <n v="258.37"/>
    <x v="2"/>
    <x v="1"/>
    <n v="4.3061666666666669"/>
  </r>
  <r>
    <x v="1"/>
    <n v="6621"/>
    <n v="12.205698"/>
    <n v="480"/>
    <x v="2"/>
    <x v="1"/>
    <n v="8"/>
  </r>
  <r>
    <x v="2"/>
    <n v="6622"/>
    <n v="11.821615"/>
    <n v="322.02999999999997"/>
    <x v="2"/>
    <x v="1"/>
    <n v="5.367166666666666"/>
  </r>
  <r>
    <x v="3"/>
    <n v="6206"/>
    <n v="11.184464999999999"/>
    <n v="211"/>
    <x v="2"/>
    <x v="1"/>
    <n v="3.5166666666666666"/>
  </r>
  <r>
    <x v="4"/>
    <n v="4883"/>
    <n v="11.662000000000001"/>
    <n v="319.32"/>
    <x v="2"/>
    <x v="1"/>
    <n v="5.3220000000000001"/>
  </r>
  <r>
    <x v="5"/>
    <n v="2975"/>
    <n v="12.524346"/>
    <n v="479.92"/>
    <x v="2"/>
    <x v="1"/>
    <n v="7.9986666666666668"/>
  </r>
  <r>
    <x v="6"/>
    <n v="1603"/>
    <n v="13.807036"/>
    <n v="216.07"/>
    <x v="2"/>
    <x v="1"/>
    <n v="3.6011666666666664"/>
  </r>
  <r>
    <x v="7"/>
    <n v="937"/>
    <n v="16.10557"/>
    <n v="291.87"/>
    <x v="2"/>
    <x v="1"/>
    <n v="4.8645000000000005"/>
  </r>
  <r>
    <x v="8"/>
    <n v="4180"/>
    <n v="14.118031"/>
    <n v="479.9"/>
    <x v="2"/>
    <x v="1"/>
    <n v="7.9983333333333331"/>
  </r>
  <r>
    <x v="9"/>
    <n v="6255"/>
    <n v="12.665638"/>
    <n v="451.42"/>
    <x v="2"/>
    <x v="1"/>
    <n v="7.5236666666666672"/>
  </r>
  <r>
    <x v="10"/>
    <n v="8404"/>
    <n v="14.206889"/>
    <n v="479.88"/>
    <x v="2"/>
    <x v="1"/>
    <n v="7.9980000000000002"/>
  </r>
  <r>
    <x v="11"/>
    <n v="7001"/>
    <n v="12.373449000000001"/>
    <n v="361.23"/>
    <x v="2"/>
    <x v="1"/>
    <n v="6.0205000000000002"/>
  </r>
  <r>
    <x v="12"/>
    <n v="10202"/>
    <n v="13.511430000000001"/>
    <n v="479.92"/>
    <x v="2"/>
    <x v="1"/>
    <n v="7.9986666666666668"/>
  </r>
  <r>
    <x v="13"/>
    <n v="11573"/>
    <n v="14.028585"/>
    <n v="479.9"/>
    <x v="2"/>
    <x v="1"/>
    <n v="7.9983333333333331"/>
  </r>
  <r>
    <x v="14"/>
    <n v="11813"/>
    <n v="15.195523"/>
    <n v="479.7"/>
    <x v="2"/>
    <x v="1"/>
    <n v="7.9950000000000001"/>
  </r>
  <r>
    <x v="15"/>
    <n v="13576"/>
    <n v="13.937227999999999"/>
    <n v="479.9"/>
    <x v="2"/>
    <x v="1"/>
    <n v="7.9983333333333331"/>
  </r>
  <r>
    <x v="16"/>
    <n v="13403"/>
    <n v="13.760735"/>
    <n v="369.52"/>
    <x v="2"/>
    <x v="1"/>
    <n v="6.1586666666666661"/>
  </r>
  <r>
    <x v="17"/>
    <n v="15424"/>
    <n v="14.198081999999999"/>
    <n v="480.48"/>
    <x v="2"/>
    <x v="1"/>
    <n v="8.0080000000000009"/>
  </r>
  <r>
    <x v="18"/>
    <n v="16138"/>
    <n v="13.450824000000001"/>
    <n v="479.98"/>
    <x v="2"/>
    <x v="1"/>
    <n v="7.9996666666666671"/>
  </r>
  <r>
    <x v="19"/>
    <n v="18970"/>
    <n v="12.975168999999999"/>
    <n v="480"/>
    <x v="2"/>
    <x v="1"/>
    <n v="8"/>
  </r>
  <r>
    <x v="20"/>
    <n v="24028"/>
    <n v="13.955657"/>
    <n v="480"/>
    <x v="2"/>
    <x v="1"/>
    <n v="8"/>
  </r>
  <r>
    <x v="21"/>
    <n v="21723"/>
    <n v="13.530723"/>
    <n v="480.48"/>
    <x v="2"/>
    <x v="1"/>
    <n v="8.0080000000000009"/>
  </r>
  <r>
    <x v="22"/>
    <n v="26292"/>
    <n v="14.508652"/>
    <n v="479.98"/>
    <x v="2"/>
    <x v="1"/>
    <n v="7.9996666666666671"/>
  </r>
  <r>
    <x v="23"/>
    <n v="28067"/>
    <n v="13.93821"/>
    <n v="480.52"/>
    <x v="2"/>
    <x v="1"/>
    <n v="8.0086666666666666"/>
  </r>
  <r>
    <x v="24"/>
    <n v="26896"/>
    <n v="14.170799000000001"/>
    <n v="480.02"/>
    <x v="2"/>
    <x v="1"/>
    <n v="8.0003333333333337"/>
  </r>
  <r>
    <x v="25"/>
    <n v="23364"/>
    <n v="13.084185"/>
    <n v="480.35"/>
    <x v="2"/>
    <x v="1"/>
    <n v="8.0058333333333334"/>
  </r>
  <r>
    <x v="26"/>
    <n v="24972"/>
    <n v="13.95589"/>
    <n v="480"/>
    <x v="2"/>
    <x v="1"/>
    <n v="8"/>
  </r>
  <r>
    <x v="27"/>
    <n v="25057"/>
    <n v="14.107093000000001"/>
    <n v="480"/>
    <x v="2"/>
    <x v="1"/>
    <n v="8"/>
  </r>
  <r>
    <x v="28"/>
    <n v="26422"/>
    <n v="12.993143999999999"/>
    <n v="480.38"/>
    <x v="2"/>
    <x v="1"/>
    <n v="8.006333333333334"/>
  </r>
  <r>
    <x v="29"/>
    <n v="27298"/>
    <n v="13.919529000000001"/>
    <n v="479.98"/>
    <x v="2"/>
    <x v="1"/>
    <n v="7.9996666666666671"/>
  </r>
  <r>
    <x v="30"/>
    <n v="24574"/>
    <n v="14.307397"/>
    <n v="479.98"/>
    <x v="2"/>
    <x v="1"/>
    <n v="7.9996666666666671"/>
  </r>
  <r>
    <x v="31"/>
    <n v="27230"/>
    <n v="14.267325"/>
    <n v="480"/>
    <x v="2"/>
    <x v="1"/>
    <n v="8"/>
  </r>
  <r>
    <x v="32"/>
    <n v="24780"/>
    <n v="14.066483"/>
    <n v="479.92"/>
    <x v="2"/>
    <x v="1"/>
    <n v="7.9986666666666668"/>
  </r>
  <r>
    <x v="33"/>
    <n v="27523"/>
    <n v="14.320974"/>
    <n v="480.02"/>
    <x v="2"/>
    <x v="1"/>
    <n v="8.0003333333333337"/>
  </r>
  <r>
    <x v="34"/>
    <n v="27572"/>
    <n v="13.508582000000001"/>
    <n v="479.93"/>
    <x v="2"/>
    <x v="1"/>
    <n v="7.9988333333333337"/>
  </r>
  <r>
    <x v="35"/>
    <n v="27475"/>
    <n v="13.524457"/>
    <n v="479.9"/>
    <x v="2"/>
    <x v="1"/>
    <n v="7.9983333333333331"/>
  </r>
  <r>
    <x v="36"/>
    <n v="27524"/>
    <n v="14.269788"/>
    <n v="479.97"/>
    <x v="2"/>
    <x v="1"/>
    <n v="7.9995000000000003"/>
  </r>
  <r>
    <x v="37"/>
    <n v="28262"/>
    <n v="13.826019000000001"/>
    <n v="480"/>
    <x v="2"/>
    <x v="1"/>
    <n v="8"/>
  </r>
  <r>
    <x v="38"/>
    <n v="29425"/>
    <n v="13.081075999999999"/>
    <n v="480"/>
    <x v="2"/>
    <x v="1"/>
    <n v="8"/>
  </r>
  <r>
    <x v="39"/>
    <n v="34035"/>
    <n v="13.111039"/>
    <n v="480"/>
    <x v="2"/>
    <x v="1"/>
    <n v="8"/>
  </r>
  <r>
    <x v="40"/>
    <n v="34653"/>
    <n v="12.473960999999999"/>
    <n v="479.98"/>
    <x v="2"/>
    <x v="1"/>
    <n v="7.9996666666666671"/>
  </r>
  <r>
    <x v="41"/>
    <n v="38987"/>
    <n v="11.796593"/>
    <n v="480.42"/>
    <x v="2"/>
    <x v="1"/>
    <n v="8.0069999999999997"/>
  </r>
  <r>
    <x v="42"/>
    <n v="42880"/>
    <n v="11.516026"/>
    <n v="480.32"/>
    <x v="2"/>
    <x v="1"/>
    <n v="8.0053333333333327"/>
  </r>
  <r>
    <x v="43"/>
    <n v="32172"/>
    <n v="10.409905"/>
    <n v="480.5"/>
    <x v="2"/>
    <x v="1"/>
    <n v="8.0083333333333329"/>
  </r>
  <r>
    <x v="44"/>
    <n v="37887"/>
    <n v="10.843302"/>
    <n v="480"/>
    <x v="2"/>
    <x v="1"/>
    <n v="8"/>
  </r>
  <r>
    <x v="45"/>
    <n v="36624"/>
    <n v="10.578101"/>
    <n v="480.42"/>
    <x v="2"/>
    <x v="1"/>
    <n v="8.0069999999999997"/>
  </r>
  <r>
    <x v="46"/>
    <n v="30710"/>
    <n v="9.7843210000000003"/>
    <n v="479.98"/>
    <x v="2"/>
    <x v="1"/>
    <n v="7.9996666666666671"/>
  </r>
  <r>
    <x v="47"/>
    <n v="19023"/>
    <n v="10.509979"/>
    <n v="479.98"/>
    <x v="2"/>
    <x v="1"/>
    <n v="7.9996666666666671"/>
  </r>
  <r>
    <x v="48"/>
    <n v="32713"/>
    <n v="9.8562750000000001"/>
    <n v="479.97"/>
    <x v="2"/>
    <x v="1"/>
    <n v="7.9995000000000003"/>
  </r>
  <r>
    <x v="49"/>
    <n v="24367"/>
    <n v="9.3995870000000004"/>
    <n v="360.97"/>
    <x v="2"/>
    <x v="1"/>
    <n v="6.0161666666666669"/>
  </r>
  <r>
    <x v="50"/>
    <n v="26005"/>
    <n v="10.706772000000001"/>
    <n v="479.95"/>
    <x v="2"/>
    <x v="1"/>
    <n v="7.9991666666666665"/>
  </r>
  <r>
    <x v="51"/>
    <n v="14959"/>
    <n v="10.62494"/>
    <n v="379.1"/>
    <x v="2"/>
    <x v="1"/>
    <n v="6.3183333333333334"/>
  </r>
  <r>
    <x v="52"/>
    <n v="10448"/>
    <n v="10.929569000000001"/>
    <n v="329.93"/>
    <x v="2"/>
    <x v="1"/>
    <n v="5.4988333333333337"/>
  </r>
  <r>
    <x v="53"/>
    <m/>
    <m/>
    <m/>
    <x v="3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8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K59" firstHeaderRow="1" firstDataRow="3" firstDataCol="1"/>
  <pivotFields count="6"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h="1" x="53"/>
        <item t="default"/>
      </items>
    </pivotField>
    <pivotField dataField="1" showAll="0"/>
    <pivotField showAll="0"/>
    <pivotField showAll="0"/>
    <pivotField axis="axisCol" showAll="0">
      <items count="5">
        <item x="0"/>
        <item x="1"/>
        <item x="2"/>
        <item h="1" x="3"/>
        <item t="default"/>
      </items>
    </pivotField>
    <pivotField axis="axisCol" multipleItemSelectionAllowed="1" showAll="0">
      <items count="4">
        <item x="0"/>
        <item x="1"/>
        <item h="1" x="2"/>
        <item t="default"/>
      </items>
    </pivotField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2">
    <field x="4"/>
    <field x="5"/>
  </colFields>
  <col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dataFields count="1">
    <dataField name="Sum of number_of_rides" fld="1" baseField="0" baseItem="0"/>
  </dataFields>
  <chartFormats count="6"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9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8" firstHeaderRow="1" firstDataRow="2" firstDataCol="1"/>
  <pivotFields count="6">
    <pivotField showAll="0"/>
    <pivotField dataField="1" showAll="0"/>
    <pivotField showAll="0"/>
    <pivotField showAll="0"/>
    <pivotField axis="axisRow" showAll="0">
      <items count="5">
        <item x="0"/>
        <item x="1"/>
        <item x="2"/>
        <item h="1" x="3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um of number_of_rides" fld="1" baseField="4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0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6">
    <pivotField showAll="0"/>
    <pivotField dataField="1" showAll="0"/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 of number_of_rides" fld="1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6">
    <pivotField showAll="0"/>
    <pivotField showAll="0"/>
    <pivotField dataField="1" showAll="0"/>
    <pivotField showAll="0"/>
    <pivotField showAll="0"/>
    <pivotField axis="axisRow" showAll="0">
      <items count="4">
        <item x="0"/>
        <item x="1"/>
        <item h="1" x="2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Average of avg_ride_duration" fld="2" subtotal="average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58" firstHeaderRow="1" firstDataRow="2" firstDataCol="1"/>
  <pivotFields count="7"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h="1" x="53"/>
        <item t="default"/>
      </items>
    </pivotField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Max of max_ride_duration (hrs)" fld="6" subtotal="max" baseField="0" baseItem="0"/>
  </dataFields>
  <chartFormats count="2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4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K59" firstHeaderRow="1" firstDataRow="3" firstDataCol="1"/>
  <pivotFields count="7"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h="1" x="53"/>
        <item t="default"/>
      </items>
    </pivotField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2">
    <field x="4"/>
    <field x="5"/>
  </colFields>
  <col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dataFields count="1">
    <dataField name="Max of max_ride_duration (hrs)" fld="6" subtotal="max" baseField="0" baseItem="0"/>
  </dataFields>
  <chartFormats count="9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J59" firstHeaderRow="1" firstDataRow="3" firstDataCol="1"/>
  <pivotFields count="7"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h="1" x="53"/>
        <item t="default"/>
      </items>
    </pivotField>
    <pivotField showAll="0"/>
    <pivotField dataField="1" showAll="0"/>
    <pivotField showAll="0"/>
    <pivotField axis="axisCol" showAll="0">
      <items count="5">
        <item x="0"/>
        <item x="1"/>
        <item x="2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2">
    <field x="5"/>
    <field x="4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dataFields count="1">
    <dataField name="Average of avg_ride_duration" fld="2" subtotal="average" baseField="0" baseItem="0"/>
  </dataFields>
  <chartFormats count="2">
    <chartFormat chart="0" format="2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59"/>
  <sheetViews>
    <sheetView zoomScaleNormal="100" workbookViewId="0">
      <selection activeCell="A3" sqref="A3"/>
    </sheetView>
  </sheetViews>
  <sheetFormatPr defaultRowHeight="15" x14ac:dyDescent="0.25"/>
  <cols>
    <col min="1" max="1" width="23.28515625" customWidth="1"/>
    <col min="2" max="2" width="16.28515625" customWidth="1"/>
    <col min="3" max="3" width="8.5703125" customWidth="1"/>
    <col min="4" max="4" width="16.42578125" customWidth="1"/>
    <col min="5" max="5" width="14.140625" customWidth="1"/>
    <col min="6" max="6" width="8.5703125" customWidth="1"/>
    <col min="7" max="7" width="17.42578125" customWidth="1"/>
    <col min="8" max="8" width="14.28515625" customWidth="1"/>
    <col min="9" max="9" width="8.5703125" customWidth="1"/>
    <col min="10" max="10" width="17.5703125" customWidth="1"/>
    <col min="11" max="11" width="11.28515625" customWidth="1"/>
  </cols>
  <sheetData>
    <row r="3" spans="1:11" x14ac:dyDescent="0.25">
      <c r="A3" s="1" t="s">
        <v>14</v>
      </c>
      <c r="B3" s="1" t="s">
        <v>13</v>
      </c>
    </row>
    <row r="4" spans="1:11" x14ac:dyDescent="0.25">
      <c r="B4" t="s">
        <v>6</v>
      </c>
      <c r="D4" t="s">
        <v>18</v>
      </c>
      <c r="E4" t="s">
        <v>8</v>
      </c>
      <c r="G4" t="s">
        <v>19</v>
      </c>
      <c r="H4" t="s">
        <v>9</v>
      </c>
      <c r="J4" t="s">
        <v>20</v>
      </c>
      <c r="K4" t="s">
        <v>12</v>
      </c>
    </row>
    <row r="5" spans="1:11" x14ac:dyDescent="0.25">
      <c r="A5" s="1" t="s">
        <v>11</v>
      </c>
      <c r="B5" t="s">
        <v>7</v>
      </c>
      <c r="C5" t="s">
        <v>10</v>
      </c>
      <c r="E5" t="s">
        <v>7</v>
      </c>
      <c r="F5" t="s">
        <v>10</v>
      </c>
      <c r="H5" t="s">
        <v>7</v>
      </c>
      <c r="I5" t="s">
        <v>10</v>
      </c>
    </row>
    <row r="6" spans="1:11" x14ac:dyDescent="0.25">
      <c r="A6" s="2">
        <v>1</v>
      </c>
      <c r="B6" s="3">
        <v>351</v>
      </c>
      <c r="C6" s="3">
        <v>1727</v>
      </c>
      <c r="D6" s="3">
        <v>2078</v>
      </c>
      <c r="E6" s="3">
        <v>159</v>
      </c>
      <c r="F6" s="3"/>
      <c r="G6" s="3">
        <v>159</v>
      </c>
      <c r="H6" s="3">
        <v>313</v>
      </c>
      <c r="I6" s="3">
        <v>793</v>
      </c>
      <c r="J6" s="3">
        <v>1106</v>
      </c>
      <c r="K6" s="3">
        <v>3343</v>
      </c>
    </row>
    <row r="7" spans="1:11" x14ac:dyDescent="0.25">
      <c r="A7" s="2">
        <v>2</v>
      </c>
      <c r="B7" s="3">
        <v>2474</v>
      </c>
      <c r="C7" s="3">
        <v>14109</v>
      </c>
      <c r="D7" s="3">
        <v>16583</v>
      </c>
      <c r="E7" s="3">
        <v>683</v>
      </c>
      <c r="F7" s="3"/>
      <c r="G7" s="3">
        <v>683</v>
      </c>
      <c r="H7" s="3">
        <v>2140</v>
      </c>
      <c r="I7" s="3">
        <v>6621</v>
      </c>
      <c r="J7" s="3">
        <v>8761</v>
      </c>
      <c r="K7" s="3">
        <v>26027</v>
      </c>
    </row>
    <row r="8" spans="1:11" x14ac:dyDescent="0.25">
      <c r="A8" s="2">
        <v>3</v>
      </c>
      <c r="B8" s="3">
        <v>2345</v>
      </c>
      <c r="C8" s="3">
        <v>14658</v>
      </c>
      <c r="D8" s="3">
        <v>17003</v>
      </c>
      <c r="E8" s="3">
        <v>556</v>
      </c>
      <c r="F8" s="3">
        <v>1</v>
      </c>
      <c r="G8" s="3">
        <v>557</v>
      </c>
      <c r="H8" s="3">
        <v>2203</v>
      </c>
      <c r="I8" s="3">
        <v>6622</v>
      </c>
      <c r="J8" s="3">
        <v>8825</v>
      </c>
      <c r="K8" s="3">
        <v>26385</v>
      </c>
    </row>
    <row r="9" spans="1:11" x14ac:dyDescent="0.25">
      <c r="A9" s="2">
        <v>4</v>
      </c>
      <c r="B9" s="3">
        <v>1797</v>
      </c>
      <c r="C9" s="3">
        <v>12727</v>
      </c>
      <c r="D9" s="3">
        <v>14524</v>
      </c>
      <c r="E9" s="3">
        <v>416</v>
      </c>
      <c r="F9" s="3"/>
      <c r="G9" s="3">
        <v>416</v>
      </c>
      <c r="H9" s="3">
        <v>1766</v>
      </c>
      <c r="I9" s="3">
        <v>6206</v>
      </c>
      <c r="J9" s="3">
        <v>7972</v>
      </c>
      <c r="K9" s="3">
        <v>22912</v>
      </c>
    </row>
    <row r="10" spans="1:11" x14ac:dyDescent="0.25">
      <c r="A10" s="2">
        <v>5</v>
      </c>
      <c r="B10" s="3">
        <v>1238</v>
      </c>
      <c r="C10" s="3">
        <v>9987</v>
      </c>
      <c r="D10" s="3">
        <v>11225</v>
      </c>
      <c r="E10" s="3">
        <v>287</v>
      </c>
      <c r="F10" s="3"/>
      <c r="G10" s="3">
        <v>287</v>
      </c>
      <c r="H10" s="3">
        <v>1280</v>
      </c>
      <c r="I10" s="3">
        <v>4883</v>
      </c>
      <c r="J10" s="3">
        <v>6163</v>
      </c>
      <c r="K10" s="3">
        <v>17675</v>
      </c>
    </row>
    <row r="11" spans="1:11" x14ac:dyDescent="0.25">
      <c r="A11" s="2">
        <v>6</v>
      </c>
      <c r="B11" s="3">
        <v>746</v>
      </c>
      <c r="C11" s="3">
        <v>6749</v>
      </c>
      <c r="D11" s="3">
        <v>7495</v>
      </c>
      <c r="E11" s="3">
        <v>89</v>
      </c>
      <c r="F11" s="3"/>
      <c r="G11" s="3">
        <v>89</v>
      </c>
      <c r="H11" s="3">
        <v>657</v>
      </c>
      <c r="I11" s="3">
        <v>2975</v>
      </c>
      <c r="J11" s="3">
        <v>3632</v>
      </c>
      <c r="K11" s="3">
        <v>11216</v>
      </c>
    </row>
    <row r="12" spans="1:11" x14ac:dyDescent="0.25">
      <c r="A12" s="2">
        <v>7</v>
      </c>
      <c r="B12" s="3">
        <v>648</v>
      </c>
      <c r="C12" s="3">
        <v>5299</v>
      </c>
      <c r="D12" s="3">
        <v>5947</v>
      </c>
      <c r="E12" s="3">
        <v>61</v>
      </c>
      <c r="F12" s="3"/>
      <c r="G12" s="3">
        <v>61</v>
      </c>
      <c r="H12" s="3">
        <v>355</v>
      </c>
      <c r="I12" s="3">
        <v>1603</v>
      </c>
      <c r="J12" s="3">
        <v>1958</v>
      </c>
      <c r="K12" s="3">
        <v>7966</v>
      </c>
    </row>
    <row r="13" spans="1:11" x14ac:dyDescent="0.25">
      <c r="A13" s="2">
        <v>8</v>
      </c>
      <c r="B13" s="3">
        <v>459</v>
      </c>
      <c r="C13" s="3">
        <v>3013</v>
      </c>
      <c r="D13" s="3">
        <v>3472</v>
      </c>
      <c r="E13" s="3">
        <v>47</v>
      </c>
      <c r="F13" s="3"/>
      <c r="G13" s="3">
        <v>47</v>
      </c>
      <c r="H13" s="3">
        <v>239</v>
      </c>
      <c r="I13" s="3">
        <v>937</v>
      </c>
      <c r="J13" s="3">
        <v>1176</v>
      </c>
      <c r="K13" s="3">
        <v>4695</v>
      </c>
    </row>
    <row r="14" spans="1:11" x14ac:dyDescent="0.25">
      <c r="A14" s="2">
        <v>9</v>
      </c>
      <c r="B14" s="3">
        <v>3364</v>
      </c>
      <c r="C14" s="3">
        <v>12730</v>
      </c>
      <c r="D14" s="3">
        <v>16094</v>
      </c>
      <c r="E14" s="3">
        <v>906</v>
      </c>
      <c r="F14" s="3"/>
      <c r="G14" s="3">
        <v>906</v>
      </c>
      <c r="H14" s="3">
        <v>1635</v>
      </c>
      <c r="I14" s="3">
        <v>4180</v>
      </c>
      <c r="J14" s="3">
        <v>5815</v>
      </c>
      <c r="K14" s="3">
        <v>22815</v>
      </c>
    </row>
    <row r="15" spans="1:11" x14ac:dyDescent="0.25">
      <c r="A15" s="2">
        <v>10</v>
      </c>
      <c r="B15" s="3">
        <v>4810</v>
      </c>
      <c r="C15" s="3">
        <v>18012</v>
      </c>
      <c r="D15" s="3">
        <v>22822</v>
      </c>
      <c r="E15" s="3">
        <v>1361</v>
      </c>
      <c r="F15" s="3"/>
      <c r="G15" s="3">
        <v>1361</v>
      </c>
      <c r="H15" s="3">
        <v>2579</v>
      </c>
      <c r="I15" s="3">
        <v>6255</v>
      </c>
      <c r="J15" s="3">
        <v>8834</v>
      </c>
      <c r="K15" s="3">
        <v>33017</v>
      </c>
    </row>
    <row r="16" spans="1:11" x14ac:dyDescent="0.25">
      <c r="A16" s="2">
        <v>11</v>
      </c>
      <c r="B16" s="3">
        <v>13348</v>
      </c>
      <c r="C16" s="3">
        <v>29680</v>
      </c>
      <c r="D16" s="3">
        <v>43028</v>
      </c>
      <c r="E16" s="3">
        <v>4063</v>
      </c>
      <c r="F16" s="3"/>
      <c r="G16" s="3">
        <v>4063</v>
      </c>
      <c r="H16" s="3">
        <v>5255</v>
      </c>
      <c r="I16" s="3">
        <v>8404</v>
      </c>
      <c r="J16" s="3">
        <v>13659</v>
      </c>
      <c r="K16" s="3">
        <v>60750</v>
      </c>
    </row>
    <row r="17" spans="1:11" x14ac:dyDescent="0.25">
      <c r="A17" s="2">
        <v>12</v>
      </c>
      <c r="B17" s="3">
        <v>7347</v>
      </c>
      <c r="C17" s="3">
        <v>17803</v>
      </c>
      <c r="D17" s="3">
        <v>25150</v>
      </c>
      <c r="E17" s="3">
        <v>2468</v>
      </c>
      <c r="F17" s="3"/>
      <c r="G17" s="3">
        <v>2468</v>
      </c>
      <c r="H17" s="3">
        <v>4196</v>
      </c>
      <c r="I17" s="3">
        <v>7001</v>
      </c>
      <c r="J17" s="3">
        <v>11197</v>
      </c>
      <c r="K17" s="3">
        <v>38815</v>
      </c>
    </row>
    <row r="18" spans="1:11" x14ac:dyDescent="0.25">
      <c r="A18" s="2">
        <v>13</v>
      </c>
      <c r="B18" s="3">
        <v>14776</v>
      </c>
      <c r="C18" s="3">
        <v>28443</v>
      </c>
      <c r="D18" s="3">
        <v>43219</v>
      </c>
      <c r="E18" s="3">
        <v>5485</v>
      </c>
      <c r="F18" s="3"/>
      <c r="G18" s="3">
        <v>5485</v>
      </c>
      <c r="H18" s="3">
        <v>7489</v>
      </c>
      <c r="I18" s="3">
        <v>10202</v>
      </c>
      <c r="J18" s="3">
        <v>17691</v>
      </c>
      <c r="K18" s="3">
        <v>66395</v>
      </c>
    </row>
    <row r="19" spans="1:11" x14ac:dyDescent="0.25">
      <c r="A19" s="2">
        <v>14</v>
      </c>
      <c r="B19" s="3">
        <v>14107</v>
      </c>
      <c r="C19" s="3">
        <v>27827</v>
      </c>
      <c r="D19" s="3">
        <v>41934</v>
      </c>
      <c r="E19" s="3">
        <v>6084</v>
      </c>
      <c r="F19" s="3"/>
      <c r="G19" s="3">
        <v>6084</v>
      </c>
      <c r="H19" s="3">
        <v>7921</v>
      </c>
      <c r="I19" s="3">
        <v>11573</v>
      </c>
      <c r="J19" s="3">
        <v>19494</v>
      </c>
      <c r="K19" s="3">
        <v>67512</v>
      </c>
    </row>
    <row r="20" spans="1:11" x14ac:dyDescent="0.25">
      <c r="A20" s="2">
        <v>15</v>
      </c>
      <c r="B20" s="3">
        <v>19939</v>
      </c>
      <c r="C20" s="3">
        <v>35587</v>
      </c>
      <c r="D20" s="3">
        <v>55526</v>
      </c>
      <c r="E20" s="3">
        <v>8109</v>
      </c>
      <c r="F20" s="3"/>
      <c r="G20" s="3">
        <v>8109</v>
      </c>
      <c r="H20" s="3">
        <v>9443</v>
      </c>
      <c r="I20" s="3">
        <v>11813</v>
      </c>
      <c r="J20" s="3">
        <v>21256</v>
      </c>
      <c r="K20" s="3">
        <v>84891</v>
      </c>
    </row>
    <row r="21" spans="1:11" x14ac:dyDescent="0.25">
      <c r="A21" s="2">
        <v>16</v>
      </c>
      <c r="B21" s="3">
        <v>14400</v>
      </c>
      <c r="C21" s="3">
        <v>33045</v>
      </c>
      <c r="D21" s="3">
        <v>47445</v>
      </c>
      <c r="E21" s="3">
        <v>4574</v>
      </c>
      <c r="F21" s="3"/>
      <c r="G21" s="3">
        <v>4574</v>
      </c>
      <c r="H21" s="3">
        <v>9017</v>
      </c>
      <c r="I21" s="3">
        <v>13576</v>
      </c>
      <c r="J21" s="3">
        <v>22593</v>
      </c>
      <c r="K21" s="3">
        <v>74612</v>
      </c>
    </row>
    <row r="22" spans="1:11" x14ac:dyDescent="0.25">
      <c r="A22" s="2">
        <v>17</v>
      </c>
      <c r="B22" s="3">
        <v>14014</v>
      </c>
      <c r="C22" s="3">
        <v>31286</v>
      </c>
      <c r="D22" s="3">
        <v>45300</v>
      </c>
      <c r="E22" s="3">
        <v>4249</v>
      </c>
      <c r="F22" s="3"/>
      <c r="G22" s="3">
        <v>4249</v>
      </c>
      <c r="H22" s="3">
        <v>9595</v>
      </c>
      <c r="I22" s="3">
        <v>13403</v>
      </c>
      <c r="J22" s="3">
        <v>22998</v>
      </c>
      <c r="K22" s="3">
        <v>72547</v>
      </c>
    </row>
    <row r="23" spans="1:11" x14ac:dyDescent="0.25">
      <c r="A23" s="2">
        <v>18</v>
      </c>
      <c r="B23" s="3">
        <v>22130</v>
      </c>
      <c r="C23" s="3">
        <v>38321</v>
      </c>
      <c r="D23" s="3">
        <v>60451</v>
      </c>
      <c r="E23" s="3">
        <v>7087</v>
      </c>
      <c r="F23" s="3"/>
      <c r="G23" s="3">
        <v>7087</v>
      </c>
      <c r="H23" s="3">
        <v>11987</v>
      </c>
      <c r="I23" s="3">
        <v>15424</v>
      </c>
      <c r="J23" s="3">
        <v>27411</v>
      </c>
      <c r="K23" s="3">
        <v>94949</v>
      </c>
    </row>
    <row r="24" spans="1:11" x14ac:dyDescent="0.25">
      <c r="A24" s="2">
        <v>19</v>
      </c>
      <c r="B24" s="3">
        <v>21421</v>
      </c>
      <c r="C24" s="3">
        <v>37093</v>
      </c>
      <c r="D24" s="3">
        <v>58514</v>
      </c>
      <c r="E24" s="3">
        <v>6738</v>
      </c>
      <c r="F24" s="3"/>
      <c r="G24" s="3">
        <v>6738</v>
      </c>
      <c r="H24" s="3">
        <v>13445</v>
      </c>
      <c r="I24" s="3">
        <v>16138</v>
      </c>
      <c r="J24" s="3">
        <v>29583</v>
      </c>
      <c r="K24" s="3">
        <v>94835</v>
      </c>
    </row>
    <row r="25" spans="1:11" x14ac:dyDescent="0.25">
      <c r="A25" s="2">
        <v>20</v>
      </c>
      <c r="B25" s="3">
        <v>17238</v>
      </c>
      <c r="C25" s="3">
        <v>35858</v>
      </c>
      <c r="D25" s="3">
        <v>53096</v>
      </c>
      <c r="E25" s="3">
        <v>5741</v>
      </c>
      <c r="F25" s="3"/>
      <c r="G25" s="3">
        <v>5741</v>
      </c>
      <c r="H25" s="3">
        <v>16018</v>
      </c>
      <c r="I25" s="3">
        <v>18970</v>
      </c>
      <c r="J25" s="3">
        <v>34988</v>
      </c>
      <c r="K25" s="3">
        <v>93825</v>
      </c>
    </row>
    <row r="26" spans="1:11" x14ac:dyDescent="0.25">
      <c r="A26" s="2">
        <v>21</v>
      </c>
      <c r="B26" s="3">
        <v>35544</v>
      </c>
      <c r="C26" s="3">
        <v>49788</v>
      </c>
      <c r="D26" s="3">
        <v>85332</v>
      </c>
      <c r="E26" s="3">
        <v>12931</v>
      </c>
      <c r="F26" s="3"/>
      <c r="G26" s="3">
        <v>12931</v>
      </c>
      <c r="H26" s="3">
        <v>25687</v>
      </c>
      <c r="I26" s="3">
        <v>24028</v>
      </c>
      <c r="J26" s="3">
        <v>49715</v>
      </c>
      <c r="K26" s="3">
        <v>147978</v>
      </c>
    </row>
    <row r="27" spans="1:11" x14ac:dyDescent="0.25">
      <c r="A27" s="2">
        <v>22</v>
      </c>
      <c r="B27" s="3">
        <v>26670</v>
      </c>
      <c r="C27" s="3">
        <v>42971</v>
      </c>
      <c r="D27" s="3">
        <v>69641</v>
      </c>
      <c r="E27" s="3">
        <v>9033</v>
      </c>
      <c r="F27" s="3"/>
      <c r="G27" s="3">
        <v>9033</v>
      </c>
      <c r="H27" s="3">
        <v>21506</v>
      </c>
      <c r="I27" s="3">
        <v>21723</v>
      </c>
      <c r="J27" s="3">
        <v>43229</v>
      </c>
      <c r="K27" s="3">
        <v>121903</v>
      </c>
    </row>
    <row r="28" spans="1:11" x14ac:dyDescent="0.25">
      <c r="A28" s="2">
        <v>23</v>
      </c>
      <c r="B28" s="3">
        <v>45171</v>
      </c>
      <c r="C28" s="3">
        <v>53817</v>
      </c>
      <c r="D28" s="3">
        <v>98988</v>
      </c>
      <c r="E28" s="3">
        <v>15534</v>
      </c>
      <c r="F28" s="3"/>
      <c r="G28" s="3">
        <v>15534</v>
      </c>
      <c r="H28" s="3">
        <v>33704</v>
      </c>
      <c r="I28" s="3">
        <v>26292</v>
      </c>
      <c r="J28" s="3">
        <v>59996</v>
      </c>
      <c r="K28" s="3">
        <v>174518</v>
      </c>
    </row>
    <row r="29" spans="1:11" x14ac:dyDescent="0.25">
      <c r="A29" s="2">
        <v>24</v>
      </c>
      <c r="B29" s="3">
        <v>48057</v>
      </c>
      <c r="C29" s="3">
        <v>60314</v>
      </c>
      <c r="D29" s="3">
        <v>108371</v>
      </c>
      <c r="E29" s="3">
        <v>13551</v>
      </c>
      <c r="F29" s="3"/>
      <c r="G29" s="3">
        <v>13551</v>
      </c>
      <c r="H29" s="3">
        <v>34469</v>
      </c>
      <c r="I29" s="3">
        <v>28067</v>
      </c>
      <c r="J29" s="3">
        <v>62536</v>
      </c>
      <c r="K29" s="3">
        <v>184458</v>
      </c>
    </row>
    <row r="30" spans="1:11" x14ac:dyDescent="0.25">
      <c r="A30" s="2">
        <v>25</v>
      </c>
      <c r="B30" s="3">
        <v>57586</v>
      </c>
      <c r="C30" s="3">
        <v>65842</v>
      </c>
      <c r="D30" s="3">
        <v>123428</v>
      </c>
      <c r="E30" s="3">
        <v>15176</v>
      </c>
      <c r="F30" s="3"/>
      <c r="G30" s="3">
        <v>15176</v>
      </c>
      <c r="H30" s="3">
        <v>33274</v>
      </c>
      <c r="I30" s="3">
        <v>26896</v>
      </c>
      <c r="J30" s="3">
        <v>60170</v>
      </c>
      <c r="K30" s="3">
        <v>198774</v>
      </c>
    </row>
    <row r="31" spans="1:11" x14ac:dyDescent="0.25">
      <c r="A31" s="2">
        <v>26</v>
      </c>
      <c r="B31" s="3">
        <v>33274</v>
      </c>
      <c r="C31" s="3">
        <v>48859</v>
      </c>
      <c r="D31" s="3">
        <v>82133</v>
      </c>
      <c r="E31" s="3">
        <v>8322</v>
      </c>
      <c r="F31" s="3"/>
      <c r="G31" s="3">
        <v>8322</v>
      </c>
      <c r="H31" s="3">
        <v>25023</v>
      </c>
      <c r="I31" s="3">
        <v>23364</v>
      </c>
      <c r="J31" s="3">
        <v>48387</v>
      </c>
      <c r="K31" s="3">
        <v>138842</v>
      </c>
    </row>
    <row r="32" spans="1:11" x14ac:dyDescent="0.25">
      <c r="A32" s="2">
        <v>27</v>
      </c>
      <c r="B32" s="3">
        <v>44463</v>
      </c>
      <c r="C32" s="3">
        <v>56115</v>
      </c>
      <c r="D32" s="3">
        <v>100578</v>
      </c>
      <c r="E32" s="3">
        <v>11552</v>
      </c>
      <c r="F32" s="3"/>
      <c r="G32" s="3">
        <v>11552</v>
      </c>
      <c r="H32" s="3">
        <v>28973</v>
      </c>
      <c r="I32" s="3">
        <v>24972</v>
      </c>
      <c r="J32" s="3">
        <v>53945</v>
      </c>
      <c r="K32" s="3">
        <v>166075</v>
      </c>
    </row>
    <row r="33" spans="1:11" x14ac:dyDescent="0.25">
      <c r="A33" s="2">
        <v>28</v>
      </c>
      <c r="B33" s="3">
        <v>55906</v>
      </c>
      <c r="C33" s="3">
        <v>55419</v>
      </c>
      <c r="D33" s="3">
        <v>111325</v>
      </c>
      <c r="E33" s="3">
        <v>14643</v>
      </c>
      <c r="F33" s="3"/>
      <c r="G33" s="3">
        <v>14643</v>
      </c>
      <c r="H33" s="3">
        <v>33740</v>
      </c>
      <c r="I33" s="3">
        <v>25057</v>
      </c>
      <c r="J33" s="3">
        <v>58797</v>
      </c>
      <c r="K33" s="3">
        <v>184765</v>
      </c>
    </row>
    <row r="34" spans="1:11" x14ac:dyDescent="0.25">
      <c r="A34" s="2">
        <v>29</v>
      </c>
      <c r="B34" s="3">
        <v>41849</v>
      </c>
      <c r="C34" s="3">
        <v>54572</v>
      </c>
      <c r="D34" s="3">
        <v>96421</v>
      </c>
      <c r="E34" s="3">
        <v>10690</v>
      </c>
      <c r="F34" s="3"/>
      <c r="G34" s="3">
        <v>10690</v>
      </c>
      <c r="H34" s="3">
        <v>30280</v>
      </c>
      <c r="I34" s="3">
        <v>26422</v>
      </c>
      <c r="J34" s="3">
        <v>56702</v>
      </c>
      <c r="K34" s="3">
        <v>163813</v>
      </c>
    </row>
    <row r="35" spans="1:11" x14ac:dyDescent="0.25">
      <c r="A35" s="2">
        <v>30</v>
      </c>
      <c r="B35" s="3">
        <v>54965</v>
      </c>
      <c r="C35" s="3">
        <v>63235</v>
      </c>
      <c r="D35" s="3">
        <v>118200</v>
      </c>
      <c r="E35" s="3">
        <v>12863</v>
      </c>
      <c r="F35" s="3"/>
      <c r="G35" s="3">
        <v>12863</v>
      </c>
      <c r="H35" s="3">
        <v>33183</v>
      </c>
      <c r="I35" s="3">
        <v>27298</v>
      </c>
      <c r="J35" s="3">
        <v>60481</v>
      </c>
      <c r="K35" s="3">
        <v>191544</v>
      </c>
    </row>
    <row r="36" spans="1:11" x14ac:dyDescent="0.25">
      <c r="A36" s="2">
        <v>31</v>
      </c>
      <c r="B36" s="3">
        <v>63441</v>
      </c>
      <c r="C36" s="3">
        <v>65999</v>
      </c>
      <c r="D36" s="3">
        <v>129440</v>
      </c>
      <c r="E36" s="3">
        <v>13053</v>
      </c>
      <c r="F36" s="3"/>
      <c r="G36" s="3">
        <v>13053</v>
      </c>
      <c r="H36" s="3">
        <v>30639</v>
      </c>
      <c r="I36" s="3">
        <v>24574</v>
      </c>
      <c r="J36" s="3">
        <v>55213</v>
      </c>
      <c r="K36" s="3">
        <v>197706</v>
      </c>
    </row>
    <row r="37" spans="1:11" x14ac:dyDescent="0.25">
      <c r="A37" s="2">
        <v>32</v>
      </c>
      <c r="B37" s="3">
        <v>56803</v>
      </c>
      <c r="C37" s="3">
        <v>62029</v>
      </c>
      <c r="D37" s="3">
        <v>118832</v>
      </c>
      <c r="E37" s="3">
        <v>11873</v>
      </c>
      <c r="F37" s="3"/>
      <c r="G37" s="3">
        <v>11873</v>
      </c>
      <c r="H37" s="3">
        <v>34069</v>
      </c>
      <c r="I37" s="3">
        <v>27230</v>
      </c>
      <c r="J37" s="3">
        <v>61299</v>
      </c>
      <c r="K37" s="3">
        <v>192004</v>
      </c>
    </row>
    <row r="38" spans="1:11" x14ac:dyDescent="0.25">
      <c r="A38" s="2">
        <v>33</v>
      </c>
      <c r="B38" s="3">
        <v>52005</v>
      </c>
      <c r="C38" s="3">
        <v>60687</v>
      </c>
      <c r="D38" s="3">
        <v>112692</v>
      </c>
      <c r="E38" s="3">
        <v>10220</v>
      </c>
      <c r="F38" s="3"/>
      <c r="G38" s="3">
        <v>10220</v>
      </c>
      <c r="H38" s="3">
        <v>28696</v>
      </c>
      <c r="I38" s="3">
        <v>24780</v>
      </c>
      <c r="J38" s="3">
        <v>53476</v>
      </c>
      <c r="K38" s="3">
        <v>176388</v>
      </c>
    </row>
    <row r="39" spans="1:11" x14ac:dyDescent="0.25">
      <c r="A39" s="2">
        <v>34</v>
      </c>
      <c r="B39" s="3">
        <v>55358</v>
      </c>
      <c r="C39" s="3">
        <v>64131</v>
      </c>
      <c r="D39" s="3">
        <v>119489</v>
      </c>
      <c r="E39" s="3">
        <v>10977</v>
      </c>
      <c r="F39" s="3"/>
      <c r="G39" s="3">
        <v>10977</v>
      </c>
      <c r="H39" s="3">
        <v>31785</v>
      </c>
      <c r="I39" s="3">
        <v>27523</v>
      </c>
      <c r="J39" s="3">
        <v>59308</v>
      </c>
      <c r="K39" s="3">
        <v>189774</v>
      </c>
    </row>
    <row r="40" spans="1:11" x14ac:dyDescent="0.25">
      <c r="A40" s="2">
        <v>35</v>
      </c>
      <c r="B40" s="3">
        <v>48601</v>
      </c>
      <c r="C40" s="3">
        <v>60288</v>
      </c>
      <c r="D40" s="3">
        <v>108889</v>
      </c>
      <c r="E40" s="3">
        <v>8878</v>
      </c>
      <c r="F40" s="3"/>
      <c r="G40" s="3">
        <v>8878</v>
      </c>
      <c r="H40" s="3">
        <v>31366</v>
      </c>
      <c r="I40" s="3">
        <v>27572</v>
      </c>
      <c r="J40" s="3">
        <v>58938</v>
      </c>
      <c r="K40" s="3">
        <v>176705</v>
      </c>
    </row>
    <row r="41" spans="1:11" x14ac:dyDescent="0.25">
      <c r="A41" s="2">
        <v>36</v>
      </c>
      <c r="B41" s="3">
        <v>44711</v>
      </c>
      <c r="C41" s="3">
        <v>61377</v>
      </c>
      <c r="D41" s="3">
        <v>106088</v>
      </c>
      <c r="E41" s="3">
        <v>8249</v>
      </c>
      <c r="F41" s="3"/>
      <c r="G41" s="3">
        <v>8249</v>
      </c>
      <c r="H41" s="3">
        <v>29413</v>
      </c>
      <c r="I41" s="3">
        <v>27475</v>
      </c>
      <c r="J41" s="3">
        <v>56888</v>
      </c>
      <c r="K41" s="3">
        <v>171225</v>
      </c>
    </row>
    <row r="42" spans="1:11" x14ac:dyDescent="0.25">
      <c r="A42" s="2">
        <v>37</v>
      </c>
      <c r="B42" s="3">
        <v>56850</v>
      </c>
      <c r="C42" s="3">
        <v>63174</v>
      </c>
      <c r="D42" s="3">
        <v>120024</v>
      </c>
      <c r="E42" s="3">
        <v>10798</v>
      </c>
      <c r="F42" s="3"/>
      <c r="G42" s="3">
        <v>10798</v>
      </c>
      <c r="H42" s="3">
        <v>32373</v>
      </c>
      <c r="I42" s="3">
        <v>27524</v>
      </c>
      <c r="J42" s="3">
        <v>59897</v>
      </c>
      <c r="K42" s="3">
        <v>190719</v>
      </c>
    </row>
    <row r="43" spans="1:11" x14ac:dyDescent="0.25">
      <c r="A43" s="2">
        <v>38</v>
      </c>
      <c r="B43" s="3">
        <v>49064</v>
      </c>
      <c r="C43" s="3">
        <v>66832</v>
      </c>
      <c r="D43" s="3">
        <v>115896</v>
      </c>
      <c r="E43" s="3">
        <v>8998</v>
      </c>
      <c r="F43" s="3"/>
      <c r="G43" s="3">
        <v>8998</v>
      </c>
      <c r="H43" s="3">
        <v>31006</v>
      </c>
      <c r="I43" s="3">
        <v>28262</v>
      </c>
      <c r="J43" s="3">
        <v>59268</v>
      </c>
      <c r="K43" s="3">
        <v>184162</v>
      </c>
    </row>
    <row r="44" spans="1:11" x14ac:dyDescent="0.25">
      <c r="A44" s="2">
        <v>39</v>
      </c>
      <c r="B44" s="3">
        <v>38273</v>
      </c>
      <c r="C44" s="3">
        <v>56489</v>
      </c>
      <c r="D44" s="3">
        <v>94762</v>
      </c>
      <c r="E44" s="3">
        <v>6499</v>
      </c>
      <c r="F44" s="3"/>
      <c r="G44" s="3">
        <v>6499</v>
      </c>
      <c r="H44" s="3">
        <v>29786</v>
      </c>
      <c r="I44" s="3">
        <v>29425</v>
      </c>
      <c r="J44" s="3">
        <v>59211</v>
      </c>
      <c r="K44" s="3">
        <v>160472</v>
      </c>
    </row>
    <row r="45" spans="1:11" x14ac:dyDescent="0.25">
      <c r="A45" s="2">
        <v>40</v>
      </c>
      <c r="B45" s="3">
        <v>35852</v>
      </c>
      <c r="C45" s="3">
        <v>61899</v>
      </c>
      <c r="D45" s="3">
        <v>97751</v>
      </c>
      <c r="E45" s="3">
        <v>6528</v>
      </c>
      <c r="F45" s="3"/>
      <c r="G45" s="3">
        <v>6528</v>
      </c>
      <c r="H45" s="3">
        <v>32301</v>
      </c>
      <c r="I45" s="3">
        <v>34035</v>
      </c>
      <c r="J45" s="3">
        <v>66336</v>
      </c>
      <c r="K45" s="3">
        <v>170615</v>
      </c>
    </row>
    <row r="46" spans="1:11" x14ac:dyDescent="0.25">
      <c r="A46" s="2">
        <v>41</v>
      </c>
      <c r="B46" s="3">
        <v>29114</v>
      </c>
      <c r="C46" s="3">
        <v>55388</v>
      </c>
      <c r="D46" s="3">
        <v>84502</v>
      </c>
      <c r="E46" s="3">
        <v>5857</v>
      </c>
      <c r="F46" s="3"/>
      <c r="G46" s="3">
        <v>5857</v>
      </c>
      <c r="H46" s="3">
        <v>29111</v>
      </c>
      <c r="I46" s="3">
        <v>34653</v>
      </c>
      <c r="J46" s="3">
        <v>63764</v>
      </c>
      <c r="K46" s="3">
        <v>154123</v>
      </c>
    </row>
    <row r="47" spans="1:11" x14ac:dyDescent="0.25">
      <c r="A47" s="2">
        <v>42</v>
      </c>
      <c r="B47" s="3">
        <v>28684</v>
      </c>
      <c r="C47" s="3">
        <v>50664</v>
      </c>
      <c r="D47" s="3">
        <v>79348</v>
      </c>
      <c r="E47" s="3">
        <v>6719</v>
      </c>
      <c r="F47" s="3"/>
      <c r="G47" s="3">
        <v>6719</v>
      </c>
      <c r="H47" s="3">
        <v>32762</v>
      </c>
      <c r="I47" s="3">
        <v>38987</v>
      </c>
      <c r="J47" s="3">
        <v>71749</v>
      </c>
      <c r="K47" s="3">
        <v>157816</v>
      </c>
    </row>
    <row r="48" spans="1:11" x14ac:dyDescent="0.25">
      <c r="A48" s="2">
        <v>43</v>
      </c>
      <c r="B48" s="3">
        <v>23247</v>
      </c>
      <c r="C48" s="3">
        <v>52003</v>
      </c>
      <c r="D48" s="3">
        <v>75250</v>
      </c>
      <c r="E48" s="3">
        <v>5227</v>
      </c>
      <c r="F48" s="3"/>
      <c r="G48" s="3">
        <v>5227</v>
      </c>
      <c r="H48" s="3">
        <v>33364</v>
      </c>
      <c r="I48" s="3">
        <v>42880</v>
      </c>
      <c r="J48" s="3">
        <v>76244</v>
      </c>
      <c r="K48" s="3">
        <v>156721</v>
      </c>
    </row>
    <row r="49" spans="1:11" x14ac:dyDescent="0.25">
      <c r="A49" s="2">
        <v>44</v>
      </c>
      <c r="B49" s="3">
        <v>9367</v>
      </c>
      <c r="C49" s="3">
        <v>30488</v>
      </c>
      <c r="D49" s="3">
        <v>39855</v>
      </c>
      <c r="E49" s="3">
        <v>1710</v>
      </c>
      <c r="F49" s="3"/>
      <c r="G49" s="3">
        <v>1710</v>
      </c>
      <c r="H49" s="3">
        <v>18811</v>
      </c>
      <c r="I49" s="3">
        <v>32172</v>
      </c>
      <c r="J49" s="3">
        <v>50983</v>
      </c>
      <c r="K49" s="3">
        <v>92548</v>
      </c>
    </row>
    <row r="50" spans="1:11" x14ac:dyDescent="0.25">
      <c r="A50" s="2">
        <v>45</v>
      </c>
      <c r="B50" s="3">
        <v>12162</v>
      </c>
      <c r="C50" s="3">
        <v>37532</v>
      </c>
      <c r="D50" s="3">
        <v>49694</v>
      </c>
      <c r="E50" s="3">
        <v>2884</v>
      </c>
      <c r="F50" s="3"/>
      <c r="G50" s="3">
        <v>2884</v>
      </c>
      <c r="H50" s="3">
        <v>22510</v>
      </c>
      <c r="I50" s="3">
        <v>37887</v>
      </c>
      <c r="J50" s="3">
        <v>60397</v>
      </c>
      <c r="K50" s="3">
        <v>112975</v>
      </c>
    </row>
    <row r="51" spans="1:11" x14ac:dyDescent="0.25">
      <c r="A51" s="2">
        <v>46</v>
      </c>
      <c r="B51" s="3">
        <v>10051</v>
      </c>
      <c r="C51" s="3">
        <v>35518</v>
      </c>
      <c r="D51" s="3">
        <v>45569</v>
      </c>
      <c r="E51" s="3">
        <v>2304</v>
      </c>
      <c r="F51" s="3"/>
      <c r="G51" s="3">
        <v>2304</v>
      </c>
      <c r="H51" s="3">
        <v>19998</v>
      </c>
      <c r="I51" s="3">
        <v>36624</v>
      </c>
      <c r="J51" s="3">
        <v>56622</v>
      </c>
      <c r="K51" s="3">
        <v>104495</v>
      </c>
    </row>
    <row r="52" spans="1:11" x14ac:dyDescent="0.25">
      <c r="A52" s="2">
        <v>47</v>
      </c>
      <c r="B52" s="3">
        <v>5919</v>
      </c>
      <c r="C52" s="3">
        <v>27351</v>
      </c>
      <c r="D52" s="3">
        <v>33270</v>
      </c>
      <c r="E52" s="3">
        <v>1225</v>
      </c>
      <c r="F52" s="3"/>
      <c r="G52" s="3">
        <v>1225</v>
      </c>
      <c r="H52" s="3">
        <v>13860</v>
      </c>
      <c r="I52" s="3">
        <v>30710</v>
      </c>
      <c r="J52" s="3">
        <v>44570</v>
      </c>
      <c r="K52" s="3">
        <v>79065</v>
      </c>
    </row>
    <row r="53" spans="1:11" x14ac:dyDescent="0.25">
      <c r="A53" s="2">
        <v>48</v>
      </c>
      <c r="B53" s="3">
        <v>5092</v>
      </c>
      <c r="C53" s="3">
        <v>16716</v>
      </c>
      <c r="D53" s="3">
        <v>21808</v>
      </c>
      <c r="E53" s="3">
        <v>1604</v>
      </c>
      <c r="F53" s="3"/>
      <c r="G53" s="3">
        <v>1604</v>
      </c>
      <c r="H53" s="3">
        <v>11043</v>
      </c>
      <c r="I53" s="3">
        <v>19023</v>
      </c>
      <c r="J53" s="3">
        <v>30066</v>
      </c>
      <c r="K53" s="3">
        <v>53478</v>
      </c>
    </row>
    <row r="54" spans="1:11" x14ac:dyDescent="0.25">
      <c r="A54" s="2">
        <v>49</v>
      </c>
      <c r="B54" s="3">
        <v>5927</v>
      </c>
      <c r="C54" s="3">
        <v>27163</v>
      </c>
      <c r="D54" s="3">
        <v>33090</v>
      </c>
      <c r="E54" s="3">
        <v>1315</v>
      </c>
      <c r="F54" s="3"/>
      <c r="G54" s="3">
        <v>1315</v>
      </c>
      <c r="H54" s="3">
        <v>14696</v>
      </c>
      <c r="I54" s="3">
        <v>32713</v>
      </c>
      <c r="J54" s="3">
        <v>47409</v>
      </c>
      <c r="K54" s="3">
        <v>81814</v>
      </c>
    </row>
    <row r="55" spans="1:11" x14ac:dyDescent="0.25">
      <c r="A55" s="2">
        <v>50</v>
      </c>
      <c r="B55" s="3">
        <v>3680</v>
      </c>
      <c r="C55" s="3">
        <v>18691</v>
      </c>
      <c r="D55" s="3">
        <v>22371</v>
      </c>
      <c r="E55" s="3">
        <v>742</v>
      </c>
      <c r="F55" s="3"/>
      <c r="G55" s="3">
        <v>742</v>
      </c>
      <c r="H55" s="3">
        <v>9687</v>
      </c>
      <c r="I55" s="3">
        <v>24367</v>
      </c>
      <c r="J55" s="3">
        <v>34054</v>
      </c>
      <c r="K55" s="3">
        <v>57167</v>
      </c>
    </row>
    <row r="56" spans="1:11" x14ac:dyDescent="0.25">
      <c r="A56" s="2">
        <v>51</v>
      </c>
      <c r="B56" s="3">
        <v>5243</v>
      </c>
      <c r="C56" s="3">
        <v>22660</v>
      </c>
      <c r="D56" s="3">
        <v>27903</v>
      </c>
      <c r="E56" s="3">
        <v>1165</v>
      </c>
      <c r="F56" s="3"/>
      <c r="G56" s="3">
        <v>1165</v>
      </c>
      <c r="H56" s="3">
        <v>12143</v>
      </c>
      <c r="I56" s="3">
        <v>26005</v>
      </c>
      <c r="J56" s="3">
        <v>38148</v>
      </c>
      <c r="K56" s="3">
        <v>67216</v>
      </c>
    </row>
    <row r="57" spans="1:11" x14ac:dyDescent="0.25">
      <c r="A57" s="2">
        <v>52</v>
      </c>
      <c r="B57" s="3">
        <v>3667</v>
      </c>
      <c r="C57" s="3">
        <v>12521</v>
      </c>
      <c r="D57" s="3">
        <v>16188</v>
      </c>
      <c r="E57" s="3">
        <v>1076</v>
      </c>
      <c r="F57" s="3"/>
      <c r="G57" s="3">
        <v>1076</v>
      </c>
      <c r="H57" s="3">
        <v>7523</v>
      </c>
      <c r="I57" s="3">
        <v>14959</v>
      </c>
      <c r="J57" s="3">
        <v>22482</v>
      </c>
      <c r="K57" s="3">
        <v>39746</v>
      </c>
    </row>
    <row r="58" spans="1:11" x14ac:dyDescent="0.25">
      <c r="A58" s="2">
        <v>53</v>
      </c>
      <c r="B58" s="3">
        <v>2979</v>
      </c>
      <c r="C58" s="3">
        <v>9733</v>
      </c>
      <c r="D58" s="3">
        <v>12712</v>
      </c>
      <c r="E58" s="3">
        <v>975</v>
      </c>
      <c r="F58" s="3"/>
      <c r="G58" s="3">
        <v>975</v>
      </c>
      <c r="H58" s="3">
        <v>5489</v>
      </c>
      <c r="I58" s="3">
        <v>10448</v>
      </c>
      <c r="J58" s="3">
        <v>15937</v>
      </c>
      <c r="K58" s="3">
        <v>29624</v>
      </c>
    </row>
    <row r="59" spans="1:11" x14ac:dyDescent="0.25">
      <c r="A59" s="2" t="s">
        <v>12</v>
      </c>
      <c r="B59" s="3">
        <v>1266527</v>
      </c>
      <c r="C59" s="3">
        <v>1984219</v>
      </c>
      <c r="D59" s="3">
        <v>3250746</v>
      </c>
      <c r="E59" s="3">
        <v>312334</v>
      </c>
      <c r="F59" s="3">
        <v>1</v>
      </c>
      <c r="G59" s="3">
        <v>312335</v>
      </c>
      <c r="H59" s="3">
        <v>949803</v>
      </c>
      <c r="I59" s="3">
        <v>1081526</v>
      </c>
      <c r="J59" s="3">
        <v>2031329</v>
      </c>
      <c r="K59" s="3">
        <v>5594410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B26" sqref="B26"/>
    </sheetView>
  </sheetViews>
  <sheetFormatPr defaultRowHeight="15" x14ac:dyDescent="0.25"/>
  <cols>
    <col min="1" max="1" width="23.28515625" bestFit="1" customWidth="1"/>
    <col min="2" max="3" width="16.28515625" customWidth="1"/>
    <col min="4" max="4" width="11.28515625" customWidth="1"/>
    <col min="5" max="5" width="11.28515625" bestFit="1" customWidth="1"/>
  </cols>
  <sheetData>
    <row r="3" spans="1:4" x14ac:dyDescent="0.25">
      <c r="A3" s="1" t="s">
        <v>14</v>
      </c>
      <c r="B3" s="1" t="s">
        <v>13</v>
      </c>
    </row>
    <row r="4" spans="1:4" x14ac:dyDescent="0.25">
      <c r="A4" s="1" t="s">
        <v>11</v>
      </c>
      <c r="B4" t="s">
        <v>7</v>
      </c>
      <c r="C4" t="s">
        <v>10</v>
      </c>
      <c r="D4" t="s">
        <v>12</v>
      </c>
    </row>
    <row r="5" spans="1:4" x14ac:dyDescent="0.25">
      <c r="A5" s="2" t="s">
        <v>6</v>
      </c>
      <c r="B5" s="3">
        <v>1266527</v>
      </c>
      <c r="C5" s="3">
        <v>1984219</v>
      </c>
      <c r="D5" s="3">
        <v>3250746</v>
      </c>
    </row>
    <row r="6" spans="1:4" x14ac:dyDescent="0.25">
      <c r="A6" s="2" t="s">
        <v>8</v>
      </c>
      <c r="B6" s="3">
        <v>312334</v>
      </c>
      <c r="C6" s="3">
        <v>1</v>
      </c>
      <c r="D6" s="3">
        <v>312335</v>
      </c>
    </row>
    <row r="7" spans="1:4" x14ac:dyDescent="0.25">
      <c r="A7" s="2" t="s">
        <v>9</v>
      </c>
      <c r="B7" s="3">
        <v>949803</v>
      </c>
      <c r="C7" s="3">
        <v>1081526</v>
      </c>
      <c r="D7" s="3">
        <v>2031329</v>
      </c>
    </row>
    <row r="8" spans="1:4" x14ac:dyDescent="0.25">
      <c r="A8" s="2" t="s">
        <v>12</v>
      </c>
      <c r="B8" s="3">
        <v>2528664</v>
      </c>
      <c r="C8" s="3">
        <v>3065746</v>
      </c>
      <c r="D8" s="3">
        <v>5594410</v>
      </c>
    </row>
    <row r="11" spans="1:4" x14ac:dyDescent="0.25">
      <c r="A11" t="s">
        <v>6</v>
      </c>
      <c r="B11">
        <v>1266527</v>
      </c>
      <c r="C11">
        <v>1984219</v>
      </c>
      <c r="D11">
        <v>3250746</v>
      </c>
    </row>
    <row r="12" spans="1:4" x14ac:dyDescent="0.25">
      <c r="A12" t="s">
        <v>8</v>
      </c>
      <c r="B12">
        <v>312334</v>
      </c>
      <c r="C12">
        <v>1</v>
      </c>
      <c r="D12">
        <v>312335</v>
      </c>
    </row>
    <row r="13" spans="1:4" x14ac:dyDescent="0.25">
      <c r="A13" t="s">
        <v>9</v>
      </c>
      <c r="B13">
        <v>949803</v>
      </c>
      <c r="C13">
        <v>1081526</v>
      </c>
      <c r="D13">
        <v>2031329</v>
      </c>
    </row>
    <row r="14" spans="1:4" x14ac:dyDescent="0.25">
      <c r="D14">
        <v>5594410</v>
      </c>
    </row>
    <row r="16" spans="1:4" x14ac:dyDescent="0.25">
      <c r="B16">
        <f>(B11/D14)*100</f>
        <v>22.639152296667568</v>
      </c>
      <c r="C16">
        <f>(C11/D14)*100</f>
        <v>35.46788669403923</v>
      </c>
    </row>
    <row r="17" spans="2:3" x14ac:dyDescent="0.25">
      <c r="B17">
        <f>(B12/D14)*100</f>
        <v>5.5829658534143904</v>
      </c>
      <c r="C17" s="4">
        <f>(C12/D14)*100</f>
        <v>1.7874985923448587E-5</v>
      </c>
    </row>
    <row r="18" spans="2:3" x14ac:dyDescent="0.25">
      <c r="B18">
        <f>(B13/D14)*100</f>
        <v>16.977715255049237</v>
      </c>
      <c r="C18">
        <f>(C13/D14)*100</f>
        <v>19.332262025843654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opLeftCell="A4" workbookViewId="0">
      <selection activeCell="A3" sqref="A3"/>
    </sheetView>
  </sheetViews>
  <sheetFormatPr defaultRowHeight="15" x14ac:dyDescent="0.25"/>
  <cols>
    <col min="1" max="1" width="13.140625" bestFit="1" customWidth="1"/>
    <col min="2" max="2" width="23.28515625" customWidth="1"/>
  </cols>
  <sheetData>
    <row r="3" spans="1:2" x14ac:dyDescent="0.25">
      <c r="A3" s="1" t="s">
        <v>11</v>
      </c>
      <c r="B3" t="s">
        <v>14</v>
      </c>
    </row>
    <row r="4" spans="1:2" x14ac:dyDescent="0.25">
      <c r="A4" s="2" t="s">
        <v>7</v>
      </c>
      <c r="B4" s="3">
        <v>2528664</v>
      </c>
    </row>
    <row r="5" spans="1:2" x14ac:dyDescent="0.25">
      <c r="A5" s="2" t="s">
        <v>10</v>
      </c>
      <c r="B5" s="3">
        <v>3065746</v>
      </c>
    </row>
    <row r="6" spans="1:2" x14ac:dyDescent="0.25">
      <c r="A6" s="2" t="s">
        <v>12</v>
      </c>
      <c r="B6" s="3">
        <v>5594410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7.7109375" bestFit="1" customWidth="1"/>
  </cols>
  <sheetData>
    <row r="3" spans="1:2" x14ac:dyDescent="0.25">
      <c r="A3" s="1" t="s">
        <v>11</v>
      </c>
      <c r="B3" t="s">
        <v>15</v>
      </c>
    </row>
    <row r="4" spans="1:2" x14ac:dyDescent="0.25">
      <c r="A4" s="2" t="s">
        <v>7</v>
      </c>
      <c r="B4" s="3">
        <v>52.817797314465409</v>
      </c>
    </row>
    <row r="5" spans="1:2" x14ac:dyDescent="0.25">
      <c r="A5" s="2" t="s">
        <v>10</v>
      </c>
      <c r="B5" s="3">
        <v>13.607978822429907</v>
      </c>
    </row>
    <row r="6" spans="1:2" x14ac:dyDescent="0.25">
      <c r="A6" s="2" t="s">
        <v>12</v>
      </c>
      <c r="B6" s="3">
        <v>37.045426718045121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8"/>
  <sheetViews>
    <sheetView workbookViewId="0">
      <selection activeCell="C26" sqref="C26"/>
    </sheetView>
  </sheetViews>
  <sheetFormatPr defaultRowHeight="15" x14ac:dyDescent="0.25"/>
  <cols>
    <col min="1" max="1" width="22" customWidth="1"/>
    <col min="2" max="2" width="16.28515625" customWidth="1"/>
    <col min="3" max="4" width="12" bestFit="1" customWidth="1"/>
  </cols>
  <sheetData>
    <row r="3" spans="1:4" x14ac:dyDescent="0.25">
      <c r="A3" s="1" t="s">
        <v>17</v>
      </c>
      <c r="B3" s="1" t="s">
        <v>13</v>
      </c>
    </row>
    <row r="4" spans="1:4" x14ac:dyDescent="0.25">
      <c r="A4" s="1" t="s">
        <v>11</v>
      </c>
      <c r="B4" t="s">
        <v>7</v>
      </c>
      <c r="C4" t="s">
        <v>10</v>
      </c>
      <c r="D4" t="s">
        <v>12</v>
      </c>
    </row>
    <row r="5" spans="1:4" x14ac:dyDescent="0.25">
      <c r="A5" s="2">
        <v>1</v>
      </c>
      <c r="B5" s="3">
        <v>330.43199999999996</v>
      </c>
      <c r="C5" s="3">
        <v>7.0478333333333332</v>
      </c>
      <c r="D5" s="3">
        <v>330.43199999999996</v>
      </c>
    </row>
    <row r="6" spans="1:4" x14ac:dyDescent="0.25">
      <c r="A6" s="2">
        <v>2</v>
      </c>
      <c r="B6" s="3">
        <v>48.868333333333332</v>
      </c>
      <c r="C6" s="3">
        <v>24.997166666666665</v>
      </c>
      <c r="D6" s="3">
        <v>48.868333333333332</v>
      </c>
    </row>
    <row r="7" spans="1:4" x14ac:dyDescent="0.25">
      <c r="A7" s="2">
        <v>3</v>
      </c>
      <c r="B7" s="3">
        <v>85.36866666666667</v>
      </c>
      <c r="C7" s="3">
        <v>24.998666666666669</v>
      </c>
      <c r="D7" s="3">
        <v>85.36866666666667</v>
      </c>
    </row>
    <row r="8" spans="1:4" x14ac:dyDescent="0.25">
      <c r="A8" s="2">
        <v>4</v>
      </c>
      <c r="B8" s="3">
        <v>91.82716666666667</v>
      </c>
      <c r="C8" s="3">
        <v>24.999166666666667</v>
      </c>
      <c r="D8" s="3">
        <v>91.82716666666667</v>
      </c>
    </row>
    <row r="9" spans="1:4" x14ac:dyDescent="0.25">
      <c r="A9" s="2">
        <v>5</v>
      </c>
      <c r="B9" s="3">
        <v>73.13633333333334</v>
      </c>
      <c r="C9" s="3">
        <v>24.998000000000001</v>
      </c>
      <c r="D9" s="3">
        <v>73.13633333333334</v>
      </c>
    </row>
    <row r="10" spans="1:4" x14ac:dyDescent="0.25">
      <c r="A10" s="2">
        <v>6</v>
      </c>
      <c r="B10" s="3">
        <v>502.15383333333335</v>
      </c>
      <c r="C10" s="3">
        <v>24.998833333333334</v>
      </c>
      <c r="D10" s="3">
        <v>502.15383333333335</v>
      </c>
    </row>
    <row r="11" spans="1:4" x14ac:dyDescent="0.25">
      <c r="A11" s="2">
        <v>7</v>
      </c>
      <c r="B11" s="3">
        <v>24.998666666666669</v>
      </c>
      <c r="C11" s="3">
        <v>24.998833333333334</v>
      </c>
      <c r="D11" s="3">
        <v>24.998833333333334</v>
      </c>
    </row>
    <row r="12" spans="1:4" x14ac:dyDescent="0.25">
      <c r="A12" s="2">
        <v>8</v>
      </c>
      <c r="B12" s="3">
        <v>112.83166666666666</v>
      </c>
      <c r="C12" s="3">
        <v>24.999166666666667</v>
      </c>
      <c r="D12" s="3">
        <v>112.83166666666666</v>
      </c>
    </row>
    <row r="13" spans="1:4" x14ac:dyDescent="0.25">
      <c r="A13" s="2">
        <v>9</v>
      </c>
      <c r="B13" s="3">
        <v>138.06666666666666</v>
      </c>
      <c r="C13" s="3">
        <v>24.998666666666669</v>
      </c>
      <c r="D13" s="3">
        <v>138.06666666666666</v>
      </c>
    </row>
    <row r="14" spans="1:4" x14ac:dyDescent="0.25">
      <c r="A14" s="2">
        <v>10</v>
      </c>
      <c r="B14" s="3">
        <v>303.84550000000002</v>
      </c>
      <c r="C14" s="3">
        <v>22.573833333333333</v>
      </c>
      <c r="D14" s="3">
        <v>303.84550000000002</v>
      </c>
    </row>
    <row r="15" spans="1:4" x14ac:dyDescent="0.25">
      <c r="A15" s="2">
        <v>11</v>
      </c>
      <c r="B15" s="3">
        <v>528.02750000000003</v>
      </c>
      <c r="C15" s="3">
        <v>25.998833333333334</v>
      </c>
      <c r="D15" s="3">
        <v>528.02750000000003</v>
      </c>
    </row>
    <row r="16" spans="1:4" x14ac:dyDescent="0.25">
      <c r="A16" s="2">
        <v>12</v>
      </c>
      <c r="B16" s="3">
        <v>334.56833333333333</v>
      </c>
      <c r="C16" s="3">
        <v>21.913833333333333</v>
      </c>
      <c r="D16" s="3">
        <v>334.56833333333333</v>
      </c>
    </row>
    <row r="17" spans="1:4" x14ac:dyDescent="0.25">
      <c r="A17" s="2">
        <v>13</v>
      </c>
      <c r="B17" s="3">
        <v>265.07633333333331</v>
      </c>
      <c r="C17" s="3">
        <v>24.998666666666669</v>
      </c>
      <c r="D17" s="3">
        <v>265.07633333333331</v>
      </c>
    </row>
    <row r="18" spans="1:4" x14ac:dyDescent="0.25">
      <c r="A18" s="2">
        <v>14</v>
      </c>
      <c r="B18" s="3">
        <v>796.27833333333331</v>
      </c>
      <c r="C18" s="3">
        <v>24.998833333333334</v>
      </c>
      <c r="D18" s="3">
        <v>796.27833333333331</v>
      </c>
    </row>
    <row r="19" spans="1:4" x14ac:dyDescent="0.25">
      <c r="A19" s="2">
        <v>15</v>
      </c>
      <c r="B19" s="3">
        <v>649.3846666666667</v>
      </c>
      <c r="C19" s="3">
        <v>24.998833333333334</v>
      </c>
      <c r="D19" s="3">
        <v>649.3846666666667</v>
      </c>
    </row>
    <row r="20" spans="1:4" x14ac:dyDescent="0.25">
      <c r="A20" s="2">
        <v>16</v>
      </c>
      <c r="B20" s="3">
        <v>459.51283333333333</v>
      </c>
      <c r="C20" s="3">
        <v>24.998833333333334</v>
      </c>
      <c r="D20" s="3">
        <v>459.51283333333333</v>
      </c>
    </row>
    <row r="21" spans="1:4" x14ac:dyDescent="0.25">
      <c r="A21" s="2">
        <v>17</v>
      </c>
      <c r="B21" s="3">
        <v>240.97083333333333</v>
      </c>
      <c r="C21" s="3">
        <v>24.998333333333335</v>
      </c>
      <c r="D21" s="3">
        <v>240.97083333333333</v>
      </c>
    </row>
    <row r="22" spans="1:4" x14ac:dyDescent="0.25">
      <c r="A22" s="2">
        <v>18</v>
      </c>
      <c r="B22" s="3">
        <v>530.7788333333333</v>
      </c>
      <c r="C22" s="3">
        <v>24.998833333333334</v>
      </c>
      <c r="D22" s="3">
        <v>530.7788333333333</v>
      </c>
    </row>
    <row r="23" spans="1:4" x14ac:dyDescent="0.25">
      <c r="A23" s="2">
        <v>19</v>
      </c>
      <c r="B23" s="3">
        <v>898.69333333333327</v>
      </c>
      <c r="C23" s="3">
        <v>24.998833333333334</v>
      </c>
      <c r="D23" s="3">
        <v>898.69333333333327</v>
      </c>
    </row>
    <row r="24" spans="1:4" x14ac:dyDescent="0.25">
      <c r="A24" s="2">
        <v>20</v>
      </c>
      <c r="B24" s="3">
        <v>581.57583333333343</v>
      </c>
      <c r="C24" s="3">
        <v>24.998833333333334</v>
      </c>
      <c r="D24" s="3">
        <v>581.57583333333343</v>
      </c>
    </row>
    <row r="25" spans="1:4" x14ac:dyDescent="0.25">
      <c r="A25" s="2">
        <v>21</v>
      </c>
      <c r="B25" s="3">
        <v>518.7688333333333</v>
      </c>
      <c r="C25" s="3">
        <v>24.998833333333334</v>
      </c>
      <c r="D25" s="3">
        <v>518.7688333333333</v>
      </c>
    </row>
    <row r="26" spans="1:4" x14ac:dyDescent="0.25">
      <c r="A26" s="2">
        <v>22</v>
      </c>
      <c r="B26" s="3">
        <v>436.5866666666667</v>
      </c>
      <c r="C26" s="3">
        <v>24.998666666666669</v>
      </c>
      <c r="D26" s="3">
        <v>436.5866666666667</v>
      </c>
    </row>
    <row r="27" spans="1:4" x14ac:dyDescent="0.25">
      <c r="A27" s="2">
        <v>23</v>
      </c>
      <c r="B27" s="3">
        <v>932.40250000000003</v>
      </c>
      <c r="C27" s="3">
        <v>24.998833333333334</v>
      </c>
      <c r="D27" s="3">
        <v>932.40250000000003</v>
      </c>
    </row>
    <row r="28" spans="1:4" x14ac:dyDescent="0.25">
      <c r="A28" s="2">
        <v>24</v>
      </c>
      <c r="B28" s="3">
        <v>672.0095</v>
      </c>
      <c r="C28" s="3">
        <v>24.999166666666667</v>
      </c>
      <c r="D28" s="3">
        <v>672.0095</v>
      </c>
    </row>
    <row r="29" spans="1:4" x14ac:dyDescent="0.25">
      <c r="A29" s="2">
        <v>25</v>
      </c>
      <c r="B29" s="3">
        <v>609.03583333333336</v>
      </c>
      <c r="C29" s="3">
        <v>24.998666666666669</v>
      </c>
      <c r="D29" s="3">
        <v>609.03583333333336</v>
      </c>
    </row>
    <row r="30" spans="1:4" x14ac:dyDescent="0.25">
      <c r="A30" s="2">
        <v>26</v>
      </c>
      <c r="B30" s="3">
        <v>428.83449999999999</v>
      </c>
      <c r="C30" s="3">
        <v>24.998833333333334</v>
      </c>
      <c r="D30" s="3">
        <v>428.83449999999999</v>
      </c>
    </row>
    <row r="31" spans="1:4" x14ac:dyDescent="0.25">
      <c r="A31" s="2">
        <v>27</v>
      </c>
      <c r="B31" s="3">
        <v>672.35416666666663</v>
      </c>
      <c r="C31" s="3">
        <v>24.998833333333334</v>
      </c>
      <c r="D31" s="3">
        <v>672.35416666666663</v>
      </c>
    </row>
    <row r="32" spans="1:4" x14ac:dyDescent="0.25">
      <c r="A32" s="2">
        <v>28</v>
      </c>
      <c r="B32" s="3">
        <v>818.45249999999999</v>
      </c>
      <c r="C32" s="3">
        <v>24.998833333333334</v>
      </c>
      <c r="D32" s="3">
        <v>818.45249999999999</v>
      </c>
    </row>
    <row r="33" spans="1:4" x14ac:dyDescent="0.25">
      <c r="A33" s="2">
        <v>29</v>
      </c>
      <c r="B33" s="3">
        <v>443.428</v>
      </c>
      <c r="C33" s="3">
        <v>24.998666666666669</v>
      </c>
      <c r="D33" s="3">
        <v>443.428</v>
      </c>
    </row>
    <row r="34" spans="1:4" x14ac:dyDescent="0.25">
      <c r="A34" s="2">
        <v>30</v>
      </c>
      <c r="B34" s="3">
        <v>563.12450000000001</v>
      </c>
      <c r="C34" s="3">
        <v>24.999166666666667</v>
      </c>
      <c r="D34" s="3">
        <v>563.12450000000001</v>
      </c>
    </row>
    <row r="35" spans="1:4" x14ac:dyDescent="0.25">
      <c r="A35" s="2">
        <v>31</v>
      </c>
      <c r="B35" s="3">
        <v>283.66783333333331</v>
      </c>
      <c r="C35" s="3">
        <v>24.998833333333334</v>
      </c>
      <c r="D35" s="3">
        <v>283.66783333333331</v>
      </c>
    </row>
    <row r="36" spans="1:4" x14ac:dyDescent="0.25">
      <c r="A36" s="2">
        <v>32</v>
      </c>
      <c r="B36" s="3">
        <v>693.81949999999995</v>
      </c>
      <c r="C36" s="3">
        <v>24.998833333333334</v>
      </c>
      <c r="D36" s="3">
        <v>693.81949999999995</v>
      </c>
    </row>
    <row r="37" spans="1:4" x14ac:dyDescent="0.25">
      <c r="A37" s="2">
        <v>33</v>
      </c>
      <c r="B37" s="3">
        <v>300.5213333333333</v>
      </c>
      <c r="C37" s="3">
        <v>24.998833333333334</v>
      </c>
      <c r="D37" s="3">
        <v>300.5213333333333</v>
      </c>
    </row>
    <row r="38" spans="1:4" x14ac:dyDescent="0.25">
      <c r="A38" s="2">
        <v>34</v>
      </c>
      <c r="B38" s="3">
        <v>167.46466666666666</v>
      </c>
      <c r="C38" s="3">
        <v>24.999166666666667</v>
      </c>
      <c r="D38" s="3">
        <v>167.46466666666666</v>
      </c>
    </row>
    <row r="39" spans="1:4" x14ac:dyDescent="0.25">
      <c r="A39" s="2">
        <v>35</v>
      </c>
      <c r="B39" s="3">
        <v>93.906333333333336</v>
      </c>
      <c r="C39" s="3">
        <v>24.999166666666667</v>
      </c>
      <c r="D39" s="3">
        <v>93.906333333333336</v>
      </c>
    </row>
    <row r="40" spans="1:4" x14ac:dyDescent="0.25">
      <c r="A40" s="2">
        <v>36</v>
      </c>
      <c r="B40" s="3">
        <v>289.57283333333334</v>
      </c>
      <c r="C40" s="3">
        <v>24.999166666666667</v>
      </c>
      <c r="D40" s="3">
        <v>289.57283333333334</v>
      </c>
    </row>
    <row r="41" spans="1:4" x14ac:dyDescent="0.25">
      <c r="A41" s="2">
        <v>37</v>
      </c>
      <c r="B41" s="3">
        <v>547.64216666666664</v>
      </c>
      <c r="C41" s="3">
        <v>24.999500000000001</v>
      </c>
      <c r="D41" s="3">
        <v>547.64216666666664</v>
      </c>
    </row>
    <row r="42" spans="1:4" x14ac:dyDescent="0.25">
      <c r="A42" s="2">
        <v>38</v>
      </c>
      <c r="B42" s="3">
        <v>296.28283333333337</v>
      </c>
      <c r="C42" s="3">
        <v>24.998833333333334</v>
      </c>
      <c r="D42" s="3">
        <v>296.28283333333337</v>
      </c>
    </row>
    <row r="43" spans="1:4" x14ac:dyDescent="0.25">
      <c r="A43" s="2">
        <v>39</v>
      </c>
      <c r="B43" s="3">
        <v>160.01866666666669</v>
      </c>
      <c r="C43" s="3">
        <v>24.998833333333334</v>
      </c>
      <c r="D43" s="3">
        <v>160.01866666666669</v>
      </c>
    </row>
    <row r="44" spans="1:4" x14ac:dyDescent="0.25">
      <c r="A44" s="2">
        <v>40</v>
      </c>
      <c r="B44" s="3">
        <v>678.41699999999992</v>
      </c>
      <c r="C44" s="3">
        <v>24.998666666666669</v>
      </c>
      <c r="D44" s="3">
        <v>678.41699999999992</v>
      </c>
    </row>
    <row r="45" spans="1:4" x14ac:dyDescent="0.25">
      <c r="A45" s="2">
        <v>41</v>
      </c>
      <c r="B45" s="3">
        <v>368.96249999999998</v>
      </c>
      <c r="C45" s="3">
        <v>24.999166666666667</v>
      </c>
      <c r="D45" s="3">
        <v>368.96249999999998</v>
      </c>
    </row>
    <row r="46" spans="1:4" x14ac:dyDescent="0.25">
      <c r="A46" s="2">
        <v>42</v>
      </c>
      <c r="B46" s="3">
        <v>442.32333333333338</v>
      </c>
      <c r="C46" s="3">
        <v>24.998833333333334</v>
      </c>
      <c r="D46" s="3">
        <v>442.32333333333338</v>
      </c>
    </row>
    <row r="47" spans="1:4" x14ac:dyDescent="0.25">
      <c r="A47" s="2">
        <v>43</v>
      </c>
      <c r="B47" s="3">
        <v>367.08700000000005</v>
      </c>
      <c r="C47" s="3">
        <v>24.998666666666669</v>
      </c>
      <c r="D47" s="3">
        <v>367.08700000000005</v>
      </c>
    </row>
    <row r="48" spans="1:4" x14ac:dyDescent="0.25">
      <c r="A48" s="2">
        <v>44</v>
      </c>
      <c r="B48" s="3">
        <v>97.742500000000007</v>
      </c>
      <c r="C48" s="3">
        <v>24.999166666666667</v>
      </c>
      <c r="D48" s="3">
        <v>97.742500000000007</v>
      </c>
    </row>
    <row r="49" spans="1:4" x14ac:dyDescent="0.25">
      <c r="A49" s="2">
        <v>45</v>
      </c>
      <c r="B49" s="3">
        <v>583.29533333333336</v>
      </c>
      <c r="C49" s="3">
        <v>24.998833333333334</v>
      </c>
      <c r="D49" s="3">
        <v>583.29533333333336</v>
      </c>
    </row>
    <row r="50" spans="1:4" x14ac:dyDescent="0.25">
      <c r="A50" s="2">
        <v>46</v>
      </c>
      <c r="B50" s="3">
        <v>371.32883333333331</v>
      </c>
      <c r="C50" s="3">
        <v>24.999166666666667</v>
      </c>
      <c r="D50" s="3">
        <v>371.32883333333331</v>
      </c>
    </row>
    <row r="51" spans="1:4" x14ac:dyDescent="0.25">
      <c r="A51" s="2">
        <v>47</v>
      </c>
      <c r="B51" s="3">
        <v>207.86416666666668</v>
      </c>
      <c r="C51" s="3">
        <v>24.999166666666667</v>
      </c>
      <c r="D51" s="3">
        <v>207.86416666666668</v>
      </c>
    </row>
    <row r="52" spans="1:4" x14ac:dyDescent="0.25">
      <c r="A52" s="2">
        <v>48</v>
      </c>
      <c r="B52" s="3">
        <v>256.43666666666667</v>
      </c>
      <c r="C52" s="3">
        <v>24.999166666666667</v>
      </c>
      <c r="D52" s="3">
        <v>256.43666666666667</v>
      </c>
    </row>
    <row r="53" spans="1:4" x14ac:dyDescent="0.25">
      <c r="A53" s="2">
        <v>49</v>
      </c>
      <c r="B53" s="3">
        <v>506.67583333333334</v>
      </c>
      <c r="C53" s="3">
        <v>24.999166666666667</v>
      </c>
      <c r="D53" s="3">
        <v>506.67583333333334</v>
      </c>
    </row>
    <row r="54" spans="1:4" x14ac:dyDescent="0.25">
      <c r="A54" s="2">
        <v>50</v>
      </c>
      <c r="B54" s="3">
        <v>71.669166666666655</v>
      </c>
      <c r="C54" s="3">
        <v>24.998833333333334</v>
      </c>
      <c r="D54" s="3">
        <v>71.669166666666655</v>
      </c>
    </row>
    <row r="55" spans="1:4" x14ac:dyDescent="0.25">
      <c r="A55" s="2">
        <v>51</v>
      </c>
      <c r="B55" s="3">
        <v>376.97283333333331</v>
      </c>
      <c r="C55" s="3">
        <v>24.998666666666669</v>
      </c>
      <c r="D55" s="3">
        <v>376.97283333333331</v>
      </c>
    </row>
    <row r="56" spans="1:4" x14ac:dyDescent="0.25">
      <c r="A56" s="2">
        <v>52</v>
      </c>
      <c r="B56" s="3">
        <v>227.13250000000002</v>
      </c>
      <c r="C56" s="3">
        <v>24.998333333333335</v>
      </c>
      <c r="D56" s="3">
        <v>227.13250000000002</v>
      </c>
    </row>
    <row r="57" spans="1:4" x14ac:dyDescent="0.25">
      <c r="A57" s="2">
        <v>53</v>
      </c>
      <c r="B57" s="3">
        <v>74.998666666666665</v>
      </c>
      <c r="C57" s="3">
        <v>24.997166666666665</v>
      </c>
      <c r="D57" s="3">
        <v>74.998666666666665</v>
      </c>
    </row>
    <row r="58" spans="1:4" x14ac:dyDescent="0.25">
      <c r="A58" s="2" t="s">
        <v>12</v>
      </c>
      <c r="B58" s="3">
        <v>932.40250000000003</v>
      </c>
      <c r="C58" s="3">
        <v>25.998833333333334</v>
      </c>
      <c r="D58" s="3">
        <v>932.40250000000003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59"/>
  <sheetViews>
    <sheetView topLeftCell="A3" zoomScaleNormal="100" workbookViewId="0">
      <selection activeCell="A3" sqref="A3"/>
    </sheetView>
  </sheetViews>
  <sheetFormatPr defaultRowHeight="15" x14ac:dyDescent="0.25"/>
  <cols>
    <col min="1" max="1" width="29.7109375" bestFit="1" customWidth="1"/>
    <col min="2" max="2" width="16.28515625" bestFit="1" customWidth="1"/>
    <col min="3" max="3" width="12" customWidth="1"/>
    <col min="4" max="4" width="16.42578125" customWidth="1"/>
    <col min="5" max="5" width="14.140625" customWidth="1"/>
    <col min="6" max="6" width="12" bestFit="1" customWidth="1"/>
    <col min="7" max="7" width="17.42578125" customWidth="1"/>
    <col min="8" max="8" width="14.28515625" customWidth="1"/>
    <col min="9" max="9" width="12" customWidth="1"/>
    <col min="10" max="10" width="17.5703125" customWidth="1"/>
    <col min="11" max="11" width="12" bestFit="1" customWidth="1"/>
    <col min="12" max="12" width="12.140625" bestFit="1" customWidth="1"/>
    <col min="13" max="13" width="12" bestFit="1" customWidth="1"/>
  </cols>
  <sheetData>
    <row r="3" spans="1:11" x14ac:dyDescent="0.25">
      <c r="A3" s="1" t="s">
        <v>17</v>
      </c>
      <c r="B3" s="1" t="s">
        <v>13</v>
      </c>
    </row>
    <row r="4" spans="1:11" x14ac:dyDescent="0.25">
      <c r="B4" t="s">
        <v>6</v>
      </c>
      <c r="D4" t="s">
        <v>18</v>
      </c>
      <c r="E4" t="s">
        <v>8</v>
      </c>
      <c r="G4" t="s">
        <v>19</v>
      </c>
      <c r="H4" t="s">
        <v>9</v>
      </c>
      <c r="J4" t="s">
        <v>20</v>
      </c>
      <c r="K4" t="s">
        <v>12</v>
      </c>
    </row>
    <row r="5" spans="1:11" x14ac:dyDescent="0.25">
      <c r="A5" s="1" t="s">
        <v>11</v>
      </c>
      <c r="B5" t="s">
        <v>7</v>
      </c>
      <c r="C5" t="s">
        <v>10</v>
      </c>
      <c r="E5" t="s">
        <v>7</v>
      </c>
      <c r="F5" t="s">
        <v>10</v>
      </c>
      <c r="H5" t="s">
        <v>7</v>
      </c>
      <c r="I5" t="s">
        <v>10</v>
      </c>
    </row>
    <row r="6" spans="1:11" x14ac:dyDescent="0.25">
      <c r="A6" s="2">
        <v>1</v>
      </c>
      <c r="B6" s="3">
        <v>24.289166666666667</v>
      </c>
      <c r="C6" s="3">
        <v>7.0478333333333332</v>
      </c>
      <c r="D6" s="3">
        <v>24.289166666666667</v>
      </c>
      <c r="E6" s="3">
        <v>330.43199999999996</v>
      </c>
      <c r="F6" s="3"/>
      <c r="G6" s="3">
        <v>330.43199999999996</v>
      </c>
      <c r="H6" s="3">
        <v>2.2263333333333337</v>
      </c>
      <c r="I6" s="3">
        <v>4.3061666666666669</v>
      </c>
      <c r="J6" s="3">
        <v>4.3061666666666669</v>
      </c>
      <c r="K6" s="3">
        <v>330.43199999999996</v>
      </c>
    </row>
    <row r="7" spans="1:11" x14ac:dyDescent="0.25">
      <c r="A7" s="2">
        <v>2</v>
      </c>
      <c r="B7" s="3">
        <v>24.998333333333335</v>
      </c>
      <c r="C7" s="3">
        <v>24.997166666666665</v>
      </c>
      <c r="D7" s="3">
        <v>24.998333333333335</v>
      </c>
      <c r="E7" s="3">
        <v>48.868333333333332</v>
      </c>
      <c r="F7" s="3"/>
      <c r="G7" s="3">
        <v>48.868333333333332</v>
      </c>
      <c r="H7" s="3">
        <v>7.9736666666666673</v>
      </c>
      <c r="I7" s="3">
        <v>8</v>
      </c>
      <c r="J7" s="3">
        <v>8</v>
      </c>
      <c r="K7" s="3">
        <v>48.868333333333332</v>
      </c>
    </row>
    <row r="8" spans="1:11" x14ac:dyDescent="0.25">
      <c r="A8" s="2">
        <v>3</v>
      </c>
      <c r="B8" s="3">
        <v>24.996166666666667</v>
      </c>
      <c r="C8" s="3">
        <v>24.998666666666669</v>
      </c>
      <c r="D8" s="3">
        <v>24.998666666666669</v>
      </c>
      <c r="E8" s="3">
        <v>85.36866666666667</v>
      </c>
      <c r="F8" s="3">
        <v>4.3833333333333328E-2</v>
      </c>
      <c r="G8" s="3">
        <v>85.36866666666667</v>
      </c>
      <c r="H8" s="3">
        <v>3.2078333333333333</v>
      </c>
      <c r="I8" s="3">
        <v>5.367166666666666</v>
      </c>
      <c r="J8" s="3">
        <v>5.367166666666666</v>
      </c>
      <c r="K8" s="3">
        <v>85.36866666666667</v>
      </c>
    </row>
    <row r="9" spans="1:11" x14ac:dyDescent="0.25">
      <c r="A9" s="2">
        <v>4</v>
      </c>
      <c r="B9" s="3">
        <v>24.998666666666669</v>
      </c>
      <c r="C9" s="3">
        <v>24.999166666666667</v>
      </c>
      <c r="D9" s="3">
        <v>24.999166666666667</v>
      </c>
      <c r="E9" s="3">
        <v>91.82716666666667</v>
      </c>
      <c r="F9" s="3"/>
      <c r="G9" s="3">
        <v>91.82716666666667</v>
      </c>
      <c r="H9" s="3">
        <v>2.7875000000000001</v>
      </c>
      <c r="I9" s="3">
        <v>3.5166666666666666</v>
      </c>
      <c r="J9" s="3">
        <v>3.5166666666666666</v>
      </c>
      <c r="K9" s="3">
        <v>91.82716666666667</v>
      </c>
    </row>
    <row r="10" spans="1:11" x14ac:dyDescent="0.25">
      <c r="A10" s="2">
        <v>5</v>
      </c>
      <c r="B10" s="3">
        <v>24.998666666666669</v>
      </c>
      <c r="C10" s="3">
        <v>24.998000000000001</v>
      </c>
      <c r="D10" s="3">
        <v>24.998666666666669</v>
      </c>
      <c r="E10" s="3">
        <v>73.13633333333334</v>
      </c>
      <c r="F10" s="3"/>
      <c r="G10" s="3">
        <v>73.13633333333334</v>
      </c>
      <c r="H10" s="3">
        <v>3.3546666666666667</v>
      </c>
      <c r="I10" s="3">
        <v>5.3220000000000001</v>
      </c>
      <c r="J10" s="3">
        <v>5.3220000000000001</v>
      </c>
      <c r="K10" s="3">
        <v>73.13633333333334</v>
      </c>
    </row>
    <row r="11" spans="1:11" x14ac:dyDescent="0.25">
      <c r="A11" s="2">
        <v>6</v>
      </c>
      <c r="B11" s="3">
        <v>24.998666666666669</v>
      </c>
      <c r="C11" s="3">
        <v>24.998833333333334</v>
      </c>
      <c r="D11" s="3">
        <v>24.998833333333334</v>
      </c>
      <c r="E11" s="3">
        <v>502.15383333333335</v>
      </c>
      <c r="F11" s="3"/>
      <c r="G11" s="3">
        <v>502.15383333333335</v>
      </c>
      <c r="H11" s="3">
        <v>1.2453333333333334</v>
      </c>
      <c r="I11" s="3">
        <v>7.9986666666666668</v>
      </c>
      <c r="J11" s="3">
        <v>7.9986666666666668</v>
      </c>
      <c r="K11" s="3">
        <v>502.15383333333335</v>
      </c>
    </row>
    <row r="12" spans="1:11" x14ac:dyDescent="0.25">
      <c r="A12" s="2">
        <v>7</v>
      </c>
      <c r="B12" s="3">
        <v>24.998666666666669</v>
      </c>
      <c r="C12" s="3">
        <v>24.998833333333334</v>
      </c>
      <c r="D12" s="3">
        <v>24.998833333333334</v>
      </c>
      <c r="E12" s="3">
        <v>5.4020000000000001</v>
      </c>
      <c r="F12" s="3"/>
      <c r="G12" s="3">
        <v>5.4020000000000001</v>
      </c>
      <c r="H12" s="3">
        <v>3.3621666666666665</v>
      </c>
      <c r="I12" s="3">
        <v>3.6011666666666664</v>
      </c>
      <c r="J12" s="3">
        <v>3.6011666666666664</v>
      </c>
      <c r="K12" s="3">
        <v>24.998833333333334</v>
      </c>
    </row>
    <row r="13" spans="1:11" x14ac:dyDescent="0.25">
      <c r="A13" s="2">
        <v>8</v>
      </c>
      <c r="B13" s="3">
        <v>24.998666666666669</v>
      </c>
      <c r="C13" s="3">
        <v>24.999166666666667</v>
      </c>
      <c r="D13" s="3">
        <v>24.999166666666667</v>
      </c>
      <c r="E13" s="3">
        <v>112.83166666666666</v>
      </c>
      <c r="F13" s="3"/>
      <c r="G13" s="3">
        <v>112.83166666666666</v>
      </c>
      <c r="H13" s="3">
        <v>1.425</v>
      </c>
      <c r="I13" s="3">
        <v>4.8645000000000005</v>
      </c>
      <c r="J13" s="3">
        <v>4.8645000000000005</v>
      </c>
      <c r="K13" s="3">
        <v>112.83166666666666</v>
      </c>
    </row>
    <row r="14" spans="1:11" x14ac:dyDescent="0.25">
      <c r="A14" s="2">
        <v>9</v>
      </c>
      <c r="B14" s="3">
        <v>24.998833333333334</v>
      </c>
      <c r="C14" s="3">
        <v>24.998666666666669</v>
      </c>
      <c r="D14" s="3">
        <v>24.998833333333334</v>
      </c>
      <c r="E14" s="3">
        <v>138.06666666666666</v>
      </c>
      <c r="F14" s="3"/>
      <c r="G14" s="3">
        <v>138.06666666666666</v>
      </c>
      <c r="H14" s="3">
        <v>3.0230000000000001</v>
      </c>
      <c r="I14" s="3">
        <v>7.9983333333333331</v>
      </c>
      <c r="J14" s="3">
        <v>7.9983333333333331</v>
      </c>
      <c r="K14" s="3">
        <v>138.06666666666666</v>
      </c>
    </row>
    <row r="15" spans="1:11" x14ac:dyDescent="0.25">
      <c r="A15" s="2">
        <v>10</v>
      </c>
      <c r="B15" s="3">
        <v>24.999166666666667</v>
      </c>
      <c r="C15" s="3">
        <v>22.573833333333333</v>
      </c>
      <c r="D15" s="3">
        <v>24.999166666666667</v>
      </c>
      <c r="E15" s="3">
        <v>303.84550000000002</v>
      </c>
      <c r="F15" s="3"/>
      <c r="G15" s="3">
        <v>303.84550000000002</v>
      </c>
      <c r="H15" s="3">
        <v>5.2754999999999992</v>
      </c>
      <c r="I15" s="3">
        <v>7.5236666666666672</v>
      </c>
      <c r="J15" s="3">
        <v>7.5236666666666672</v>
      </c>
      <c r="K15" s="3">
        <v>303.84550000000002</v>
      </c>
    </row>
    <row r="16" spans="1:11" x14ac:dyDescent="0.25">
      <c r="A16" s="2">
        <v>11</v>
      </c>
      <c r="B16" s="3">
        <v>25.998833333333334</v>
      </c>
      <c r="C16" s="3">
        <v>25.998833333333334</v>
      </c>
      <c r="D16" s="3">
        <v>25.998833333333334</v>
      </c>
      <c r="E16" s="3">
        <v>528.02750000000003</v>
      </c>
      <c r="F16" s="3"/>
      <c r="G16" s="3">
        <v>528.02750000000003</v>
      </c>
      <c r="H16" s="3">
        <v>7.0058333333333334</v>
      </c>
      <c r="I16" s="3">
        <v>7.9980000000000002</v>
      </c>
      <c r="J16" s="3">
        <v>7.9980000000000002</v>
      </c>
      <c r="K16" s="3">
        <v>528.02750000000003</v>
      </c>
    </row>
    <row r="17" spans="1:11" x14ac:dyDescent="0.25">
      <c r="A17" s="2">
        <v>12</v>
      </c>
      <c r="B17" s="3">
        <v>24.998833333333334</v>
      </c>
      <c r="C17" s="3">
        <v>21.913833333333333</v>
      </c>
      <c r="D17" s="3">
        <v>24.998833333333334</v>
      </c>
      <c r="E17" s="3">
        <v>334.56833333333333</v>
      </c>
      <c r="F17" s="3"/>
      <c r="G17" s="3">
        <v>334.56833333333333</v>
      </c>
      <c r="H17" s="3">
        <v>7.9996666666666671</v>
      </c>
      <c r="I17" s="3">
        <v>6.0205000000000002</v>
      </c>
      <c r="J17" s="3">
        <v>7.9996666666666671</v>
      </c>
      <c r="K17" s="3">
        <v>334.56833333333333</v>
      </c>
    </row>
    <row r="18" spans="1:11" x14ac:dyDescent="0.25">
      <c r="A18" s="2">
        <v>13</v>
      </c>
      <c r="B18" s="3">
        <v>24.998833333333334</v>
      </c>
      <c r="C18" s="3">
        <v>24.998666666666669</v>
      </c>
      <c r="D18" s="3">
        <v>24.998833333333334</v>
      </c>
      <c r="E18" s="3">
        <v>265.07633333333331</v>
      </c>
      <c r="F18" s="3"/>
      <c r="G18" s="3">
        <v>265.07633333333331</v>
      </c>
      <c r="H18" s="3">
        <v>7.9986666666666668</v>
      </c>
      <c r="I18" s="3">
        <v>7.9986666666666668</v>
      </c>
      <c r="J18" s="3">
        <v>7.9986666666666668</v>
      </c>
      <c r="K18" s="3">
        <v>265.07633333333331</v>
      </c>
    </row>
    <row r="19" spans="1:11" x14ac:dyDescent="0.25">
      <c r="A19" s="2">
        <v>14</v>
      </c>
      <c r="B19" s="3">
        <v>24.998833333333334</v>
      </c>
      <c r="C19" s="3">
        <v>24.998833333333334</v>
      </c>
      <c r="D19" s="3">
        <v>24.998833333333334</v>
      </c>
      <c r="E19" s="3">
        <v>796.27833333333331</v>
      </c>
      <c r="F19" s="3"/>
      <c r="G19" s="3">
        <v>796.27833333333331</v>
      </c>
      <c r="H19" s="3">
        <v>7.9996666666666671</v>
      </c>
      <c r="I19" s="3">
        <v>7.9983333333333331</v>
      </c>
      <c r="J19" s="3">
        <v>7.9996666666666671</v>
      </c>
      <c r="K19" s="3">
        <v>796.27833333333331</v>
      </c>
    </row>
    <row r="20" spans="1:11" x14ac:dyDescent="0.25">
      <c r="A20" s="2">
        <v>15</v>
      </c>
      <c r="B20" s="3">
        <v>24.998833333333334</v>
      </c>
      <c r="C20" s="3">
        <v>24.998833333333334</v>
      </c>
      <c r="D20" s="3">
        <v>24.998833333333334</v>
      </c>
      <c r="E20" s="3">
        <v>649.3846666666667</v>
      </c>
      <c r="F20" s="3"/>
      <c r="G20" s="3">
        <v>649.3846666666667</v>
      </c>
      <c r="H20" s="3">
        <v>8.0069999999999997</v>
      </c>
      <c r="I20" s="3">
        <v>7.9950000000000001</v>
      </c>
      <c r="J20" s="3">
        <v>8.0069999999999997</v>
      </c>
      <c r="K20" s="3">
        <v>649.3846666666667</v>
      </c>
    </row>
    <row r="21" spans="1:11" x14ac:dyDescent="0.25">
      <c r="A21" s="2">
        <v>16</v>
      </c>
      <c r="B21" s="3">
        <v>24.999166666666667</v>
      </c>
      <c r="C21" s="3">
        <v>24.998833333333334</v>
      </c>
      <c r="D21" s="3">
        <v>24.999166666666667</v>
      </c>
      <c r="E21" s="3">
        <v>459.51283333333333</v>
      </c>
      <c r="F21" s="3"/>
      <c r="G21" s="3">
        <v>459.51283333333333</v>
      </c>
      <c r="H21" s="3">
        <v>7.9996666666666671</v>
      </c>
      <c r="I21" s="3">
        <v>7.9983333333333331</v>
      </c>
      <c r="J21" s="3">
        <v>7.9996666666666671</v>
      </c>
      <c r="K21" s="3">
        <v>459.51283333333333</v>
      </c>
    </row>
    <row r="22" spans="1:11" x14ac:dyDescent="0.25">
      <c r="A22" s="2">
        <v>17</v>
      </c>
      <c r="B22" s="3">
        <v>24.999166666666667</v>
      </c>
      <c r="C22" s="3">
        <v>24.998333333333335</v>
      </c>
      <c r="D22" s="3">
        <v>24.999166666666667</v>
      </c>
      <c r="E22" s="3">
        <v>240.97083333333333</v>
      </c>
      <c r="F22" s="3"/>
      <c r="G22" s="3">
        <v>240.97083333333333</v>
      </c>
      <c r="H22" s="3">
        <v>8</v>
      </c>
      <c r="I22" s="3">
        <v>6.1586666666666661</v>
      </c>
      <c r="J22" s="3">
        <v>8</v>
      </c>
      <c r="K22" s="3">
        <v>240.97083333333333</v>
      </c>
    </row>
    <row r="23" spans="1:11" x14ac:dyDescent="0.25">
      <c r="A23" s="2">
        <v>18</v>
      </c>
      <c r="B23" s="3">
        <v>24.998833333333334</v>
      </c>
      <c r="C23" s="3">
        <v>24.998833333333334</v>
      </c>
      <c r="D23" s="3">
        <v>24.998833333333334</v>
      </c>
      <c r="E23" s="3">
        <v>530.7788333333333</v>
      </c>
      <c r="F23" s="3"/>
      <c r="G23" s="3">
        <v>530.7788333333333</v>
      </c>
      <c r="H23" s="3">
        <v>7.9996666666666671</v>
      </c>
      <c r="I23" s="3">
        <v>8.0080000000000009</v>
      </c>
      <c r="J23" s="3">
        <v>8.0080000000000009</v>
      </c>
      <c r="K23" s="3">
        <v>530.7788333333333</v>
      </c>
    </row>
    <row r="24" spans="1:11" x14ac:dyDescent="0.25">
      <c r="A24" s="2">
        <v>19</v>
      </c>
      <c r="B24" s="3">
        <v>24.998833333333334</v>
      </c>
      <c r="C24" s="3">
        <v>24.998833333333334</v>
      </c>
      <c r="D24" s="3">
        <v>24.998833333333334</v>
      </c>
      <c r="E24" s="3">
        <v>898.69333333333327</v>
      </c>
      <c r="F24" s="3"/>
      <c r="G24" s="3">
        <v>898.69333333333327</v>
      </c>
      <c r="H24" s="3">
        <v>7.9996666666666671</v>
      </c>
      <c r="I24" s="3">
        <v>7.9996666666666671</v>
      </c>
      <c r="J24" s="3">
        <v>7.9996666666666671</v>
      </c>
      <c r="K24" s="3">
        <v>898.69333333333327</v>
      </c>
    </row>
    <row r="25" spans="1:11" x14ac:dyDescent="0.25">
      <c r="A25" s="2">
        <v>20</v>
      </c>
      <c r="B25" s="3">
        <v>24.998833333333334</v>
      </c>
      <c r="C25" s="3">
        <v>24.998833333333334</v>
      </c>
      <c r="D25" s="3">
        <v>24.998833333333334</v>
      </c>
      <c r="E25" s="3">
        <v>581.57583333333343</v>
      </c>
      <c r="F25" s="3"/>
      <c r="G25" s="3">
        <v>581.57583333333343</v>
      </c>
      <c r="H25" s="3">
        <v>8.0071666666666665</v>
      </c>
      <c r="I25" s="3">
        <v>8</v>
      </c>
      <c r="J25" s="3">
        <v>8.0071666666666665</v>
      </c>
      <c r="K25" s="3">
        <v>581.57583333333343</v>
      </c>
    </row>
    <row r="26" spans="1:11" x14ac:dyDescent="0.25">
      <c r="A26" s="2">
        <v>21</v>
      </c>
      <c r="B26" s="3">
        <v>24.999166666666667</v>
      </c>
      <c r="C26" s="3">
        <v>24.998833333333334</v>
      </c>
      <c r="D26" s="3">
        <v>24.999166666666667</v>
      </c>
      <c r="E26" s="3">
        <v>518.7688333333333</v>
      </c>
      <c r="F26" s="3"/>
      <c r="G26" s="3">
        <v>518.7688333333333</v>
      </c>
      <c r="H26" s="3">
        <v>8</v>
      </c>
      <c r="I26" s="3">
        <v>8</v>
      </c>
      <c r="J26" s="3">
        <v>8</v>
      </c>
      <c r="K26" s="3">
        <v>518.7688333333333</v>
      </c>
    </row>
    <row r="27" spans="1:11" x14ac:dyDescent="0.25">
      <c r="A27" s="2">
        <v>22</v>
      </c>
      <c r="B27" s="3">
        <v>24.998833333333334</v>
      </c>
      <c r="C27" s="3">
        <v>24.998666666666669</v>
      </c>
      <c r="D27" s="3">
        <v>24.998833333333334</v>
      </c>
      <c r="E27" s="3">
        <v>436.5866666666667</v>
      </c>
      <c r="F27" s="3"/>
      <c r="G27" s="3">
        <v>436.5866666666667</v>
      </c>
      <c r="H27" s="3">
        <v>7.9986666666666668</v>
      </c>
      <c r="I27" s="3">
        <v>8.0080000000000009</v>
      </c>
      <c r="J27" s="3">
        <v>8.0080000000000009</v>
      </c>
      <c r="K27" s="3">
        <v>436.5866666666667</v>
      </c>
    </row>
    <row r="28" spans="1:11" x14ac:dyDescent="0.25">
      <c r="A28" s="2">
        <v>23</v>
      </c>
      <c r="B28" s="3">
        <v>24.998833333333334</v>
      </c>
      <c r="C28" s="3">
        <v>24.998833333333334</v>
      </c>
      <c r="D28" s="3">
        <v>24.998833333333334</v>
      </c>
      <c r="E28" s="3">
        <v>932.40250000000003</v>
      </c>
      <c r="F28" s="3"/>
      <c r="G28" s="3">
        <v>932.40250000000003</v>
      </c>
      <c r="H28" s="3">
        <v>8</v>
      </c>
      <c r="I28" s="3">
        <v>7.9996666666666671</v>
      </c>
      <c r="J28" s="3">
        <v>8</v>
      </c>
      <c r="K28" s="3">
        <v>932.40250000000003</v>
      </c>
    </row>
    <row r="29" spans="1:11" x14ac:dyDescent="0.25">
      <c r="A29" s="2">
        <v>24</v>
      </c>
      <c r="B29" s="3">
        <v>24.999166666666667</v>
      </c>
      <c r="C29" s="3">
        <v>24.999166666666667</v>
      </c>
      <c r="D29" s="3">
        <v>24.999166666666667</v>
      </c>
      <c r="E29" s="3">
        <v>672.0095</v>
      </c>
      <c r="F29" s="3"/>
      <c r="G29" s="3">
        <v>672.0095</v>
      </c>
      <c r="H29" s="3">
        <v>8</v>
      </c>
      <c r="I29" s="3">
        <v>8.0086666666666666</v>
      </c>
      <c r="J29" s="3">
        <v>8.0086666666666666</v>
      </c>
      <c r="K29" s="3">
        <v>672.0095</v>
      </c>
    </row>
    <row r="30" spans="1:11" x14ac:dyDescent="0.25">
      <c r="A30" s="2">
        <v>25</v>
      </c>
      <c r="B30" s="3">
        <v>25.007000000000001</v>
      </c>
      <c r="C30" s="3">
        <v>24.998666666666669</v>
      </c>
      <c r="D30" s="3">
        <v>25.007000000000001</v>
      </c>
      <c r="E30" s="3">
        <v>609.03583333333336</v>
      </c>
      <c r="F30" s="3"/>
      <c r="G30" s="3">
        <v>609.03583333333336</v>
      </c>
      <c r="H30" s="3">
        <v>8</v>
      </c>
      <c r="I30" s="3">
        <v>8.0003333333333337</v>
      </c>
      <c r="J30" s="3">
        <v>8.0003333333333337</v>
      </c>
      <c r="K30" s="3">
        <v>609.03583333333336</v>
      </c>
    </row>
    <row r="31" spans="1:11" x14ac:dyDescent="0.25">
      <c r="A31" s="2">
        <v>26</v>
      </c>
      <c r="B31" s="3">
        <v>24.999166666666667</v>
      </c>
      <c r="C31" s="3">
        <v>24.998833333333334</v>
      </c>
      <c r="D31" s="3">
        <v>24.999166666666667</v>
      </c>
      <c r="E31" s="3">
        <v>428.83449999999999</v>
      </c>
      <c r="F31" s="3"/>
      <c r="G31" s="3">
        <v>428.83449999999999</v>
      </c>
      <c r="H31" s="3">
        <v>8</v>
      </c>
      <c r="I31" s="3">
        <v>8.0058333333333334</v>
      </c>
      <c r="J31" s="3">
        <v>8.0058333333333334</v>
      </c>
      <c r="K31" s="3">
        <v>428.83449999999999</v>
      </c>
    </row>
    <row r="32" spans="1:11" x14ac:dyDescent="0.25">
      <c r="A32" s="2">
        <v>27</v>
      </c>
      <c r="B32" s="3">
        <v>24.998833333333334</v>
      </c>
      <c r="C32" s="3">
        <v>24.998833333333334</v>
      </c>
      <c r="D32" s="3">
        <v>24.998833333333334</v>
      </c>
      <c r="E32" s="3">
        <v>672.35416666666663</v>
      </c>
      <c r="F32" s="3"/>
      <c r="G32" s="3">
        <v>672.35416666666663</v>
      </c>
      <c r="H32" s="3">
        <v>8.0086666666666666</v>
      </c>
      <c r="I32" s="3">
        <v>8</v>
      </c>
      <c r="J32" s="3">
        <v>8.0086666666666666</v>
      </c>
      <c r="K32" s="3">
        <v>672.35416666666663</v>
      </c>
    </row>
    <row r="33" spans="1:11" x14ac:dyDescent="0.25">
      <c r="A33" s="2">
        <v>28</v>
      </c>
      <c r="B33" s="3">
        <v>24.999166666666667</v>
      </c>
      <c r="C33" s="3">
        <v>24.998833333333334</v>
      </c>
      <c r="D33" s="3">
        <v>24.999166666666667</v>
      </c>
      <c r="E33" s="3">
        <v>818.45249999999999</v>
      </c>
      <c r="F33" s="3"/>
      <c r="G33" s="3">
        <v>818.45249999999999</v>
      </c>
      <c r="H33" s="3">
        <v>7.9996666666666671</v>
      </c>
      <c r="I33" s="3">
        <v>8</v>
      </c>
      <c r="J33" s="3">
        <v>8</v>
      </c>
      <c r="K33" s="3">
        <v>818.45249999999999</v>
      </c>
    </row>
    <row r="34" spans="1:11" x14ac:dyDescent="0.25">
      <c r="A34" s="2">
        <v>29</v>
      </c>
      <c r="B34" s="3">
        <v>24.998833333333334</v>
      </c>
      <c r="C34" s="3">
        <v>24.998666666666669</v>
      </c>
      <c r="D34" s="3">
        <v>24.998833333333334</v>
      </c>
      <c r="E34" s="3">
        <v>443.428</v>
      </c>
      <c r="F34" s="3"/>
      <c r="G34" s="3">
        <v>443.428</v>
      </c>
      <c r="H34" s="3">
        <v>8</v>
      </c>
      <c r="I34" s="3">
        <v>8.006333333333334</v>
      </c>
      <c r="J34" s="3">
        <v>8.006333333333334</v>
      </c>
      <c r="K34" s="3">
        <v>443.428</v>
      </c>
    </row>
    <row r="35" spans="1:11" x14ac:dyDescent="0.25">
      <c r="A35" s="2">
        <v>30</v>
      </c>
      <c r="B35" s="3">
        <v>24.999166666666667</v>
      </c>
      <c r="C35" s="3">
        <v>24.999166666666667</v>
      </c>
      <c r="D35" s="3">
        <v>24.999166666666667</v>
      </c>
      <c r="E35" s="3">
        <v>563.12450000000001</v>
      </c>
      <c r="F35" s="3"/>
      <c r="G35" s="3">
        <v>563.12450000000001</v>
      </c>
      <c r="H35" s="3">
        <v>8</v>
      </c>
      <c r="I35" s="3">
        <v>7.9996666666666671</v>
      </c>
      <c r="J35" s="3">
        <v>8</v>
      </c>
      <c r="K35" s="3">
        <v>563.12450000000001</v>
      </c>
    </row>
    <row r="36" spans="1:11" x14ac:dyDescent="0.25">
      <c r="A36" s="2">
        <v>31</v>
      </c>
      <c r="B36" s="3">
        <v>24.998833333333334</v>
      </c>
      <c r="C36" s="3">
        <v>24.998833333333334</v>
      </c>
      <c r="D36" s="3">
        <v>24.998833333333334</v>
      </c>
      <c r="E36" s="3">
        <v>283.66783333333331</v>
      </c>
      <c r="F36" s="3"/>
      <c r="G36" s="3">
        <v>283.66783333333331</v>
      </c>
      <c r="H36" s="3">
        <v>8</v>
      </c>
      <c r="I36" s="3">
        <v>7.9996666666666671</v>
      </c>
      <c r="J36" s="3">
        <v>8</v>
      </c>
      <c r="K36" s="3">
        <v>283.66783333333331</v>
      </c>
    </row>
    <row r="37" spans="1:11" x14ac:dyDescent="0.25">
      <c r="A37" s="2">
        <v>32</v>
      </c>
      <c r="B37" s="3">
        <v>24.998833333333334</v>
      </c>
      <c r="C37" s="3">
        <v>24.998833333333334</v>
      </c>
      <c r="D37" s="3">
        <v>24.998833333333334</v>
      </c>
      <c r="E37" s="3">
        <v>693.81949999999995</v>
      </c>
      <c r="F37" s="3"/>
      <c r="G37" s="3">
        <v>693.81949999999995</v>
      </c>
      <c r="H37" s="3">
        <v>8.0083333333333329</v>
      </c>
      <c r="I37" s="3">
        <v>8</v>
      </c>
      <c r="J37" s="3">
        <v>8.0083333333333329</v>
      </c>
      <c r="K37" s="3">
        <v>693.81949999999995</v>
      </c>
    </row>
    <row r="38" spans="1:11" x14ac:dyDescent="0.25">
      <c r="A38" s="2">
        <v>33</v>
      </c>
      <c r="B38" s="3">
        <v>24.999166666666667</v>
      </c>
      <c r="C38" s="3">
        <v>24.998833333333334</v>
      </c>
      <c r="D38" s="3">
        <v>24.999166666666667</v>
      </c>
      <c r="E38" s="3">
        <v>300.5213333333333</v>
      </c>
      <c r="F38" s="3"/>
      <c r="G38" s="3">
        <v>300.5213333333333</v>
      </c>
      <c r="H38" s="3">
        <v>8</v>
      </c>
      <c r="I38" s="3">
        <v>7.9986666666666668</v>
      </c>
      <c r="J38" s="3">
        <v>8</v>
      </c>
      <c r="K38" s="3">
        <v>300.5213333333333</v>
      </c>
    </row>
    <row r="39" spans="1:11" x14ac:dyDescent="0.25">
      <c r="A39" s="2">
        <v>34</v>
      </c>
      <c r="B39" s="3">
        <v>24.999166666666667</v>
      </c>
      <c r="C39" s="3">
        <v>24.999166666666667</v>
      </c>
      <c r="D39" s="3">
        <v>24.999166666666667</v>
      </c>
      <c r="E39" s="3">
        <v>167.46466666666666</v>
      </c>
      <c r="F39" s="3"/>
      <c r="G39" s="3">
        <v>167.46466666666666</v>
      </c>
      <c r="H39" s="3">
        <v>7.9996666666666671</v>
      </c>
      <c r="I39" s="3">
        <v>8.0003333333333337</v>
      </c>
      <c r="J39" s="3">
        <v>8.0003333333333337</v>
      </c>
      <c r="K39" s="3">
        <v>167.46466666666666</v>
      </c>
    </row>
    <row r="40" spans="1:11" x14ac:dyDescent="0.25">
      <c r="A40" s="2">
        <v>35</v>
      </c>
      <c r="B40" s="3">
        <v>24.998833333333334</v>
      </c>
      <c r="C40" s="3">
        <v>24.999166666666667</v>
      </c>
      <c r="D40" s="3">
        <v>24.999166666666667</v>
      </c>
      <c r="E40" s="3">
        <v>93.906333333333336</v>
      </c>
      <c r="F40" s="3"/>
      <c r="G40" s="3">
        <v>93.906333333333336</v>
      </c>
      <c r="H40" s="3">
        <v>8</v>
      </c>
      <c r="I40" s="3">
        <v>7.9988333333333337</v>
      </c>
      <c r="J40" s="3">
        <v>8</v>
      </c>
      <c r="K40" s="3">
        <v>93.906333333333336</v>
      </c>
    </row>
    <row r="41" spans="1:11" x14ac:dyDescent="0.25">
      <c r="A41" s="2">
        <v>36</v>
      </c>
      <c r="B41" s="3">
        <v>24.998833333333334</v>
      </c>
      <c r="C41" s="3">
        <v>24.999166666666667</v>
      </c>
      <c r="D41" s="3">
        <v>24.999166666666667</v>
      </c>
      <c r="E41" s="3">
        <v>289.57283333333334</v>
      </c>
      <c r="F41" s="3"/>
      <c r="G41" s="3">
        <v>289.57283333333334</v>
      </c>
      <c r="H41" s="3">
        <v>7.9996666666666671</v>
      </c>
      <c r="I41" s="3">
        <v>7.9983333333333331</v>
      </c>
      <c r="J41" s="3">
        <v>7.9996666666666671</v>
      </c>
      <c r="K41" s="3">
        <v>289.57283333333334</v>
      </c>
    </row>
    <row r="42" spans="1:11" x14ac:dyDescent="0.25">
      <c r="A42" s="2">
        <v>37</v>
      </c>
      <c r="B42" s="3">
        <v>24.999166666666667</v>
      </c>
      <c r="C42" s="3">
        <v>24.999500000000001</v>
      </c>
      <c r="D42" s="3">
        <v>24.999500000000001</v>
      </c>
      <c r="E42" s="3">
        <v>547.64216666666664</v>
      </c>
      <c r="F42" s="3"/>
      <c r="G42" s="3">
        <v>547.64216666666664</v>
      </c>
      <c r="H42" s="3">
        <v>8.0083333333333329</v>
      </c>
      <c r="I42" s="3">
        <v>7.9995000000000003</v>
      </c>
      <c r="J42" s="3">
        <v>8.0083333333333329</v>
      </c>
      <c r="K42" s="3">
        <v>547.64216666666664</v>
      </c>
    </row>
    <row r="43" spans="1:11" x14ac:dyDescent="0.25">
      <c r="A43" s="2">
        <v>38</v>
      </c>
      <c r="B43" s="3">
        <v>24.998833333333334</v>
      </c>
      <c r="C43" s="3">
        <v>24.998833333333334</v>
      </c>
      <c r="D43" s="3">
        <v>24.998833333333334</v>
      </c>
      <c r="E43" s="3">
        <v>296.28283333333337</v>
      </c>
      <c r="F43" s="3"/>
      <c r="G43" s="3">
        <v>296.28283333333337</v>
      </c>
      <c r="H43" s="3">
        <v>8.0086666666666666</v>
      </c>
      <c r="I43" s="3">
        <v>8</v>
      </c>
      <c r="J43" s="3">
        <v>8.0086666666666666</v>
      </c>
      <c r="K43" s="3">
        <v>296.28283333333337</v>
      </c>
    </row>
    <row r="44" spans="1:11" x14ac:dyDescent="0.25">
      <c r="A44" s="2">
        <v>39</v>
      </c>
      <c r="B44" s="3">
        <v>24.999166666666667</v>
      </c>
      <c r="C44" s="3">
        <v>24.998833333333334</v>
      </c>
      <c r="D44" s="3">
        <v>24.999166666666667</v>
      </c>
      <c r="E44" s="3">
        <v>160.01866666666669</v>
      </c>
      <c r="F44" s="3"/>
      <c r="G44" s="3">
        <v>160.01866666666669</v>
      </c>
      <c r="H44" s="3">
        <v>8</v>
      </c>
      <c r="I44" s="3">
        <v>8</v>
      </c>
      <c r="J44" s="3">
        <v>8</v>
      </c>
      <c r="K44" s="3">
        <v>160.01866666666669</v>
      </c>
    </row>
    <row r="45" spans="1:11" x14ac:dyDescent="0.25">
      <c r="A45" s="2">
        <v>40</v>
      </c>
      <c r="B45" s="3">
        <v>24.998833333333334</v>
      </c>
      <c r="C45" s="3">
        <v>24.998666666666669</v>
      </c>
      <c r="D45" s="3">
        <v>24.998833333333334</v>
      </c>
      <c r="E45" s="3">
        <v>678.41699999999992</v>
      </c>
      <c r="F45" s="3"/>
      <c r="G45" s="3">
        <v>678.41699999999992</v>
      </c>
      <c r="H45" s="3">
        <v>8.0083333333333329</v>
      </c>
      <c r="I45" s="3">
        <v>8</v>
      </c>
      <c r="J45" s="3">
        <v>8.0083333333333329</v>
      </c>
      <c r="K45" s="3">
        <v>678.41699999999992</v>
      </c>
    </row>
    <row r="46" spans="1:11" x14ac:dyDescent="0.25">
      <c r="A46" s="2">
        <v>41</v>
      </c>
      <c r="B46" s="3">
        <v>24.999166666666667</v>
      </c>
      <c r="C46" s="3">
        <v>24.999166666666667</v>
      </c>
      <c r="D46" s="3">
        <v>24.999166666666667</v>
      </c>
      <c r="E46" s="3">
        <v>368.96249999999998</v>
      </c>
      <c r="F46" s="3"/>
      <c r="G46" s="3">
        <v>368.96249999999998</v>
      </c>
      <c r="H46" s="3">
        <v>8.1211666666666655</v>
      </c>
      <c r="I46" s="3">
        <v>7.9996666666666671</v>
      </c>
      <c r="J46" s="3">
        <v>8.1211666666666655</v>
      </c>
      <c r="K46" s="3">
        <v>368.96249999999998</v>
      </c>
    </row>
    <row r="47" spans="1:11" x14ac:dyDescent="0.25">
      <c r="A47" s="2">
        <v>42</v>
      </c>
      <c r="B47" s="3">
        <v>24.999166666666667</v>
      </c>
      <c r="C47" s="3">
        <v>24.998833333333334</v>
      </c>
      <c r="D47" s="3">
        <v>24.999166666666667</v>
      </c>
      <c r="E47" s="3">
        <v>442.32333333333338</v>
      </c>
      <c r="F47" s="3"/>
      <c r="G47" s="3">
        <v>442.32333333333338</v>
      </c>
      <c r="H47" s="3">
        <v>8.0003333333333337</v>
      </c>
      <c r="I47" s="3">
        <v>8.0069999999999997</v>
      </c>
      <c r="J47" s="3">
        <v>8.0069999999999997</v>
      </c>
      <c r="K47" s="3">
        <v>442.32333333333338</v>
      </c>
    </row>
    <row r="48" spans="1:11" x14ac:dyDescent="0.25">
      <c r="A48" s="2">
        <v>43</v>
      </c>
      <c r="B48" s="3">
        <v>24.998833333333334</v>
      </c>
      <c r="C48" s="3">
        <v>24.998666666666669</v>
      </c>
      <c r="D48" s="3">
        <v>24.998833333333334</v>
      </c>
      <c r="E48" s="3">
        <v>367.08700000000005</v>
      </c>
      <c r="F48" s="3"/>
      <c r="G48" s="3">
        <v>367.08700000000005</v>
      </c>
      <c r="H48" s="3">
        <v>8.057833333333333</v>
      </c>
      <c r="I48" s="3">
        <v>8.0053333333333327</v>
      </c>
      <c r="J48" s="3">
        <v>8.057833333333333</v>
      </c>
      <c r="K48" s="3">
        <v>367.08700000000005</v>
      </c>
    </row>
    <row r="49" spans="1:11" x14ac:dyDescent="0.25">
      <c r="A49" s="2">
        <v>44</v>
      </c>
      <c r="B49" s="3">
        <v>24.998666666666669</v>
      </c>
      <c r="C49" s="3">
        <v>24.999166666666667</v>
      </c>
      <c r="D49" s="3">
        <v>24.999166666666667</v>
      </c>
      <c r="E49" s="3">
        <v>97.742500000000007</v>
      </c>
      <c r="F49" s="3"/>
      <c r="G49" s="3">
        <v>97.742500000000007</v>
      </c>
      <c r="H49" s="3">
        <v>8.0058333333333334</v>
      </c>
      <c r="I49" s="3">
        <v>8.0083333333333329</v>
      </c>
      <c r="J49" s="3">
        <v>8.0083333333333329</v>
      </c>
      <c r="K49" s="3">
        <v>97.742500000000007</v>
      </c>
    </row>
    <row r="50" spans="1:11" x14ac:dyDescent="0.25">
      <c r="A50" s="2">
        <v>45</v>
      </c>
      <c r="B50" s="3">
        <v>24.998833333333334</v>
      </c>
      <c r="C50" s="3">
        <v>24.998833333333334</v>
      </c>
      <c r="D50" s="3">
        <v>24.998833333333334</v>
      </c>
      <c r="E50" s="3">
        <v>583.29533333333336</v>
      </c>
      <c r="F50" s="3"/>
      <c r="G50" s="3">
        <v>583.29533333333336</v>
      </c>
      <c r="H50" s="3">
        <v>8.0574999999999992</v>
      </c>
      <c r="I50" s="3">
        <v>8</v>
      </c>
      <c r="J50" s="3">
        <v>8.0574999999999992</v>
      </c>
      <c r="K50" s="3">
        <v>583.29533333333336</v>
      </c>
    </row>
    <row r="51" spans="1:11" x14ac:dyDescent="0.25">
      <c r="A51" s="2">
        <v>46</v>
      </c>
      <c r="B51" s="3">
        <v>24.998833333333334</v>
      </c>
      <c r="C51" s="3">
        <v>24.999166666666667</v>
      </c>
      <c r="D51" s="3">
        <v>24.999166666666667</v>
      </c>
      <c r="E51" s="3">
        <v>371.32883333333331</v>
      </c>
      <c r="F51" s="3"/>
      <c r="G51" s="3">
        <v>371.32883333333331</v>
      </c>
      <c r="H51" s="3">
        <v>8.0069999999999997</v>
      </c>
      <c r="I51" s="3">
        <v>8.0069999999999997</v>
      </c>
      <c r="J51" s="3">
        <v>8.0069999999999997</v>
      </c>
      <c r="K51" s="3">
        <v>371.32883333333331</v>
      </c>
    </row>
    <row r="52" spans="1:11" x14ac:dyDescent="0.25">
      <c r="A52" s="2">
        <v>47</v>
      </c>
      <c r="B52" s="3">
        <v>24.998833333333334</v>
      </c>
      <c r="C52" s="3">
        <v>24.999166666666667</v>
      </c>
      <c r="D52" s="3">
        <v>24.999166666666667</v>
      </c>
      <c r="E52" s="3">
        <v>207.86416666666668</v>
      </c>
      <c r="F52" s="3"/>
      <c r="G52" s="3">
        <v>207.86416666666668</v>
      </c>
      <c r="H52" s="3">
        <v>8.0086666666666666</v>
      </c>
      <c r="I52" s="3">
        <v>7.9996666666666671</v>
      </c>
      <c r="J52" s="3">
        <v>8.0086666666666666</v>
      </c>
      <c r="K52" s="3">
        <v>207.86416666666668</v>
      </c>
    </row>
    <row r="53" spans="1:11" x14ac:dyDescent="0.25">
      <c r="A53" s="2">
        <v>48</v>
      </c>
      <c r="B53" s="3">
        <v>24.999166666666667</v>
      </c>
      <c r="C53" s="3">
        <v>24.999166666666667</v>
      </c>
      <c r="D53" s="3">
        <v>24.999166666666667</v>
      </c>
      <c r="E53" s="3">
        <v>256.43666666666667</v>
      </c>
      <c r="F53" s="3"/>
      <c r="G53" s="3">
        <v>256.43666666666667</v>
      </c>
      <c r="H53" s="3">
        <v>5.4154999999999998</v>
      </c>
      <c r="I53" s="3">
        <v>7.9996666666666671</v>
      </c>
      <c r="J53" s="3">
        <v>7.9996666666666671</v>
      </c>
      <c r="K53" s="3">
        <v>256.43666666666667</v>
      </c>
    </row>
    <row r="54" spans="1:11" x14ac:dyDescent="0.25">
      <c r="A54" s="2">
        <v>49</v>
      </c>
      <c r="B54" s="3">
        <v>24.998833333333334</v>
      </c>
      <c r="C54" s="3">
        <v>24.999166666666667</v>
      </c>
      <c r="D54" s="3">
        <v>24.999166666666667</v>
      </c>
      <c r="E54" s="3">
        <v>506.67583333333334</v>
      </c>
      <c r="F54" s="3"/>
      <c r="G54" s="3">
        <v>506.67583333333334</v>
      </c>
      <c r="H54" s="3">
        <v>4.3766666666666669</v>
      </c>
      <c r="I54" s="3">
        <v>7.9995000000000003</v>
      </c>
      <c r="J54" s="3">
        <v>7.9995000000000003</v>
      </c>
      <c r="K54" s="3">
        <v>506.67583333333334</v>
      </c>
    </row>
    <row r="55" spans="1:11" x14ac:dyDescent="0.25">
      <c r="A55" s="2">
        <v>50</v>
      </c>
      <c r="B55" s="3">
        <v>24.998833333333334</v>
      </c>
      <c r="C55" s="3">
        <v>24.998833333333334</v>
      </c>
      <c r="D55" s="3">
        <v>24.998833333333334</v>
      </c>
      <c r="E55" s="3">
        <v>71.669166666666655</v>
      </c>
      <c r="F55" s="3"/>
      <c r="G55" s="3">
        <v>71.669166666666655</v>
      </c>
      <c r="H55" s="3">
        <v>7.9986666666666668</v>
      </c>
      <c r="I55" s="3">
        <v>6.0161666666666669</v>
      </c>
      <c r="J55" s="3">
        <v>7.9986666666666668</v>
      </c>
      <c r="K55" s="3">
        <v>71.669166666666655</v>
      </c>
    </row>
    <row r="56" spans="1:11" x14ac:dyDescent="0.25">
      <c r="A56" s="2">
        <v>51</v>
      </c>
      <c r="B56" s="3">
        <v>24.998833333333334</v>
      </c>
      <c r="C56" s="3">
        <v>24.998666666666669</v>
      </c>
      <c r="D56" s="3">
        <v>24.998833333333334</v>
      </c>
      <c r="E56" s="3">
        <v>376.97283333333331</v>
      </c>
      <c r="F56" s="3"/>
      <c r="G56" s="3">
        <v>376.97283333333331</v>
      </c>
      <c r="H56" s="3">
        <v>3.8519999999999999</v>
      </c>
      <c r="I56" s="3">
        <v>7.9991666666666665</v>
      </c>
      <c r="J56" s="3">
        <v>7.9991666666666665</v>
      </c>
      <c r="K56" s="3">
        <v>376.97283333333331</v>
      </c>
    </row>
    <row r="57" spans="1:11" x14ac:dyDescent="0.25">
      <c r="A57" s="2">
        <v>52</v>
      </c>
      <c r="B57" s="3">
        <v>24.998833333333334</v>
      </c>
      <c r="C57" s="3">
        <v>24.998333333333335</v>
      </c>
      <c r="D57" s="3">
        <v>24.998833333333334</v>
      </c>
      <c r="E57" s="3">
        <v>227.13250000000002</v>
      </c>
      <c r="F57" s="3"/>
      <c r="G57" s="3">
        <v>227.13250000000002</v>
      </c>
      <c r="H57" s="3">
        <v>6.157</v>
      </c>
      <c r="I57" s="3">
        <v>6.3183333333333334</v>
      </c>
      <c r="J57" s="3">
        <v>6.3183333333333334</v>
      </c>
      <c r="K57" s="3">
        <v>227.13250000000002</v>
      </c>
    </row>
    <row r="58" spans="1:11" x14ac:dyDescent="0.25">
      <c r="A58" s="2">
        <v>53</v>
      </c>
      <c r="B58" s="3">
        <v>24.998833333333334</v>
      </c>
      <c r="C58" s="3">
        <v>24.997166666666665</v>
      </c>
      <c r="D58" s="3">
        <v>24.998833333333334</v>
      </c>
      <c r="E58" s="3">
        <v>74.998666666666665</v>
      </c>
      <c r="F58" s="3"/>
      <c r="G58" s="3">
        <v>74.998666666666665</v>
      </c>
      <c r="H58" s="3">
        <v>3.6621666666666663</v>
      </c>
      <c r="I58" s="3">
        <v>5.4988333333333337</v>
      </c>
      <c r="J58" s="3">
        <v>5.4988333333333337</v>
      </c>
      <c r="K58" s="3">
        <v>74.998666666666665</v>
      </c>
    </row>
    <row r="59" spans="1:11" x14ac:dyDescent="0.25">
      <c r="A59" s="2" t="s">
        <v>12</v>
      </c>
      <c r="B59" s="3">
        <v>25.998833333333334</v>
      </c>
      <c r="C59" s="3">
        <v>25.998833333333334</v>
      </c>
      <c r="D59" s="3">
        <v>25.998833333333334</v>
      </c>
      <c r="E59" s="3">
        <v>932.40250000000003</v>
      </c>
      <c r="F59" s="3">
        <v>4.3833333333333328E-2</v>
      </c>
      <c r="G59" s="3">
        <v>932.40250000000003</v>
      </c>
      <c r="H59" s="3">
        <v>8.1211666666666655</v>
      </c>
      <c r="I59" s="3">
        <v>8.0086666666666666</v>
      </c>
      <c r="J59" s="3">
        <v>8.1211666666666655</v>
      </c>
      <c r="K59" s="3">
        <v>932.40250000000003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9"/>
  <sheetViews>
    <sheetView tabSelected="1" workbookViewId="0">
      <selection activeCell="A3" sqref="A3"/>
    </sheetView>
  </sheetViews>
  <sheetFormatPr defaultRowHeight="15" x14ac:dyDescent="0.25"/>
  <cols>
    <col min="1" max="1" width="27.7109375" bestFit="1" customWidth="1"/>
    <col min="2" max="2" width="16.28515625" bestFit="1" customWidth="1"/>
    <col min="3" max="3" width="12.28515625" bestFit="1" customWidth="1"/>
    <col min="4" max="4" width="12.42578125" bestFit="1" customWidth="1"/>
    <col min="5" max="6" width="12" bestFit="1" customWidth="1"/>
    <col min="7" max="7" width="12.28515625" bestFit="1" customWidth="1"/>
    <col min="8" max="8" width="12.42578125" bestFit="1" customWidth="1"/>
    <col min="9" max="9" width="13.5703125" bestFit="1" customWidth="1"/>
    <col min="10" max="10" width="12" bestFit="1" customWidth="1"/>
  </cols>
  <sheetData>
    <row r="3" spans="1:10" x14ac:dyDescent="0.25">
      <c r="A3" s="1" t="s">
        <v>15</v>
      </c>
      <c r="B3" s="1" t="s">
        <v>13</v>
      </c>
    </row>
    <row r="4" spans="1:10" x14ac:dyDescent="0.25">
      <c r="B4" t="s">
        <v>7</v>
      </c>
      <c r="E4" t="s">
        <v>21</v>
      </c>
      <c r="F4" t="s">
        <v>10</v>
      </c>
      <c r="I4" t="s">
        <v>22</v>
      </c>
      <c r="J4" t="s">
        <v>12</v>
      </c>
    </row>
    <row r="5" spans="1:10" x14ac:dyDescent="0.25">
      <c r="A5" s="1" t="s">
        <v>11</v>
      </c>
      <c r="B5" t="s">
        <v>6</v>
      </c>
      <c r="C5" t="s">
        <v>8</v>
      </c>
      <c r="D5" t="s">
        <v>9</v>
      </c>
      <c r="F5" t="s">
        <v>6</v>
      </c>
      <c r="G5" t="s">
        <v>8</v>
      </c>
      <c r="H5" t="s">
        <v>9</v>
      </c>
    </row>
    <row r="6" spans="1:10" x14ac:dyDescent="0.25">
      <c r="A6" s="2">
        <v>1</v>
      </c>
      <c r="B6" s="3">
        <v>29.970625999999999</v>
      </c>
      <c r="C6" s="3">
        <v>202.61062799999999</v>
      </c>
      <c r="D6" s="3">
        <v>15.997252</v>
      </c>
      <c r="E6" s="3">
        <v>82.859502000000006</v>
      </c>
      <c r="F6" s="3">
        <v>13.414921</v>
      </c>
      <c r="G6" s="3"/>
      <c r="H6" s="3">
        <v>12.709835999999999</v>
      </c>
      <c r="I6" s="3">
        <v>13.062378499999999</v>
      </c>
      <c r="J6" s="3">
        <v>54.9406526</v>
      </c>
    </row>
    <row r="7" spans="1:10" x14ac:dyDescent="0.25">
      <c r="A7" s="2">
        <v>2</v>
      </c>
      <c r="B7" s="3">
        <v>24.370851999999999</v>
      </c>
      <c r="C7" s="3">
        <v>60.206749000000002</v>
      </c>
      <c r="D7" s="3">
        <v>14.985775</v>
      </c>
      <c r="E7" s="3">
        <v>33.187792000000002</v>
      </c>
      <c r="F7" s="3">
        <v>13.748991999999999</v>
      </c>
      <c r="G7" s="3"/>
      <c r="H7" s="3">
        <v>12.205698</v>
      </c>
      <c r="I7" s="3">
        <v>12.977345</v>
      </c>
      <c r="J7" s="3">
        <v>25.103613200000002</v>
      </c>
    </row>
    <row r="8" spans="1:10" x14ac:dyDescent="0.25">
      <c r="A8" s="2">
        <v>3</v>
      </c>
      <c r="B8" s="3">
        <v>23.811973999999999</v>
      </c>
      <c r="C8" s="3">
        <v>60.06955</v>
      </c>
      <c r="D8" s="3">
        <v>14.945855</v>
      </c>
      <c r="E8" s="3">
        <v>32.942459666666664</v>
      </c>
      <c r="F8" s="3">
        <v>12.756387</v>
      </c>
      <c r="G8" s="3">
        <v>2.63</v>
      </c>
      <c r="H8" s="3">
        <v>11.821615</v>
      </c>
      <c r="I8" s="3">
        <v>9.0693339999999996</v>
      </c>
      <c r="J8" s="3">
        <v>21.005896833333331</v>
      </c>
    </row>
    <row r="9" spans="1:10" x14ac:dyDescent="0.25">
      <c r="A9" s="2">
        <v>4</v>
      </c>
      <c r="B9" s="3">
        <v>25.11626</v>
      </c>
      <c r="C9" s="3">
        <v>59.963341</v>
      </c>
      <c r="D9" s="3">
        <v>13.912083000000001</v>
      </c>
      <c r="E9" s="3">
        <v>32.997228</v>
      </c>
      <c r="F9" s="3">
        <v>12.877891</v>
      </c>
      <c r="G9" s="3"/>
      <c r="H9" s="3">
        <v>11.184464999999999</v>
      </c>
      <c r="I9" s="3">
        <v>12.031178000000001</v>
      </c>
      <c r="J9" s="3">
        <v>24.610807999999999</v>
      </c>
    </row>
    <row r="10" spans="1:10" x14ac:dyDescent="0.25">
      <c r="A10" s="2">
        <v>5</v>
      </c>
      <c r="B10" s="3">
        <v>23.574200000000001</v>
      </c>
      <c r="C10" s="3">
        <v>52.973866999999998</v>
      </c>
      <c r="D10" s="3">
        <v>13.872984000000001</v>
      </c>
      <c r="E10" s="3">
        <v>30.140350333333334</v>
      </c>
      <c r="F10" s="3">
        <v>14.224797000000001</v>
      </c>
      <c r="G10" s="3"/>
      <c r="H10" s="3">
        <v>11.662000000000001</v>
      </c>
      <c r="I10" s="3">
        <v>12.943398500000001</v>
      </c>
      <c r="J10" s="3">
        <v>23.261569600000001</v>
      </c>
    </row>
    <row r="11" spans="1:10" x14ac:dyDescent="0.25">
      <c r="A11" s="2">
        <v>6</v>
      </c>
      <c r="B11" s="3">
        <v>42.934075</v>
      </c>
      <c r="C11" s="3">
        <v>911.70202200000006</v>
      </c>
      <c r="D11" s="3">
        <v>13.996803</v>
      </c>
      <c r="E11" s="3">
        <v>322.87763333333334</v>
      </c>
      <c r="F11" s="3">
        <v>19.471871</v>
      </c>
      <c r="G11" s="3"/>
      <c r="H11" s="3">
        <v>12.524346</v>
      </c>
      <c r="I11" s="3">
        <v>15.998108500000001</v>
      </c>
      <c r="J11" s="3">
        <v>200.1258234</v>
      </c>
    </row>
    <row r="12" spans="1:10" x14ac:dyDescent="0.25">
      <c r="A12" s="2">
        <v>7</v>
      </c>
      <c r="B12" s="3">
        <v>51.710909999999998</v>
      </c>
      <c r="C12" s="3">
        <v>38.098523999999998</v>
      </c>
      <c r="D12" s="3">
        <v>15.510111999999999</v>
      </c>
      <c r="E12" s="3">
        <v>35.106515333333334</v>
      </c>
      <c r="F12" s="3">
        <v>18.771702000000001</v>
      </c>
      <c r="G12" s="3"/>
      <c r="H12" s="3">
        <v>13.807036</v>
      </c>
      <c r="I12" s="3">
        <v>16.289369000000001</v>
      </c>
      <c r="J12" s="3">
        <v>27.579656800000002</v>
      </c>
    </row>
    <row r="13" spans="1:10" x14ac:dyDescent="0.25">
      <c r="A13" s="2">
        <v>8</v>
      </c>
      <c r="B13" s="3">
        <v>93.623507000000004</v>
      </c>
      <c r="C13" s="3">
        <v>715.36276499999997</v>
      </c>
      <c r="D13" s="3">
        <v>16.166820000000001</v>
      </c>
      <c r="E13" s="3">
        <v>275.05103066666669</v>
      </c>
      <c r="F13" s="3">
        <v>40.241396999999999</v>
      </c>
      <c r="G13" s="3"/>
      <c r="H13" s="3">
        <v>16.10557</v>
      </c>
      <c r="I13" s="3">
        <v>28.1734835</v>
      </c>
      <c r="J13" s="3">
        <v>176.30001179999999</v>
      </c>
    </row>
    <row r="14" spans="1:10" x14ac:dyDescent="0.25">
      <c r="A14" s="2">
        <v>9</v>
      </c>
      <c r="B14" s="3">
        <v>34.541119999999999</v>
      </c>
      <c r="C14" s="3">
        <v>82.999713</v>
      </c>
      <c r="D14" s="3">
        <v>19.167614</v>
      </c>
      <c r="E14" s="3">
        <v>45.569482333333326</v>
      </c>
      <c r="F14" s="3">
        <v>15.665508000000001</v>
      </c>
      <c r="G14" s="3"/>
      <c r="H14" s="3">
        <v>14.118031</v>
      </c>
      <c r="I14" s="3">
        <v>14.891769500000001</v>
      </c>
      <c r="J14" s="3">
        <v>33.298397199999997</v>
      </c>
    </row>
    <row r="15" spans="1:10" x14ac:dyDescent="0.25">
      <c r="A15" s="2">
        <v>10</v>
      </c>
      <c r="B15" s="3">
        <v>29.506359</v>
      </c>
      <c r="C15" s="3">
        <v>126.155084</v>
      </c>
      <c r="D15" s="3">
        <v>18.359746999999999</v>
      </c>
      <c r="E15" s="3">
        <v>58.007063333333328</v>
      </c>
      <c r="F15" s="3">
        <v>13.177998000000001</v>
      </c>
      <c r="G15" s="3"/>
      <c r="H15" s="3">
        <v>12.665638</v>
      </c>
      <c r="I15" s="3">
        <v>12.921818</v>
      </c>
      <c r="J15" s="3">
        <v>39.972965199999997</v>
      </c>
    </row>
    <row r="16" spans="1:10" x14ac:dyDescent="0.25">
      <c r="A16" s="2">
        <v>11</v>
      </c>
      <c r="B16" s="3">
        <v>31.462513999999999</v>
      </c>
      <c r="C16" s="3">
        <v>77.065537000000006</v>
      </c>
      <c r="D16" s="3">
        <v>22.208072000000001</v>
      </c>
      <c r="E16" s="3">
        <v>43.578707666666674</v>
      </c>
      <c r="F16" s="3">
        <v>14.696016999999999</v>
      </c>
      <c r="G16" s="3"/>
      <c r="H16" s="3">
        <v>14.206889</v>
      </c>
      <c r="I16" s="3">
        <v>14.451453000000001</v>
      </c>
      <c r="J16" s="3">
        <v>31.927805800000005</v>
      </c>
    </row>
    <row r="17" spans="1:10" x14ac:dyDescent="0.25">
      <c r="A17" s="2">
        <v>12</v>
      </c>
      <c r="B17" s="3">
        <v>30.757694000000001</v>
      </c>
      <c r="C17" s="3">
        <v>84.271518999999998</v>
      </c>
      <c r="D17" s="3">
        <v>18.727528</v>
      </c>
      <c r="E17" s="3">
        <v>44.585580333333333</v>
      </c>
      <c r="F17" s="3">
        <v>13.325701</v>
      </c>
      <c r="G17" s="3"/>
      <c r="H17" s="3">
        <v>12.373449000000001</v>
      </c>
      <c r="I17" s="3">
        <v>12.849575000000002</v>
      </c>
      <c r="J17" s="3">
        <v>31.891178200000002</v>
      </c>
    </row>
    <row r="18" spans="1:10" x14ac:dyDescent="0.25">
      <c r="A18" s="2">
        <v>13</v>
      </c>
      <c r="B18" s="3">
        <v>33.240811999999998</v>
      </c>
      <c r="C18" s="3">
        <v>74.899990000000003</v>
      </c>
      <c r="D18" s="3">
        <v>23.629487999999998</v>
      </c>
      <c r="E18" s="3">
        <v>43.923430000000003</v>
      </c>
      <c r="F18" s="3">
        <v>14.990449999999999</v>
      </c>
      <c r="G18" s="3"/>
      <c r="H18" s="3">
        <v>13.511430000000001</v>
      </c>
      <c r="I18" s="3">
        <v>14.25094</v>
      </c>
      <c r="J18" s="3">
        <v>32.054434000000001</v>
      </c>
    </row>
    <row r="19" spans="1:10" x14ac:dyDescent="0.25">
      <c r="A19" s="2">
        <v>14</v>
      </c>
      <c r="B19" s="3">
        <v>32.770443999999998</v>
      </c>
      <c r="C19" s="3">
        <v>88.711329000000006</v>
      </c>
      <c r="D19" s="3">
        <v>22.663070999999999</v>
      </c>
      <c r="E19" s="3">
        <v>48.048281333333335</v>
      </c>
      <c r="F19" s="3">
        <v>15.030918</v>
      </c>
      <c r="G19" s="3"/>
      <c r="H19" s="3">
        <v>14.028585</v>
      </c>
      <c r="I19" s="3">
        <v>14.5297515</v>
      </c>
      <c r="J19" s="3">
        <v>34.6408694</v>
      </c>
    </row>
    <row r="20" spans="1:10" x14ac:dyDescent="0.25">
      <c r="A20" s="2">
        <v>15</v>
      </c>
      <c r="B20" s="3">
        <v>35.972223999999997</v>
      </c>
      <c r="C20" s="3">
        <v>108.9747</v>
      </c>
      <c r="D20" s="3">
        <v>25.056270999999999</v>
      </c>
      <c r="E20" s="3">
        <v>56.667731666666668</v>
      </c>
      <c r="F20" s="3">
        <v>15.630800000000001</v>
      </c>
      <c r="G20" s="3"/>
      <c r="H20" s="3">
        <v>15.195523</v>
      </c>
      <c r="I20" s="3">
        <v>15.413161500000001</v>
      </c>
      <c r="J20" s="3">
        <v>40.1659036</v>
      </c>
    </row>
    <row r="21" spans="1:10" x14ac:dyDescent="0.25">
      <c r="A21" s="2">
        <v>16</v>
      </c>
      <c r="B21" s="3">
        <v>29.941732999999999</v>
      </c>
      <c r="C21" s="3">
        <v>64.604645000000005</v>
      </c>
      <c r="D21" s="3">
        <v>19.926220000000001</v>
      </c>
      <c r="E21" s="3">
        <v>38.157532666666668</v>
      </c>
      <c r="F21" s="3">
        <v>14.543873</v>
      </c>
      <c r="G21" s="3"/>
      <c r="H21" s="3">
        <v>13.937227999999999</v>
      </c>
      <c r="I21" s="3">
        <v>14.240550499999999</v>
      </c>
      <c r="J21" s="3">
        <v>28.590739800000001</v>
      </c>
    </row>
    <row r="22" spans="1:10" x14ac:dyDescent="0.25">
      <c r="A22" s="2">
        <v>17</v>
      </c>
      <c r="B22" s="3">
        <v>28.439900000000002</v>
      </c>
      <c r="C22" s="3">
        <v>64.239682000000002</v>
      </c>
      <c r="D22" s="3">
        <v>18.912286999999999</v>
      </c>
      <c r="E22" s="3">
        <v>37.19728966666667</v>
      </c>
      <c r="F22" s="3">
        <v>14.268333999999999</v>
      </c>
      <c r="G22" s="3"/>
      <c r="H22" s="3">
        <v>13.760735</v>
      </c>
      <c r="I22" s="3">
        <v>14.0145345</v>
      </c>
      <c r="J22" s="3">
        <v>27.9241876</v>
      </c>
    </row>
    <row r="23" spans="1:10" x14ac:dyDescent="0.25">
      <c r="A23" s="2">
        <v>18</v>
      </c>
      <c r="B23" s="3">
        <v>31.800236000000002</v>
      </c>
      <c r="C23" s="3">
        <v>69.952946999999995</v>
      </c>
      <c r="D23" s="3">
        <v>22.456126000000001</v>
      </c>
      <c r="E23" s="3">
        <v>41.403102999999994</v>
      </c>
      <c r="F23" s="3">
        <v>15.037311000000001</v>
      </c>
      <c r="G23" s="3"/>
      <c r="H23" s="3">
        <v>14.198081999999999</v>
      </c>
      <c r="I23" s="3">
        <v>14.617696500000001</v>
      </c>
      <c r="J23" s="3">
        <v>30.688940399999996</v>
      </c>
    </row>
    <row r="24" spans="1:10" x14ac:dyDescent="0.25">
      <c r="A24" s="2">
        <v>19</v>
      </c>
      <c r="B24" s="3">
        <v>31.457583</v>
      </c>
      <c r="C24" s="3">
        <v>101.47345900000001</v>
      </c>
      <c r="D24" s="3">
        <v>20.483021999999998</v>
      </c>
      <c r="E24" s="3">
        <v>51.138021333333334</v>
      </c>
      <c r="F24" s="3">
        <v>14.972282999999999</v>
      </c>
      <c r="G24" s="3"/>
      <c r="H24" s="3">
        <v>13.450824000000001</v>
      </c>
      <c r="I24" s="3">
        <v>14.211553500000001</v>
      </c>
      <c r="J24" s="3">
        <v>36.367434200000005</v>
      </c>
    </row>
    <row r="25" spans="1:10" x14ac:dyDescent="0.25">
      <c r="A25" s="2">
        <v>20</v>
      </c>
      <c r="B25" s="3">
        <v>29.142150000000001</v>
      </c>
      <c r="C25" s="3">
        <v>84.633678000000003</v>
      </c>
      <c r="D25" s="3">
        <v>19.296554</v>
      </c>
      <c r="E25" s="3">
        <v>44.357460666666668</v>
      </c>
      <c r="F25" s="3">
        <v>14.05193</v>
      </c>
      <c r="G25" s="3"/>
      <c r="H25" s="3">
        <v>12.975168999999999</v>
      </c>
      <c r="I25" s="3">
        <v>13.5135495</v>
      </c>
      <c r="J25" s="3">
        <v>32.019896199999998</v>
      </c>
    </row>
    <row r="26" spans="1:10" x14ac:dyDescent="0.25">
      <c r="A26" s="2">
        <v>21</v>
      </c>
      <c r="B26" s="3">
        <v>33.036745000000003</v>
      </c>
      <c r="C26" s="3">
        <v>83.751225000000005</v>
      </c>
      <c r="D26" s="3">
        <v>23.351880999999999</v>
      </c>
      <c r="E26" s="3">
        <v>46.713283666666662</v>
      </c>
      <c r="F26" s="3">
        <v>15.428841</v>
      </c>
      <c r="G26" s="3"/>
      <c r="H26" s="3">
        <v>13.955657</v>
      </c>
      <c r="I26" s="3">
        <v>14.692249</v>
      </c>
      <c r="J26" s="3">
        <v>33.9048698</v>
      </c>
    </row>
    <row r="27" spans="1:10" x14ac:dyDescent="0.25">
      <c r="A27" s="2">
        <v>22</v>
      </c>
      <c r="B27" s="3">
        <v>32.112268999999998</v>
      </c>
      <c r="C27" s="3">
        <v>87.587654999999998</v>
      </c>
      <c r="D27" s="3">
        <v>22.460369</v>
      </c>
      <c r="E27" s="3">
        <v>47.386764333333332</v>
      </c>
      <c r="F27" s="3">
        <v>14.516323999999999</v>
      </c>
      <c r="G27" s="3"/>
      <c r="H27" s="3">
        <v>13.530723</v>
      </c>
      <c r="I27" s="3">
        <v>14.0235235</v>
      </c>
      <c r="J27" s="3">
        <v>34.041467999999995</v>
      </c>
    </row>
    <row r="28" spans="1:10" x14ac:dyDescent="0.25">
      <c r="A28" s="2">
        <v>23</v>
      </c>
      <c r="B28" s="3">
        <v>33.209485999999998</v>
      </c>
      <c r="C28" s="3">
        <v>110.982319</v>
      </c>
      <c r="D28" s="3">
        <v>23.768964</v>
      </c>
      <c r="E28" s="3">
        <v>55.986922999999997</v>
      </c>
      <c r="F28" s="3">
        <v>15.887848999999999</v>
      </c>
      <c r="G28" s="3"/>
      <c r="H28" s="3">
        <v>14.508652</v>
      </c>
      <c r="I28" s="3">
        <v>15.1982505</v>
      </c>
      <c r="J28" s="3">
        <v>39.671453999999997</v>
      </c>
    </row>
    <row r="29" spans="1:10" x14ac:dyDescent="0.25">
      <c r="A29" s="2">
        <v>24</v>
      </c>
      <c r="B29" s="3">
        <v>31.733756</v>
      </c>
      <c r="C29" s="3">
        <v>105.912925</v>
      </c>
      <c r="D29" s="3">
        <v>22.255461</v>
      </c>
      <c r="E29" s="3">
        <v>53.300713999999999</v>
      </c>
      <c r="F29" s="3">
        <v>15.40555</v>
      </c>
      <c r="G29" s="3"/>
      <c r="H29" s="3">
        <v>13.93821</v>
      </c>
      <c r="I29" s="3">
        <v>14.67188</v>
      </c>
      <c r="J29" s="3">
        <v>37.849180400000002</v>
      </c>
    </row>
    <row r="30" spans="1:10" x14ac:dyDescent="0.25">
      <c r="A30" s="2">
        <v>25</v>
      </c>
      <c r="B30" s="3">
        <v>31.100159999999999</v>
      </c>
      <c r="C30" s="3">
        <v>87.347313999999997</v>
      </c>
      <c r="D30" s="3">
        <v>22.248372</v>
      </c>
      <c r="E30" s="3">
        <v>46.898615333333332</v>
      </c>
      <c r="F30" s="3">
        <v>15.326739999999999</v>
      </c>
      <c r="G30" s="3"/>
      <c r="H30" s="3">
        <v>14.170799000000001</v>
      </c>
      <c r="I30" s="3">
        <v>14.7487695</v>
      </c>
      <c r="J30" s="3">
        <v>34.038676999999993</v>
      </c>
    </row>
    <row r="31" spans="1:10" x14ac:dyDescent="0.25">
      <c r="A31" s="2">
        <v>26</v>
      </c>
      <c r="B31" s="3">
        <v>29.179283000000002</v>
      </c>
      <c r="C31" s="3">
        <v>92.083453000000006</v>
      </c>
      <c r="D31" s="3">
        <v>19.543502</v>
      </c>
      <c r="E31" s="3">
        <v>46.935412666666672</v>
      </c>
      <c r="F31" s="3">
        <v>14.394992999999999</v>
      </c>
      <c r="G31" s="3"/>
      <c r="H31" s="3">
        <v>13.084185</v>
      </c>
      <c r="I31" s="3">
        <v>13.739588999999999</v>
      </c>
      <c r="J31" s="3">
        <v>33.657083200000002</v>
      </c>
    </row>
    <row r="32" spans="1:10" x14ac:dyDescent="0.25">
      <c r="A32" s="2">
        <v>27</v>
      </c>
      <c r="B32" s="3">
        <v>29.657782000000001</v>
      </c>
      <c r="C32" s="3">
        <v>78.352681000000004</v>
      </c>
      <c r="D32" s="3">
        <v>21.439094999999998</v>
      </c>
      <c r="E32" s="3">
        <v>43.149852666666668</v>
      </c>
      <c r="F32" s="3">
        <v>14.666058</v>
      </c>
      <c r="G32" s="3"/>
      <c r="H32" s="3">
        <v>13.95589</v>
      </c>
      <c r="I32" s="3">
        <v>14.310974</v>
      </c>
      <c r="J32" s="3">
        <v>31.6143012</v>
      </c>
    </row>
    <row r="33" spans="1:10" x14ac:dyDescent="0.25">
      <c r="A33" s="2">
        <v>28</v>
      </c>
      <c r="B33" s="3">
        <v>30.401454999999999</v>
      </c>
      <c r="C33" s="3">
        <v>103.955359</v>
      </c>
      <c r="D33" s="3">
        <v>22.063542999999999</v>
      </c>
      <c r="E33" s="3">
        <v>52.140118999999999</v>
      </c>
      <c r="F33" s="3">
        <v>15.041936</v>
      </c>
      <c r="G33" s="3"/>
      <c r="H33" s="3">
        <v>14.107093000000001</v>
      </c>
      <c r="I33" s="3">
        <v>14.574514499999999</v>
      </c>
      <c r="J33" s="3">
        <v>37.113877199999997</v>
      </c>
    </row>
    <row r="34" spans="1:10" x14ac:dyDescent="0.25">
      <c r="A34" s="2">
        <v>29</v>
      </c>
      <c r="B34" s="3">
        <v>27.329774</v>
      </c>
      <c r="C34" s="3">
        <v>74.01728</v>
      </c>
      <c r="D34" s="3">
        <v>19.912576000000001</v>
      </c>
      <c r="E34" s="3">
        <v>40.419876666666667</v>
      </c>
      <c r="F34" s="3">
        <v>13.805115000000001</v>
      </c>
      <c r="G34" s="3"/>
      <c r="H34" s="3">
        <v>12.993143999999999</v>
      </c>
      <c r="I34" s="3">
        <v>13.399129500000001</v>
      </c>
      <c r="J34" s="3">
        <v>29.611577800000003</v>
      </c>
    </row>
    <row r="35" spans="1:10" x14ac:dyDescent="0.25">
      <c r="A35" s="2">
        <v>30</v>
      </c>
      <c r="B35" s="3">
        <v>27.45684</v>
      </c>
      <c r="C35" s="3">
        <v>70.410015999999999</v>
      </c>
      <c r="D35" s="3">
        <v>21.366561999999998</v>
      </c>
      <c r="E35" s="3">
        <v>39.744472666666667</v>
      </c>
      <c r="F35" s="3">
        <v>14.295502000000001</v>
      </c>
      <c r="G35" s="3"/>
      <c r="H35" s="3">
        <v>13.919529000000001</v>
      </c>
      <c r="I35" s="3">
        <v>14.107515500000002</v>
      </c>
      <c r="J35" s="3">
        <v>29.489689800000001</v>
      </c>
    </row>
    <row r="36" spans="1:10" x14ac:dyDescent="0.25">
      <c r="A36" s="2">
        <v>31</v>
      </c>
      <c r="B36" s="3">
        <v>27.409894999999999</v>
      </c>
      <c r="C36" s="3">
        <v>65.137414000000007</v>
      </c>
      <c r="D36" s="3">
        <v>21.257887</v>
      </c>
      <c r="E36" s="3">
        <v>37.935065333333334</v>
      </c>
      <c r="F36" s="3">
        <v>14.271267</v>
      </c>
      <c r="G36" s="3"/>
      <c r="H36" s="3">
        <v>14.307397</v>
      </c>
      <c r="I36" s="3">
        <v>14.289332</v>
      </c>
      <c r="J36" s="3">
        <v>28.476772000000004</v>
      </c>
    </row>
    <row r="37" spans="1:10" x14ac:dyDescent="0.25">
      <c r="A37" s="2">
        <v>32</v>
      </c>
      <c r="B37" s="3">
        <v>27.91291</v>
      </c>
      <c r="C37" s="3">
        <v>62.703778999999997</v>
      </c>
      <c r="D37" s="3">
        <v>21.563514000000001</v>
      </c>
      <c r="E37" s="3">
        <v>37.393400999999997</v>
      </c>
      <c r="F37" s="3">
        <v>14.369914</v>
      </c>
      <c r="G37" s="3"/>
      <c r="H37" s="3">
        <v>14.267325</v>
      </c>
      <c r="I37" s="3">
        <v>14.3186195</v>
      </c>
      <c r="J37" s="3">
        <v>28.163488399999995</v>
      </c>
    </row>
    <row r="38" spans="1:10" x14ac:dyDescent="0.25">
      <c r="A38" s="2">
        <v>33</v>
      </c>
      <c r="B38" s="3">
        <v>27.105395000000001</v>
      </c>
      <c r="C38" s="3">
        <v>61.547375000000002</v>
      </c>
      <c r="D38" s="3">
        <v>21.011612</v>
      </c>
      <c r="E38" s="3">
        <v>36.554794000000001</v>
      </c>
      <c r="F38" s="3">
        <v>14.296542000000001</v>
      </c>
      <c r="G38" s="3"/>
      <c r="H38" s="3">
        <v>14.066483</v>
      </c>
      <c r="I38" s="3">
        <v>14.1815125</v>
      </c>
      <c r="J38" s="3">
        <v>27.605481400000002</v>
      </c>
    </row>
    <row r="39" spans="1:10" x14ac:dyDescent="0.25">
      <c r="A39" s="2">
        <v>34</v>
      </c>
      <c r="B39" s="3">
        <v>27.263580000000001</v>
      </c>
      <c r="C39" s="3">
        <v>56.768946</v>
      </c>
      <c r="D39" s="3">
        <v>21.209056</v>
      </c>
      <c r="E39" s="3">
        <v>35.080527333333336</v>
      </c>
      <c r="F39" s="3">
        <v>14.450908</v>
      </c>
      <c r="G39" s="3"/>
      <c r="H39" s="3">
        <v>14.320974</v>
      </c>
      <c r="I39" s="3">
        <v>14.385940999999999</v>
      </c>
      <c r="J39" s="3">
        <v>26.802692799999999</v>
      </c>
    </row>
    <row r="40" spans="1:10" x14ac:dyDescent="0.25">
      <c r="A40" s="2">
        <v>35</v>
      </c>
      <c r="B40" s="3">
        <v>28.242891</v>
      </c>
      <c r="C40" s="3">
        <v>57.311014999999998</v>
      </c>
      <c r="D40" s="3">
        <v>20.612694000000001</v>
      </c>
      <c r="E40" s="3">
        <v>35.388866666666665</v>
      </c>
      <c r="F40" s="3">
        <v>13.86275</v>
      </c>
      <c r="G40" s="3"/>
      <c r="H40" s="3">
        <v>13.508582000000001</v>
      </c>
      <c r="I40" s="3">
        <v>13.685666000000001</v>
      </c>
      <c r="J40" s="3">
        <v>26.707586400000004</v>
      </c>
    </row>
    <row r="41" spans="1:10" x14ac:dyDescent="0.25">
      <c r="A41" s="2">
        <v>36</v>
      </c>
      <c r="B41" s="3">
        <v>25.533971000000001</v>
      </c>
      <c r="C41" s="3">
        <v>61.022143999999997</v>
      </c>
      <c r="D41" s="3">
        <v>19.975324000000001</v>
      </c>
      <c r="E41" s="3">
        <v>35.510479666666669</v>
      </c>
      <c r="F41" s="3">
        <v>13.550458000000001</v>
      </c>
      <c r="G41" s="3"/>
      <c r="H41" s="3">
        <v>13.524457</v>
      </c>
      <c r="I41" s="3">
        <v>13.5374575</v>
      </c>
      <c r="J41" s="3">
        <v>26.721270800000003</v>
      </c>
    </row>
    <row r="42" spans="1:10" x14ac:dyDescent="0.25">
      <c r="A42" s="2">
        <v>37</v>
      </c>
      <c r="B42" s="3">
        <v>28.289964999999999</v>
      </c>
      <c r="C42" s="3">
        <v>74.355930999999998</v>
      </c>
      <c r="D42" s="3">
        <v>21.461715999999999</v>
      </c>
      <c r="E42" s="3">
        <v>41.369203999999996</v>
      </c>
      <c r="F42" s="3">
        <v>14.442997</v>
      </c>
      <c r="G42" s="3"/>
      <c r="H42" s="3">
        <v>14.269788</v>
      </c>
      <c r="I42" s="3">
        <v>14.3563925</v>
      </c>
      <c r="J42" s="3">
        <v>30.564079399999997</v>
      </c>
    </row>
    <row r="43" spans="1:10" x14ac:dyDescent="0.25">
      <c r="A43" s="2">
        <v>38</v>
      </c>
      <c r="B43" s="3">
        <v>26.82497</v>
      </c>
      <c r="C43" s="3">
        <v>60.275775000000003</v>
      </c>
      <c r="D43" s="3">
        <v>20.153361</v>
      </c>
      <c r="E43" s="3">
        <v>35.751368666666671</v>
      </c>
      <c r="F43" s="3">
        <v>13.889915</v>
      </c>
      <c r="G43" s="3"/>
      <c r="H43" s="3">
        <v>13.826019000000001</v>
      </c>
      <c r="I43" s="3">
        <v>13.857967</v>
      </c>
      <c r="J43" s="3">
        <v>26.994008000000001</v>
      </c>
    </row>
    <row r="44" spans="1:10" x14ac:dyDescent="0.25">
      <c r="A44" s="2">
        <v>39</v>
      </c>
      <c r="B44" s="3">
        <v>26.063215</v>
      </c>
      <c r="C44" s="3">
        <v>51.632398000000002</v>
      </c>
      <c r="D44" s="3">
        <v>18.668659000000002</v>
      </c>
      <c r="E44" s="3">
        <v>32.121424000000005</v>
      </c>
      <c r="F44" s="3">
        <v>13.507406</v>
      </c>
      <c r="G44" s="3"/>
      <c r="H44" s="3">
        <v>13.081075999999999</v>
      </c>
      <c r="I44" s="3">
        <v>13.294241</v>
      </c>
      <c r="J44" s="3">
        <v>24.590550800000003</v>
      </c>
    </row>
    <row r="45" spans="1:10" x14ac:dyDescent="0.25">
      <c r="A45" s="2">
        <v>40</v>
      </c>
      <c r="B45" s="3">
        <v>26.970081</v>
      </c>
      <c r="C45" s="3">
        <v>92.650334999999998</v>
      </c>
      <c r="D45" s="3">
        <v>19.082594</v>
      </c>
      <c r="E45" s="3">
        <v>46.234336666666671</v>
      </c>
      <c r="F45" s="3">
        <v>13.397150999999999</v>
      </c>
      <c r="G45" s="3"/>
      <c r="H45" s="3">
        <v>13.111039</v>
      </c>
      <c r="I45" s="3">
        <v>13.254095</v>
      </c>
      <c r="J45" s="3">
        <v>33.042240000000007</v>
      </c>
    </row>
    <row r="46" spans="1:10" x14ac:dyDescent="0.25">
      <c r="A46" s="2">
        <v>41</v>
      </c>
      <c r="B46" s="3">
        <v>26.254300000000001</v>
      </c>
      <c r="C46" s="3">
        <v>89.845973999999998</v>
      </c>
      <c r="D46" s="3">
        <v>18.431747999999999</v>
      </c>
      <c r="E46" s="3">
        <v>44.84400733333333</v>
      </c>
      <c r="F46" s="3">
        <v>13.354879</v>
      </c>
      <c r="G46" s="3"/>
      <c r="H46" s="3">
        <v>12.473960999999999</v>
      </c>
      <c r="I46" s="3">
        <v>12.91442</v>
      </c>
      <c r="J46" s="3">
        <v>32.072172399999999</v>
      </c>
    </row>
    <row r="47" spans="1:10" x14ac:dyDescent="0.25">
      <c r="A47" s="2">
        <v>42</v>
      </c>
      <c r="B47" s="3">
        <v>29.048147</v>
      </c>
      <c r="C47" s="3">
        <v>104.13925399999999</v>
      </c>
      <c r="D47" s="3">
        <v>17.953077</v>
      </c>
      <c r="E47" s="3">
        <v>50.380159333333332</v>
      </c>
      <c r="F47" s="3">
        <v>13.157776</v>
      </c>
      <c r="G47" s="3"/>
      <c r="H47" s="3">
        <v>11.796593</v>
      </c>
      <c r="I47" s="3">
        <v>12.4771845</v>
      </c>
      <c r="J47" s="3">
        <v>35.218969400000006</v>
      </c>
    </row>
    <row r="48" spans="1:10" x14ac:dyDescent="0.25">
      <c r="A48" s="2">
        <v>43</v>
      </c>
      <c r="B48" s="3">
        <v>26.165728999999999</v>
      </c>
      <c r="C48" s="3">
        <v>89.669038999999998</v>
      </c>
      <c r="D48" s="3">
        <v>17.071043</v>
      </c>
      <c r="E48" s="3">
        <v>44.301937000000002</v>
      </c>
      <c r="F48" s="3">
        <v>13.111454</v>
      </c>
      <c r="G48" s="3"/>
      <c r="H48" s="3">
        <v>11.516026</v>
      </c>
      <c r="I48" s="3">
        <v>12.313739999999999</v>
      </c>
      <c r="J48" s="3">
        <v>31.506658200000004</v>
      </c>
    </row>
    <row r="49" spans="1:10" x14ac:dyDescent="0.25">
      <c r="A49" s="2">
        <v>44</v>
      </c>
      <c r="B49" s="3">
        <v>24.903509</v>
      </c>
      <c r="C49" s="3">
        <v>66.972491000000005</v>
      </c>
      <c r="D49" s="3">
        <v>14.636696000000001</v>
      </c>
      <c r="E49" s="3">
        <v>35.504232000000002</v>
      </c>
      <c r="F49" s="3">
        <v>12.058662</v>
      </c>
      <c r="G49" s="3"/>
      <c r="H49" s="3">
        <v>10.409905</v>
      </c>
      <c r="I49" s="3">
        <v>11.2342835</v>
      </c>
      <c r="J49" s="3">
        <v>25.796252600000003</v>
      </c>
    </row>
    <row r="50" spans="1:10" x14ac:dyDescent="0.25">
      <c r="A50" s="2">
        <v>45</v>
      </c>
      <c r="B50" s="3">
        <v>26.214651</v>
      </c>
      <c r="C50" s="3">
        <v>103.697174</v>
      </c>
      <c r="D50" s="3">
        <v>15.567735000000001</v>
      </c>
      <c r="E50" s="3">
        <v>48.493186666666666</v>
      </c>
      <c r="F50" s="3">
        <v>12.582955</v>
      </c>
      <c r="G50" s="3"/>
      <c r="H50" s="3">
        <v>10.843302</v>
      </c>
      <c r="I50" s="3">
        <v>11.7131285</v>
      </c>
      <c r="J50" s="3">
        <v>33.781163399999997</v>
      </c>
    </row>
    <row r="51" spans="1:10" x14ac:dyDescent="0.25">
      <c r="A51" s="2">
        <v>46</v>
      </c>
      <c r="B51" s="3">
        <v>27.104828000000001</v>
      </c>
      <c r="C51" s="3">
        <v>74.560972000000007</v>
      </c>
      <c r="D51" s="3">
        <v>15.834961</v>
      </c>
      <c r="E51" s="3">
        <v>39.166920333333337</v>
      </c>
      <c r="F51" s="3">
        <v>12.582457</v>
      </c>
      <c r="G51" s="3"/>
      <c r="H51" s="3">
        <v>10.578101</v>
      </c>
      <c r="I51" s="3">
        <v>11.580279000000001</v>
      </c>
      <c r="J51" s="3">
        <v>28.132263800000004</v>
      </c>
    </row>
    <row r="52" spans="1:10" x14ac:dyDescent="0.25">
      <c r="A52" s="2">
        <v>47</v>
      </c>
      <c r="B52" s="3">
        <v>22.513279000000001</v>
      </c>
      <c r="C52" s="3">
        <v>67.887631999999996</v>
      </c>
      <c r="D52" s="3">
        <v>13.477221</v>
      </c>
      <c r="E52" s="3">
        <v>34.626044</v>
      </c>
      <c r="F52" s="3">
        <v>12.551824999999999</v>
      </c>
      <c r="G52" s="3"/>
      <c r="H52" s="3">
        <v>9.7843210000000003</v>
      </c>
      <c r="I52" s="3">
        <v>11.168073</v>
      </c>
      <c r="J52" s="3">
        <v>25.242855599999999</v>
      </c>
    </row>
    <row r="53" spans="1:10" x14ac:dyDescent="0.25">
      <c r="A53" s="2">
        <v>48</v>
      </c>
      <c r="B53" s="3">
        <v>29.734289</v>
      </c>
      <c r="C53" s="3">
        <v>80.085598000000005</v>
      </c>
      <c r="D53" s="3">
        <v>15.096774</v>
      </c>
      <c r="E53" s="3">
        <v>41.638887000000004</v>
      </c>
      <c r="F53" s="3">
        <v>12.642251999999999</v>
      </c>
      <c r="G53" s="3"/>
      <c r="H53" s="3">
        <v>10.509979</v>
      </c>
      <c r="I53" s="3">
        <v>11.5761155</v>
      </c>
      <c r="J53" s="3">
        <v>29.613778400000001</v>
      </c>
    </row>
    <row r="54" spans="1:10" x14ac:dyDescent="0.25">
      <c r="A54" s="2">
        <v>49</v>
      </c>
      <c r="B54" s="3">
        <v>22.933292999999999</v>
      </c>
      <c r="C54" s="3">
        <v>94.120114000000001</v>
      </c>
      <c r="D54" s="3">
        <v>13.366766999999999</v>
      </c>
      <c r="E54" s="3">
        <v>43.473391333333332</v>
      </c>
      <c r="F54" s="3">
        <v>11.634790000000001</v>
      </c>
      <c r="G54" s="3"/>
      <c r="H54" s="3">
        <v>9.8562750000000001</v>
      </c>
      <c r="I54" s="3">
        <v>10.745532499999999</v>
      </c>
      <c r="J54" s="3">
        <v>30.382247800000005</v>
      </c>
    </row>
    <row r="55" spans="1:10" x14ac:dyDescent="0.25">
      <c r="A55" s="2">
        <v>50</v>
      </c>
      <c r="B55" s="3">
        <v>25.885168</v>
      </c>
      <c r="C55" s="3">
        <v>68.337721999999999</v>
      </c>
      <c r="D55" s="3">
        <v>12.526678</v>
      </c>
      <c r="E55" s="3">
        <v>35.583189333333337</v>
      </c>
      <c r="F55" s="3">
        <v>11.522354</v>
      </c>
      <c r="G55" s="3"/>
      <c r="H55" s="3">
        <v>9.3995870000000004</v>
      </c>
      <c r="I55" s="3">
        <v>10.4609705</v>
      </c>
      <c r="J55" s="3">
        <v>25.534301800000001</v>
      </c>
    </row>
    <row r="56" spans="1:10" x14ac:dyDescent="0.25">
      <c r="A56" s="2">
        <v>51</v>
      </c>
      <c r="B56" s="3">
        <v>26.442537999999999</v>
      </c>
      <c r="C56" s="3">
        <v>94.415561999999994</v>
      </c>
      <c r="D56" s="3">
        <v>13.838176000000001</v>
      </c>
      <c r="E56" s="3">
        <v>44.898758666666659</v>
      </c>
      <c r="F56" s="3">
        <v>12.288118000000001</v>
      </c>
      <c r="G56" s="3"/>
      <c r="H56" s="3">
        <v>10.706772000000001</v>
      </c>
      <c r="I56" s="3">
        <v>11.497445000000001</v>
      </c>
      <c r="J56" s="3">
        <v>31.538233199999997</v>
      </c>
    </row>
    <row r="57" spans="1:10" x14ac:dyDescent="0.25">
      <c r="A57" s="2">
        <v>52</v>
      </c>
      <c r="B57" s="3">
        <v>31.498431</v>
      </c>
      <c r="C57" s="3">
        <v>104.53323399999999</v>
      </c>
      <c r="D57" s="3">
        <v>14.889658000000001</v>
      </c>
      <c r="E57" s="3">
        <v>50.307107666666667</v>
      </c>
      <c r="F57" s="3">
        <v>12.022694</v>
      </c>
      <c r="G57" s="3"/>
      <c r="H57" s="3">
        <v>10.62494</v>
      </c>
      <c r="I57" s="3">
        <v>11.323817</v>
      </c>
      <c r="J57" s="3">
        <v>34.713791400000005</v>
      </c>
    </row>
    <row r="58" spans="1:10" x14ac:dyDescent="0.25">
      <c r="A58" s="2">
        <v>53</v>
      </c>
      <c r="B58" s="3">
        <v>38.344138000000001</v>
      </c>
      <c r="C58" s="3">
        <v>72.926123000000004</v>
      </c>
      <c r="D58" s="3">
        <v>15.670960000000001</v>
      </c>
      <c r="E58" s="3">
        <v>42.313740333333335</v>
      </c>
      <c r="F58" s="3">
        <v>11.887719000000001</v>
      </c>
      <c r="G58" s="3"/>
      <c r="H58" s="3">
        <v>10.929569000000001</v>
      </c>
      <c r="I58" s="3">
        <v>11.408644000000001</v>
      </c>
      <c r="J58" s="3">
        <v>29.951701800000002</v>
      </c>
    </row>
    <row r="59" spans="1:10" x14ac:dyDescent="0.25">
      <c r="A59" s="2" t="s">
        <v>12</v>
      </c>
      <c r="B59" s="3">
        <v>30.717394264150943</v>
      </c>
      <c r="C59" s="3">
        <v>109.01822560377362</v>
      </c>
      <c r="D59" s="3">
        <v>18.7177720754717</v>
      </c>
      <c r="E59" s="3">
        <v>52.817797314465402</v>
      </c>
      <c r="F59" s="3">
        <v>14.549155320754714</v>
      </c>
      <c r="G59" s="3">
        <v>2.63</v>
      </c>
      <c r="H59" s="3">
        <v>12.873934000000002</v>
      </c>
      <c r="I59" s="3">
        <v>13.60797882242991</v>
      </c>
      <c r="J59" s="3">
        <v>37.045426718045107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7"/>
  <sheetViews>
    <sheetView workbookViewId="0">
      <selection sqref="A1:XFD1048576"/>
    </sheetView>
  </sheetViews>
  <sheetFormatPr defaultColWidth="16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</row>
    <row r="2" spans="1:7" x14ac:dyDescent="0.25">
      <c r="A2">
        <v>1</v>
      </c>
      <c r="B2">
        <v>351</v>
      </c>
      <c r="C2">
        <v>29.970625999999999</v>
      </c>
      <c r="D2">
        <v>1457.35</v>
      </c>
      <c r="E2" t="s">
        <v>6</v>
      </c>
      <c r="F2" t="s">
        <v>7</v>
      </c>
      <c r="G2">
        <f>D2/60</f>
        <v>24.289166666666667</v>
      </c>
    </row>
    <row r="3" spans="1:7" x14ac:dyDescent="0.25">
      <c r="A3">
        <v>2</v>
      </c>
      <c r="B3">
        <v>2474</v>
      </c>
      <c r="C3">
        <v>24.370851999999999</v>
      </c>
      <c r="D3">
        <v>1499.9</v>
      </c>
      <c r="E3" t="s">
        <v>6</v>
      </c>
      <c r="F3" t="s">
        <v>7</v>
      </c>
      <c r="G3">
        <f t="shared" ref="G3:G66" si="0">D3/60</f>
        <v>24.998333333333335</v>
      </c>
    </row>
    <row r="4" spans="1:7" x14ac:dyDescent="0.25">
      <c r="A4">
        <v>3</v>
      </c>
      <c r="B4">
        <v>2345</v>
      </c>
      <c r="C4">
        <v>23.811973999999999</v>
      </c>
      <c r="D4">
        <v>1499.77</v>
      </c>
      <c r="E4" t="s">
        <v>6</v>
      </c>
      <c r="F4" t="s">
        <v>7</v>
      </c>
      <c r="G4">
        <f t="shared" si="0"/>
        <v>24.996166666666667</v>
      </c>
    </row>
    <row r="5" spans="1:7" x14ac:dyDescent="0.25">
      <c r="A5">
        <v>4</v>
      </c>
      <c r="B5">
        <v>1797</v>
      </c>
      <c r="C5">
        <v>25.11626</v>
      </c>
      <c r="D5">
        <v>1499.92</v>
      </c>
      <c r="E5" t="s">
        <v>6</v>
      </c>
      <c r="F5" t="s">
        <v>7</v>
      </c>
      <c r="G5">
        <f t="shared" si="0"/>
        <v>24.998666666666669</v>
      </c>
    </row>
    <row r="6" spans="1:7" x14ac:dyDescent="0.25">
      <c r="A6">
        <v>5</v>
      </c>
      <c r="B6">
        <v>1238</v>
      </c>
      <c r="C6">
        <v>23.574200000000001</v>
      </c>
      <c r="D6">
        <v>1499.92</v>
      </c>
      <c r="E6" t="s">
        <v>6</v>
      </c>
      <c r="F6" t="s">
        <v>7</v>
      </c>
      <c r="G6">
        <f t="shared" si="0"/>
        <v>24.998666666666669</v>
      </c>
    </row>
    <row r="7" spans="1:7" x14ac:dyDescent="0.25">
      <c r="A7">
        <v>6</v>
      </c>
      <c r="B7">
        <v>746</v>
      </c>
      <c r="C7">
        <v>42.934075</v>
      </c>
      <c r="D7">
        <v>1499.92</v>
      </c>
      <c r="E7" t="s">
        <v>6</v>
      </c>
      <c r="F7" t="s">
        <v>7</v>
      </c>
      <c r="G7">
        <f t="shared" si="0"/>
        <v>24.998666666666669</v>
      </c>
    </row>
    <row r="8" spans="1:7" x14ac:dyDescent="0.25">
      <c r="A8">
        <v>7</v>
      </c>
      <c r="B8">
        <v>648</v>
      </c>
      <c r="C8">
        <v>51.710909999999998</v>
      </c>
      <c r="D8">
        <v>1499.92</v>
      </c>
      <c r="E8" t="s">
        <v>6</v>
      </c>
      <c r="F8" t="s">
        <v>7</v>
      </c>
      <c r="G8">
        <f t="shared" si="0"/>
        <v>24.998666666666669</v>
      </c>
    </row>
    <row r="9" spans="1:7" x14ac:dyDescent="0.25">
      <c r="A9">
        <v>8</v>
      </c>
      <c r="B9">
        <v>459</v>
      </c>
      <c r="C9">
        <v>93.623507000000004</v>
      </c>
      <c r="D9">
        <v>1499.92</v>
      </c>
      <c r="E9" t="s">
        <v>6</v>
      </c>
      <c r="F9" t="s">
        <v>7</v>
      </c>
      <c r="G9">
        <f t="shared" si="0"/>
        <v>24.998666666666669</v>
      </c>
    </row>
    <row r="10" spans="1:7" x14ac:dyDescent="0.25">
      <c r="A10">
        <v>9</v>
      </c>
      <c r="B10">
        <v>3364</v>
      </c>
      <c r="C10">
        <v>34.541119999999999</v>
      </c>
      <c r="D10">
        <v>1499.93</v>
      </c>
      <c r="E10" t="s">
        <v>6</v>
      </c>
      <c r="F10" t="s">
        <v>7</v>
      </c>
      <c r="G10">
        <f t="shared" si="0"/>
        <v>24.998833333333334</v>
      </c>
    </row>
    <row r="11" spans="1:7" x14ac:dyDescent="0.25">
      <c r="A11">
        <v>10</v>
      </c>
      <c r="B11">
        <v>4810</v>
      </c>
      <c r="C11">
        <v>29.506359</v>
      </c>
      <c r="D11">
        <v>1499.95</v>
      </c>
      <c r="E11" t="s">
        <v>6</v>
      </c>
      <c r="F11" t="s">
        <v>7</v>
      </c>
      <c r="G11">
        <f t="shared" si="0"/>
        <v>24.999166666666667</v>
      </c>
    </row>
    <row r="12" spans="1:7" x14ac:dyDescent="0.25">
      <c r="A12">
        <v>11</v>
      </c>
      <c r="B12">
        <v>13348</v>
      </c>
      <c r="C12">
        <v>31.462513999999999</v>
      </c>
      <c r="D12">
        <v>1559.93</v>
      </c>
      <c r="E12" t="s">
        <v>6</v>
      </c>
      <c r="F12" t="s">
        <v>7</v>
      </c>
      <c r="G12">
        <f t="shared" si="0"/>
        <v>25.998833333333334</v>
      </c>
    </row>
    <row r="13" spans="1:7" x14ac:dyDescent="0.25">
      <c r="A13">
        <v>12</v>
      </c>
      <c r="B13">
        <v>7347</v>
      </c>
      <c r="C13">
        <v>30.757694000000001</v>
      </c>
      <c r="D13">
        <v>1499.93</v>
      </c>
      <c r="E13" t="s">
        <v>6</v>
      </c>
      <c r="F13" t="s">
        <v>7</v>
      </c>
      <c r="G13">
        <f t="shared" si="0"/>
        <v>24.998833333333334</v>
      </c>
    </row>
    <row r="14" spans="1:7" x14ac:dyDescent="0.25">
      <c r="A14">
        <v>13</v>
      </c>
      <c r="B14">
        <v>14776</v>
      </c>
      <c r="C14">
        <v>33.240811999999998</v>
      </c>
      <c r="D14">
        <v>1499.93</v>
      </c>
      <c r="E14" t="s">
        <v>6</v>
      </c>
      <c r="F14" t="s">
        <v>7</v>
      </c>
      <c r="G14">
        <f t="shared" si="0"/>
        <v>24.998833333333334</v>
      </c>
    </row>
    <row r="15" spans="1:7" x14ac:dyDescent="0.25">
      <c r="A15">
        <v>14</v>
      </c>
      <c r="B15">
        <v>14107</v>
      </c>
      <c r="C15">
        <v>32.770443999999998</v>
      </c>
      <c r="D15">
        <v>1499.93</v>
      </c>
      <c r="E15" t="s">
        <v>6</v>
      </c>
      <c r="F15" t="s">
        <v>7</v>
      </c>
      <c r="G15">
        <f t="shared" si="0"/>
        <v>24.998833333333334</v>
      </c>
    </row>
    <row r="16" spans="1:7" x14ac:dyDescent="0.25">
      <c r="A16">
        <v>15</v>
      </c>
      <c r="B16">
        <v>19939</v>
      </c>
      <c r="C16">
        <v>35.972223999999997</v>
      </c>
      <c r="D16">
        <v>1499.93</v>
      </c>
      <c r="E16" t="s">
        <v>6</v>
      </c>
      <c r="F16" t="s">
        <v>7</v>
      </c>
      <c r="G16">
        <f t="shared" si="0"/>
        <v>24.998833333333334</v>
      </c>
    </row>
    <row r="17" spans="1:7" x14ac:dyDescent="0.25">
      <c r="A17">
        <v>16</v>
      </c>
      <c r="B17">
        <v>14400</v>
      </c>
      <c r="C17">
        <v>29.941732999999999</v>
      </c>
      <c r="D17">
        <v>1499.95</v>
      </c>
      <c r="E17" t="s">
        <v>6</v>
      </c>
      <c r="F17" t="s">
        <v>7</v>
      </c>
      <c r="G17">
        <f t="shared" si="0"/>
        <v>24.999166666666667</v>
      </c>
    </row>
    <row r="18" spans="1:7" x14ac:dyDescent="0.25">
      <c r="A18">
        <v>17</v>
      </c>
      <c r="B18">
        <v>14014</v>
      </c>
      <c r="C18">
        <v>28.439900000000002</v>
      </c>
      <c r="D18">
        <v>1499.95</v>
      </c>
      <c r="E18" t="s">
        <v>6</v>
      </c>
      <c r="F18" t="s">
        <v>7</v>
      </c>
      <c r="G18">
        <f t="shared" si="0"/>
        <v>24.999166666666667</v>
      </c>
    </row>
    <row r="19" spans="1:7" x14ac:dyDescent="0.25">
      <c r="A19">
        <v>18</v>
      </c>
      <c r="B19">
        <v>22130</v>
      </c>
      <c r="C19">
        <v>31.800236000000002</v>
      </c>
      <c r="D19">
        <v>1499.93</v>
      </c>
      <c r="E19" t="s">
        <v>6</v>
      </c>
      <c r="F19" t="s">
        <v>7</v>
      </c>
      <c r="G19">
        <f t="shared" si="0"/>
        <v>24.998833333333334</v>
      </c>
    </row>
    <row r="20" spans="1:7" x14ac:dyDescent="0.25">
      <c r="A20">
        <v>19</v>
      </c>
      <c r="B20">
        <v>21421</v>
      </c>
      <c r="C20">
        <v>31.457583</v>
      </c>
      <c r="D20">
        <v>1499.93</v>
      </c>
      <c r="E20" t="s">
        <v>6</v>
      </c>
      <c r="F20" t="s">
        <v>7</v>
      </c>
      <c r="G20">
        <f t="shared" si="0"/>
        <v>24.998833333333334</v>
      </c>
    </row>
    <row r="21" spans="1:7" x14ac:dyDescent="0.25">
      <c r="A21">
        <v>20</v>
      </c>
      <c r="B21">
        <v>17238</v>
      </c>
      <c r="C21">
        <v>29.142150000000001</v>
      </c>
      <c r="D21">
        <v>1499.93</v>
      </c>
      <c r="E21" t="s">
        <v>6</v>
      </c>
      <c r="F21" t="s">
        <v>7</v>
      </c>
      <c r="G21">
        <f t="shared" si="0"/>
        <v>24.998833333333334</v>
      </c>
    </row>
    <row r="22" spans="1:7" x14ac:dyDescent="0.25">
      <c r="A22">
        <v>21</v>
      </c>
      <c r="B22">
        <v>35544</v>
      </c>
      <c r="C22">
        <v>33.036745000000003</v>
      </c>
      <c r="D22">
        <v>1499.95</v>
      </c>
      <c r="E22" t="s">
        <v>6</v>
      </c>
      <c r="F22" t="s">
        <v>7</v>
      </c>
      <c r="G22">
        <f t="shared" si="0"/>
        <v>24.999166666666667</v>
      </c>
    </row>
    <row r="23" spans="1:7" x14ac:dyDescent="0.25">
      <c r="A23">
        <v>22</v>
      </c>
      <c r="B23">
        <v>26670</v>
      </c>
      <c r="C23">
        <v>32.112268999999998</v>
      </c>
      <c r="D23">
        <v>1499.93</v>
      </c>
      <c r="E23" t="s">
        <v>6</v>
      </c>
      <c r="F23" t="s">
        <v>7</v>
      </c>
      <c r="G23">
        <f t="shared" si="0"/>
        <v>24.998833333333334</v>
      </c>
    </row>
    <row r="24" spans="1:7" x14ac:dyDescent="0.25">
      <c r="A24">
        <v>23</v>
      </c>
      <c r="B24">
        <v>45171</v>
      </c>
      <c r="C24">
        <v>33.209485999999998</v>
      </c>
      <c r="D24">
        <v>1499.93</v>
      </c>
      <c r="E24" t="s">
        <v>6</v>
      </c>
      <c r="F24" t="s">
        <v>7</v>
      </c>
      <c r="G24">
        <f t="shared" si="0"/>
        <v>24.998833333333334</v>
      </c>
    </row>
    <row r="25" spans="1:7" x14ac:dyDescent="0.25">
      <c r="A25">
        <v>24</v>
      </c>
      <c r="B25">
        <v>48057</v>
      </c>
      <c r="C25">
        <v>31.733756</v>
      </c>
      <c r="D25">
        <v>1499.95</v>
      </c>
      <c r="E25" t="s">
        <v>6</v>
      </c>
      <c r="F25" t="s">
        <v>7</v>
      </c>
      <c r="G25">
        <f t="shared" si="0"/>
        <v>24.999166666666667</v>
      </c>
    </row>
    <row r="26" spans="1:7" x14ac:dyDescent="0.25">
      <c r="A26">
        <v>25</v>
      </c>
      <c r="B26">
        <v>57586</v>
      </c>
      <c r="C26">
        <v>31.100159999999999</v>
      </c>
      <c r="D26">
        <v>1500.42</v>
      </c>
      <c r="E26" t="s">
        <v>6</v>
      </c>
      <c r="F26" t="s">
        <v>7</v>
      </c>
      <c r="G26">
        <f t="shared" si="0"/>
        <v>25.007000000000001</v>
      </c>
    </row>
    <row r="27" spans="1:7" x14ac:dyDescent="0.25">
      <c r="A27">
        <v>26</v>
      </c>
      <c r="B27">
        <v>33274</v>
      </c>
      <c r="C27">
        <v>29.179283000000002</v>
      </c>
      <c r="D27">
        <v>1499.95</v>
      </c>
      <c r="E27" t="s">
        <v>6</v>
      </c>
      <c r="F27" t="s">
        <v>7</v>
      </c>
      <c r="G27">
        <f t="shared" si="0"/>
        <v>24.999166666666667</v>
      </c>
    </row>
    <row r="28" spans="1:7" x14ac:dyDescent="0.25">
      <c r="A28">
        <v>27</v>
      </c>
      <c r="B28">
        <v>44463</v>
      </c>
      <c r="C28">
        <v>29.657782000000001</v>
      </c>
      <c r="D28">
        <v>1499.93</v>
      </c>
      <c r="E28" t="s">
        <v>6</v>
      </c>
      <c r="F28" t="s">
        <v>7</v>
      </c>
      <c r="G28">
        <f t="shared" si="0"/>
        <v>24.998833333333334</v>
      </c>
    </row>
    <row r="29" spans="1:7" x14ac:dyDescent="0.25">
      <c r="A29">
        <v>28</v>
      </c>
      <c r="B29">
        <v>55906</v>
      </c>
      <c r="C29">
        <v>30.401454999999999</v>
      </c>
      <c r="D29">
        <v>1499.95</v>
      </c>
      <c r="E29" t="s">
        <v>6</v>
      </c>
      <c r="F29" t="s">
        <v>7</v>
      </c>
      <c r="G29">
        <f t="shared" si="0"/>
        <v>24.999166666666667</v>
      </c>
    </row>
    <row r="30" spans="1:7" x14ac:dyDescent="0.25">
      <c r="A30">
        <v>29</v>
      </c>
      <c r="B30">
        <v>41849</v>
      </c>
      <c r="C30">
        <v>27.329774</v>
      </c>
      <c r="D30">
        <v>1499.93</v>
      </c>
      <c r="E30" t="s">
        <v>6</v>
      </c>
      <c r="F30" t="s">
        <v>7</v>
      </c>
      <c r="G30">
        <f t="shared" si="0"/>
        <v>24.998833333333334</v>
      </c>
    </row>
    <row r="31" spans="1:7" x14ac:dyDescent="0.25">
      <c r="A31">
        <v>30</v>
      </c>
      <c r="B31">
        <v>54965</v>
      </c>
      <c r="C31">
        <v>27.45684</v>
      </c>
      <c r="D31">
        <v>1499.95</v>
      </c>
      <c r="E31" t="s">
        <v>6</v>
      </c>
      <c r="F31" t="s">
        <v>7</v>
      </c>
      <c r="G31">
        <f t="shared" si="0"/>
        <v>24.999166666666667</v>
      </c>
    </row>
    <row r="32" spans="1:7" x14ac:dyDescent="0.25">
      <c r="A32">
        <v>31</v>
      </c>
      <c r="B32">
        <v>63441</v>
      </c>
      <c r="C32">
        <v>27.409894999999999</v>
      </c>
      <c r="D32">
        <v>1499.93</v>
      </c>
      <c r="E32" t="s">
        <v>6</v>
      </c>
      <c r="F32" t="s">
        <v>7</v>
      </c>
      <c r="G32">
        <f t="shared" si="0"/>
        <v>24.998833333333334</v>
      </c>
    </row>
    <row r="33" spans="1:7" x14ac:dyDescent="0.25">
      <c r="A33">
        <v>32</v>
      </c>
      <c r="B33">
        <v>56803</v>
      </c>
      <c r="C33">
        <v>27.91291</v>
      </c>
      <c r="D33">
        <v>1499.93</v>
      </c>
      <c r="E33" t="s">
        <v>6</v>
      </c>
      <c r="F33" t="s">
        <v>7</v>
      </c>
      <c r="G33">
        <f t="shared" si="0"/>
        <v>24.998833333333334</v>
      </c>
    </row>
    <row r="34" spans="1:7" x14ac:dyDescent="0.25">
      <c r="A34">
        <v>33</v>
      </c>
      <c r="B34">
        <v>52005</v>
      </c>
      <c r="C34">
        <v>27.105395000000001</v>
      </c>
      <c r="D34">
        <v>1499.95</v>
      </c>
      <c r="E34" t="s">
        <v>6</v>
      </c>
      <c r="F34" t="s">
        <v>7</v>
      </c>
      <c r="G34">
        <f t="shared" si="0"/>
        <v>24.999166666666667</v>
      </c>
    </row>
    <row r="35" spans="1:7" x14ac:dyDescent="0.25">
      <c r="A35">
        <v>34</v>
      </c>
      <c r="B35">
        <v>55358</v>
      </c>
      <c r="C35">
        <v>27.263580000000001</v>
      </c>
      <c r="D35">
        <v>1499.95</v>
      </c>
      <c r="E35" t="s">
        <v>6</v>
      </c>
      <c r="F35" t="s">
        <v>7</v>
      </c>
      <c r="G35">
        <f t="shared" si="0"/>
        <v>24.999166666666667</v>
      </c>
    </row>
    <row r="36" spans="1:7" x14ac:dyDescent="0.25">
      <c r="A36">
        <v>35</v>
      </c>
      <c r="B36">
        <v>48601</v>
      </c>
      <c r="C36">
        <v>28.242891</v>
      </c>
      <c r="D36">
        <v>1499.93</v>
      </c>
      <c r="E36" t="s">
        <v>6</v>
      </c>
      <c r="F36" t="s">
        <v>7</v>
      </c>
      <c r="G36">
        <f t="shared" si="0"/>
        <v>24.998833333333334</v>
      </c>
    </row>
    <row r="37" spans="1:7" x14ac:dyDescent="0.25">
      <c r="A37">
        <v>36</v>
      </c>
      <c r="B37">
        <v>44711</v>
      </c>
      <c r="C37">
        <v>25.533971000000001</v>
      </c>
      <c r="D37">
        <v>1499.93</v>
      </c>
      <c r="E37" t="s">
        <v>6</v>
      </c>
      <c r="F37" t="s">
        <v>7</v>
      </c>
      <c r="G37">
        <f t="shared" si="0"/>
        <v>24.998833333333334</v>
      </c>
    </row>
    <row r="38" spans="1:7" x14ac:dyDescent="0.25">
      <c r="A38">
        <v>37</v>
      </c>
      <c r="B38">
        <v>56850</v>
      </c>
      <c r="C38">
        <v>28.289964999999999</v>
      </c>
      <c r="D38">
        <v>1499.95</v>
      </c>
      <c r="E38" t="s">
        <v>6</v>
      </c>
      <c r="F38" t="s">
        <v>7</v>
      </c>
      <c r="G38">
        <f t="shared" si="0"/>
        <v>24.999166666666667</v>
      </c>
    </row>
    <row r="39" spans="1:7" x14ac:dyDescent="0.25">
      <c r="A39">
        <v>38</v>
      </c>
      <c r="B39">
        <v>49064</v>
      </c>
      <c r="C39">
        <v>26.82497</v>
      </c>
      <c r="D39">
        <v>1499.93</v>
      </c>
      <c r="E39" t="s">
        <v>6</v>
      </c>
      <c r="F39" t="s">
        <v>7</v>
      </c>
      <c r="G39">
        <f t="shared" si="0"/>
        <v>24.998833333333334</v>
      </c>
    </row>
    <row r="40" spans="1:7" x14ac:dyDescent="0.25">
      <c r="A40">
        <v>39</v>
      </c>
      <c r="B40">
        <v>38273</v>
      </c>
      <c r="C40">
        <v>26.063215</v>
      </c>
      <c r="D40">
        <v>1499.95</v>
      </c>
      <c r="E40" t="s">
        <v>6</v>
      </c>
      <c r="F40" t="s">
        <v>7</v>
      </c>
      <c r="G40">
        <f t="shared" si="0"/>
        <v>24.999166666666667</v>
      </c>
    </row>
    <row r="41" spans="1:7" x14ac:dyDescent="0.25">
      <c r="A41">
        <v>40</v>
      </c>
      <c r="B41">
        <v>35852</v>
      </c>
      <c r="C41">
        <v>26.970081</v>
      </c>
      <c r="D41">
        <v>1499.93</v>
      </c>
      <c r="E41" t="s">
        <v>6</v>
      </c>
      <c r="F41" t="s">
        <v>7</v>
      </c>
      <c r="G41">
        <f t="shared" si="0"/>
        <v>24.998833333333334</v>
      </c>
    </row>
    <row r="42" spans="1:7" x14ac:dyDescent="0.25">
      <c r="A42">
        <v>41</v>
      </c>
      <c r="B42">
        <v>29114</v>
      </c>
      <c r="C42">
        <v>26.254300000000001</v>
      </c>
      <c r="D42">
        <v>1499.95</v>
      </c>
      <c r="E42" t="s">
        <v>6</v>
      </c>
      <c r="F42" t="s">
        <v>7</v>
      </c>
      <c r="G42">
        <f t="shared" si="0"/>
        <v>24.999166666666667</v>
      </c>
    </row>
    <row r="43" spans="1:7" x14ac:dyDescent="0.25">
      <c r="A43">
        <v>42</v>
      </c>
      <c r="B43">
        <v>28684</v>
      </c>
      <c r="C43">
        <v>29.048147</v>
      </c>
      <c r="D43">
        <v>1499.95</v>
      </c>
      <c r="E43" t="s">
        <v>6</v>
      </c>
      <c r="F43" t="s">
        <v>7</v>
      </c>
      <c r="G43">
        <f t="shared" si="0"/>
        <v>24.999166666666667</v>
      </c>
    </row>
    <row r="44" spans="1:7" x14ac:dyDescent="0.25">
      <c r="A44">
        <v>43</v>
      </c>
      <c r="B44">
        <v>23247</v>
      </c>
      <c r="C44">
        <v>26.165728999999999</v>
      </c>
      <c r="D44">
        <v>1499.93</v>
      </c>
      <c r="E44" t="s">
        <v>6</v>
      </c>
      <c r="F44" t="s">
        <v>7</v>
      </c>
      <c r="G44">
        <f t="shared" si="0"/>
        <v>24.998833333333334</v>
      </c>
    </row>
    <row r="45" spans="1:7" x14ac:dyDescent="0.25">
      <c r="A45">
        <v>44</v>
      </c>
      <c r="B45">
        <v>9367</v>
      </c>
      <c r="C45">
        <v>24.903509</v>
      </c>
      <c r="D45">
        <v>1499.92</v>
      </c>
      <c r="E45" t="s">
        <v>6</v>
      </c>
      <c r="F45" t="s">
        <v>7</v>
      </c>
      <c r="G45">
        <f t="shared" si="0"/>
        <v>24.998666666666669</v>
      </c>
    </row>
    <row r="46" spans="1:7" x14ac:dyDescent="0.25">
      <c r="A46">
        <v>45</v>
      </c>
      <c r="B46">
        <v>12162</v>
      </c>
      <c r="C46">
        <v>26.214651</v>
      </c>
      <c r="D46">
        <v>1499.93</v>
      </c>
      <c r="E46" t="s">
        <v>6</v>
      </c>
      <c r="F46" t="s">
        <v>7</v>
      </c>
      <c r="G46">
        <f t="shared" si="0"/>
        <v>24.998833333333334</v>
      </c>
    </row>
    <row r="47" spans="1:7" x14ac:dyDescent="0.25">
      <c r="A47">
        <v>46</v>
      </c>
      <c r="B47">
        <v>10051</v>
      </c>
      <c r="C47">
        <v>27.104828000000001</v>
      </c>
      <c r="D47">
        <v>1499.93</v>
      </c>
      <c r="E47" t="s">
        <v>6</v>
      </c>
      <c r="F47" t="s">
        <v>7</v>
      </c>
      <c r="G47">
        <f t="shared" si="0"/>
        <v>24.998833333333334</v>
      </c>
    </row>
    <row r="48" spans="1:7" x14ac:dyDescent="0.25">
      <c r="A48">
        <v>47</v>
      </c>
      <c r="B48">
        <v>5919</v>
      </c>
      <c r="C48">
        <v>22.513279000000001</v>
      </c>
      <c r="D48">
        <v>1499.93</v>
      </c>
      <c r="E48" t="s">
        <v>6</v>
      </c>
      <c r="F48" t="s">
        <v>7</v>
      </c>
      <c r="G48">
        <f t="shared" si="0"/>
        <v>24.998833333333334</v>
      </c>
    </row>
    <row r="49" spans="1:7" x14ac:dyDescent="0.25">
      <c r="A49">
        <v>48</v>
      </c>
      <c r="B49">
        <v>5092</v>
      </c>
      <c r="C49">
        <v>29.734289</v>
      </c>
      <c r="D49">
        <v>1499.95</v>
      </c>
      <c r="E49" t="s">
        <v>6</v>
      </c>
      <c r="F49" t="s">
        <v>7</v>
      </c>
      <c r="G49">
        <f t="shared" si="0"/>
        <v>24.999166666666667</v>
      </c>
    </row>
    <row r="50" spans="1:7" x14ac:dyDescent="0.25">
      <c r="A50">
        <v>49</v>
      </c>
      <c r="B50">
        <v>5927</v>
      </c>
      <c r="C50">
        <v>22.933292999999999</v>
      </c>
      <c r="D50">
        <v>1499.93</v>
      </c>
      <c r="E50" t="s">
        <v>6</v>
      </c>
      <c r="F50" t="s">
        <v>7</v>
      </c>
      <c r="G50">
        <f t="shared" si="0"/>
        <v>24.998833333333334</v>
      </c>
    </row>
    <row r="51" spans="1:7" x14ac:dyDescent="0.25">
      <c r="A51">
        <v>50</v>
      </c>
      <c r="B51">
        <v>3680</v>
      </c>
      <c r="C51">
        <v>25.885168</v>
      </c>
      <c r="D51">
        <v>1499.93</v>
      </c>
      <c r="E51" t="s">
        <v>6</v>
      </c>
      <c r="F51" t="s">
        <v>7</v>
      </c>
      <c r="G51">
        <f t="shared" si="0"/>
        <v>24.998833333333334</v>
      </c>
    </row>
    <row r="52" spans="1:7" x14ac:dyDescent="0.25">
      <c r="A52">
        <v>51</v>
      </c>
      <c r="B52">
        <v>5243</v>
      </c>
      <c r="C52">
        <v>26.442537999999999</v>
      </c>
      <c r="D52">
        <v>1499.93</v>
      </c>
      <c r="E52" t="s">
        <v>6</v>
      </c>
      <c r="F52" t="s">
        <v>7</v>
      </c>
      <c r="G52">
        <f t="shared" si="0"/>
        <v>24.998833333333334</v>
      </c>
    </row>
    <row r="53" spans="1:7" x14ac:dyDescent="0.25">
      <c r="A53">
        <v>52</v>
      </c>
      <c r="B53">
        <v>3667</v>
      </c>
      <c r="C53">
        <v>31.498431</v>
      </c>
      <c r="D53">
        <v>1499.93</v>
      </c>
      <c r="E53" t="s">
        <v>6</v>
      </c>
      <c r="F53" t="s">
        <v>7</v>
      </c>
      <c r="G53">
        <f t="shared" si="0"/>
        <v>24.998833333333334</v>
      </c>
    </row>
    <row r="54" spans="1:7" x14ac:dyDescent="0.25">
      <c r="A54">
        <v>53</v>
      </c>
      <c r="B54">
        <v>2979</v>
      </c>
      <c r="C54">
        <v>38.344138000000001</v>
      </c>
      <c r="D54">
        <v>1499.93</v>
      </c>
      <c r="E54" t="s">
        <v>6</v>
      </c>
      <c r="F54" t="s">
        <v>7</v>
      </c>
      <c r="G54">
        <f t="shared" si="0"/>
        <v>24.998833333333334</v>
      </c>
    </row>
    <row r="55" spans="1:7" x14ac:dyDescent="0.25">
      <c r="A55">
        <v>1</v>
      </c>
      <c r="B55">
        <v>159</v>
      </c>
      <c r="C55">
        <v>202.61062799999999</v>
      </c>
      <c r="D55">
        <v>19825.919999999998</v>
      </c>
      <c r="E55" t="s">
        <v>8</v>
      </c>
      <c r="F55" t="s">
        <v>7</v>
      </c>
      <c r="G55">
        <f t="shared" si="0"/>
        <v>330.43199999999996</v>
      </c>
    </row>
    <row r="56" spans="1:7" x14ac:dyDescent="0.25">
      <c r="A56">
        <v>2</v>
      </c>
      <c r="B56">
        <v>683</v>
      </c>
      <c r="C56">
        <v>60.206749000000002</v>
      </c>
      <c r="D56">
        <v>2932.1</v>
      </c>
      <c r="E56" t="s">
        <v>8</v>
      </c>
      <c r="F56" t="s">
        <v>7</v>
      </c>
      <c r="G56">
        <f t="shared" si="0"/>
        <v>48.868333333333332</v>
      </c>
    </row>
    <row r="57" spans="1:7" x14ac:dyDescent="0.25">
      <c r="A57">
        <v>3</v>
      </c>
      <c r="B57">
        <v>556</v>
      </c>
      <c r="C57">
        <v>60.06955</v>
      </c>
      <c r="D57">
        <v>5122.12</v>
      </c>
      <c r="E57" t="s">
        <v>8</v>
      </c>
      <c r="F57" t="s">
        <v>7</v>
      </c>
      <c r="G57">
        <f t="shared" si="0"/>
        <v>85.36866666666667</v>
      </c>
    </row>
    <row r="58" spans="1:7" x14ac:dyDescent="0.25">
      <c r="A58">
        <v>4</v>
      </c>
      <c r="B58">
        <v>416</v>
      </c>
      <c r="C58">
        <v>59.963341</v>
      </c>
      <c r="D58">
        <v>5509.63</v>
      </c>
      <c r="E58" t="s">
        <v>8</v>
      </c>
      <c r="F58" t="s">
        <v>7</v>
      </c>
      <c r="G58">
        <f t="shared" si="0"/>
        <v>91.82716666666667</v>
      </c>
    </row>
    <row r="59" spans="1:7" x14ac:dyDescent="0.25">
      <c r="A59">
        <v>5</v>
      </c>
      <c r="B59">
        <v>287</v>
      </c>
      <c r="C59">
        <v>52.973866999999998</v>
      </c>
      <c r="D59">
        <v>4388.18</v>
      </c>
      <c r="E59" t="s">
        <v>8</v>
      </c>
      <c r="F59" t="s">
        <v>7</v>
      </c>
      <c r="G59">
        <f t="shared" si="0"/>
        <v>73.13633333333334</v>
      </c>
    </row>
    <row r="60" spans="1:7" x14ac:dyDescent="0.25">
      <c r="A60">
        <v>6</v>
      </c>
      <c r="B60">
        <v>89</v>
      </c>
      <c r="C60">
        <v>911.70202200000006</v>
      </c>
      <c r="D60">
        <v>30129.23</v>
      </c>
      <c r="E60" t="s">
        <v>8</v>
      </c>
      <c r="F60" t="s">
        <v>7</v>
      </c>
      <c r="G60">
        <f t="shared" si="0"/>
        <v>502.15383333333335</v>
      </c>
    </row>
    <row r="61" spans="1:7" x14ac:dyDescent="0.25">
      <c r="A61">
        <v>7</v>
      </c>
      <c r="B61">
        <v>61</v>
      </c>
      <c r="C61">
        <v>38.098523999999998</v>
      </c>
      <c r="D61">
        <v>324.12</v>
      </c>
      <c r="E61" t="s">
        <v>8</v>
      </c>
      <c r="F61" t="s">
        <v>7</v>
      </c>
      <c r="G61">
        <f t="shared" si="0"/>
        <v>5.4020000000000001</v>
      </c>
    </row>
    <row r="62" spans="1:7" x14ac:dyDescent="0.25">
      <c r="A62">
        <v>8</v>
      </c>
      <c r="B62">
        <v>47</v>
      </c>
      <c r="C62">
        <v>715.36276499999997</v>
      </c>
      <c r="D62">
        <v>6769.9</v>
      </c>
      <c r="E62" t="s">
        <v>8</v>
      </c>
      <c r="F62" t="s">
        <v>7</v>
      </c>
      <c r="G62">
        <f t="shared" si="0"/>
        <v>112.83166666666666</v>
      </c>
    </row>
    <row r="63" spans="1:7" x14ac:dyDescent="0.25">
      <c r="A63">
        <v>9</v>
      </c>
      <c r="B63">
        <v>906</v>
      </c>
      <c r="C63">
        <v>82.999713</v>
      </c>
      <c r="D63">
        <v>8284</v>
      </c>
      <c r="E63" t="s">
        <v>8</v>
      </c>
      <c r="F63" t="s">
        <v>7</v>
      </c>
      <c r="G63">
        <f t="shared" si="0"/>
        <v>138.06666666666666</v>
      </c>
    </row>
    <row r="64" spans="1:7" x14ac:dyDescent="0.25">
      <c r="A64">
        <v>10</v>
      </c>
      <c r="B64">
        <v>1361</v>
      </c>
      <c r="C64">
        <v>126.155084</v>
      </c>
      <c r="D64">
        <v>18230.73</v>
      </c>
      <c r="E64" t="s">
        <v>8</v>
      </c>
      <c r="F64" t="s">
        <v>7</v>
      </c>
      <c r="G64">
        <f t="shared" si="0"/>
        <v>303.84550000000002</v>
      </c>
    </row>
    <row r="65" spans="1:7" x14ac:dyDescent="0.25">
      <c r="A65">
        <v>11</v>
      </c>
      <c r="B65">
        <v>4063</v>
      </c>
      <c r="C65">
        <v>77.065537000000006</v>
      </c>
      <c r="D65">
        <v>31681.65</v>
      </c>
      <c r="E65" t="s">
        <v>8</v>
      </c>
      <c r="F65" t="s">
        <v>7</v>
      </c>
      <c r="G65">
        <f t="shared" si="0"/>
        <v>528.02750000000003</v>
      </c>
    </row>
    <row r="66" spans="1:7" x14ac:dyDescent="0.25">
      <c r="A66">
        <v>12</v>
      </c>
      <c r="B66">
        <v>2468</v>
      </c>
      <c r="C66">
        <v>84.271518999999998</v>
      </c>
      <c r="D66">
        <v>20074.099999999999</v>
      </c>
      <c r="E66" t="s">
        <v>8</v>
      </c>
      <c r="F66" t="s">
        <v>7</v>
      </c>
      <c r="G66">
        <f t="shared" si="0"/>
        <v>334.56833333333333</v>
      </c>
    </row>
    <row r="67" spans="1:7" x14ac:dyDescent="0.25">
      <c r="A67">
        <v>13</v>
      </c>
      <c r="B67">
        <v>5485</v>
      </c>
      <c r="C67">
        <v>74.899990000000003</v>
      </c>
      <c r="D67">
        <v>15904.58</v>
      </c>
      <c r="E67" t="s">
        <v>8</v>
      </c>
      <c r="F67" t="s">
        <v>7</v>
      </c>
      <c r="G67">
        <f t="shared" ref="G67:G130" si="1">D67/60</f>
        <v>265.07633333333331</v>
      </c>
    </row>
    <row r="68" spans="1:7" x14ac:dyDescent="0.25">
      <c r="A68">
        <v>14</v>
      </c>
      <c r="B68">
        <v>6084</v>
      </c>
      <c r="C68">
        <v>88.711329000000006</v>
      </c>
      <c r="D68">
        <v>47776.7</v>
      </c>
      <c r="E68" t="s">
        <v>8</v>
      </c>
      <c r="F68" t="s">
        <v>7</v>
      </c>
      <c r="G68">
        <f t="shared" si="1"/>
        <v>796.27833333333331</v>
      </c>
    </row>
    <row r="69" spans="1:7" x14ac:dyDescent="0.25">
      <c r="A69">
        <v>15</v>
      </c>
      <c r="B69">
        <v>8109</v>
      </c>
      <c r="C69">
        <v>108.9747</v>
      </c>
      <c r="D69">
        <v>38963.08</v>
      </c>
      <c r="E69" t="s">
        <v>8</v>
      </c>
      <c r="F69" t="s">
        <v>7</v>
      </c>
      <c r="G69">
        <f t="shared" si="1"/>
        <v>649.3846666666667</v>
      </c>
    </row>
    <row r="70" spans="1:7" x14ac:dyDescent="0.25">
      <c r="A70">
        <v>16</v>
      </c>
      <c r="B70">
        <v>4574</v>
      </c>
      <c r="C70">
        <v>64.604645000000005</v>
      </c>
      <c r="D70">
        <v>27570.77</v>
      </c>
      <c r="E70" t="s">
        <v>8</v>
      </c>
      <c r="F70" t="s">
        <v>7</v>
      </c>
      <c r="G70">
        <f t="shared" si="1"/>
        <v>459.51283333333333</v>
      </c>
    </row>
    <row r="71" spans="1:7" x14ac:dyDescent="0.25">
      <c r="A71">
        <v>17</v>
      </c>
      <c r="B71">
        <v>4249</v>
      </c>
      <c r="C71">
        <v>64.239682000000002</v>
      </c>
      <c r="D71">
        <v>14458.25</v>
      </c>
      <c r="E71" t="s">
        <v>8</v>
      </c>
      <c r="F71" t="s">
        <v>7</v>
      </c>
      <c r="G71">
        <f t="shared" si="1"/>
        <v>240.97083333333333</v>
      </c>
    </row>
    <row r="72" spans="1:7" x14ac:dyDescent="0.25">
      <c r="A72">
        <v>18</v>
      </c>
      <c r="B72">
        <v>7087</v>
      </c>
      <c r="C72">
        <v>69.952946999999995</v>
      </c>
      <c r="D72">
        <v>31846.73</v>
      </c>
      <c r="E72" t="s">
        <v>8</v>
      </c>
      <c r="F72" t="s">
        <v>7</v>
      </c>
      <c r="G72">
        <f t="shared" si="1"/>
        <v>530.7788333333333</v>
      </c>
    </row>
    <row r="73" spans="1:7" x14ac:dyDescent="0.25">
      <c r="A73">
        <v>19</v>
      </c>
      <c r="B73">
        <v>6738</v>
      </c>
      <c r="C73">
        <v>101.47345900000001</v>
      </c>
      <c r="D73">
        <v>53921.599999999999</v>
      </c>
      <c r="E73" t="s">
        <v>8</v>
      </c>
      <c r="F73" t="s">
        <v>7</v>
      </c>
      <c r="G73">
        <f t="shared" si="1"/>
        <v>898.69333333333327</v>
      </c>
    </row>
    <row r="74" spans="1:7" x14ac:dyDescent="0.25">
      <c r="A74">
        <v>20</v>
      </c>
      <c r="B74">
        <v>5741</v>
      </c>
      <c r="C74">
        <v>84.633678000000003</v>
      </c>
      <c r="D74">
        <v>34894.550000000003</v>
      </c>
      <c r="E74" t="s">
        <v>8</v>
      </c>
      <c r="F74" t="s">
        <v>7</v>
      </c>
      <c r="G74">
        <f t="shared" si="1"/>
        <v>581.57583333333343</v>
      </c>
    </row>
    <row r="75" spans="1:7" x14ac:dyDescent="0.25">
      <c r="A75">
        <v>21</v>
      </c>
      <c r="B75">
        <v>12931</v>
      </c>
      <c r="C75">
        <v>83.751225000000005</v>
      </c>
      <c r="D75">
        <v>31126.13</v>
      </c>
      <c r="E75" t="s">
        <v>8</v>
      </c>
      <c r="F75" t="s">
        <v>7</v>
      </c>
      <c r="G75">
        <f t="shared" si="1"/>
        <v>518.7688333333333</v>
      </c>
    </row>
    <row r="76" spans="1:7" x14ac:dyDescent="0.25">
      <c r="A76">
        <v>22</v>
      </c>
      <c r="B76">
        <v>9033</v>
      </c>
      <c r="C76">
        <v>87.587654999999998</v>
      </c>
      <c r="D76">
        <v>26195.200000000001</v>
      </c>
      <c r="E76" t="s">
        <v>8</v>
      </c>
      <c r="F76" t="s">
        <v>7</v>
      </c>
      <c r="G76">
        <f t="shared" si="1"/>
        <v>436.5866666666667</v>
      </c>
    </row>
    <row r="77" spans="1:7" x14ac:dyDescent="0.25">
      <c r="A77">
        <v>23</v>
      </c>
      <c r="B77">
        <v>15534</v>
      </c>
      <c r="C77">
        <v>110.982319</v>
      </c>
      <c r="D77">
        <v>55944.15</v>
      </c>
      <c r="E77" t="s">
        <v>8</v>
      </c>
      <c r="F77" t="s">
        <v>7</v>
      </c>
      <c r="G77">
        <f t="shared" si="1"/>
        <v>932.40250000000003</v>
      </c>
    </row>
    <row r="78" spans="1:7" x14ac:dyDescent="0.25">
      <c r="A78">
        <v>24</v>
      </c>
      <c r="B78">
        <v>13551</v>
      </c>
      <c r="C78">
        <v>105.912925</v>
      </c>
      <c r="D78">
        <v>40320.57</v>
      </c>
      <c r="E78" t="s">
        <v>8</v>
      </c>
      <c r="F78" t="s">
        <v>7</v>
      </c>
      <c r="G78">
        <f t="shared" si="1"/>
        <v>672.0095</v>
      </c>
    </row>
    <row r="79" spans="1:7" x14ac:dyDescent="0.25">
      <c r="A79">
        <v>25</v>
      </c>
      <c r="B79">
        <v>15176</v>
      </c>
      <c r="C79">
        <v>87.347313999999997</v>
      </c>
      <c r="D79">
        <v>36542.15</v>
      </c>
      <c r="E79" t="s">
        <v>8</v>
      </c>
      <c r="F79" t="s">
        <v>7</v>
      </c>
      <c r="G79">
        <f t="shared" si="1"/>
        <v>609.03583333333336</v>
      </c>
    </row>
    <row r="80" spans="1:7" x14ac:dyDescent="0.25">
      <c r="A80">
        <v>26</v>
      </c>
      <c r="B80">
        <v>8322</v>
      </c>
      <c r="C80">
        <v>92.083453000000006</v>
      </c>
      <c r="D80">
        <v>25730.07</v>
      </c>
      <c r="E80" t="s">
        <v>8</v>
      </c>
      <c r="F80" t="s">
        <v>7</v>
      </c>
      <c r="G80">
        <f t="shared" si="1"/>
        <v>428.83449999999999</v>
      </c>
    </row>
    <row r="81" spans="1:7" x14ac:dyDescent="0.25">
      <c r="A81">
        <v>27</v>
      </c>
      <c r="B81">
        <v>11552</v>
      </c>
      <c r="C81">
        <v>78.352681000000004</v>
      </c>
      <c r="D81">
        <v>40341.25</v>
      </c>
      <c r="E81" t="s">
        <v>8</v>
      </c>
      <c r="F81" t="s">
        <v>7</v>
      </c>
      <c r="G81">
        <f t="shared" si="1"/>
        <v>672.35416666666663</v>
      </c>
    </row>
    <row r="82" spans="1:7" x14ac:dyDescent="0.25">
      <c r="A82">
        <v>28</v>
      </c>
      <c r="B82">
        <v>14643</v>
      </c>
      <c r="C82">
        <v>103.955359</v>
      </c>
      <c r="D82">
        <v>49107.15</v>
      </c>
      <c r="E82" t="s">
        <v>8</v>
      </c>
      <c r="F82" t="s">
        <v>7</v>
      </c>
      <c r="G82">
        <f t="shared" si="1"/>
        <v>818.45249999999999</v>
      </c>
    </row>
    <row r="83" spans="1:7" x14ac:dyDescent="0.25">
      <c r="A83">
        <v>29</v>
      </c>
      <c r="B83">
        <v>10690</v>
      </c>
      <c r="C83">
        <v>74.01728</v>
      </c>
      <c r="D83">
        <v>26605.68</v>
      </c>
      <c r="E83" t="s">
        <v>8</v>
      </c>
      <c r="F83" t="s">
        <v>7</v>
      </c>
      <c r="G83">
        <f t="shared" si="1"/>
        <v>443.428</v>
      </c>
    </row>
    <row r="84" spans="1:7" x14ac:dyDescent="0.25">
      <c r="A84">
        <v>30</v>
      </c>
      <c r="B84">
        <v>12863</v>
      </c>
      <c r="C84">
        <v>70.410015999999999</v>
      </c>
      <c r="D84">
        <v>33787.47</v>
      </c>
      <c r="E84" t="s">
        <v>8</v>
      </c>
      <c r="F84" t="s">
        <v>7</v>
      </c>
      <c r="G84">
        <f t="shared" si="1"/>
        <v>563.12450000000001</v>
      </c>
    </row>
    <row r="85" spans="1:7" x14ac:dyDescent="0.25">
      <c r="A85">
        <v>31</v>
      </c>
      <c r="B85">
        <v>13053</v>
      </c>
      <c r="C85">
        <v>65.137414000000007</v>
      </c>
      <c r="D85">
        <v>17020.07</v>
      </c>
      <c r="E85" t="s">
        <v>8</v>
      </c>
      <c r="F85" t="s">
        <v>7</v>
      </c>
      <c r="G85">
        <f t="shared" si="1"/>
        <v>283.66783333333331</v>
      </c>
    </row>
    <row r="86" spans="1:7" x14ac:dyDescent="0.25">
      <c r="A86">
        <v>32</v>
      </c>
      <c r="B86">
        <v>11873</v>
      </c>
      <c r="C86">
        <v>62.703778999999997</v>
      </c>
      <c r="D86">
        <v>41629.17</v>
      </c>
      <c r="E86" t="s">
        <v>8</v>
      </c>
      <c r="F86" t="s">
        <v>7</v>
      </c>
      <c r="G86">
        <f t="shared" si="1"/>
        <v>693.81949999999995</v>
      </c>
    </row>
    <row r="87" spans="1:7" x14ac:dyDescent="0.25">
      <c r="A87">
        <v>33</v>
      </c>
      <c r="B87">
        <v>10220</v>
      </c>
      <c r="C87">
        <v>61.547375000000002</v>
      </c>
      <c r="D87">
        <v>18031.28</v>
      </c>
      <c r="E87" t="s">
        <v>8</v>
      </c>
      <c r="F87" t="s">
        <v>7</v>
      </c>
      <c r="G87">
        <f t="shared" si="1"/>
        <v>300.5213333333333</v>
      </c>
    </row>
    <row r="88" spans="1:7" x14ac:dyDescent="0.25">
      <c r="A88">
        <v>34</v>
      </c>
      <c r="B88">
        <v>10977</v>
      </c>
      <c r="C88">
        <v>56.768946</v>
      </c>
      <c r="D88">
        <v>10047.879999999999</v>
      </c>
      <c r="E88" t="s">
        <v>8</v>
      </c>
      <c r="F88" t="s">
        <v>7</v>
      </c>
      <c r="G88">
        <f t="shared" si="1"/>
        <v>167.46466666666666</v>
      </c>
    </row>
    <row r="89" spans="1:7" x14ac:dyDescent="0.25">
      <c r="A89">
        <v>35</v>
      </c>
      <c r="B89">
        <v>8878</v>
      </c>
      <c r="C89">
        <v>57.311014999999998</v>
      </c>
      <c r="D89">
        <v>5634.38</v>
      </c>
      <c r="E89" t="s">
        <v>8</v>
      </c>
      <c r="F89" t="s">
        <v>7</v>
      </c>
      <c r="G89">
        <f t="shared" si="1"/>
        <v>93.906333333333336</v>
      </c>
    </row>
    <row r="90" spans="1:7" x14ac:dyDescent="0.25">
      <c r="A90">
        <v>36</v>
      </c>
      <c r="B90">
        <v>8249</v>
      </c>
      <c r="C90">
        <v>61.022143999999997</v>
      </c>
      <c r="D90">
        <v>17374.37</v>
      </c>
      <c r="E90" t="s">
        <v>8</v>
      </c>
      <c r="F90" t="s">
        <v>7</v>
      </c>
      <c r="G90">
        <f t="shared" si="1"/>
        <v>289.57283333333334</v>
      </c>
    </row>
    <row r="91" spans="1:7" x14ac:dyDescent="0.25">
      <c r="A91">
        <v>37</v>
      </c>
      <c r="B91">
        <v>10798</v>
      </c>
      <c r="C91">
        <v>74.355930999999998</v>
      </c>
      <c r="D91">
        <v>32858.53</v>
      </c>
      <c r="E91" t="s">
        <v>8</v>
      </c>
      <c r="F91" t="s">
        <v>7</v>
      </c>
      <c r="G91">
        <f t="shared" si="1"/>
        <v>547.64216666666664</v>
      </c>
    </row>
    <row r="92" spans="1:7" x14ac:dyDescent="0.25">
      <c r="A92">
        <v>38</v>
      </c>
      <c r="B92">
        <v>8998</v>
      </c>
      <c r="C92">
        <v>60.275775000000003</v>
      </c>
      <c r="D92">
        <v>17776.97</v>
      </c>
      <c r="E92" t="s">
        <v>8</v>
      </c>
      <c r="F92" t="s">
        <v>7</v>
      </c>
      <c r="G92">
        <f t="shared" si="1"/>
        <v>296.28283333333337</v>
      </c>
    </row>
    <row r="93" spans="1:7" x14ac:dyDescent="0.25">
      <c r="A93">
        <v>39</v>
      </c>
      <c r="B93">
        <v>6499</v>
      </c>
      <c r="C93">
        <v>51.632398000000002</v>
      </c>
      <c r="D93">
        <v>9601.1200000000008</v>
      </c>
      <c r="E93" t="s">
        <v>8</v>
      </c>
      <c r="F93" t="s">
        <v>7</v>
      </c>
      <c r="G93">
        <f t="shared" si="1"/>
        <v>160.01866666666669</v>
      </c>
    </row>
    <row r="94" spans="1:7" x14ac:dyDescent="0.25">
      <c r="A94">
        <v>40</v>
      </c>
      <c r="B94">
        <v>6528</v>
      </c>
      <c r="C94">
        <v>92.650334999999998</v>
      </c>
      <c r="D94">
        <v>40705.019999999997</v>
      </c>
      <c r="E94" t="s">
        <v>8</v>
      </c>
      <c r="F94" t="s">
        <v>7</v>
      </c>
      <c r="G94">
        <f t="shared" si="1"/>
        <v>678.41699999999992</v>
      </c>
    </row>
    <row r="95" spans="1:7" x14ac:dyDescent="0.25">
      <c r="A95">
        <v>41</v>
      </c>
      <c r="B95">
        <v>5857</v>
      </c>
      <c r="C95">
        <v>89.845973999999998</v>
      </c>
      <c r="D95">
        <v>22137.75</v>
      </c>
      <c r="E95" t="s">
        <v>8</v>
      </c>
      <c r="F95" t="s">
        <v>7</v>
      </c>
      <c r="G95">
        <f t="shared" si="1"/>
        <v>368.96249999999998</v>
      </c>
    </row>
    <row r="96" spans="1:7" x14ac:dyDescent="0.25">
      <c r="A96">
        <v>42</v>
      </c>
      <c r="B96">
        <v>6719</v>
      </c>
      <c r="C96">
        <v>104.13925399999999</v>
      </c>
      <c r="D96">
        <v>26539.4</v>
      </c>
      <c r="E96" t="s">
        <v>8</v>
      </c>
      <c r="F96" t="s">
        <v>7</v>
      </c>
      <c r="G96">
        <f t="shared" si="1"/>
        <v>442.32333333333338</v>
      </c>
    </row>
    <row r="97" spans="1:7" x14ac:dyDescent="0.25">
      <c r="A97">
        <v>43</v>
      </c>
      <c r="B97">
        <v>5227</v>
      </c>
      <c r="C97">
        <v>89.669038999999998</v>
      </c>
      <c r="D97">
        <v>22025.22</v>
      </c>
      <c r="E97" t="s">
        <v>8</v>
      </c>
      <c r="F97" t="s">
        <v>7</v>
      </c>
      <c r="G97">
        <f t="shared" si="1"/>
        <v>367.08700000000005</v>
      </c>
    </row>
    <row r="98" spans="1:7" x14ac:dyDescent="0.25">
      <c r="A98">
        <v>44</v>
      </c>
      <c r="B98">
        <v>1710</v>
      </c>
      <c r="C98">
        <v>66.972491000000005</v>
      </c>
      <c r="D98">
        <v>5864.55</v>
      </c>
      <c r="E98" t="s">
        <v>8</v>
      </c>
      <c r="F98" t="s">
        <v>7</v>
      </c>
      <c r="G98">
        <f t="shared" si="1"/>
        <v>97.742500000000007</v>
      </c>
    </row>
    <row r="99" spans="1:7" x14ac:dyDescent="0.25">
      <c r="A99">
        <v>45</v>
      </c>
      <c r="B99">
        <v>2884</v>
      </c>
      <c r="C99">
        <v>103.697174</v>
      </c>
      <c r="D99">
        <v>34997.72</v>
      </c>
      <c r="E99" t="s">
        <v>8</v>
      </c>
      <c r="F99" t="s">
        <v>7</v>
      </c>
      <c r="G99">
        <f t="shared" si="1"/>
        <v>583.29533333333336</v>
      </c>
    </row>
    <row r="100" spans="1:7" x14ac:dyDescent="0.25">
      <c r="A100">
        <v>46</v>
      </c>
      <c r="B100">
        <v>2304</v>
      </c>
      <c r="C100">
        <v>74.560972000000007</v>
      </c>
      <c r="D100">
        <v>22279.73</v>
      </c>
      <c r="E100" t="s">
        <v>8</v>
      </c>
      <c r="F100" t="s">
        <v>7</v>
      </c>
      <c r="G100">
        <f t="shared" si="1"/>
        <v>371.32883333333331</v>
      </c>
    </row>
    <row r="101" spans="1:7" x14ac:dyDescent="0.25">
      <c r="A101">
        <v>47</v>
      </c>
      <c r="B101">
        <v>1225</v>
      </c>
      <c r="C101">
        <v>67.887631999999996</v>
      </c>
      <c r="D101">
        <v>12471.85</v>
      </c>
      <c r="E101" t="s">
        <v>8</v>
      </c>
      <c r="F101" t="s">
        <v>7</v>
      </c>
      <c r="G101">
        <f t="shared" si="1"/>
        <v>207.86416666666668</v>
      </c>
    </row>
    <row r="102" spans="1:7" x14ac:dyDescent="0.25">
      <c r="A102">
        <v>48</v>
      </c>
      <c r="B102">
        <v>1604</v>
      </c>
      <c r="C102">
        <v>80.085598000000005</v>
      </c>
      <c r="D102">
        <v>15386.2</v>
      </c>
      <c r="E102" t="s">
        <v>8</v>
      </c>
      <c r="F102" t="s">
        <v>7</v>
      </c>
      <c r="G102">
        <f t="shared" si="1"/>
        <v>256.43666666666667</v>
      </c>
    </row>
    <row r="103" spans="1:7" x14ac:dyDescent="0.25">
      <c r="A103">
        <v>49</v>
      </c>
      <c r="B103">
        <v>1315</v>
      </c>
      <c r="C103">
        <v>94.120114000000001</v>
      </c>
      <c r="D103">
        <v>30400.55</v>
      </c>
      <c r="E103" t="s">
        <v>8</v>
      </c>
      <c r="F103" t="s">
        <v>7</v>
      </c>
      <c r="G103">
        <f t="shared" si="1"/>
        <v>506.67583333333334</v>
      </c>
    </row>
    <row r="104" spans="1:7" x14ac:dyDescent="0.25">
      <c r="A104">
        <v>50</v>
      </c>
      <c r="B104">
        <v>742</v>
      </c>
      <c r="C104">
        <v>68.337721999999999</v>
      </c>
      <c r="D104">
        <v>4300.1499999999996</v>
      </c>
      <c r="E104" t="s">
        <v>8</v>
      </c>
      <c r="F104" t="s">
        <v>7</v>
      </c>
      <c r="G104">
        <f t="shared" si="1"/>
        <v>71.669166666666655</v>
      </c>
    </row>
    <row r="105" spans="1:7" x14ac:dyDescent="0.25">
      <c r="A105">
        <v>51</v>
      </c>
      <c r="B105">
        <v>1165</v>
      </c>
      <c r="C105">
        <v>94.415561999999994</v>
      </c>
      <c r="D105">
        <v>22618.37</v>
      </c>
      <c r="E105" t="s">
        <v>8</v>
      </c>
      <c r="F105" t="s">
        <v>7</v>
      </c>
      <c r="G105">
        <f t="shared" si="1"/>
        <v>376.97283333333331</v>
      </c>
    </row>
    <row r="106" spans="1:7" x14ac:dyDescent="0.25">
      <c r="A106">
        <v>52</v>
      </c>
      <c r="B106">
        <v>1076</v>
      </c>
      <c r="C106">
        <v>104.53323399999999</v>
      </c>
      <c r="D106">
        <v>13627.95</v>
      </c>
      <c r="E106" t="s">
        <v>8</v>
      </c>
      <c r="F106" t="s">
        <v>7</v>
      </c>
      <c r="G106">
        <f t="shared" si="1"/>
        <v>227.13250000000002</v>
      </c>
    </row>
    <row r="107" spans="1:7" x14ac:dyDescent="0.25">
      <c r="A107">
        <v>53</v>
      </c>
      <c r="B107">
        <v>975</v>
      </c>
      <c r="C107">
        <v>72.926123000000004</v>
      </c>
      <c r="D107">
        <v>4499.92</v>
      </c>
      <c r="E107" t="s">
        <v>8</v>
      </c>
      <c r="F107" t="s">
        <v>7</v>
      </c>
      <c r="G107">
        <f t="shared" si="1"/>
        <v>74.998666666666665</v>
      </c>
    </row>
    <row r="108" spans="1:7" x14ac:dyDescent="0.25">
      <c r="A108">
        <v>1</v>
      </c>
      <c r="B108">
        <v>313</v>
      </c>
      <c r="C108">
        <v>15.997252</v>
      </c>
      <c r="D108">
        <v>133.58000000000001</v>
      </c>
      <c r="E108" t="s">
        <v>9</v>
      </c>
      <c r="F108" t="s">
        <v>7</v>
      </c>
      <c r="G108">
        <f t="shared" si="1"/>
        <v>2.2263333333333337</v>
      </c>
    </row>
    <row r="109" spans="1:7" x14ac:dyDescent="0.25">
      <c r="A109">
        <v>2</v>
      </c>
      <c r="B109">
        <v>2140</v>
      </c>
      <c r="C109">
        <v>14.985775</v>
      </c>
      <c r="D109">
        <v>478.42</v>
      </c>
      <c r="E109" t="s">
        <v>9</v>
      </c>
      <c r="F109" t="s">
        <v>7</v>
      </c>
      <c r="G109">
        <f t="shared" si="1"/>
        <v>7.9736666666666673</v>
      </c>
    </row>
    <row r="110" spans="1:7" x14ac:dyDescent="0.25">
      <c r="A110">
        <v>3</v>
      </c>
      <c r="B110">
        <v>2203</v>
      </c>
      <c r="C110">
        <v>14.945855</v>
      </c>
      <c r="D110">
        <v>192.47</v>
      </c>
      <c r="E110" t="s">
        <v>9</v>
      </c>
      <c r="F110" t="s">
        <v>7</v>
      </c>
      <c r="G110">
        <f t="shared" si="1"/>
        <v>3.2078333333333333</v>
      </c>
    </row>
    <row r="111" spans="1:7" x14ac:dyDescent="0.25">
      <c r="A111">
        <v>4</v>
      </c>
      <c r="B111">
        <v>1766</v>
      </c>
      <c r="C111">
        <v>13.912083000000001</v>
      </c>
      <c r="D111">
        <v>167.25</v>
      </c>
      <c r="E111" t="s">
        <v>9</v>
      </c>
      <c r="F111" t="s">
        <v>7</v>
      </c>
      <c r="G111">
        <f t="shared" si="1"/>
        <v>2.7875000000000001</v>
      </c>
    </row>
    <row r="112" spans="1:7" x14ac:dyDescent="0.25">
      <c r="A112">
        <v>5</v>
      </c>
      <c r="B112">
        <v>1280</v>
      </c>
      <c r="C112">
        <v>13.872984000000001</v>
      </c>
      <c r="D112">
        <v>201.28</v>
      </c>
      <c r="E112" t="s">
        <v>9</v>
      </c>
      <c r="F112" t="s">
        <v>7</v>
      </c>
      <c r="G112">
        <f t="shared" si="1"/>
        <v>3.3546666666666667</v>
      </c>
    </row>
    <row r="113" spans="1:7" x14ac:dyDescent="0.25">
      <c r="A113">
        <v>6</v>
      </c>
      <c r="B113">
        <v>657</v>
      </c>
      <c r="C113">
        <v>13.996803</v>
      </c>
      <c r="D113">
        <v>74.72</v>
      </c>
      <c r="E113" t="s">
        <v>9</v>
      </c>
      <c r="F113" t="s">
        <v>7</v>
      </c>
      <c r="G113">
        <f t="shared" si="1"/>
        <v>1.2453333333333334</v>
      </c>
    </row>
    <row r="114" spans="1:7" x14ac:dyDescent="0.25">
      <c r="A114">
        <v>7</v>
      </c>
      <c r="B114">
        <v>355</v>
      </c>
      <c r="C114">
        <v>15.510111999999999</v>
      </c>
      <c r="D114">
        <v>201.73</v>
      </c>
      <c r="E114" t="s">
        <v>9</v>
      </c>
      <c r="F114" t="s">
        <v>7</v>
      </c>
      <c r="G114">
        <f t="shared" si="1"/>
        <v>3.3621666666666665</v>
      </c>
    </row>
    <row r="115" spans="1:7" x14ac:dyDescent="0.25">
      <c r="A115">
        <v>8</v>
      </c>
      <c r="B115">
        <v>239</v>
      </c>
      <c r="C115">
        <v>16.166820000000001</v>
      </c>
      <c r="D115">
        <v>85.5</v>
      </c>
      <c r="E115" t="s">
        <v>9</v>
      </c>
      <c r="F115" t="s">
        <v>7</v>
      </c>
      <c r="G115">
        <f t="shared" si="1"/>
        <v>1.425</v>
      </c>
    </row>
    <row r="116" spans="1:7" x14ac:dyDescent="0.25">
      <c r="A116">
        <v>9</v>
      </c>
      <c r="B116">
        <v>1635</v>
      </c>
      <c r="C116">
        <v>19.167614</v>
      </c>
      <c r="D116">
        <v>181.38</v>
      </c>
      <c r="E116" t="s">
        <v>9</v>
      </c>
      <c r="F116" t="s">
        <v>7</v>
      </c>
      <c r="G116">
        <f t="shared" si="1"/>
        <v>3.0230000000000001</v>
      </c>
    </row>
    <row r="117" spans="1:7" x14ac:dyDescent="0.25">
      <c r="A117">
        <v>10</v>
      </c>
      <c r="B117">
        <v>2579</v>
      </c>
      <c r="C117">
        <v>18.359746999999999</v>
      </c>
      <c r="D117">
        <v>316.52999999999997</v>
      </c>
      <c r="E117" t="s">
        <v>9</v>
      </c>
      <c r="F117" t="s">
        <v>7</v>
      </c>
      <c r="G117">
        <f t="shared" si="1"/>
        <v>5.2754999999999992</v>
      </c>
    </row>
    <row r="118" spans="1:7" x14ac:dyDescent="0.25">
      <c r="A118">
        <v>11</v>
      </c>
      <c r="B118">
        <v>5255</v>
      </c>
      <c r="C118">
        <v>22.208072000000001</v>
      </c>
      <c r="D118">
        <v>420.35</v>
      </c>
      <c r="E118" t="s">
        <v>9</v>
      </c>
      <c r="F118" t="s">
        <v>7</v>
      </c>
      <c r="G118">
        <f t="shared" si="1"/>
        <v>7.0058333333333334</v>
      </c>
    </row>
    <row r="119" spans="1:7" x14ac:dyDescent="0.25">
      <c r="A119">
        <v>12</v>
      </c>
      <c r="B119">
        <v>4196</v>
      </c>
      <c r="C119">
        <v>18.727528</v>
      </c>
      <c r="D119">
        <v>479.98</v>
      </c>
      <c r="E119" t="s">
        <v>9</v>
      </c>
      <c r="F119" t="s">
        <v>7</v>
      </c>
      <c r="G119">
        <f t="shared" si="1"/>
        <v>7.9996666666666671</v>
      </c>
    </row>
    <row r="120" spans="1:7" x14ac:dyDescent="0.25">
      <c r="A120">
        <v>13</v>
      </c>
      <c r="B120">
        <v>7489</v>
      </c>
      <c r="C120">
        <v>23.629487999999998</v>
      </c>
      <c r="D120">
        <v>479.92</v>
      </c>
      <c r="E120" t="s">
        <v>9</v>
      </c>
      <c r="F120" t="s">
        <v>7</v>
      </c>
      <c r="G120">
        <f t="shared" si="1"/>
        <v>7.9986666666666668</v>
      </c>
    </row>
    <row r="121" spans="1:7" x14ac:dyDescent="0.25">
      <c r="A121">
        <v>14</v>
      </c>
      <c r="B121">
        <v>7921</v>
      </c>
      <c r="C121">
        <v>22.663070999999999</v>
      </c>
      <c r="D121">
        <v>479.98</v>
      </c>
      <c r="E121" t="s">
        <v>9</v>
      </c>
      <c r="F121" t="s">
        <v>7</v>
      </c>
      <c r="G121">
        <f t="shared" si="1"/>
        <v>7.9996666666666671</v>
      </c>
    </row>
    <row r="122" spans="1:7" x14ac:dyDescent="0.25">
      <c r="A122">
        <v>15</v>
      </c>
      <c r="B122">
        <v>9443</v>
      </c>
      <c r="C122">
        <v>25.056270999999999</v>
      </c>
      <c r="D122">
        <v>480.42</v>
      </c>
      <c r="E122" t="s">
        <v>9</v>
      </c>
      <c r="F122" t="s">
        <v>7</v>
      </c>
      <c r="G122">
        <f t="shared" si="1"/>
        <v>8.0069999999999997</v>
      </c>
    </row>
    <row r="123" spans="1:7" x14ac:dyDescent="0.25">
      <c r="A123">
        <v>16</v>
      </c>
      <c r="B123">
        <v>9017</v>
      </c>
      <c r="C123">
        <v>19.926220000000001</v>
      </c>
      <c r="D123">
        <v>479.98</v>
      </c>
      <c r="E123" t="s">
        <v>9</v>
      </c>
      <c r="F123" t="s">
        <v>7</v>
      </c>
      <c r="G123">
        <f t="shared" si="1"/>
        <v>7.9996666666666671</v>
      </c>
    </row>
    <row r="124" spans="1:7" x14ac:dyDescent="0.25">
      <c r="A124">
        <v>17</v>
      </c>
      <c r="B124">
        <v>9595</v>
      </c>
      <c r="C124">
        <v>18.912286999999999</v>
      </c>
      <c r="D124">
        <v>480</v>
      </c>
      <c r="E124" t="s">
        <v>9</v>
      </c>
      <c r="F124" t="s">
        <v>7</v>
      </c>
      <c r="G124">
        <f t="shared" si="1"/>
        <v>8</v>
      </c>
    </row>
    <row r="125" spans="1:7" x14ac:dyDescent="0.25">
      <c r="A125">
        <v>18</v>
      </c>
      <c r="B125">
        <v>11987</v>
      </c>
      <c r="C125">
        <v>22.456126000000001</v>
      </c>
      <c r="D125">
        <v>479.98</v>
      </c>
      <c r="E125" t="s">
        <v>9</v>
      </c>
      <c r="F125" t="s">
        <v>7</v>
      </c>
      <c r="G125">
        <f t="shared" si="1"/>
        <v>7.9996666666666671</v>
      </c>
    </row>
    <row r="126" spans="1:7" x14ac:dyDescent="0.25">
      <c r="A126">
        <v>19</v>
      </c>
      <c r="B126">
        <v>13445</v>
      </c>
      <c r="C126">
        <v>20.483021999999998</v>
      </c>
      <c r="D126">
        <v>479.98</v>
      </c>
      <c r="E126" t="s">
        <v>9</v>
      </c>
      <c r="F126" t="s">
        <v>7</v>
      </c>
      <c r="G126">
        <f t="shared" si="1"/>
        <v>7.9996666666666671</v>
      </c>
    </row>
    <row r="127" spans="1:7" x14ac:dyDescent="0.25">
      <c r="A127">
        <v>20</v>
      </c>
      <c r="B127">
        <v>16018</v>
      </c>
      <c r="C127">
        <v>19.296554</v>
      </c>
      <c r="D127">
        <v>480.43</v>
      </c>
      <c r="E127" t="s">
        <v>9</v>
      </c>
      <c r="F127" t="s">
        <v>7</v>
      </c>
      <c r="G127">
        <f t="shared" si="1"/>
        <v>8.0071666666666665</v>
      </c>
    </row>
    <row r="128" spans="1:7" x14ac:dyDescent="0.25">
      <c r="A128">
        <v>21</v>
      </c>
      <c r="B128">
        <v>25687</v>
      </c>
      <c r="C128">
        <v>23.351880999999999</v>
      </c>
      <c r="D128">
        <v>480</v>
      </c>
      <c r="E128" t="s">
        <v>9</v>
      </c>
      <c r="F128" t="s">
        <v>7</v>
      </c>
      <c r="G128">
        <f t="shared" si="1"/>
        <v>8</v>
      </c>
    </row>
    <row r="129" spans="1:7" x14ac:dyDescent="0.25">
      <c r="A129">
        <v>22</v>
      </c>
      <c r="B129">
        <v>21506</v>
      </c>
      <c r="C129">
        <v>22.460369</v>
      </c>
      <c r="D129">
        <v>479.92</v>
      </c>
      <c r="E129" t="s">
        <v>9</v>
      </c>
      <c r="F129" t="s">
        <v>7</v>
      </c>
      <c r="G129">
        <f t="shared" si="1"/>
        <v>7.9986666666666668</v>
      </c>
    </row>
    <row r="130" spans="1:7" x14ac:dyDescent="0.25">
      <c r="A130">
        <v>23</v>
      </c>
      <c r="B130">
        <v>33704</v>
      </c>
      <c r="C130">
        <v>23.768964</v>
      </c>
      <c r="D130">
        <v>480</v>
      </c>
      <c r="E130" t="s">
        <v>9</v>
      </c>
      <c r="F130" t="s">
        <v>7</v>
      </c>
      <c r="G130">
        <f t="shared" si="1"/>
        <v>8</v>
      </c>
    </row>
    <row r="131" spans="1:7" x14ac:dyDescent="0.25">
      <c r="A131">
        <v>24</v>
      </c>
      <c r="B131">
        <v>34469</v>
      </c>
      <c r="C131">
        <v>22.255461</v>
      </c>
      <c r="D131">
        <v>480</v>
      </c>
      <c r="E131" t="s">
        <v>9</v>
      </c>
      <c r="F131" t="s">
        <v>7</v>
      </c>
      <c r="G131">
        <f t="shared" ref="G131:G194" si="2">D131/60</f>
        <v>8</v>
      </c>
    </row>
    <row r="132" spans="1:7" x14ac:dyDescent="0.25">
      <c r="A132">
        <v>25</v>
      </c>
      <c r="B132">
        <v>33274</v>
      </c>
      <c r="C132">
        <v>22.248372</v>
      </c>
      <c r="D132">
        <v>480</v>
      </c>
      <c r="E132" t="s">
        <v>9</v>
      </c>
      <c r="F132" t="s">
        <v>7</v>
      </c>
      <c r="G132">
        <f t="shared" si="2"/>
        <v>8</v>
      </c>
    </row>
    <row r="133" spans="1:7" x14ac:dyDescent="0.25">
      <c r="A133">
        <v>26</v>
      </c>
      <c r="B133">
        <v>25023</v>
      </c>
      <c r="C133">
        <v>19.543502</v>
      </c>
      <c r="D133">
        <v>480</v>
      </c>
      <c r="E133" t="s">
        <v>9</v>
      </c>
      <c r="F133" t="s">
        <v>7</v>
      </c>
      <c r="G133">
        <f t="shared" si="2"/>
        <v>8</v>
      </c>
    </row>
    <row r="134" spans="1:7" x14ac:dyDescent="0.25">
      <c r="A134">
        <v>27</v>
      </c>
      <c r="B134">
        <v>28973</v>
      </c>
      <c r="C134">
        <v>21.439094999999998</v>
      </c>
      <c r="D134">
        <v>480.52</v>
      </c>
      <c r="E134" t="s">
        <v>9</v>
      </c>
      <c r="F134" t="s">
        <v>7</v>
      </c>
      <c r="G134">
        <f t="shared" si="2"/>
        <v>8.0086666666666666</v>
      </c>
    </row>
    <row r="135" spans="1:7" x14ac:dyDescent="0.25">
      <c r="A135">
        <v>28</v>
      </c>
      <c r="B135">
        <v>33740</v>
      </c>
      <c r="C135">
        <v>22.063542999999999</v>
      </c>
      <c r="D135">
        <v>479.98</v>
      </c>
      <c r="E135" t="s">
        <v>9</v>
      </c>
      <c r="F135" t="s">
        <v>7</v>
      </c>
      <c r="G135">
        <f t="shared" si="2"/>
        <v>7.9996666666666671</v>
      </c>
    </row>
    <row r="136" spans="1:7" x14ac:dyDescent="0.25">
      <c r="A136">
        <v>29</v>
      </c>
      <c r="B136">
        <v>30280</v>
      </c>
      <c r="C136">
        <v>19.912576000000001</v>
      </c>
      <c r="D136">
        <v>480</v>
      </c>
      <c r="E136" t="s">
        <v>9</v>
      </c>
      <c r="F136" t="s">
        <v>7</v>
      </c>
      <c r="G136">
        <f t="shared" si="2"/>
        <v>8</v>
      </c>
    </row>
    <row r="137" spans="1:7" x14ac:dyDescent="0.25">
      <c r="A137">
        <v>30</v>
      </c>
      <c r="B137">
        <v>33183</v>
      </c>
      <c r="C137">
        <v>21.366561999999998</v>
      </c>
      <c r="D137">
        <v>480</v>
      </c>
      <c r="E137" t="s">
        <v>9</v>
      </c>
      <c r="F137" t="s">
        <v>7</v>
      </c>
      <c r="G137">
        <f t="shared" si="2"/>
        <v>8</v>
      </c>
    </row>
    <row r="138" spans="1:7" x14ac:dyDescent="0.25">
      <c r="A138">
        <v>31</v>
      </c>
      <c r="B138">
        <v>30639</v>
      </c>
      <c r="C138">
        <v>21.257887</v>
      </c>
      <c r="D138">
        <v>480</v>
      </c>
      <c r="E138" t="s">
        <v>9</v>
      </c>
      <c r="F138" t="s">
        <v>7</v>
      </c>
      <c r="G138">
        <f t="shared" si="2"/>
        <v>8</v>
      </c>
    </row>
    <row r="139" spans="1:7" x14ac:dyDescent="0.25">
      <c r="A139">
        <v>32</v>
      </c>
      <c r="B139">
        <v>34069</v>
      </c>
      <c r="C139">
        <v>21.563514000000001</v>
      </c>
      <c r="D139">
        <v>480.5</v>
      </c>
      <c r="E139" t="s">
        <v>9</v>
      </c>
      <c r="F139" t="s">
        <v>7</v>
      </c>
      <c r="G139">
        <f t="shared" si="2"/>
        <v>8.0083333333333329</v>
      </c>
    </row>
    <row r="140" spans="1:7" x14ac:dyDescent="0.25">
      <c r="A140">
        <v>33</v>
      </c>
      <c r="B140">
        <v>28696</v>
      </c>
      <c r="C140">
        <v>21.011612</v>
      </c>
      <c r="D140">
        <v>480</v>
      </c>
      <c r="E140" t="s">
        <v>9</v>
      </c>
      <c r="F140" t="s">
        <v>7</v>
      </c>
      <c r="G140">
        <f t="shared" si="2"/>
        <v>8</v>
      </c>
    </row>
    <row r="141" spans="1:7" x14ac:dyDescent="0.25">
      <c r="A141">
        <v>34</v>
      </c>
      <c r="B141">
        <v>31785</v>
      </c>
      <c r="C141">
        <v>21.209056</v>
      </c>
      <c r="D141">
        <v>479.98</v>
      </c>
      <c r="E141" t="s">
        <v>9</v>
      </c>
      <c r="F141" t="s">
        <v>7</v>
      </c>
      <c r="G141">
        <f t="shared" si="2"/>
        <v>7.9996666666666671</v>
      </c>
    </row>
    <row r="142" spans="1:7" x14ac:dyDescent="0.25">
      <c r="A142">
        <v>35</v>
      </c>
      <c r="B142">
        <v>31366</v>
      </c>
      <c r="C142">
        <v>20.612694000000001</v>
      </c>
      <c r="D142">
        <v>480</v>
      </c>
      <c r="E142" t="s">
        <v>9</v>
      </c>
      <c r="F142" t="s">
        <v>7</v>
      </c>
      <c r="G142">
        <f t="shared" si="2"/>
        <v>8</v>
      </c>
    </row>
    <row r="143" spans="1:7" x14ac:dyDescent="0.25">
      <c r="A143">
        <v>36</v>
      </c>
      <c r="B143">
        <v>29413</v>
      </c>
      <c r="C143">
        <v>19.975324000000001</v>
      </c>
      <c r="D143">
        <v>479.98</v>
      </c>
      <c r="E143" t="s">
        <v>9</v>
      </c>
      <c r="F143" t="s">
        <v>7</v>
      </c>
      <c r="G143">
        <f t="shared" si="2"/>
        <v>7.9996666666666671</v>
      </c>
    </row>
    <row r="144" spans="1:7" x14ac:dyDescent="0.25">
      <c r="A144">
        <v>37</v>
      </c>
      <c r="B144">
        <v>32373</v>
      </c>
      <c r="C144">
        <v>21.461715999999999</v>
      </c>
      <c r="D144">
        <v>480.5</v>
      </c>
      <c r="E144" t="s">
        <v>9</v>
      </c>
      <c r="F144" t="s">
        <v>7</v>
      </c>
      <c r="G144">
        <f t="shared" si="2"/>
        <v>8.0083333333333329</v>
      </c>
    </row>
    <row r="145" spans="1:7" x14ac:dyDescent="0.25">
      <c r="A145">
        <v>38</v>
      </c>
      <c r="B145">
        <v>31006</v>
      </c>
      <c r="C145">
        <v>20.153361</v>
      </c>
      <c r="D145">
        <v>480.52</v>
      </c>
      <c r="E145" t="s">
        <v>9</v>
      </c>
      <c r="F145" t="s">
        <v>7</v>
      </c>
      <c r="G145">
        <f t="shared" si="2"/>
        <v>8.0086666666666666</v>
      </c>
    </row>
    <row r="146" spans="1:7" x14ac:dyDescent="0.25">
      <c r="A146">
        <v>39</v>
      </c>
      <c r="B146">
        <v>29786</v>
      </c>
      <c r="C146">
        <v>18.668659000000002</v>
      </c>
      <c r="D146">
        <v>480</v>
      </c>
      <c r="E146" t="s">
        <v>9</v>
      </c>
      <c r="F146" t="s">
        <v>7</v>
      </c>
      <c r="G146">
        <f t="shared" si="2"/>
        <v>8</v>
      </c>
    </row>
    <row r="147" spans="1:7" x14ac:dyDescent="0.25">
      <c r="A147">
        <v>40</v>
      </c>
      <c r="B147">
        <v>32301</v>
      </c>
      <c r="C147">
        <v>19.082594</v>
      </c>
      <c r="D147">
        <v>480.5</v>
      </c>
      <c r="E147" t="s">
        <v>9</v>
      </c>
      <c r="F147" t="s">
        <v>7</v>
      </c>
      <c r="G147">
        <f t="shared" si="2"/>
        <v>8.0083333333333329</v>
      </c>
    </row>
    <row r="148" spans="1:7" x14ac:dyDescent="0.25">
      <c r="A148">
        <v>41</v>
      </c>
      <c r="B148">
        <v>29111</v>
      </c>
      <c r="C148">
        <v>18.431747999999999</v>
      </c>
      <c r="D148">
        <v>487.27</v>
      </c>
      <c r="E148" t="s">
        <v>9</v>
      </c>
      <c r="F148" t="s">
        <v>7</v>
      </c>
      <c r="G148">
        <f t="shared" si="2"/>
        <v>8.1211666666666655</v>
      </c>
    </row>
    <row r="149" spans="1:7" x14ac:dyDescent="0.25">
      <c r="A149">
        <v>42</v>
      </c>
      <c r="B149">
        <v>32762</v>
      </c>
      <c r="C149">
        <v>17.953077</v>
      </c>
      <c r="D149">
        <v>480.02</v>
      </c>
      <c r="E149" t="s">
        <v>9</v>
      </c>
      <c r="F149" t="s">
        <v>7</v>
      </c>
      <c r="G149">
        <f t="shared" si="2"/>
        <v>8.0003333333333337</v>
      </c>
    </row>
    <row r="150" spans="1:7" x14ac:dyDescent="0.25">
      <c r="A150">
        <v>43</v>
      </c>
      <c r="B150">
        <v>33364</v>
      </c>
      <c r="C150">
        <v>17.071043</v>
      </c>
      <c r="D150">
        <v>483.47</v>
      </c>
      <c r="E150" t="s">
        <v>9</v>
      </c>
      <c r="F150" t="s">
        <v>7</v>
      </c>
      <c r="G150">
        <f t="shared" si="2"/>
        <v>8.057833333333333</v>
      </c>
    </row>
    <row r="151" spans="1:7" x14ac:dyDescent="0.25">
      <c r="A151">
        <v>44</v>
      </c>
      <c r="B151">
        <v>18811</v>
      </c>
      <c r="C151">
        <v>14.636696000000001</v>
      </c>
      <c r="D151">
        <v>480.35</v>
      </c>
      <c r="E151" t="s">
        <v>9</v>
      </c>
      <c r="F151" t="s">
        <v>7</v>
      </c>
      <c r="G151">
        <f t="shared" si="2"/>
        <v>8.0058333333333334</v>
      </c>
    </row>
    <row r="152" spans="1:7" x14ac:dyDescent="0.25">
      <c r="A152">
        <v>45</v>
      </c>
      <c r="B152">
        <v>22510</v>
      </c>
      <c r="C152">
        <v>15.567735000000001</v>
      </c>
      <c r="D152">
        <v>483.45</v>
      </c>
      <c r="E152" t="s">
        <v>9</v>
      </c>
      <c r="F152" t="s">
        <v>7</v>
      </c>
      <c r="G152">
        <f t="shared" si="2"/>
        <v>8.0574999999999992</v>
      </c>
    </row>
    <row r="153" spans="1:7" x14ac:dyDescent="0.25">
      <c r="A153">
        <v>46</v>
      </c>
      <c r="B153">
        <v>19998</v>
      </c>
      <c r="C153">
        <v>15.834961</v>
      </c>
      <c r="D153">
        <v>480.42</v>
      </c>
      <c r="E153" t="s">
        <v>9</v>
      </c>
      <c r="F153" t="s">
        <v>7</v>
      </c>
      <c r="G153">
        <f t="shared" si="2"/>
        <v>8.0069999999999997</v>
      </c>
    </row>
    <row r="154" spans="1:7" x14ac:dyDescent="0.25">
      <c r="A154">
        <v>47</v>
      </c>
      <c r="B154">
        <v>13860</v>
      </c>
      <c r="C154">
        <v>13.477221</v>
      </c>
      <c r="D154">
        <v>480.52</v>
      </c>
      <c r="E154" t="s">
        <v>9</v>
      </c>
      <c r="F154" t="s">
        <v>7</v>
      </c>
      <c r="G154">
        <f t="shared" si="2"/>
        <v>8.0086666666666666</v>
      </c>
    </row>
    <row r="155" spans="1:7" x14ac:dyDescent="0.25">
      <c r="A155">
        <v>48</v>
      </c>
      <c r="B155">
        <v>11043</v>
      </c>
      <c r="C155">
        <v>15.096774</v>
      </c>
      <c r="D155">
        <v>324.93</v>
      </c>
      <c r="E155" t="s">
        <v>9</v>
      </c>
      <c r="F155" t="s">
        <v>7</v>
      </c>
      <c r="G155">
        <f t="shared" si="2"/>
        <v>5.4154999999999998</v>
      </c>
    </row>
    <row r="156" spans="1:7" x14ac:dyDescent="0.25">
      <c r="A156">
        <v>49</v>
      </c>
      <c r="B156">
        <v>14696</v>
      </c>
      <c r="C156">
        <v>13.366766999999999</v>
      </c>
      <c r="D156">
        <v>262.60000000000002</v>
      </c>
      <c r="E156" t="s">
        <v>9</v>
      </c>
      <c r="F156" t="s">
        <v>7</v>
      </c>
      <c r="G156">
        <f t="shared" si="2"/>
        <v>4.3766666666666669</v>
      </c>
    </row>
    <row r="157" spans="1:7" x14ac:dyDescent="0.25">
      <c r="A157">
        <v>50</v>
      </c>
      <c r="B157">
        <v>9687</v>
      </c>
      <c r="C157">
        <v>12.526678</v>
      </c>
      <c r="D157">
        <v>479.92</v>
      </c>
      <c r="E157" t="s">
        <v>9</v>
      </c>
      <c r="F157" t="s">
        <v>7</v>
      </c>
      <c r="G157">
        <f t="shared" si="2"/>
        <v>7.9986666666666668</v>
      </c>
    </row>
    <row r="158" spans="1:7" x14ac:dyDescent="0.25">
      <c r="A158">
        <v>51</v>
      </c>
      <c r="B158">
        <v>12143</v>
      </c>
      <c r="C158">
        <v>13.838176000000001</v>
      </c>
      <c r="D158">
        <v>231.12</v>
      </c>
      <c r="E158" t="s">
        <v>9</v>
      </c>
      <c r="F158" t="s">
        <v>7</v>
      </c>
      <c r="G158">
        <f t="shared" si="2"/>
        <v>3.8519999999999999</v>
      </c>
    </row>
    <row r="159" spans="1:7" x14ac:dyDescent="0.25">
      <c r="A159">
        <v>52</v>
      </c>
      <c r="B159">
        <v>7523</v>
      </c>
      <c r="C159">
        <v>14.889658000000001</v>
      </c>
      <c r="D159">
        <v>369.42</v>
      </c>
      <c r="E159" t="s">
        <v>9</v>
      </c>
      <c r="F159" t="s">
        <v>7</v>
      </c>
      <c r="G159">
        <f t="shared" si="2"/>
        <v>6.157</v>
      </c>
    </row>
    <row r="160" spans="1:7" x14ac:dyDescent="0.25">
      <c r="A160">
        <v>53</v>
      </c>
      <c r="B160">
        <v>5489</v>
      </c>
      <c r="C160">
        <v>15.670960000000001</v>
      </c>
      <c r="D160">
        <v>219.73</v>
      </c>
      <c r="E160" t="s">
        <v>9</v>
      </c>
      <c r="F160" t="s">
        <v>7</v>
      </c>
      <c r="G160">
        <f t="shared" si="2"/>
        <v>3.6621666666666663</v>
      </c>
    </row>
    <row r="161" spans="1:7" x14ac:dyDescent="0.25">
      <c r="A161">
        <v>1</v>
      </c>
      <c r="B161">
        <v>1727</v>
      </c>
      <c r="C161">
        <v>13.414921</v>
      </c>
      <c r="D161">
        <v>422.87</v>
      </c>
      <c r="E161" t="s">
        <v>6</v>
      </c>
      <c r="F161" t="s">
        <v>10</v>
      </c>
      <c r="G161">
        <f t="shared" si="2"/>
        <v>7.0478333333333332</v>
      </c>
    </row>
    <row r="162" spans="1:7" x14ac:dyDescent="0.25">
      <c r="A162">
        <v>2</v>
      </c>
      <c r="B162">
        <v>14109</v>
      </c>
      <c r="C162">
        <v>13.748991999999999</v>
      </c>
      <c r="D162">
        <v>1499.83</v>
      </c>
      <c r="E162" t="s">
        <v>6</v>
      </c>
      <c r="F162" t="s">
        <v>10</v>
      </c>
      <c r="G162">
        <f t="shared" si="2"/>
        <v>24.997166666666665</v>
      </c>
    </row>
    <row r="163" spans="1:7" x14ac:dyDescent="0.25">
      <c r="A163">
        <v>3</v>
      </c>
      <c r="B163">
        <v>14658</v>
      </c>
      <c r="C163">
        <v>12.756387</v>
      </c>
      <c r="D163">
        <v>1499.92</v>
      </c>
      <c r="E163" t="s">
        <v>6</v>
      </c>
      <c r="F163" t="s">
        <v>10</v>
      </c>
      <c r="G163">
        <f t="shared" si="2"/>
        <v>24.998666666666669</v>
      </c>
    </row>
    <row r="164" spans="1:7" x14ac:dyDescent="0.25">
      <c r="A164">
        <v>4</v>
      </c>
      <c r="B164">
        <v>12727</v>
      </c>
      <c r="C164">
        <v>12.877891</v>
      </c>
      <c r="D164">
        <v>1499.95</v>
      </c>
      <c r="E164" t="s">
        <v>6</v>
      </c>
      <c r="F164" t="s">
        <v>10</v>
      </c>
      <c r="G164">
        <f t="shared" si="2"/>
        <v>24.999166666666667</v>
      </c>
    </row>
    <row r="165" spans="1:7" x14ac:dyDescent="0.25">
      <c r="A165">
        <v>5</v>
      </c>
      <c r="B165">
        <v>9987</v>
      </c>
      <c r="C165">
        <v>14.224797000000001</v>
      </c>
      <c r="D165">
        <v>1499.88</v>
      </c>
      <c r="E165" t="s">
        <v>6</v>
      </c>
      <c r="F165" t="s">
        <v>10</v>
      </c>
      <c r="G165">
        <f t="shared" si="2"/>
        <v>24.998000000000001</v>
      </c>
    </row>
    <row r="166" spans="1:7" x14ac:dyDescent="0.25">
      <c r="A166">
        <v>6</v>
      </c>
      <c r="B166">
        <v>6749</v>
      </c>
      <c r="C166">
        <v>19.471871</v>
      </c>
      <c r="D166">
        <v>1499.93</v>
      </c>
      <c r="E166" t="s">
        <v>6</v>
      </c>
      <c r="F166" t="s">
        <v>10</v>
      </c>
      <c r="G166">
        <f t="shared" si="2"/>
        <v>24.998833333333334</v>
      </c>
    </row>
    <row r="167" spans="1:7" x14ac:dyDescent="0.25">
      <c r="A167">
        <v>7</v>
      </c>
      <c r="B167">
        <v>5299</v>
      </c>
      <c r="C167">
        <v>18.771702000000001</v>
      </c>
      <c r="D167">
        <v>1499.93</v>
      </c>
      <c r="E167" t="s">
        <v>6</v>
      </c>
      <c r="F167" t="s">
        <v>10</v>
      </c>
      <c r="G167">
        <f t="shared" si="2"/>
        <v>24.998833333333334</v>
      </c>
    </row>
    <row r="168" spans="1:7" x14ac:dyDescent="0.25">
      <c r="A168">
        <v>8</v>
      </c>
      <c r="B168">
        <v>3013</v>
      </c>
      <c r="C168">
        <v>40.241396999999999</v>
      </c>
      <c r="D168">
        <v>1499.95</v>
      </c>
      <c r="E168" t="s">
        <v>6</v>
      </c>
      <c r="F168" t="s">
        <v>10</v>
      </c>
      <c r="G168">
        <f t="shared" si="2"/>
        <v>24.999166666666667</v>
      </c>
    </row>
    <row r="169" spans="1:7" x14ac:dyDescent="0.25">
      <c r="A169">
        <v>9</v>
      </c>
      <c r="B169">
        <v>12730</v>
      </c>
      <c r="C169">
        <v>15.665508000000001</v>
      </c>
      <c r="D169">
        <v>1499.92</v>
      </c>
      <c r="E169" t="s">
        <v>6</v>
      </c>
      <c r="F169" t="s">
        <v>10</v>
      </c>
      <c r="G169">
        <f t="shared" si="2"/>
        <v>24.998666666666669</v>
      </c>
    </row>
    <row r="170" spans="1:7" x14ac:dyDescent="0.25">
      <c r="A170">
        <v>10</v>
      </c>
      <c r="B170">
        <v>18012</v>
      </c>
      <c r="C170">
        <v>13.177998000000001</v>
      </c>
      <c r="D170">
        <v>1354.43</v>
      </c>
      <c r="E170" t="s">
        <v>6</v>
      </c>
      <c r="F170" t="s">
        <v>10</v>
      </c>
      <c r="G170">
        <f t="shared" si="2"/>
        <v>22.573833333333333</v>
      </c>
    </row>
    <row r="171" spans="1:7" x14ac:dyDescent="0.25">
      <c r="A171">
        <v>11</v>
      </c>
      <c r="B171">
        <v>29680</v>
      </c>
      <c r="C171">
        <v>14.696016999999999</v>
      </c>
      <c r="D171">
        <v>1559.93</v>
      </c>
      <c r="E171" t="s">
        <v>6</v>
      </c>
      <c r="F171" t="s">
        <v>10</v>
      </c>
      <c r="G171">
        <f t="shared" si="2"/>
        <v>25.998833333333334</v>
      </c>
    </row>
    <row r="172" spans="1:7" x14ac:dyDescent="0.25">
      <c r="A172">
        <v>12</v>
      </c>
      <c r="B172">
        <v>17803</v>
      </c>
      <c r="C172">
        <v>13.325701</v>
      </c>
      <c r="D172">
        <v>1314.83</v>
      </c>
      <c r="E172" t="s">
        <v>6</v>
      </c>
      <c r="F172" t="s">
        <v>10</v>
      </c>
      <c r="G172">
        <f t="shared" si="2"/>
        <v>21.913833333333333</v>
      </c>
    </row>
    <row r="173" spans="1:7" x14ac:dyDescent="0.25">
      <c r="A173">
        <v>13</v>
      </c>
      <c r="B173">
        <v>28443</v>
      </c>
      <c r="C173">
        <v>14.990449999999999</v>
      </c>
      <c r="D173">
        <v>1499.92</v>
      </c>
      <c r="E173" t="s">
        <v>6</v>
      </c>
      <c r="F173" t="s">
        <v>10</v>
      </c>
      <c r="G173">
        <f t="shared" si="2"/>
        <v>24.998666666666669</v>
      </c>
    </row>
    <row r="174" spans="1:7" x14ac:dyDescent="0.25">
      <c r="A174">
        <v>14</v>
      </c>
      <c r="B174">
        <v>27827</v>
      </c>
      <c r="C174">
        <v>15.030918</v>
      </c>
      <c r="D174">
        <v>1499.93</v>
      </c>
      <c r="E174" t="s">
        <v>6</v>
      </c>
      <c r="F174" t="s">
        <v>10</v>
      </c>
      <c r="G174">
        <f t="shared" si="2"/>
        <v>24.998833333333334</v>
      </c>
    </row>
    <row r="175" spans="1:7" x14ac:dyDescent="0.25">
      <c r="A175">
        <v>15</v>
      </c>
      <c r="B175">
        <v>35587</v>
      </c>
      <c r="C175">
        <v>15.630800000000001</v>
      </c>
      <c r="D175">
        <v>1499.93</v>
      </c>
      <c r="E175" t="s">
        <v>6</v>
      </c>
      <c r="F175" t="s">
        <v>10</v>
      </c>
      <c r="G175">
        <f t="shared" si="2"/>
        <v>24.998833333333334</v>
      </c>
    </row>
    <row r="176" spans="1:7" x14ac:dyDescent="0.25">
      <c r="A176">
        <v>16</v>
      </c>
      <c r="B176">
        <v>33045</v>
      </c>
      <c r="C176">
        <v>14.543873</v>
      </c>
      <c r="D176">
        <v>1499.93</v>
      </c>
      <c r="E176" t="s">
        <v>6</v>
      </c>
      <c r="F176" t="s">
        <v>10</v>
      </c>
      <c r="G176">
        <f t="shared" si="2"/>
        <v>24.998833333333334</v>
      </c>
    </row>
    <row r="177" spans="1:7" x14ac:dyDescent="0.25">
      <c r="A177">
        <v>17</v>
      </c>
      <c r="B177">
        <v>31286</v>
      </c>
      <c r="C177">
        <v>14.268333999999999</v>
      </c>
      <c r="D177">
        <v>1499.9</v>
      </c>
      <c r="E177" t="s">
        <v>6</v>
      </c>
      <c r="F177" t="s">
        <v>10</v>
      </c>
      <c r="G177">
        <f t="shared" si="2"/>
        <v>24.998333333333335</v>
      </c>
    </row>
    <row r="178" spans="1:7" x14ac:dyDescent="0.25">
      <c r="A178">
        <v>18</v>
      </c>
      <c r="B178">
        <v>38321</v>
      </c>
      <c r="C178">
        <v>15.037311000000001</v>
      </c>
      <c r="D178">
        <v>1499.93</v>
      </c>
      <c r="E178" t="s">
        <v>6</v>
      </c>
      <c r="F178" t="s">
        <v>10</v>
      </c>
      <c r="G178">
        <f t="shared" si="2"/>
        <v>24.998833333333334</v>
      </c>
    </row>
    <row r="179" spans="1:7" x14ac:dyDescent="0.25">
      <c r="A179">
        <v>19</v>
      </c>
      <c r="B179">
        <v>37093</v>
      </c>
      <c r="C179">
        <v>14.972282999999999</v>
      </c>
      <c r="D179">
        <v>1499.93</v>
      </c>
      <c r="E179" t="s">
        <v>6</v>
      </c>
      <c r="F179" t="s">
        <v>10</v>
      </c>
      <c r="G179">
        <f t="shared" si="2"/>
        <v>24.998833333333334</v>
      </c>
    </row>
    <row r="180" spans="1:7" x14ac:dyDescent="0.25">
      <c r="A180">
        <v>20</v>
      </c>
      <c r="B180">
        <v>35858</v>
      </c>
      <c r="C180">
        <v>14.05193</v>
      </c>
      <c r="D180">
        <v>1499.93</v>
      </c>
      <c r="E180" t="s">
        <v>6</v>
      </c>
      <c r="F180" t="s">
        <v>10</v>
      </c>
      <c r="G180">
        <f t="shared" si="2"/>
        <v>24.998833333333334</v>
      </c>
    </row>
    <row r="181" spans="1:7" x14ac:dyDescent="0.25">
      <c r="A181">
        <v>21</v>
      </c>
      <c r="B181">
        <v>49788</v>
      </c>
      <c r="C181">
        <v>15.428841</v>
      </c>
      <c r="D181">
        <v>1499.93</v>
      </c>
      <c r="E181" t="s">
        <v>6</v>
      </c>
      <c r="F181" t="s">
        <v>10</v>
      </c>
      <c r="G181">
        <f t="shared" si="2"/>
        <v>24.998833333333334</v>
      </c>
    </row>
    <row r="182" spans="1:7" x14ac:dyDescent="0.25">
      <c r="A182">
        <v>22</v>
      </c>
      <c r="B182">
        <v>42971</v>
      </c>
      <c r="C182">
        <v>14.516323999999999</v>
      </c>
      <c r="D182">
        <v>1499.92</v>
      </c>
      <c r="E182" t="s">
        <v>6</v>
      </c>
      <c r="F182" t="s">
        <v>10</v>
      </c>
      <c r="G182">
        <f t="shared" si="2"/>
        <v>24.998666666666669</v>
      </c>
    </row>
    <row r="183" spans="1:7" x14ac:dyDescent="0.25">
      <c r="A183">
        <v>23</v>
      </c>
      <c r="B183">
        <v>53817</v>
      </c>
      <c r="C183">
        <v>15.887848999999999</v>
      </c>
      <c r="D183">
        <v>1499.93</v>
      </c>
      <c r="E183" t="s">
        <v>6</v>
      </c>
      <c r="F183" t="s">
        <v>10</v>
      </c>
      <c r="G183">
        <f t="shared" si="2"/>
        <v>24.998833333333334</v>
      </c>
    </row>
    <row r="184" spans="1:7" x14ac:dyDescent="0.25">
      <c r="A184">
        <v>24</v>
      </c>
      <c r="B184">
        <v>60314</v>
      </c>
      <c r="C184">
        <v>15.40555</v>
      </c>
      <c r="D184">
        <v>1499.95</v>
      </c>
      <c r="E184" t="s">
        <v>6</v>
      </c>
      <c r="F184" t="s">
        <v>10</v>
      </c>
      <c r="G184">
        <f t="shared" si="2"/>
        <v>24.999166666666667</v>
      </c>
    </row>
    <row r="185" spans="1:7" x14ac:dyDescent="0.25">
      <c r="A185">
        <v>25</v>
      </c>
      <c r="B185">
        <v>65842</v>
      </c>
      <c r="C185">
        <v>15.326739999999999</v>
      </c>
      <c r="D185">
        <v>1499.92</v>
      </c>
      <c r="E185" t="s">
        <v>6</v>
      </c>
      <c r="F185" t="s">
        <v>10</v>
      </c>
      <c r="G185">
        <f t="shared" si="2"/>
        <v>24.998666666666669</v>
      </c>
    </row>
    <row r="186" spans="1:7" x14ac:dyDescent="0.25">
      <c r="A186">
        <v>26</v>
      </c>
      <c r="B186">
        <v>48859</v>
      </c>
      <c r="C186">
        <v>14.394992999999999</v>
      </c>
      <c r="D186">
        <v>1499.93</v>
      </c>
      <c r="E186" t="s">
        <v>6</v>
      </c>
      <c r="F186" t="s">
        <v>10</v>
      </c>
      <c r="G186">
        <f t="shared" si="2"/>
        <v>24.998833333333334</v>
      </c>
    </row>
    <row r="187" spans="1:7" x14ac:dyDescent="0.25">
      <c r="A187">
        <v>27</v>
      </c>
      <c r="B187">
        <v>56115</v>
      </c>
      <c r="C187">
        <v>14.666058</v>
      </c>
      <c r="D187">
        <v>1499.93</v>
      </c>
      <c r="E187" t="s">
        <v>6</v>
      </c>
      <c r="F187" t="s">
        <v>10</v>
      </c>
      <c r="G187">
        <f t="shared" si="2"/>
        <v>24.998833333333334</v>
      </c>
    </row>
    <row r="188" spans="1:7" x14ac:dyDescent="0.25">
      <c r="A188">
        <v>28</v>
      </c>
      <c r="B188">
        <v>55419</v>
      </c>
      <c r="C188">
        <v>15.041936</v>
      </c>
      <c r="D188">
        <v>1499.93</v>
      </c>
      <c r="E188" t="s">
        <v>6</v>
      </c>
      <c r="F188" t="s">
        <v>10</v>
      </c>
      <c r="G188">
        <f t="shared" si="2"/>
        <v>24.998833333333334</v>
      </c>
    </row>
    <row r="189" spans="1:7" x14ac:dyDescent="0.25">
      <c r="A189">
        <v>29</v>
      </c>
      <c r="B189">
        <v>54572</v>
      </c>
      <c r="C189">
        <v>13.805115000000001</v>
      </c>
      <c r="D189">
        <v>1499.92</v>
      </c>
      <c r="E189" t="s">
        <v>6</v>
      </c>
      <c r="F189" t="s">
        <v>10</v>
      </c>
      <c r="G189">
        <f t="shared" si="2"/>
        <v>24.998666666666669</v>
      </c>
    </row>
    <row r="190" spans="1:7" x14ac:dyDescent="0.25">
      <c r="A190">
        <v>30</v>
      </c>
      <c r="B190">
        <v>63235</v>
      </c>
      <c r="C190">
        <v>14.295502000000001</v>
      </c>
      <c r="D190">
        <v>1499.95</v>
      </c>
      <c r="E190" t="s">
        <v>6</v>
      </c>
      <c r="F190" t="s">
        <v>10</v>
      </c>
      <c r="G190">
        <f t="shared" si="2"/>
        <v>24.999166666666667</v>
      </c>
    </row>
    <row r="191" spans="1:7" x14ac:dyDescent="0.25">
      <c r="A191">
        <v>31</v>
      </c>
      <c r="B191">
        <v>65999</v>
      </c>
      <c r="C191">
        <v>14.271267</v>
      </c>
      <c r="D191">
        <v>1499.93</v>
      </c>
      <c r="E191" t="s">
        <v>6</v>
      </c>
      <c r="F191" t="s">
        <v>10</v>
      </c>
      <c r="G191">
        <f t="shared" si="2"/>
        <v>24.998833333333334</v>
      </c>
    </row>
    <row r="192" spans="1:7" x14ac:dyDescent="0.25">
      <c r="A192">
        <v>32</v>
      </c>
      <c r="B192">
        <v>62029</v>
      </c>
      <c r="C192">
        <v>14.369914</v>
      </c>
      <c r="D192">
        <v>1499.93</v>
      </c>
      <c r="E192" t="s">
        <v>6</v>
      </c>
      <c r="F192" t="s">
        <v>10</v>
      </c>
      <c r="G192">
        <f t="shared" si="2"/>
        <v>24.998833333333334</v>
      </c>
    </row>
    <row r="193" spans="1:7" x14ac:dyDescent="0.25">
      <c r="A193">
        <v>33</v>
      </c>
      <c r="B193">
        <v>60687</v>
      </c>
      <c r="C193">
        <v>14.296542000000001</v>
      </c>
      <c r="D193">
        <v>1499.93</v>
      </c>
      <c r="E193" t="s">
        <v>6</v>
      </c>
      <c r="F193" t="s">
        <v>10</v>
      </c>
      <c r="G193">
        <f t="shared" si="2"/>
        <v>24.998833333333334</v>
      </c>
    </row>
    <row r="194" spans="1:7" x14ac:dyDescent="0.25">
      <c r="A194">
        <v>34</v>
      </c>
      <c r="B194">
        <v>64131</v>
      </c>
      <c r="C194">
        <v>14.450908</v>
      </c>
      <c r="D194">
        <v>1499.95</v>
      </c>
      <c r="E194" t="s">
        <v>6</v>
      </c>
      <c r="F194" t="s">
        <v>10</v>
      </c>
      <c r="G194">
        <f t="shared" si="2"/>
        <v>24.999166666666667</v>
      </c>
    </row>
    <row r="195" spans="1:7" x14ac:dyDescent="0.25">
      <c r="A195">
        <v>35</v>
      </c>
      <c r="B195">
        <v>60288</v>
      </c>
      <c r="C195">
        <v>13.86275</v>
      </c>
      <c r="D195">
        <v>1499.95</v>
      </c>
      <c r="E195" t="s">
        <v>6</v>
      </c>
      <c r="F195" t="s">
        <v>10</v>
      </c>
      <c r="G195">
        <f t="shared" ref="G195:G258" si="3">D195/60</f>
        <v>24.999166666666667</v>
      </c>
    </row>
    <row r="196" spans="1:7" x14ac:dyDescent="0.25">
      <c r="A196">
        <v>36</v>
      </c>
      <c r="B196">
        <v>61377</v>
      </c>
      <c r="C196">
        <v>13.550458000000001</v>
      </c>
      <c r="D196">
        <v>1499.95</v>
      </c>
      <c r="E196" t="s">
        <v>6</v>
      </c>
      <c r="F196" t="s">
        <v>10</v>
      </c>
      <c r="G196">
        <f t="shared" si="3"/>
        <v>24.999166666666667</v>
      </c>
    </row>
    <row r="197" spans="1:7" x14ac:dyDescent="0.25">
      <c r="A197">
        <v>37</v>
      </c>
      <c r="B197">
        <v>63174</v>
      </c>
      <c r="C197">
        <v>14.442997</v>
      </c>
      <c r="D197">
        <v>1499.97</v>
      </c>
      <c r="E197" t="s">
        <v>6</v>
      </c>
      <c r="F197" t="s">
        <v>10</v>
      </c>
      <c r="G197">
        <f t="shared" si="3"/>
        <v>24.999500000000001</v>
      </c>
    </row>
    <row r="198" spans="1:7" x14ac:dyDescent="0.25">
      <c r="A198">
        <v>38</v>
      </c>
      <c r="B198">
        <v>66832</v>
      </c>
      <c r="C198">
        <v>13.889915</v>
      </c>
      <c r="D198">
        <v>1499.93</v>
      </c>
      <c r="E198" t="s">
        <v>6</v>
      </c>
      <c r="F198" t="s">
        <v>10</v>
      </c>
      <c r="G198">
        <f t="shared" si="3"/>
        <v>24.998833333333334</v>
      </c>
    </row>
    <row r="199" spans="1:7" x14ac:dyDescent="0.25">
      <c r="A199">
        <v>39</v>
      </c>
      <c r="B199">
        <v>56489</v>
      </c>
      <c r="C199">
        <v>13.507406</v>
      </c>
      <c r="D199">
        <v>1499.93</v>
      </c>
      <c r="E199" t="s">
        <v>6</v>
      </c>
      <c r="F199" t="s">
        <v>10</v>
      </c>
      <c r="G199">
        <f t="shared" si="3"/>
        <v>24.998833333333334</v>
      </c>
    </row>
    <row r="200" spans="1:7" x14ac:dyDescent="0.25">
      <c r="A200">
        <v>40</v>
      </c>
      <c r="B200">
        <v>61899</v>
      </c>
      <c r="C200">
        <v>13.397150999999999</v>
      </c>
      <c r="D200">
        <v>1499.92</v>
      </c>
      <c r="E200" t="s">
        <v>6</v>
      </c>
      <c r="F200" t="s">
        <v>10</v>
      </c>
      <c r="G200">
        <f t="shared" si="3"/>
        <v>24.998666666666669</v>
      </c>
    </row>
    <row r="201" spans="1:7" x14ac:dyDescent="0.25">
      <c r="A201">
        <v>41</v>
      </c>
      <c r="B201">
        <v>55388</v>
      </c>
      <c r="C201">
        <v>13.354879</v>
      </c>
      <c r="D201">
        <v>1499.95</v>
      </c>
      <c r="E201" t="s">
        <v>6</v>
      </c>
      <c r="F201" t="s">
        <v>10</v>
      </c>
      <c r="G201">
        <f t="shared" si="3"/>
        <v>24.999166666666667</v>
      </c>
    </row>
    <row r="202" spans="1:7" x14ac:dyDescent="0.25">
      <c r="A202">
        <v>42</v>
      </c>
      <c r="B202">
        <v>50664</v>
      </c>
      <c r="C202">
        <v>13.157776</v>
      </c>
      <c r="D202">
        <v>1499.93</v>
      </c>
      <c r="E202" t="s">
        <v>6</v>
      </c>
      <c r="F202" t="s">
        <v>10</v>
      </c>
      <c r="G202">
        <f t="shared" si="3"/>
        <v>24.998833333333334</v>
      </c>
    </row>
    <row r="203" spans="1:7" x14ac:dyDescent="0.25">
      <c r="A203">
        <v>43</v>
      </c>
      <c r="B203">
        <v>52003</v>
      </c>
      <c r="C203">
        <v>13.111454</v>
      </c>
      <c r="D203">
        <v>1499.92</v>
      </c>
      <c r="E203" t="s">
        <v>6</v>
      </c>
      <c r="F203" t="s">
        <v>10</v>
      </c>
      <c r="G203">
        <f t="shared" si="3"/>
        <v>24.998666666666669</v>
      </c>
    </row>
    <row r="204" spans="1:7" x14ac:dyDescent="0.25">
      <c r="A204">
        <v>44</v>
      </c>
      <c r="B204">
        <v>30488</v>
      </c>
      <c r="C204">
        <v>12.058662</v>
      </c>
      <c r="D204">
        <v>1499.95</v>
      </c>
      <c r="E204" t="s">
        <v>6</v>
      </c>
      <c r="F204" t="s">
        <v>10</v>
      </c>
      <c r="G204">
        <f t="shared" si="3"/>
        <v>24.999166666666667</v>
      </c>
    </row>
    <row r="205" spans="1:7" x14ac:dyDescent="0.25">
      <c r="A205">
        <v>45</v>
      </c>
      <c r="B205">
        <v>37532</v>
      </c>
      <c r="C205">
        <v>12.582955</v>
      </c>
      <c r="D205">
        <v>1499.93</v>
      </c>
      <c r="E205" t="s">
        <v>6</v>
      </c>
      <c r="F205" t="s">
        <v>10</v>
      </c>
      <c r="G205">
        <f t="shared" si="3"/>
        <v>24.998833333333334</v>
      </c>
    </row>
    <row r="206" spans="1:7" x14ac:dyDescent="0.25">
      <c r="A206">
        <v>46</v>
      </c>
      <c r="B206">
        <v>35518</v>
      </c>
      <c r="C206">
        <v>12.582457</v>
      </c>
      <c r="D206">
        <v>1499.95</v>
      </c>
      <c r="E206" t="s">
        <v>6</v>
      </c>
      <c r="F206" t="s">
        <v>10</v>
      </c>
      <c r="G206">
        <f t="shared" si="3"/>
        <v>24.999166666666667</v>
      </c>
    </row>
    <row r="207" spans="1:7" x14ac:dyDescent="0.25">
      <c r="A207">
        <v>47</v>
      </c>
      <c r="B207">
        <v>27351</v>
      </c>
      <c r="C207">
        <v>12.551824999999999</v>
      </c>
      <c r="D207">
        <v>1499.95</v>
      </c>
      <c r="E207" t="s">
        <v>6</v>
      </c>
      <c r="F207" t="s">
        <v>10</v>
      </c>
      <c r="G207">
        <f t="shared" si="3"/>
        <v>24.999166666666667</v>
      </c>
    </row>
    <row r="208" spans="1:7" x14ac:dyDescent="0.25">
      <c r="A208">
        <v>48</v>
      </c>
      <c r="B208">
        <v>16716</v>
      </c>
      <c r="C208">
        <v>12.642251999999999</v>
      </c>
      <c r="D208">
        <v>1499.95</v>
      </c>
      <c r="E208" t="s">
        <v>6</v>
      </c>
      <c r="F208" t="s">
        <v>10</v>
      </c>
      <c r="G208">
        <f t="shared" si="3"/>
        <v>24.999166666666667</v>
      </c>
    </row>
    <row r="209" spans="1:7" x14ac:dyDescent="0.25">
      <c r="A209">
        <v>49</v>
      </c>
      <c r="B209">
        <v>27163</v>
      </c>
      <c r="C209">
        <v>11.634790000000001</v>
      </c>
      <c r="D209">
        <v>1499.95</v>
      </c>
      <c r="E209" t="s">
        <v>6</v>
      </c>
      <c r="F209" t="s">
        <v>10</v>
      </c>
      <c r="G209">
        <f t="shared" si="3"/>
        <v>24.999166666666667</v>
      </c>
    </row>
    <row r="210" spans="1:7" x14ac:dyDescent="0.25">
      <c r="A210">
        <v>50</v>
      </c>
      <c r="B210">
        <v>18691</v>
      </c>
      <c r="C210">
        <v>11.522354</v>
      </c>
      <c r="D210">
        <v>1499.93</v>
      </c>
      <c r="E210" t="s">
        <v>6</v>
      </c>
      <c r="F210" t="s">
        <v>10</v>
      </c>
      <c r="G210">
        <f t="shared" si="3"/>
        <v>24.998833333333334</v>
      </c>
    </row>
    <row r="211" spans="1:7" x14ac:dyDescent="0.25">
      <c r="A211">
        <v>51</v>
      </c>
      <c r="B211">
        <v>22660</v>
      </c>
      <c r="C211">
        <v>12.288118000000001</v>
      </c>
      <c r="D211">
        <v>1499.92</v>
      </c>
      <c r="E211" t="s">
        <v>6</v>
      </c>
      <c r="F211" t="s">
        <v>10</v>
      </c>
      <c r="G211">
        <f t="shared" si="3"/>
        <v>24.998666666666669</v>
      </c>
    </row>
    <row r="212" spans="1:7" x14ac:dyDescent="0.25">
      <c r="A212">
        <v>52</v>
      </c>
      <c r="B212">
        <v>12521</v>
      </c>
      <c r="C212">
        <v>12.022694</v>
      </c>
      <c r="D212">
        <v>1499.9</v>
      </c>
      <c r="E212" t="s">
        <v>6</v>
      </c>
      <c r="F212" t="s">
        <v>10</v>
      </c>
      <c r="G212">
        <f t="shared" si="3"/>
        <v>24.998333333333335</v>
      </c>
    </row>
    <row r="213" spans="1:7" x14ac:dyDescent="0.25">
      <c r="A213">
        <v>53</v>
      </c>
      <c r="B213">
        <v>9733</v>
      </c>
      <c r="C213">
        <v>11.887719000000001</v>
      </c>
      <c r="D213">
        <v>1499.83</v>
      </c>
      <c r="E213" t="s">
        <v>6</v>
      </c>
      <c r="F213" t="s">
        <v>10</v>
      </c>
      <c r="G213">
        <f t="shared" si="3"/>
        <v>24.997166666666665</v>
      </c>
    </row>
    <row r="214" spans="1:7" x14ac:dyDescent="0.25">
      <c r="A214">
        <v>3</v>
      </c>
      <c r="B214">
        <v>1</v>
      </c>
      <c r="C214">
        <v>2.63</v>
      </c>
      <c r="D214">
        <v>2.63</v>
      </c>
      <c r="E214" t="s">
        <v>8</v>
      </c>
      <c r="F214" t="s">
        <v>10</v>
      </c>
      <c r="G214">
        <f t="shared" si="3"/>
        <v>4.3833333333333328E-2</v>
      </c>
    </row>
    <row r="215" spans="1:7" x14ac:dyDescent="0.25">
      <c r="A215">
        <v>1</v>
      </c>
      <c r="B215">
        <v>793</v>
      </c>
      <c r="C215">
        <v>12.709835999999999</v>
      </c>
      <c r="D215">
        <v>258.37</v>
      </c>
      <c r="E215" t="s">
        <v>9</v>
      </c>
      <c r="F215" t="s">
        <v>10</v>
      </c>
      <c r="G215">
        <f t="shared" si="3"/>
        <v>4.3061666666666669</v>
      </c>
    </row>
    <row r="216" spans="1:7" x14ac:dyDescent="0.25">
      <c r="A216">
        <v>2</v>
      </c>
      <c r="B216">
        <v>6621</v>
      </c>
      <c r="C216">
        <v>12.205698</v>
      </c>
      <c r="D216">
        <v>480</v>
      </c>
      <c r="E216" t="s">
        <v>9</v>
      </c>
      <c r="F216" t="s">
        <v>10</v>
      </c>
      <c r="G216">
        <f t="shared" si="3"/>
        <v>8</v>
      </c>
    </row>
    <row r="217" spans="1:7" x14ac:dyDescent="0.25">
      <c r="A217">
        <v>3</v>
      </c>
      <c r="B217">
        <v>6622</v>
      </c>
      <c r="C217">
        <v>11.821615</v>
      </c>
      <c r="D217">
        <v>322.02999999999997</v>
      </c>
      <c r="E217" t="s">
        <v>9</v>
      </c>
      <c r="F217" t="s">
        <v>10</v>
      </c>
      <c r="G217">
        <f t="shared" si="3"/>
        <v>5.367166666666666</v>
      </c>
    </row>
    <row r="218" spans="1:7" x14ac:dyDescent="0.25">
      <c r="A218">
        <v>4</v>
      </c>
      <c r="B218">
        <v>6206</v>
      </c>
      <c r="C218">
        <v>11.184464999999999</v>
      </c>
      <c r="D218">
        <v>211</v>
      </c>
      <c r="E218" t="s">
        <v>9</v>
      </c>
      <c r="F218" t="s">
        <v>10</v>
      </c>
      <c r="G218">
        <f t="shared" si="3"/>
        <v>3.5166666666666666</v>
      </c>
    </row>
    <row r="219" spans="1:7" x14ac:dyDescent="0.25">
      <c r="A219">
        <v>5</v>
      </c>
      <c r="B219">
        <v>4883</v>
      </c>
      <c r="C219">
        <v>11.662000000000001</v>
      </c>
      <c r="D219">
        <v>319.32</v>
      </c>
      <c r="E219" t="s">
        <v>9</v>
      </c>
      <c r="F219" t="s">
        <v>10</v>
      </c>
      <c r="G219">
        <f t="shared" si="3"/>
        <v>5.3220000000000001</v>
      </c>
    </row>
    <row r="220" spans="1:7" x14ac:dyDescent="0.25">
      <c r="A220">
        <v>6</v>
      </c>
      <c r="B220">
        <v>2975</v>
      </c>
      <c r="C220">
        <v>12.524346</v>
      </c>
      <c r="D220">
        <v>479.92</v>
      </c>
      <c r="E220" t="s">
        <v>9</v>
      </c>
      <c r="F220" t="s">
        <v>10</v>
      </c>
      <c r="G220">
        <f t="shared" si="3"/>
        <v>7.9986666666666668</v>
      </c>
    </row>
    <row r="221" spans="1:7" x14ac:dyDescent="0.25">
      <c r="A221">
        <v>7</v>
      </c>
      <c r="B221">
        <v>1603</v>
      </c>
      <c r="C221">
        <v>13.807036</v>
      </c>
      <c r="D221">
        <v>216.07</v>
      </c>
      <c r="E221" t="s">
        <v>9</v>
      </c>
      <c r="F221" t="s">
        <v>10</v>
      </c>
      <c r="G221">
        <f t="shared" si="3"/>
        <v>3.6011666666666664</v>
      </c>
    </row>
    <row r="222" spans="1:7" x14ac:dyDescent="0.25">
      <c r="A222">
        <v>8</v>
      </c>
      <c r="B222">
        <v>937</v>
      </c>
      <c r="C222">
        <v>16.10557</v>
      </c>
      <c r="D222">
        <v>291.87</v>
      </c>
      <c r="E222" t="s">
        <v>9</v>
      </c>
      <c r="F222" t="s">
        <v>10</v>
      </c>
      <c r="G222">
        <f t="shared" si="3"/>
        <v>4.8645000000000005</v>
      </c>
    </row>
    <row r="223" spans="1:7" x14ac:dyDescent="0.25">
      <c r="A223">
        <v>9</v>
      </c>
      <c r="B223">
        <v>4180</v>
      </c>
      <c r="C223">
        <v>14.118031</v>
      </c>
      <c r="D223">
        <v>479.9</v>
      </c>
      <c r="E223" t="s">
        <v>9</v>
      </c>
      <c r="F223" t="s">
        <v>10</v>
      </c>
      <c r="G223">
        <f t="shared" si="3"/>
        <v>7.9983333333333331</v>
      </c>
    </row>
    <row r="224" spans="1:7" x14ac:dyDescent="0.25">
      <c r="A224">
        <v>10</v>
      </c>
      <c r="B224">
        <v>6255</v>
      </c>
      <c r="C224">
        <v>12.665638</v>
      </c>
      <c r="D224">
        <v>451.42</v>
      </c>
      <c r="E224" t="s">
        <v>9</v>
      </c>
      <c r="F224" t="s">
        <v>10</v>
      </c>
      <c r="G224">
        <f t="shared" si="3"/>
        <v>7.5236666666666672</v>
      </c>
    </row>
    <row r="225" spans="1:7" x14ac:dyDescent="0.25">
      <c r="A225">
        <v>11</v>
      </c>
      <c r="B225">
        <v>8404</v>
      </c>
      <c r="C225">
        <v>14.206889</v>
      </c>
      <c r="D225">
        <v>479.88</v>
      </c>
      <c r="E225" t="s">
        <v>9</v>
      </c>
      <c r="F225" t="s">
        <v>10</v>
      </c>
      <c r="G225">
        <f t="shared" si="3"/>
        <v>7.9980000000000002</v>
      </c>
    </row>
    <row r="226" spans="1:7" x14ac:dyDescent="0.25">
      <c r="A226">
        <v>12</v>
      </c>
      <c r="B226">
        <v>7001</v>
      </c>
      <c r="C226">
        <v>12.373449000000001</v>
      </c>
      <c r="D226">
        <v>361.23</v>
      </c>
      <c r="E226" t="s">
        <v>9</v>
      </c>
      <c r="F226" t="s">
        <v>10</v>
      </c>
      <c r="G226">
        <f t="shared" si="3"/>
        <v>6.0205000000000002</v>
      </c>
    </row>
    <row r="227" spans="1:7" x14ac:dyDescent="0.25">
      <c r="A227">
        <v>13</v>
      </c>
      <c r="B227">
        <v>10202</v>
      </c>
      <c r="C227">
        <v>13.511430000000001</v>
      </c>
      <c r="D227">
        <v>479.92</v>
      </c>
      <c r="E227" t="s">
        <v>9</v>
      </c>
      <c r="F227" t="s">
        <v>10</v>
      </c>
      <c r="G227">
        <f t="shared" si="3"/>
        <v>7.9986666666666668</v>
      </c>
    </row>
    <row r="228" spans="1:7" x14ac:dyDescent="0.25">
      <c r="A228">
        <v>14</v>
      </c>
      <c r="B228">
        <v>11573</v>
      </c>
      <c r="C228">
        <v>14.028585</v>
      </c>
      <c r="D228">
        <v>479.9</v>
      </c>
      <c r="E228" t="s">
        <v>9</v>
      </c>
      <c r="F228" t="s">
        <v>10</v>
      </c>
      <c r="G228">
        <f t="shared" si="3"/>
        <v>7.9983333333333331</v>
      </c>
    </row>
    <row r="229" spans="1:7" x14ac:dyDescent="0.25">
      <c r="A229">
        <v>15</v>
      </c>
      <c r="B229">
        <v>11813</v>
      </c>
      <c r="C229">
        <v>15.195523</v>
      </c>
      <c r="D229">
        <v>479.7</v>
      </c>
      <c r="E229" t="s">
        <v>9</v>
      </c>
      <c r="F229" t="s">
        <v>10</v>
      </c>
      <c r="G229">
        <f t="shared" si="3"/>
        <v>7.9950000000000001</v>
      </c>
    </row>
    <row r="230" spans="1:7" x14ac:dyDescent="0.25">
      <c r="A230">
        <v>16</v>
      </c>
      <c r="B230">
        <v>13576</v>
      </c>
      <c r="C230">
        <v>13.937227999999999</v>
      </c>
      <c r="D230">
        <v>479.9</v>
      </c>
      <c r="E230" t="s">
        <v>9</v>
      </c>
      <c r="F230" t="s">
        <v>10</v>
      </c>
      <c r="G230">
        <f t="shared" si="3"/>
        <v>7.9983333333333331</v>
      </c>
    </row>
    <row r="231" spans="1:7" x14ac:dyDescent="0.25">
      <c r="A231">
        <v>17</v>
      </c>
      <c r="B231">
        <v>13403</v>
      </c>
      <c r="C231">
        <v>13.760735</v>
      </c>
      <c r="D231">
        <v>369.52</v>
      </c>
      <c r="E231" t="s">
        <v>9</v>
      </c>
      <c r="F231" t="s">
        <v>10</v>
      </c>
      <c r="G231">
        <f t="shared" si="3"/>
        <v>6.1586666666666661</v>
      </c>
    </row>
    <row r="232" spans="1:7" x14ac:dyDescent="0.25">
      <c r="A232">
        <v>18</v>
      </c>
      <c r="B232">
        <v>15424</v>
      </c>
      <c r="C232">
        <v>14.198081999999999</v>
      </c>
      <c r="D232">
        <v>480.48</v>
      </c>
      <c r="E232" t="s">
        <v>9</v>
      </c>
      <c r="F232" t="s">
        <v>10</v>
      </c>
      <c r="G232">
        <f t="shared" si="3"/>
        <v>8.0080000000000009</v>
      </c>
    </row>
    <row r="233" spans="1:7" x14ac:dyDescent="0.25">
      <c r="A233">
        <v>19</v>
      </c>
      <c r="B233">
        <v>16138</v>
      </c>
      <c r="C233">
        <v>13.450824000000001</v>
      </c>
      <c r="D233">
        <v>479.98</v>
      </c>
      <c r="E233" t="s">
        <v>9</v>
      </c>
      <c r="F233" t="s">
        <v>10</v>
      </c>
      <c r="G233">
        <f t="shared" si="3"/>
        <v>7.9996666666666671</v>
      </c>
    </row>
    <row r="234" spans="1:7" x14ac:dyDescent="0.25">
      <c r="A234">
        <v>20</v>
      </c>
      <c r="B234">
        <v>18970</v>
      </c>
      <c r="C234">
        <v>12.975168999999999</v>
      </c>
      <c r="D234">
        <v>480</v>
      </c>
      <c r="E234" t="s">
        <v>9</v>
      </c>
      <c r="F234" t="s">
        <v>10</v>
      </c>
      <c r="G234">
        <f t="shared" si="3"/>
        <v>8</v>
      </c>
    </row>
    <row r="235" spans="1:7" x14ac:dyDescent="0.25">
      <c r="A235">
        <v>21</v>
      </c>
      <c r="B235">
        <v>24028</v>
      </c>
      <c r="C235">
        <v>13.955657</v>
      </c>
      <c r="D235">
        <v>480</v>
      </c>
      <c r="E235" t="s">
        <v>9</v>
      </c>
      <c r="F235" t="s">
        <v>10</v>
      </c>
      <c r="G235">
        <f t="shared" si="3"/>
        <v>8</v>
      </c>
    </row>
    <row r="236" spans="1:7" x14ac:dyDescent="0.25">
      <c r="A236">
        <v>22</v>
      </c>
      <c r="B236">
        <v>21723</v>
      </c>
      <c r="C236">
        <v>13.530723</v>
      </c>
      <c r="D236">
        <v>480.48</v>
      </c>
      <c r="E236" t="s">
        <v>9</v>
      </c>
      <c r="F236" t="s">
        <v>10</v>
      </c>
      <c r="G236">
        <f t="shared" si="3"/>
        <v>8.0080000000000009</v>
      </c>
    </row>
    <row r="237" spans="1:7" x14ac:dyDescent="0.25">
      <c r="A237">
        <v>23</v>
      </c>
      <c r="B237">
        <v>26292</v>
      </c>
      <c r="C237">
        <v>14.508652</v>
      </c>
      <c r="D237">
        <v>479.98</v>
      </c>
      <c r="E237" t="s">
        <v>9</v>
      </c>
      <c r="F237" t="s">
        <v>10</v>
      </c>
      <c r="G237">
        <f t="shared" si="3"/>
        <v>7.9996666666666671</v>
      </c>
    </row>
    <row r="238" spans="1:7" x14ac:dyDescent="0.25">
      <c r="A238">
        <v>24</v>
      </c>
      <c r="B238">
        <v>28067</v>
      </c>
      <c r="C238">
        <v>13.93821</v>
      </c>
      <c r="D238">
        <v>480.52</v>
      </c>
      <c r="E238" t="s">
        <v>9</v>
      </c>
      <c r="F238" t="s">
        <v>10</v>
      </c>
      <c r="G238">
        <f t="shared" si="3"/>
        <v>8.0086666666666666</v>
      </c>
    </row>
    <row r="239" spans="1:7" x14ac:dyDescent="0.25">
      <c r="A239">
        <v>25</v>
      </c>
      <c r="B239">
        <v>26896</v>
      </c>
      <c r="C239">
        <v>14.170799000000001</v>
      </c>
      <c r="D239">
        <v>480.02</v>
      </c>
      <c r="E239" t="s">
        <v>9</v>
      </c>
      <c r="F239" t="s">
        <v>10</v>
      </c>
      <c r="G239">
        <f t="shared" si="3"/>
        <v>8.0003333333333337</v>
      </c>
    </row>
    <row r="240" spans="1:7" x14ac:dyDescent="0.25">
      <c r="A240">
        <v>26</v>
      </c>
      <c r="B240">
        <v>23364</v>
      </c>
      <c r="C240">
        <v>13.084185</v>
      </c>
      <c r="D240">
        <v>480.35</v>
      </c>
      <c r="E240" t="s">
        <v>9</v>
      </c>
      <c r="F240" t="s">
        <v>10</v>
      </c>
      <c r="G240">
        <f t="shared" si="3"/>
        <v>8.0058333333333334</v>
      </c>
    </row>
    <row r="241" spans="1:7" x14ac:dyDescent="0.25">
      <c r="A241">
        <v>27</v>
      </c>
      <c r="B241">
        <v>24972</v>
      </c>
      <c r="C241">
        <v>13.95589</v>
      </c>
      <c r="D241">
        <v>480</v>
      </c>
      <c r="E241" t="s">
        <v>9</v>
      </c>
      <c r="F241" t="s">
        <v>10</v>
      </c>
      <c r="G241">
        <f t="shared" si="3"/>
        <v>8</v>
      </c>
    </row>
    <row r="242" spans="1:7" x14ac:dyDescent="0.25">
      <c r="A242">
        <v>28</v>
      </c>
      <c r="B242">
        <v>25057</v>
      </c>
      <c r="C242">
        <v>14.107093000000001</v>
      </c>
      <c r="D242">
        <v>480</v>
      </c>
      <c r="E242" t="s">
        <v>9</v>
      </c>
      <c r="F242" t="s">
        <v>10</v>
      </c>
      <c r="G242">
        <f t="shared" si="3"/>
        <v>8</v>
      </c>
    </row>
    <row r="243" spans="1:7" x14ac:dyDescent="0.25">
      <c r="A243">
        <v>29</v>
      </c>
      <c r="B243">
        <v>26422</v>
      </c>
      <c r="C243">
        <v>12.993143999999999</v>
      </c>
      <c r="D243">
        <v>480.38</v>
      </c>
      <c r="E243" t="s">
        <v>9</v>
      </c>
      <c r="F243" t="s">
        <v>10</v>
      </c>
      <c r="G243">
        <f t="shared" si="3"/>
        <v>8.006333333333334</v>
      </c>
    </row>
    <row r="244" spans="1:7" x14ac:dyDescent="0.25">
      <c r="A244">
        <v>30</v>
      </c>
      <c r="B244">
        <v>27298</v>
      </c>
      <c r="C244">
        <v>13.919529000000001</v>
      </c>
      <c r="D244">
        <v>479.98</v>
      </c>
      <c r="E244" t="s">
        <v>9</v>
      </c>
      <c r="F244" t="s">
        <v>10</v>
      </c>
      <c r="G244">
        <f t="shared" si="3"/>
        <v>7.9996666666666671</v>
      </c>
    </row>
    <row r="245" spans="1:7" x14ac:dyDescent="0.25">
      <c r="A245">
        <v>31</v>
      </c>
      <c r="B245">
        <v>24574</v>
      </c>
      <c r="C245">
        <v>14.307397</v>
      </c>
      <c r="D245">
        <v>479.98</v>
      </c>
      <c r="E245" t="s">
        <v>9</v>
      </c>
      <c r="F245" t="s">
        <v>10</v>
      </c>
      <c r="G245">
        <f t="shared" si="3"/>
        <v>7.9996666666666671</v>
      </c>
    </row>
    <row r="246" spans="1:7" x14ac:dyDescent="0.25">
      <c r="A246">
        <v>32</v>
      </c>
      <c r="B246">
        <v>27230</v>
      </c>
      <c r="C246">
        <v>14.267325</v>
      </c>
      <c r="D246">
        <v>480</v>
      </c>
      <c r="E246" t="s">
        <v>9</v>
      </c>
      <c r="F246" t="s">
        <v>10</v>
      </c>
      <c r="G246">
        <f t="shared" si="3"/>
        <v>8</v>
      </c>
    </row>
    <row r="247" spans="1:7" x14ac:dyDescent="0.25">
      <c r="A247">
        <v>33</v>
      </c>
      <c r="B247">
        <v>24780</v>
      </c>
      <c r="C247">
        <v>14.066483</v>
      </c>
      <c r="D247">
        <v>479.92</v>
      </c>
      <c r="E247" t="s">
        <v>9</v>
      </c>
      <c r="F247" t="s">
        <v>10</v>
      </c>
      <c r="G247">
        <f t="shared" si="3"/>
        <v>7.9986666666666668</v>
      </c>
    </row>
    <row r="248" spans="1:7" x14ac:dyDescent="0.25">
      <c r="A248">
        <v>34</v>
      </c>
      <c r="B248">
        <v>27523</v>
      </c>
      <c r="C248">
        <v>14.320974</v>
      </c>
      <c r="D248">
        <v>480.02</v>
      </c>
      <c r="E248" t="s">
        <v>9</v>
      </c>
      <c r="F248" t="s">
        <v>10</v>
      </c>
      <c r="G248">
        <f t="shared" si="3"/>
        <v>8.0003333333333337</v>
      </c>
    </row>
    <row r="249" spans="1:7" x14ac:dyDescent="0.25">
      <c r="A249">
        <v>35</v>
      </c>
      <c r="B249">
        <v>27572</v>
      </c>
      <c r="C249">
        <v>13.508582000000001</v>
      </c>
      <c r="D249">
        <v>479.93</v>
      </c>
      <c r="E249" t="s">
        <v>9</v>
      </c>
      <c r="F249" t="s">
        <v>10</v>
      </c>
      <c r="G249">
        <f t="shared" si="3"/>
        <v>7.9988333333333337</v>
      </c>
    </row>
    <row r="250" spans="1:7" x14ac:dyDescent="0.25">
      <c r="A250">
        <v>36</v>
      </c>
      <c r="B250">
        <v>27475</v>
      </c>
      <c r="C250">
        <v>13.524457</v>
      </c>
      <c r="D250">
        <v>479.9</v>
      </c>
      <c r="E250" t="s">
        <v>9</v>
      </c>
      <c r="F250" t="s">
        <v>10</v>
      </c>
      <c r="G250">
        <f t="shared" si="3"/>
        <v>7.9983333333333331</v>
      </c>
    </row>
    <row r="251" spans="1:7" x14ac:dyDescent="0.25">
      <c r="A251">
        <v>37</v>
      </c>
      <c r="B251">
        <v>27524</v>
      </c>
      <c r="C251">
        <v>14.269788</v>
      </c>
      <c r="D251">
        <v>479.97</v>
      </c>
      <c r="E251" t="s">
        <v>9</v>
      </c>
      <c r="F251" t="s">
        <v>10</v>
      </c>
      <c r="G251">
        <f t="shared" si="3"/>
        <v>7.9995000000000003</v>
      </c>
    </row>
    <row r="252" spans="1:7" x14ac:dyDescent="0.25">
      <c r="A252">
        <v>38</v>
      </c>
      <c r="B252">
        <v>28262</v>
      </c>
      <c r="C252">
        <v>13.826019000000001</v>
      </c>
      <c r="D252">
        <v>480</v>
      </c>
      <c r="E252" t="s">
        <v>9</v>
      </c>
      <c r="F252" t="s">
        <v>10</v>
      </c>
      <c r="G252">
        <f t="shared" si="3"/>
        <v>8</v>
      </c>
    </row>
    <row r="253" spans="1:7" x14ac:dyDescent="0.25">
      <c r="A253">
        <v>39</v>
      </c>
      <c r="B253">
        <v>29425</v>
      </c>
      <c r="C253">
        <v>13.081075999999999</v>
      </c>
      <c r="D253">
        <v>480</v>
      </c>
      <c r="E253" t="s">
        <v>9</v>
      </c>
      <c r="F253" t="s">
        <v>10</v>
      </c>
      <c r="G253">
        <f t="shared" si="3"/>
        <v>8</v>
      </c>
    </row>
    <row r="254" spans="1:7" x14ac:dyDescent="0.25">
      <c r="A254">
        <v>40</v>
      </c>
      <c r="B254">
        <v>34035</v>
      </c>
      <c r="C254">
        <v>13.111039</v>
      </c>
      <c r="D254">
        <v>480</v>
      </c>
      <c r="E254" t="s">
        <v>9</v>
      </c>
      <c r="F254" t="s">
        <v>10</v>
      </c>
      <c r="G254">
        <f t="shared" si="3"/>
        <v>8</v>
      </c>
    </row>
    <row r="255" spans="1:7" x14ac:dyDescent="0.25">
      <c r="A255">
        <v>41</v>
      </c>
      <c r="B255">
        <v>34653</v>
      </c>
      <c r="C255">
        <v>12.473960999999999</v>
      </c>
      <c r="D255">
        <v>479.98</v>
      </c>
      <c r="E255" t="s">
        <v>9</v>
      </c>
      <c r="F255" t="s">
        <v>10</v>
      </c>
      <c r="G255">
        <f t="shared" si="3"/>
        <v>7.9996666666666671</v>
      </c>
    </row>
    <row r="256" spans="1:7" x14ac:dyDescent="0.25">
      <c r="A256">
        <v>42</v>
      </c>
      <c r="B256">
        <v>38987</v>
      </c>
      <c r="C256">
        <v>11.796593</v>
      </c>
      <c r="D256">
        <v>480.42</v>
      </c>
      <c r="E256" t="s">
        <v>9</v>
      </c>
      <c r="F256" t="s">
        <v>10</v>
      </c>
      <c r="G256">
        <f t="shared" si="3"/>
        <v>8.0069999999999997</v>
      </c>
    </row>
    <row r="257" spans="1:7" x14ac:dyDescent="0.25">
      <c r="A257">
        <v>43</v>
      </c>
      <c r="B257">
        <v>42880</v>
      </c>
      <c r="C257">
        <v>11.516026</v>
      </c>
      <c r="D257">
        <v>480.32</v>
      </c>
      <c r="E257" t="s">
        <v>9</v>
      </c>
      <c r="F257" t="s">
        <v>10</v>
      </c>
      <c r="G257">
        <f t="shared" si="3"/>
        <v>8.0053333333333327</v>
      </c>
    </row>
    <row r="258" spans="1:7" x14ac:dyDescent="0.25">
      <c r="A258">
        <v>44</v>
      </c>
      <c r="B258">
        <v>32172</v>
      </c>
      <c r="C258">
        <v>10.409905</v>
      </c>
      <c r="D258">
        <v>480.5</v>
      </c>
      <c r="E258" t="s">
        <v>9</v>
      </c>
      <c r="F258" t="s">
        <v>10</v>
      </c>
      <c r="G258">
        <f t="shared" si="3"/>
        <v>8.0083333333333329</v>
      </c>
    </row>
    <row r="259" spans="1:7" x14ac:dyDescent="0.25">
      <c r="A259">
        <v>45</v>
      </c>
      <c r="B259">
        <v>37887</v>
      </c>
      <c r="C259">
        <v>10.843302</v>
      </c>
      <c r="D259">
        <v>480</v>
      </c>
      <c r="E259" t="s">
        <v>9</v>
      </c>
      <c r="F259" t="s">
        <v>10</v>
      </c>
      <c r="G259">
        <f t="shared" ref="G259:G267" si="4">D259/60</f>
        <v>8</v>
      </c>
    </row>
    <row r="260" spans="1:7" x14ac:dyDescent="0.25">
      <c r="A260">
        <v>46</v>
      </c>
      <c r="B260">
        <v>36624</v>
      </c>
      <c r="C260">
        <v>10.578101</v>
      </c>
      <c r="D260">
        <v>480.42</v>
      </c>
      <c r="E260" t="s">
        <v>9</v>
      </c>
      <c r="F260" t="s">
        <v>10</v>
      </c>
      <c r="G260">
        <f t="shared" si="4"/>
        <v>8.0069999999999997</v>
      </c>
    </row>
    <row r="261" spans="1:7" x14ac:dyDescent="0.25">
      <c r="A261">
        <v>47</v>
      </c>
      <c r="B261">
        <v>30710</v>
      </c>
      <c r="C261">
        <v>9.7843210000000003</v>
      </c>
      <c r="D261">
        <v>479.98</v>
      </c>
      <c r="E261" t="s">
        <v>9</v>
      </c>
      <c r="F261" t="s">
        <v>10</v>
      </c>
      <c r="G261">
        <f t="shared" si="4"/>
        <v>7.9996666666666671</v>
      </c>
    </row>
    <row r="262" spans="1:7" x14ac:dyDescent="0.25">
      <c r="A262">
        <v>48</v>
      </c>
      <c r="B262">
        <v>19023</v>
      </c>
      <c r="C262">
        <v>10.509979</v>
      </c>
      <c r="D262">
        <v>479.98</v>
      </c>
      <c r="E262" t="s">
        <v>9</v>
      </c>
      <c r="F262" t="s">
        <v>10</v>
      </c>
      <c r="G262">
        <f t="shared" si="4"/>
        <v>7.9996666666666671</v>
      </c>
    </row>
    <row r="263" spans="1:7" x14ac:dyDescent="0.25">
      <c r="A263">
        <v>49</v>
      </c>
      <c r="B263">
        <v>32713</v>
      </c>
      <c r="C263">
        <v>9.8562750000000001</v>
      </c>
      <c r="D263">
        <v>479.97</v>
      </c>
      <c r="E263" t="s">
        <v>9</v>
      </c>
      <c r="F263" t="s">
        <v>10</v>
      </c>
      <c r="G263">
        <f t="shared" si="4"/>
        <v>7.9995000000000003</v>
      </c>
    </row>
    <row r="264" spans="1:7" x14ac:dyDescent="0.25">
      <c r="A264">
        <v>50</v>
      </c>
      <c r="B264">
        <v>24367</v>
      </c>
      <c r="C264">
        <v>9.3995870000000004</v>
      </c>
      <c r="D264">
        <v>360.97</v>
      </c>
      <c r="E264" t="s">
        <v>9</v>
      </c>
      <c r="F264" t="s">
        <v>10</v>
      </c>
      <c r="G264">
        <f t="shared" si="4"/>
        <v>6.0161666666666669</v>
      </c>
    </row>
    <row r="265" spans="1:7" x14ac:dyDescent="0.25">
      <c r="A265">
        <v>51</v>
      </c>
      <c r="B265">
        <v>26005</v>
      </c>
      <c r="C265">
        <v>10.706772000000001</v>
      </c>
      <c r="D265">
        <v>479.95</v>
      </c>
      <c r="E265" t="s">
        <v>9</v>
      </c>
      <c r="F265" t="s">
        <v>10</v>
      </c>
      <c r="G265">
        <f t="shared" si="4"/>
        <v>7.9991666666666665</v>
      </c>
    </row>
    <row r="266" spans="1:7" x14ac:dyDescent="0.25">
      <c r="A266">
        <v>52</v>
      </c>
      <c r="B266">
        <v>14959</v>
      </c>
      <c r="C266">
        <v>10.62494</v>
      </c>
      <c r="D266">
        <v>379.1</v>
      </c>
      <c r="E266" t="s">
        <v>9</v>
      </c>
      <c r="F266" t="s">
        <v>10</v>
      </c>
      <c r="G266">
        <f t="shared" si="4"/>
        <v>6.3183333333333334</v>
      </c>
    </row>
    <row r="267" spans="1:7" x14ac:dyDescent="0.25">
      <c r="A267">
        <v>53</v>
      </c>
      <c r="B267">
        <v>10448</v>
      </c>
      <c r="C267">
        <v>10.929569000000001</v>
      </c>
      <c r="D267">
        <v>329.93</v>
      </c>
      <c r="E267" t="s">
        <v>9</v>
      </c>
      <c r="F267" t="s">
        <v>10</v>
      </c>
      <c r="G267">
        <f t="shared" si="4"/>
        <v>5.4988333333333337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bike types usage for each week</vt:lpstr>
      <vt:lpstr>bike type casual and member</vt:lpstr>
      <vt:lpstr>Total or each customer</vt:lpstr>
      <vt:lpstr>Average</vt:lpstr>
      <vt:lpstr>customer usage for each week</vt:lpstr>
      <vt:lpstr>max duration for different bike</vt:lpstr>
      <vt:lpstr>Sheet1</vt:lpstr>
      <vt:lpstr>weekly_trends_wholeyear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Baah</dc:creator>
  <cp:lastModifiedBy>user</cp:lastModifiedBy>
  <dcterms:created xsi:type="dcterms:W3CDTF">2022-09-11T20:46:02Z</dcterms:created>
  <dcterms:modified xsi:type="dcterms:W3CDTF">2022-09-12T19:26:43Z</dcterms:modified>
</cp:coreProperties>
</file>