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gebusa\Desktop\CONTROL DE EQUIPO\"/>
    </mc:Choice>
  </mc:AlternateContent>
  <xr:revisionPtr revIDLastSave="0" documentId="13_ncr:1_{A86B526F-3F8F-45DF-8A6D-8E9C7387F2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V DAILY" sheetId="1" r:id="rId1"/>
  </sheets>
  <definedNames>
    <definedName name="_xlnm._FilterDatabase" localSheetId="0" hidden="1">'MOV DAILY'!$A$9:$P$741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41" i="1" l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 l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/>
  <c r="R698" i="1" l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 l="1"/>
  <c r="S671" i="1" s="1"/>
  <c r="R670" i="1"/>
  <c r="S670" i="1" s="1"/>
  <c r="R669" i="1" l="1"/>
  <c r="S669" i="1" s="1"/>
  <c r="R668" i="1" l="1"/>
  <c r="S668" i="1" s="1"/>
  <c r="R667" i="1" l="1"/>
  <c r="S667" i="1" s="1"/>
  <c r="R666" i="1" l="1"/>
  <c r="S666" i="1" s="1"/>
  <c r="R665" i="1"/>
  <c r="S665" i="1" s="1"/>
  <c r="R664" i="1"/>
  <c r="S664" i="1" s="1"/>
  <c r="R663" i="1" l="1"/>
  <c r="S663" i="1" s="1"/>
  <c r="R662" i="1"/>
  <c r="S662" i="1" s="1"/>
  <c r="R661" i="1" l="1"/>
  <c r="S661" i="1" s="1"/>
  <c r="R660" i="1" l="1"/>
  <c r="S660" i="1" s="1"/>
  <c r="R659" i="1" l="1"/>
  <c r="S659" i="1" s="1"/>
  <c r="R657" i="1" l="1"/>
  <c r="S657" i="1" s="1"/>
  <c r="R658" i="1"/>
  <c r="S658" i="1" s="1"/>
  <c r="R656" i="1"/>
  <c r="S656" i="1" s="1"/>
  <c r="R655" i="1"/>
  <c r="S655" i="1" s="1"/>
  <c r="R654" i="1" l="1"/>
  <c r="S654" i="1" s="1"/>
  <c r="R653" i="1" l="1"/>
  <c r="S653" i="1" s="1"/>
  <c r="R652" i="1"/>
  <c r="S652" i="1" s="1"/>
  <c r="R651" i="1"/>
  <c r="S651" i="1" s="1"/>
  <c r="R650" i="1" l="1"/>
  <c r="S650" i="1" s="1"/>
  <c r="R649" i="1" l="1"/>
  <c r="S649" i="1" s="1"/>
  <c r="R648" i="1" l="1"/>
  <c r="S648" i="1" s="1"/>
  <c r="R644" i="1"/>
  <c r="S644" i="1" s="1"/>
  <c r="R645" i="1"/>
  <c r="S645" i="1" s="1"/>
  <c r="R646" i="1"/>
  <c r="S646" i="1" s="1"/>
  <c r="R647" i="1"/>
  <c r="S647" i="1" s="1"/>
  <c r="R640" i="1"/>
  <c r="S640" i="1" s="1"/>
  <c r="R641" i="1"/>
  <c r="S641" i="1" s="1"/>
  <c r="R642" i="1"/>
  <c r="S642" i="1" s="1"/>
  <c r="R643" i="1"/>
  <c r="S643" i="1" s="1"/>
  <c r="R639" i="1" l="1"/>
  <c r="S639" i="1" s="1"/>
  <c r="R638" i="1"/>
  <c r="S638" i="1" s="1"/>
  <c r="R637" i="1"/>
  <c r="S637" i="1" s="1"/>
  <c r="R636" i="1"/>
  <c r="S636" i="1" s="1"/>
  <c r="R635" i="1" l="1"/>
  <c r="S635" i="1" s="1"/>
  <c r="R634" i="1"/>
  <c r="S634" i="1" s="1"/>
  <c r="R633" i="1"/>
  <c r="S633" i="1" s="1"/>
  <c r="R632" i="1"/>
  <c r="S632" i="1" s="1"/>
  <c r="R631" i="1" l="1"/>
  <c r="S631" i="1" s="1"/>
  <c r="R630" i="1"/>
  <c r="S630" i="1" s="1"/>
  <c r="R629" i="1" l="1"/>
  <c r="S629" i="1" s="1"/>
  <c r="R627" i="1" l="1"/>
  <c r="S627" i="1" s="1"/>
  <c r="R628" i="1"/>
  <c r="S628" i="1" s="1"/>
  <c r="R624" i="1"/>
  <c r="S624" i="1" s="1"/>
  <c r="R625" i="1"/>
  <c r="S625" i="1" s="1"/>
  <c r="R626" i="1"/>
  <c r="S626" i="1" s="1"/>
  <c r="R620" i="1"/>
  <c r="S620" i="1" s="1"/>
  <c r="R621" i="1"/>
  <c r="S621" i="1" s="1"/>
  <c r="R622" i="1"/>
  <c r="S622" i="1" s="1"/>
  <c r="R623" i="1"/>
  <c r="S623" i="1" s="1"/>
  <c r="R619" i="1" l="1"/>
  <c r="S619" i="1" s="1"/>
  <c r="R618" i="1"/>
  <c r="S618" i="1" s="1"/>
  <c r="R615" i="1"/>
  <c r="S615" i="1" s="1"/>
  <c r="R616" i="1"/>
  <c r="S616" i="1" s="1"/>
  <c r="R617" i="1"/>
  <c r="S617" i="1" s="1"/>
  <c r="R614" i="1"/>
  <c r="S614" i="1" s="1"/>
  <c r="R613" i="1"/>
  <c r="S613" i="1" s="1"/>
  <c r="R609" i="1" l="1"/>
  <c r="S609" i="1" s="1"/>
  <c r="R610" i="1"/>
  <c r="S610" i="1" s="1"/>
  <c r="R611" i="1"/>
  <c r="S611" i="1" s="1"/>
  <c r="R612" i="1"/>
  <c r="S612" i="1" s="1"/>
  <c r="R608" i="1" l="1"/>
  <c r="S608" i="1" s="1"/>
  <c r="R607" i="1" l="1"/>
  <c r="S607" i="1" s="1"/>
  <c r="R606" i="1" l="1"/>
  <c r="S606" i="1" s="1"/>
  <c r="R605" i="1"/>
  <c r="S605" i="1" s="1"/>
  <c r="R604" i="1"/>
  <c r="S604" i="1" s="1"/>
  <c r="R602" i="1"/>
  <c r="S602" i="1" s="1"/>
  <c r="R603" i="1"/>
  <c r="S603" i="1" s="1"/>
  <c r="R597" i="1" l="1"/>
  <c r="S597" i="1" s="1"/>
  <c r="R601" i="1" l="1"/>
  <c r="S601" i="1" s="1"/>
  <c r="R600" i="1"/>
  <c r="S600" i="1" s="1"/>
  <c r="R599" i="1"/>
  <c r="S599" i="1" s="1"/>
  <c r="R598" i="1"/>
  <c r="S598" i="1" s="1"/>
  <c r="R596" i="1" l="1"/>
  <c r="S596" i="1" s="1"/>
  <c r="R595" i="1" l="1"/>
  <c r="S595" i="1" s="1"/>
  <c r="R594" i="1"/>
  <c r="S594" i="1" s="1"/>
  <c r="R513" i="1" l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 l="1"/>
  <c r="S489" i="1" s="1"/>
  <c r="R488" i="1"/>
  <c r="S488" i="1" s="1"/>
  <c r="R487" i="1" l="1"/>
  <c r="S487" i="1" s="1"/>
  <c r="R486" i="1" l="1"/>
  <c r="S486" i="1" s="1"/>
  <c r="R485" i="1"/>
  <c r="S485" i="1" s="1"/>
  <c r="R484" i="1"/>
  <c r="S484" i="1" s="1"/>
  <c r="R474" i="1" l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 l="1"/>
  <c r="S463" i="1" s="1"/>
  <c r="R462" i="1"/>
  <c r="S462" i="1" s="1"/>
  <c r="R461" i="1"/>
  <c r="S461" i="1" s="1"/>
  <c r="R460" i="1"/>
  <c r="S460" i="1" s="1"/>
  <c r="R459" i="1"/>
  <c r="S459" i="1" s="1"/>
  <c r="R458" i="1" l="1"/>
  <c r="S458" i="1" s="1"/>
  <c r="R457" i="1"/>
  <c r="S457" i="1" s="1"/>
  <c r="R456" i="1" l="1"/>
  <c r="S456" i="1" s="1"/>
  <c r="R455" i="1" l="1"/>
  <c r="S455" i="1" s="1"/>
  <c r="R454" i="1"/>
  <c r="S454" i="1" s="1"/>
  <c r="R453" i="1"/>
  <c r="S453" i="1" s="1"/>
  <c r="R452" i="1" l="1"/>
  <c r="S452" i="1" s="1"/>
  <c r="R451" i="1" l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 l="1"/>
  <c r="S440" i="1" s="1"/>
  <c r="R439" i="1" l="1"/>
  <c r="S439" i="1" s="1"/>
  <c r="R438" i="1"/>
  <c r="S438" i="1" s="1"/>
  <c r="R437" i="1" l="1"/>
  <c r="S437" i="1" s="1"/>
  <c r="R436" i="1" l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 l="1"/>
  <c r="S430" i="1" s="1"/>
  <c r="R429" i="1"/>
  <c r="S429" i="1" s="1"/>
  <c r="R261" i="1" l="1"/>
  <c r="S261" i="1" s="1"/>
  <c r="R260" i="1" l="1"/>
  <c r="S260" i="1" s="1"/>
  <c r="R259" i="1"/>
  <c r="S259" i="1" s="1"/>
  <c r="R258" i="1" l="1"/>
  <c r="S258" i="1" s="1"/>
  <c r="R257" i="1"/>
  <c r="S257" i="1" s="1"/>
  <c r="R256" i="1"/>
  <c r="S256" i="1" s="1"/>
  <c r="R255" i="1" l="1"/>
  <c r="S255" i="1" s="1"/>
  <c r="R254" i="1"/>
  <c r="S254" i="1" s="1"/>
  <c r="R253" i="1"/>
  <c r="S253" i="1" s="1"/>
  <c r="R252" i="1" l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 l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 l="1"/>
  <c r="S232" i="1" s="1"/>
  <c r="R231" i="1" l="1"/>
  <c r="S231" i="1" s="1"/>
  <c r="R230" i="1"/>
  <c r="S230" i="1" s="1"/>
  <c r="R229" i="1" l="1"/>
  <c r="S229" i="1" s="1"/>
  <c r="R228" i="1" l="1"/>
  <c r="S228" i="1" s="1"/>
  <c r="R227" i="1"/>
  <c r="S227" i="1" s="1"/>
  <c r="R226" i="1" l="1"/>
  <c r="S226" i="1" s="1"/>
  <c r="R225" i="1" l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 l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 l="1"/>
  <c r="S205" i="1" s="1"/>
  <c r="R204" i="1"/>
  <c r="S204" i="1" s="1"/>
  <c r="R203" i="1"/>
  <c r="S203" i="1" s="1"/>
  <c r="R202" i="1"/>
  <c r="S202" i="1" s="1"/>
  <c r="R201" i="1"/>
  <c r="S201" i="1" s="1"/>
  <c r="R200" i="1" l="1"/>
  <c r="S200" i="1" s="1"/>
  <c r="R199" i="1" l="1"/>
  <c r="S199" i="1" s="1"/>
  <c r="R198" i="1"/>
  <c r="S198" i="1" s="1"/>
  <c r="R197" i="1" l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 l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 l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61" i="1"/>
  <c r="S561" i="1" s="1"/>
  <c r="R552" i="1"/>
  <c r="S552" i="1" s="1"/>
  <c r="R551" i="1"/>
  <c r="S551" i="1" s="1"/>
  <c r="R548" i="1"/>
  <c r="S548" i="1" s="1"/>
  <c r="R550" i="1"/>
  <c r="S550" i="1" s="1"/>
  <c r="R549" i="1"/>
  <c r="S549" i="1" s="1"/>
  <c r="R547" i="1"/>
  <c r="S547" i="1" s="1"/>
  <c r="R546" i="1"/>
  <c r="S546" i="1" s="1"/>
  <c r="R544" i="1"/>
  <c r="S544" i="1" s="1"/>
  <c r="R545" i="1"/>
  <c r="S545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75" i="1"/>
  <c r="S375" i="1" s="1"/>
  <c r="R374" i="1"/>
  <c r="S374" i="1" s="1"/>
  <c r="R373" i="1"/>
  <c r="S373" i="1" s="1"/>
  <c r="R380" i="1"/>
  <c r="S380" i="1" s="1"/>
  <c r="R379" i="1"/>
  <c r="S379" i="1" s="1"/>
  <c r="R378" i="1"/>
  <c r="S378" i="1" s="1"/>
  <c r="R377" i="1"/>
  <c r="S377" i="1" s="1"/>
  <c r="R376" i="1"/>
  <c r="S376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5" i="1"/>
  <c r="S355" i="1" s="1"/>
  <c r="R354" i="1"/>
  <c r="S354" i="1" s="1"/>
  <c r="R357" i="1"/>
  <c r="S357" i="1" s="1"/>
  <c r="R356" i="1"/>
  <c r="S356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7" i="1"/>
  <c r="S337" i="1" s="1"/>
  <c r="R336" i="1"/>
  <c r="S336" i="1" s="1"/>
  <c r="R338" i="1"/>
  <c r="S338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4" i="1"/>
  <c r="S324" i="1" s="1"/>
  <c r="R323" i="1"/>
  <c r="S323" i="1" s="1"/>
  <c r="R325" i="1"/>
  <c r="S325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1" i="1"/>
  <c r="S271" i="1" s="1"/>
  <c r="R270" i="1"/>
  <c r="S270" i="1" s="1"/>
  <c r="R272" i="1"/>
  <c r="S272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</calcChain>
</file>

<file path=xl/sharedStrings.xml><?xml version="1.0" encoding="utf-8"?>
<sst xmlns="http://schemas.openxmlformats.org/spreadsheetml/2006/main" count="8627" uniqueCount="1813">
  <si>
    <t>ITEM</t>
  </si>
  <si>
    <t>ALMACEN</t>
  </si>
  <si>
    <t>CONTENEDOR</t>
  </si>
  <si>
    <t>TIPO</t>
  </si>
  <si>
    <t>STATUS</t>
  </si>
  <si>
    <t>LINEA</t>
  </si>
  <si>
    <t>GET IN</t>
  </si>
  <si>
    <t>FECHA ACTUAL</t>
  </si>
  <si>
    <t>DIAS</t>
  </si>
  <si>
    <t>OBSERVACIONES</t>
  </si>
  <si>
    <t>ALTRANSAGA</t>
  </si>
  <si>
    <t>40HC</t>
  </si>
  <si>
    <t>OP</t>
  </si>
  <si>
    <t>INOP</t>
  </si>
  <si>
    <t>20DC</t>
  </si>
  <si>
    <t>40DC</t>
  </si>
  <si>
    <t>LILLY</t>
  </si>
  <si>
    <t>CANTIDAD</t>
  </si>
  <si>
    <t>TOTAL</t>
  </si>
  <si>
    <t>TARE</t>
  </si>
  <si>
    <t>PAYLOAD</t>
  </si>
  <si>
    <t>3830 KGS</t>
  </si>
  <si>
    <t>28670 KGS</t>
  </si>
  <si>
    <t>3900 KGS</t>
  </si>
  <si>
    <t>28600 KGS</t>
  </si>
  <si>
    <t>3850 KGS</t>
  </si>
  <si>
    <t>28650 KGS</t>
  </si>
  <si>
    <t>3795 KGS</t>
  </si>
  <si>
    <t>26685 KGS</t>
  </si>
  <si>
    <t>26580 KGS</t>
  </si>
  <si>
    <t>3820 KGS</t>
  </si>
  <si>
    <t>26660 KGS</t>
  </si>
  <si>
    <t>3820KGS</t>
  </si>
  <si>
    <t>CLASIFICACION</t>
  </si>
  <si>
    <t>EIR ALTRANSAGA</t>
  </si>
  <si>
    <t>C</t>
  </si>
  <si>
    <t>REP</t>
  </si>
  <si>
    <t>FECHADE DEPACHO</t>
  </si>
  <si>
    <t>EIR BPL</t>
  </si>
  <si>
    <t>RESUMENDEVACIOSENPATIO</t>
  </si>
  <si>
    <t>26560 KGS</t>
  </si>
  <si>
    <t>3870 KGS</t>
  </si>
  <si>
    <t>28630 KGS</t>
  </si>
  <si>
    <t>3250 KGS</t>
  </si>
  <si>
    <t>15240 KGS</t>
  </si>
  <si>
    <t>3800 KGS</t>
  </si>
  <si>
    <t>28700 KGS</t>
  </si>
  <si>
    <t>3890 KGS</t>
  </si>
  <si>
    <t>28610 KGS</t>
  </si>
  <si>
    <t>26680 KGS</t>
  </si>
  <si>
    <t>28700  KGS</t>
  </si>
  <si>
    <t>2180KGS</t>
  </si>
  <si>
    <t>28300 KGS</t>
  </si>
  <si>
    <t>N/A</t>
  </si>
  <si>
    <t>3700 KGS</t>
  </si>
  <si>
    <t>28800 KGS</t>
  </si>
  <si>
    <t>A</t>
  </si>
  <si>
    <t>PANEL NRO 11 DEL TECHO HUECO POR OXIDACION</t>
  </si>
  <si>
    <t>FSCU8045320</t>
  </si>
  <si>
    <t>GESU6366840</t>
  </si>
  <si>
    <t>SHIU9086687</t>
  </si>
  <si>
    <t>3860 KGS</t>
  </si>
  <si>
    <t>26620 KGS</t>
  </si>
  <si>
    <t>DFSU7582252</t>
  </si>
  <si>
    <t>FCIU7181744</t>
  </si>
  <si>
    <t>FSCU8299263</t>
  </si>
  <si>
    <t>DFSU7837862</t>
  </si>
  <si>
    <t>FSCU8297580</t>
  </si>
  <si>
    <t>DFSU6392026</t>
  </si>
  <si>
    <t>DFSU7835915</t>
  </si>
  <si>
    <t>FSCU8275873</t>
  </si>
  <si>
    <t>DFSU7586134</t>
  </si>
  <si>
    <t>DFSU7748045</t>
  </si>
  <si>
    <t>FCIU8574474</t>
  </si>
  <si>
    <t>FCIU9430234</t>
  </si>
  <si>
    <t>CRSU9347300</t>
  </si>
  <si>
    <t>SEGU4062550</t>
  </si>
  <si>
    <t>FSCU8133035</t>
  </si>
  <si>
    <t>SHIU9641835</t>
  </si>
  <si>
    <t>GESU5905017</t>
  </si>
  <si>
    <t>SHIU9896190</t>
  </si>
  <si>
    <t>FSCU9967198</t>
  </si>
  <si>
    <t>SHIU9064754</t>
  </si>
  <si>
    <t>FCIU9426996</t>
  </si>
  <si>
    <t>CXDU1127454</t>
  </si>
  <si>
    <t>GESU6376582</t>
  </si>
  <si>
    <t>CXDU1309952</t>
  </si>
  <si>
    <t>CXDU1044410</t>
  </si>
  <si>
    <t>CXDU1780160</t>
  </si>
  <si>
    <t>DFSU6725805</t>
  </si>
  <si>
    <t>DFSU6391821</t>
  </si>
  <si>
    <t>SEGU4176888</t>
  </si>
  <si>
    <t>SHIU9794480</t>
  </si>
  <si>
    <t>SEGU4037692</t>
  </si>
  <si>
    <t>SEGU4211546</t>
  </si>
  <si>
    <t>CXDU1060284</t>
  </si>
  <si>
    <t>SEGU4071573</t>
  </si>
  <si>
    <t>FCIU9405843</t>
  </si>
  <si>
    <t>FCIU8370510</t>
  </si>
  <si>
    <t>FCIU9191320</t>
  </si>
  <si>
    <t>DFSU6980544</t>
  </si>
  <si>
    <t>SHIU9058350</t>
  </si>
  <si>
    <t>DFSU7083720</t>
  </si>
  <si>
    <t>PANEL NRO 01 DEL TECHO HUECO POR OXIDACION</t>
  </si>
  <si>
    <t>SEGU4058123</t>
  </si>
  <si>
    <t>FCIU9193955</t>
  </si>
  <si>
    <t>DFSU7001194</t>
  </si>
  <si>
    <t>FCIU7046791</t>
  </si>
  <si>
    <t>SHIU2258974</t>
  </si>
  <si>
    <t>SHIU9043730</t>
  </si>
  <si>
    <t>DFSU6373812</t>
  </si>
  <si>
    <t>SEGU5226094</t>
  </si>
  <si>
    <t>DFSU6387523</t>
  </si>
  <si>
    <t>DFSU6995272</t>
  </si>
  <si>
    <t>CRSU9368290</t>
  </si>
  <si>
    <t>CXDU1681933</t>
  </si>
  <si>
    <t>SEGU4390890</t>
  </si>
  <si>
    <t>SHIU9019400</t>
  </si>
  <si>
    <t>GESU6189468</t>
  </si>
  <si>
    <t>SEGU5048156</t>
  </si>
  <si>
    <t>CXDU2011812</t>
  </si>
  <si>
    <t>CXDU1681044</t>
  </si>
  <si>
    <t>SEGU4406213</t>
  </si>
  <si>
    <t>GESU5999130</t>
  </si>
  <si>
    <t>FCGU1981418</t>
  </si>
  <si>
    <t>SEGU4064189</t>
  </si>
  <si>
    <t>FCIU8430950</t>
  </si>
  <si>
    <t>GESU6756725</t>
  </si>
  <si>
    <t>COSCO</t>
  </si>
  <si>
    <t>FCIU7062529</t>
  </si>
  <si>
    <t>SEGU4972313</t>
  </si>
  <si>
    <t>DFSU7291072</t>
  </si>
  <si>
    <t>SEGU4287900</t>
  </si>
  <si>
    <t>FCIU9205716</t>
  </si>
  <si>
    <t>SEGU4411483</t>
  </si>
  <si>
    <t>CXDU1076676</t>
  </si>
  <si>
    <t>PCIU8925028</t>
  </si>
  <si>
    <t>S/N</t>
  </si>
  <si>
    <t>DFSU6668140</t>
  </si>
  <si>
    <t>DFSU7082494</t>
  </si>
  <si>
    <t>SHIU9060907</t>
  </si>
  <si>
    <t>CRSU9048803</t>
  </si>
  <si>
    <t>GESU5779069</t>
  </si>
  <si>
    <t>FCIU9408837</t>
  </si>
  <si>
    <t>DFSU6935648</t>
  </si>
  <si>
    <t>DFSU6382394</t>
  </si>
  <si>
    <t>DFSU6936808</t>
  </si>
  <si>
    <t>GESU6520489</t>
  </si>
  <si>
    <t>GESU6853638</t>
  </si>
  <si>
    <t>CXDU1310110</t>
  </si>
  <si>
    <t>DFSU7237678</t>
  </si>
  <si>
    <t>GESU6496633</t>
  </si>
  <si>
    <t>DFSU7237770</t>
  </si>
  <si>
    <t>DFSU7834400</t>
  </si>
  <si>
    <t>DFSU7573374</t>
  </si>
  <si>
    <t>DFSU7586577</t>
  </si>
  <si>
    <t>SHIU9135082</t>
  </si>
  <si>
    <t>SHIU9686059</t>
  </si>
  <si>
    <t>SHIU9655171</t>
  </si>
  <si>
    <t>SHIU9854358</t>
  </si>
  <si>
    <t>40FR</t>
  </si>
  <si>
    <t>SEGU4147405</t>
  </si>
  <si>
    <t>GESU6884393</t>
  </si>
  <si>
    <t>CRSU9375067</t>
  </si>
  <si>
    <t>GESU6757613</t>
  </si>
  <si>
    <t>SHIU9048075</t>
  </si>
  <si>
    <t>SHIU9779737</t>
  </si>
  <si>
    <t>SHIU9049364</t>
  </si>
  <si>
    <t>SHIU9211095</t>
  </si>
  <si>
    <t>SHIU9224235</t>
  </si>
  <si>
    <t>SHIU9011667</t>
  </si>
  <si>
    <t>SHIU9012869</t>
  </si>
  <si>
    <t>SHIU9045461</t>
  </si>
  <si>
    <t>SHIU9162766</t>
  </si>
  <si>
    <t>FCIU9018783</t>
  </si>
  <si>
    <t>SHIU9116462</t>
  </si>
  <si>
    <t>CRXU7651213</t>
  </si>
  <si>
    <t>FALTA PLACA DE IDENTIFICACION ; FALTA PASADOR DE LA PUERTA DERECHA ; LADO DERECHO BASE DE RESORTE DEL SOPORTE ROTA Y CON OXIDO ; ESCTRUCTURA LATERAL DERECHA HUECO POR OXIDACION ; LADO IZQUIERO PARTE FRONTAL FALTA PIÑA ; COMPURTA FRONTAL CORTADURA DE APROX 15 CTMS ; ESTRUCTURA INFERIOR LADO IZQUIERDO HUECO POR OXIDACION ; PISO LINEAL VENCIDO, FRACTURADO SECCIONES VARIAS.</t>
  </si>
  <si>
    <t>SHIU9219590</t>
  </si>
  <si>
    <t>SHIU9220203</t>
  </si>
  <si>
    <t>SHIU9234362</t>
  </si>
  <si>
    <t>SHIU9935830</t>
  </si>
  <si>
    <t>FSCU8335777</t>
  </si>
  <si>
    <t>GESU6555490</t>
  </si>
  <si>
    <t>FSCU8263888</t>
  </si>
  <si>
    <t>DFSU7045130</t>
  </si>
  <si>
    <t>HJMU1578207</t>
  </si>
  <si>
    <t>DFSU6982613</t>
  </si>
  <si>
    <t>SHIU9051818</t>
  </si>
  <si>
    <t>TECHO P#11 HUECO POR OXIDO</t>
  </si>
  <si>
    <t>SHIU9026590</t>
  </si>
  <si>
    <t>CXDU1260641</t>
  </si>
  <si>
    <t>GESU6396969</t>
  </si>
  <si>
    <t>GESU5889786</t>
  </si>
  <si>
    <t>SHIU9020294</t>
  </si>
  <si>
    <t>DFSU7295083</t>
  </si>
  <si>
    <t>FCIU9419451</t>
  </si>
  <si>
    <t>SHIU9117659</t>
  </si>
  <si>
    <t>GESU6513406</t>
  </si>
  <si>
    <t>POD</t>
  </si>
  <si>
    <t>SHIU9064250</t>
  </si>
  <si>
    <t>GESU6442215</t>
  </si>
  <si>
    <t>PANEL NRO 01 DEL TECHO HUECO POR OXIDACION ; ANTESALA TRASERA DEL TECHO HUECO POR OXIDACION</t>
  </si>
  <si>
    <t>DFSU6940860</t>
  </si>
  <si>
    <t>SHIU9734218</t>
  </si>
  <si>
    <t>GESU5792570</t>
  </si>
  <si>
    <t>FSCU8269253</t>
  </si>
  <si>
    <t>CXDU1842088</t>
  </si>
  <si>
    <t>SEGU4657918</t>
  </si>
  <si>
    <t>SEGU4014892</t>
  </si>
  <si>
    <t>CBHU8826665</t>
  </si>
  <si>
    <t>DFOU8031265</t>
  </si>
  <si>
    <t>DFSU7279539</t>
  </si>
  <si>
    <t>GESU6191716</t>
  </si>
  <si>
    <t>CXDU1260446</t>
  </si>
  <si>
    <t>FSCU9836768</t>
  </si>
  <si>
    <t>SEGU4661498</t>
  </si>
  <si>
    <t>CXDU1077163</t>
  </si>
  <si>
    <t>CXDU1853816</t>
  </si>
  <si>
    <t>SHIU9035313</t>
  </si>
  <si>
    <t>SEGU4168814</t>
  </si>
  <si>
    <t>SEGU4190952</t>
  </si>
  <si>
    <t>GESU5727609</t>
  </si>
  <si>
    <t>GESU6373074</t>
  </si>
  <si>
    <t>CXDU1780860</t>
  </si>
  <si>
    <t>GESU6857628</t>
  </si>
  <si>
    <t>CXDU1840763</t>
  </si>
  <si>
    <t>CLIENTE</t>
  </si>
  <si>
    <t>BL No</t>
  </si>
  <si>
    <t>DFSU6377607</t>
  </si>
  <si>
    <t>SPZM12920PA</t>
  </si>
  <si>
    <t>SPZM12940PA</t>
  </si>
  <si>
    <t>SHIU9092674</t>
  </si>
  <si>
    <t>SPZM12858PA</t>
  </si>
  <si>
    <t>DFSU6371168</t>
  </si>
  <si>
    <t>SPZM12935PA</t>
  </si>
  <si>
    <t>IMPORTACIONESSTELLA,C.A.</t>
  </si>
  <si>
    <t>DFSU6381870</t>
  </si>
  <si>
    <t>SPZM12922PA</t>
  </si>
  <si>
    <t>FCIU7072743</t>
  </si>
  <si>
    <t>DFSU7053942</t>
  </si>
  <si>
    <t>SHIU9133027</t>
  </si>
  <si>
    <t>SPZM12973PA</t>
  </si>
  <si>
    <t>SPZM12966PA</t>
  </si>
  <si>
    <t>FCIU7046430</t>
  </si>
  <si>
    <t>SPZM12957PA</t>
  </si>
  <si>
    <t>SEGU4398442</t>
  </si>
  <si>
    <t>SERVLOGISTIC, C.A.</t>
  </si>
  <si>
    <t>SPZM12908PA</t>
  </si>
  <si>
    <t>SEGU4039885</t>
  </si>
  <si>
    <t>SPZM12984PA</t>
  </si>
  <si>
    <t>SPZM12948PA</t>
  </si>
  <si>
    <t>GESU6480730</t>
  </si>
  <si>
    <t>SPZM12949PA</t>
  </si>
  <si>
    <t>SPZM12955PA</t>
  </si>
  <si>
    <t>VELOXIMPORTACIONES,C.A</t>
  </si>
  <si>
    <t>LILLY&amp;ASSOCIATESINTERNATIONAL,C.A.</t>
  </si>
  <si>
    <t>INVERSIONESGLOXETV24C,C.A</t>
  </si>
  <si>
    <t>SHIU9585840</t>
  </si>
  <si>
    <t>PANATLANTICDEVENEZUELA,C.A.</t>
  </si>
  <si>
    <t>SPZM12994PA</t>
  </si>
  <si>
    <t>CHRONUSVENEZUELAC.A.</t>
  </si>
  <si>
    <t>MMCAUTOMOTRIZ,S.A.</t>
  </si>
  <si>
    <t>SPZM13078PA</t>
  </si>
  <si>
    <t>SEGU4016508</t>
  </si>
  <si>
    <t>CXDU1682518</t>
  </si>
  <si>
    <t>RIVIERAELECTRONICS1,C.A.</t>
  </si>
  <si>
    <t>SPZM13014PA</t>
  </si>
  <si>
    <t>CXDU1121219</t>
  </si>
  <si>
    <t>MAXXIMPORT,C.A.</t>
  </si>
  <si>
    <t>SHIU9043031</t>
  </si>
  <si>
    <t>MEGAIMPORTOCCIDENTE,C.A.</t>
  </si>
  <si>
    <t>SPZM13032PA</t>
  </si>
  <si>
    <t>CRSU9257296</t>
  </si>
  <si>
    <t>IMPORTADORALINYIC.A.</t>
  </si>
  <si>
    <t>SPZM12953PA</t>
  </si>
  <si>
    <t>TNINVERSIONES04,C.A</t>
  </si>
  <si>
    <t>SEGU4037218</t>
  </si>
  <si>
    <t>INVERSIONESFENIXJ&amp;G,C.A.</t>
  </si>
  <si>
    <t>SPZM13013PA</t>
  </si>
  <si>
    <t>TDRU6446455</t>
  </si>
  <si>
    <t>SPZM13002PA</t>
  </si>
  <si>
    <t>GESU6729210</t>
  </si>
  <si>
    <t>SPZM12950PA</t>
  </si>
  <si>
    <t>LADO DERECHO PANEL NRO 06 CORTADURA DE APROX 20 CTMS</t>
  </si>
  <si>
    <t>FSCU8021610</t>
  </si>
  <si>
    <t>SPZM12954PA</t>
  </si>
  <si>
    <t>SEGU4393970</t>
  </si>
  <si>
    <t>BARAKATIENDASC,A</t>
  </si>
  <si>
    <t>SPZM13060PA</t>
  </si>
  <si>
    <t>KSAHOMECENTER,C.A.</t>
  </si>
  <si>
    <t>REFRICENTER2021,C.A.</t>
  </si>
  <si>
    <t>IDEALINTERNACIONAL,C.A.</t>
  </si>
  <si>
    <t>SPZM13068PA</t>
  </si>
  <si>
    <t>IMPORTADORAALLINONE,C.A</t>
  </si>
  <si>
    <t>SPZM13049PA</t>
  </si>
  <si>
    <t>CXDU1781151</t>
  </si>
  <si>
    <t>SAFECARGOTRADE,C.A.</t>
  </si>
  <si>
    <t>SHIU9795548</t>
  </si>
  <si>
    <t>AMAZINGMONTYLC,A.</t>
  </si>
  <si>
    <t>SPZM13027PA</t>
  </si>
  <si>
    <t>GESU5979977</t>
  </si>
  <si>
    <t>INDUSTRIASPLITGASES,C.A</t>
  </si>
  <si>
    <t>SPZM12900PA</t>
  </si>
  <si>
    <t>SHIU8026045</t>
  </si>
  <si>
    <t>SPZM13079PA</t>
  </si>
  <si>
    <t>SEGU4391469</t>
  </si>
  <si>
    <t>SEGU4390858</t>
  </si>
  <si>
    <t>AGENTESADUANALESVICGABXI,C.A.</t>
  </si>
  <si>
    <t>SERVLOGISTIC,C.A.</t>
  </si>
  <si>
    <t>TEXMODAMILCA</t>
  </si>
  <si>
    <t>FCIU9246720</t>
  </si>
  <si>
    <t>SPZM13062PA</t>
  </si>
  <si>
    <t>LATSYRIMPORT,C.A</t>
  </si>
  <si>
    <t>SHIU9713046</t>
  </si>
  <si>
    <t>REPRESENTACIONESYSERVICIOSCASG2121C,A</t>
  </si>
  <si>
    <t>SPZM13074PA</t>
  </si>
  <si>
    <t>PANEL NRO 08 DEL TECHO HUECO POR OXIDACION</t>
  </si>
  <si>
    <t>CULTIVARC.A.</t>
  </si>
  <si>
    <t>SPZM01244CO</t>
  </si>
  <si>
    <t>APHU6547537</t>
  </si>
  <si>
    <t>SAVANA</t>
  </si>
  <si>
    <t>SHIU9089691</t>
  </si>
  <si>
    <t>SHIU9842531</t>
  </si>
  <si>
    <t>SPZM13184PA</t>
  </si>
  <si>
    <t>EVOLUTIONIMPORT,C.A.</t>
  </si>
  <si>
    <t>SPZM13174PA</t>
  </si>
  <si>
    <t>1000MARCAS,C.A.</t>
  </si>
  <si>
    <t>MEGAALOHASC.A</t>
  </si>
  <si>
    <t>COMERCIALIZADORAABJG,C.A.</t>
  </si>
  <si>
    <t>SPZM13197PA</t>
  </si>
  <si>
    <t>TOTALTOOLS,C.A.</t>
  </si>
  <si>
    <t>SPZM13133PA</t>
  </si>
  <si>
    <t>CORPORACIONRAJ2020,C.A.</t>
  </si>
  <si>
    <t>SEGU4125495</t>
  </si>
  <si>
    <t>SPZM13255PA</t>
  </si>
  <si>
    <t>SPZM13256PA</t>
  </si>
  <si>
    <t>FCIU9389866</t>
  </si>
  <si>
    <t>SPZM13227PA</t>
  </si>
  <si>
    <t>DISTRIBUIDORAKAMEROS,C.A.</t>
  </si>
  <si>
    <t>DISTRIBUIDORAMICROMAC,COMPAÑIAANONIMA(DISMICRO,</t>
  </si>
  <si>
    <t>CXDU1779745</t>
  </si>
  <si>
    <t>INVERSIONESNEFERTARIJEWELSCOMPAÑIAANONIMA</t>
  </si>
  <si>
    <t>SPZM13232PA</t>
  </si>
  <si>
    <t>SPZM13171PA</t>
  </si>
  <si>
    <t>SPZM13193PA</t>
  </si>
  <si>
    <t>WESTINGHOUSE,C.A.</t>
  </si>
  <si>
    <t>SPZM13185PA</t>
  </si>
  <si>
    <t>MSLGROUPAGE,C.A.</t>
  </si>
  <si>
    <t>ELCALZADODEMANHATTAN,C.A.</t>
  </si>
  <si>
    <t>MARIANACENTERACARIGUA,C.A</t>
  </si>
  <si>
    <t>SHIU9845398</t>
  </si>
  <si>
    <t>FULLPISCINAS,C.A.</t>
  </si>
  <si>
    <t>SPZM13177PA</t>
  </si>
  <si>
    <t>ALMACENMICHIGANCA</t>
  </si>
  <si>
    <t>SPZM13205PA</t>
  </si>
  <si>
    <t>PANEL NRO 11 DEL TECHO HUECO DE APROX 40X40 CTMS ; RIEL SUPERIOR FRONTAL PARTE EXTERNA HUECO DE APROX 15 CTMS ; LADI DERECHO RIEL SUPERIOR CORTADURA DE APROX 15 CTMS</t>
  </si>
  <si>
    <t>SHIU9899244</t>
  </si>
  <si>
    <t>SPZM13190PA</t>
  </si>
  <si>
    <t>COMERCIALCASTILLO,C.A.</t>
  </si>
  <si>
    <t>SPZM13233PA</t>
  </si>
  <si>
    <t>JTMU6002556</t>
  </si>
  <si>
    <t>SPZM13172PA</t>
  </si>
  <si>
    <t>A&amp;M,C.A.</t>
  </si>
  <si>
    <t>SPZM13245PA</t>
  </si>
  <si>
    <t>CPLAIR&amp;SEA,C.A.</t>
  </si>
  <si>
    <t>INVERSIONESISABELLALY,C.A</t>
  </si>
  <si>
    <t>SPZM13219PA</t>
  </si>
  <si>
    <t>DFSU7812571</t>
  </si>
  <si>
    <t>ANTESALA FRONTAL DEL TECHO CORTADURA DE APROX 15 CTMS</t>
  </si>
  <si>
    <t>CORPORACIONWORLDSERVICES2020,C.A</t>
  </si>
  <si>
    <t>UESU5152895</t>
  </si>
  <si>
    <t>COMERCIALIZADORALACUISINEC.A</t>
  </si>
  <si>
    <t>SPZM01248CO</t>
  </si>
  <si>
    <t>SECCION NRO 03 DEL PISO REPARACION IMPROPOA Y HUECO</t>
  </si>
  <si>
    <t>IMPORTADORAZEN,C.A.</t>
  </si>
  <si>
    <t>SPZM13264PA</t>
  </si>
  <si>
    <t>INVERSIONESAB88,C.A.</t>
  </si>
  <si>
    <t>SPZM13288PA</t>
  </si>
  <si>
    <t>FCIU7072110</t>
  </si>
  <si>
    <t>SPZM13306PA</t>
  </si>
  <si>
    <t>COMERCIALIZADORAOLYMPUS,C.A</t>
  </si>
  <si>
    <t>SPZM13277PA</t>
  </si>
  <si>
    <t>DFSU7835833</t>
  </si>
  <si>
    <t>CXDU1061336</t>
  </si>
  <si>
    <t>SPZM13308PA</t>
  </si>
  <si>
    <t>LAREVOLUCIONDELMILENIUM,C.A</t>
  </si>
  <si>
    <t>LADO IZQUIERDO PANEL NRO 03 CORTADURA DE APROX 30 CTMS</t>
  </si>
  <si>
    <t>SEGU4405897</t>
  </si>
  <si>
    <t>VALENCERIA,C.A.</t>
  </si>
  <si>
    <t>SPZM13283PA</t>
  </si>
  <si>
    <t>SEVENIMPORT2022,C.A.</t>
  </si>
  <si>
    <t>SPZM13311PA</t>
  </si>
  <si>
    <t>DFSU6937384</t>
  </si>
  <si>
    <t>DYNAMICC.A</t>
  </si>
  <si>
    <t>SPZM13246PA</t>
  </si>
  <si>
    <t>LADO DERECHO ABOLLADURAS LEVES HACIA ADENTRO</t>
  </si>
  <si>
    <t>MERCANTILFABULOSO,C.A.</t>
  </si>
  <si>
    <t>SHIU9048218</t>
  </si>
  <si>
    <t>SPZM13313PA</t>
  </si>
  <si>
    <t>SEGU4212943</t>
  </si>
  <si>
    <t>DISTRIBUIDORATEXTINOVA2009,C.A.</t>
  </si>
  <si>
    <t>SPZM13316PA</t>
  </si>
  <si>
    <t>HJMU1580816</t>
  </si>
  <si>
    <t>SPZM13321PA</t>
  </si>
  <si>
    <t>SPZM13269PA</t>
  </si>
  <si>
    <t>SPZM13265PA</t>
  </si>
  <si>
    <t>INDUCENFRICA,C.A.</t>
  </si>
  <si>
    <t>IMPORTADORAZENC.A</t>
  </si>
  <si>
    <t>SPZM13261PA</t>
  </si>
  <si>
    <t>INVERSIONESMARUCHA1939,C.A.</t>
  </si>
  <si>
    <t>SPZM13267PA</t>
  </si>
  <si>
    <t>SPZM13259PA</t>
  </si>
  <si>
    <t>FCIU7069436</t>
  </si>
  <si>
    <t>SPZM13318PA</t>
  </si>
  <si>
    <t>SPZM13282PA</t>
  </si>
  <si>
    <t>PUERTA DERECHA PARTE INFERIOR GOMA Y PLATINA DESPEGADA DE APROX 80 CTMS</t>
  </si>
  <si>
    <t>GESU6245200</t>
  </si>
  <si>
    <t>SPZM13405PA</t>
  </si>
  <si>
    <t>SHIU9031600</t>
  </si>
  <si>
    <t>SHIU9882792</t>
  </si>
  <si>
    <t>SHIU9039812</t>
  </si>
  <si>
    <t>SHIU9795770</t>
  </si>
  <si>
    <t>SHIU9724890</t>
  </si>
  <si>
    <t>SHIU9122341</t>
  </si>
  <si>
    <t>SHIU9081751</t>
  </si>
  <si>
    <t>SHIU9179769</t>
  </si>
  <si>
    <t>SHIU9872393</t>
  </si>
  <si>
    <t>SHIU9887177</t>
  </si>
  <si>
    <t>SHIU9899178</t>
  </si>
  <si>
    <t>SHIU9066464</t>
  </si>
  <si>
    <t>SHIU9059423</t>
  </si>
  <si>
    <t>SHIU8025861</t>
  </si>
  <si>
    <t>SEGU4375112</t>
  </si>
  <si>
    <t>TOTALTOOLSMARACAY,C.A.</t>
  </si>
  <si>
    <t>SPZM13336PA</t>
  </si>
  <si>
    <t>STOREHOME,C.A.</t>
  </si>
  <si>
    <t>SPZM13377PA</t>
  </si>
  <si>
    <t>GESU5699615</t>
  </si>
  <si>
    <t>PANEL NRO 11 DEL TECHO HUECOS POR OXIDACION</t>
  </si>
  <si>
    <t>SHIU9058535</t>
  </si>
  <si>
    <t>OSCARCLUB,C.A.</t>
  </si>
  <si>
    <t>SPZM13362PA</t>
  </si>
  <si>
    <t>SPZM13356PA</t>
  </si>
  <si>
    <t>GRUPOJOVISIONC.A.</t>
  </si>
  <si>
    <t>SEGU5225708</t>
  </si>
  <si>
    <t>SPZM13408PA</t>
  </si>
  <si>
    <t>IMPORTADORAPC2017,C.A.</t>
  </si>
  <si>
    <t>SEGU4356431</t>
  </si>
  <si>
    <t>AXESSPORT,C.A.</t>
  </si>
  <si>
    <t>SPZM13393PA</t>
  </si>
  <si>
    <t>SHIU9033732</t>
  </si>
  <si>
    <t>VENEZUELANCARGOBROKERSVCB,C.A.</t>
  </si>
  <si>
    <t>SPZM13352PA</t>
  </si>
  <si>
    <t>AYAKKABIIMPORT,C.A.</t>
  </si>
  <si>
    <t>SPZM13364PA</t>
  </si>
  <si>
    <t>SEGU4015137</t>
  </si>
  <si>
    <t>METALESALEADOSC,A.</t>
  </si>
  <si>
    <t>SPZM13376PA</t>
  </si>
  <si>
    <t>CORPORACIONROBLES,C.A.</t>
  </si>
  <si>
    <t>FCIU7245073</t>
  </si>
  <si>
    <t>SPZM13419PA</t>
  </si>
  <si>
    <t>DFSU7059410</t>
  </si>
  <si>
    <t>SPZM13400PA</t>
  </si>
  <si>
    <t>SPZM13407PA</t>
  </si>
  <si>
    <t>LADO IZQUIERDO VENTILADOR FALTANTE</t>
  </si>
  <si>
    <t>VITAIMPORTACIONES,C.A.</t>
  </si>
  <si>
    <t>LAPRINCESADIANA,C.A.</t>
  </si>
  <si>
    <t>SEGU4089675</t>
  </si>
  <si>
    <t>PALMYRAIMPORT,C.A.</t>
  </si>
  <si>
    <t>SPZM13345PA</t>
  </si>
  <si>
    <t>SPZM13415PA</t>
  </si>
  <si>
    <t>CXDU1779730</t>
  </si>
  <si>
    <t>COPACABANAVZLA,C.A.</t>
  </si>
  <si>
    <t>SPZM13095PA</t>
  </si>
  <si>
    <t>SHIU9039010</t>
  </si>
  <si>
    <t>SPZM13381PA</t>
  </si>
  <si>
    <t>FSCU8145226</t>
  </si>
  <si>
    <t>SPZM13157PA</t>
  </si>
  <si>
    <t>GESU6737242</t>
  </si>
  <si>
    <t>SPZM13086PA</t>
  </si>
  <si>
    <t>HJMU1596638</t>
  </si>
  <si>
    <t>SPZM13112PA</t>
  </si>
  <si>
    <t>CORPORACIONSUJOYA,C.A</t>
  </si>
  <si>
    <t>SPZM09491CN</t>
  </si>
  <si>
    <t>FCIU8434940</t>
  </si>
  <si>
    <t>SPZM13113PA</t>
  </si>
  <si>
    <t>FCIU8331371</t>
  </si>
  <si>
    <t>SPZM13138PA</t>
  </si>
  <si>
    <t>PANEL NRO 11 DEL TECHO CORTADURA DE APROX 20 CTMS</t>
  </si>
  <si>
    <t>DFSU6961349</t>
  </si>
  <si>
    <t>SPZM13404PA</t>
  </si>
  <si>
    <t>PANEL NRO 05,09 Y 11 DEL TECHO CORTADURA DE APROX 30 CTMS, 20 CTMS Y 80X20 CTMS</t>
  </si>
  <si>
    <t>SEGU4202919</t>
  </si>
  <si>
    <t>SHIU9873614</t>
  </si>
  <si>
    <t>FOADIMPORTC.A.</t>
  </si>
  <si>
    <t>DISTRIBUIDORAALBAGRECIA,C.A.</t>
  </si>
  <si>
    <t>SPZM13143PA</t>
  </si>
  <si>
    <t>REPRESENTACIONESCRUANG2000,C.A.</t>
  </si>
  <si>
    <t>SPZM13437PA</t>
  </si>
  <si>
    <t>DFSU6966016</t>
  </si>
  <si>
    <t>INVERSIONESGLOBALDEALIMENTOS,CA</t>
  </si>
  <si>
    <t>SPZM13142PA</t>
  </si>
  <si>
    <t>FSCU8027291</t>
  </si>
  <si>
    <t>SPZM13159PA</t>
  </si>
  <si>
    <t>GESU6106078</t>
  </si>
  <si>
    <t>SPZM13085PA</t>
  </si>
  <si>
    <t>SPZM13134PA</t>
  </si>
  <si>
    <t>FCIU8866624</t>
  </si>
  <si>
    <t>SPZM13092PA</t>
  </si>
  <si>
    <t>SHIU9077978</t>
  </si>
  <si>
    <t>DISTRIGLOBALSERVICESVALENCIA,C.A.</t>
  </si>
  <si>
    <t>SPZM13351PA</t>
  </si>
  <si>
    <t>SHIU9024474</t>
  </si>
  <si>
    <t>SPZM13354PA</t>
  </si>
  <si>
    <t>GAMADISTRIBUCIONESC.A</t>
  </si>
  <si>
    <t>SPZM13149PA</t>
  </si>
  <si>
    <t>ALKOSTOELECTRONICS,C.A.</t>
  </si>
  <si>
    <t>SHIU9490235</t>
  </si>
  <si>
    <t>TEXTILESMATEO,C.A.</t>
  </si>
  <si>
    <t>SPZM13447PA</t>
  </si>
  <si>
    <t>CXDU1780936</t>
  </si>
  <si>
    <t>SPZM13128PA</t>
  </si>
  <si>
    <t>DFSU7582669</t>
  </si>
  <si>
    <t>SPZM13429PA</t>
  </si>
  <si>
    <t>SEGU5232040</t>
  </si>
  <si>
    <t>SPZM13117PA</t>
  </si>
  <si>
    <t>SPZM13456PA</t>
  </si>
  <si>
    <t>GESU6860107</t>
  </si>
  <si>
    <t>SPZM13115PA</t>
  </si>
  <si>
    <t>PANEL NRO 03 DEL TECHO HUECOS POR OXIDACION</t>
  </si>
  <si>
    <t>DFSU7832006</t>
  </si>
  <si>
    <t>SPZM13089PA</t>
  </si>
  <si>
    <t>GESU6339402</t>
  </si>
  <si>
    <t>SPZM13053PA</t>
  </si>
  <si>
    <t>SHIU9801980</t>
  </si>
  <si>
    <t>SPZM13402PA</t>
  </si>
  <si>
    <t>FCIU7182273</t>
  </si>
  <si>
    <t>SPZM13488PA</t>
  </si>
  <si>
    <t>DFSU7573630</t>
  </si>
  <si>
    <t>SPZM13559PA</t>
  </si>
  <si>
    <t>PANEL NRO 11 DEL TECHO HUECO DE APROX 60 CTMS</t>
  </si>
  <si>
    <t>MERCAVIVERESINSULAR,C.A.</t>
  </si>
  <si>
    <t>SPZM10185CN</t>
  </si>
  <si>
    <t>MERCANTILHERMANO2005,C.A.</t>
  </si>
  <si>
    <t>FCIU7245026</t>
  </si>
  <si>
    <t>SPZM13516PA</t>
  </si>
  <si>
    <t>SPZM13523PA</t>
  </si>
  <si>
    <t>SHIU9013042</t>
  </si>
  <si>
    <t>SPZM13097PA</t>
  </si>
  <si>
    <t>FSCU8300317</t>
  </si>
  <si>
    <t>SPZM13474PA</t>
  </si>
  <si>
    <t>GESU5547783</t>
  </si>
  <si>
    <t xml:space="preserve">ANTESALA FRONTAL DEL TECHO HUECO DE APROX 15X15 CTMS     </t>
  </si>
  <si>
    <t>DFOU8029669</t>
  </si>
  <si>
    <t>GESU6497007</t>
  </si>
  <si>
    <t>SPZM13543PA</t>
  </si>
  <si>
    <t>SEGU5165091</t>
  </si>
  <si>
    <t>DRAGONSURFWEST,C.A.</t>
  </si>
  <si>
    <t>SPZM13491PA</t>
  </si>
  <si>
    <t>PUERTA DERECHA GOMA INFERIOR DESPEGADA DE APROX 120 CTMS ; RIEL SUPERIOR TRASERO PARTE EXTERNA HUECO DE APROX 25 CTMS ; LADO IZQUIERDO PANEL NRO 01,02 Y 03 ABOLLADURAS FUERTE HACIA ADENTRO ; LADO DERECHO PANEL NRO 02,03 Y 04 ABOLLADURAS FUERTE HACIA AFUERA ; PANEL NRO 11 DEL TECHO HUECO POR IXIDACION</t>
  </si>
  <si>
    <t>SPZM13124PA</t>
  </si>
  <si>
    <t>SPZM13555PA</t>
  </si>
  <si>
    <t>FSCU8128487</t>
  </si>
  <si>
    <t>UNICAR</t>
  </si>
  <si>
    <t>GOLPES LEVES</t>
  </si>
  <si>
    <t>K.D.VENEZUELA,S.A.</t>
  </si>
  <si>
    <t>SEGU4038976</t>
  </si>
  <si>
    <t>SPZM13522PA</t>
  </si>
  <si>
    <t>FCIU9489192</t>
  </si>
  <si>
    <t>SPZM13518PA</t>
  </si>
  <si>
    <t>DFSU6783397</t>
  </si>
  <si>
    <t>SPZM13428PA</t>
  </si>
  <si>
    <t>CORPORACIONFERRETERA,S.A.</t>
  </si>
  <si>
    <t>SPZM13540PA</t>
  </si>
  <si>
    <t>ANTESALA FRONTAL DEL TECHO HUECO POR OXIDACION Y REPARACION IMPROPIA</t>
  </si>
  <si>
    <t>CXDU1835453</t>
  </si>
  <si>
    <t>SPZM13550PA</t>
  </si>
  <si>
    <t>GESU6883859</t>
  </si>
  <si>
    <t>SPZM13570PA</t>
  </si>
  <si>
    <t>GESU6422245</t>
  </si>
  <si>
    <t>SPZM13604PA</t>
  </si>
  <si>
    <t>SHIU8004154</t>
  </si>
  <si>
    <t>SEGU4233226</t>
  </si>
  <si>
    <t>YUDICENTER,C.A.</t>
  </si>
  <si>
    <t>SPZM13135PA</t>
  </si>
  <si>
    <t>SPZM13493PA</t>
  </si>
  <si>
    <t>FDCU0150783</t>
  </si>
  <si>
    <t>SPZM13454PA</t>
  </si>
  <si>
    <t>SEGU5081107</t>
  </si>
  <si>
    <t>SPZM13526PA</t>
  </si>
  <si>
    <t>SPZM13625PA</t>
  </si>
  <si>
    <t>SPZM13592PA</t>
  </si>
  <si>
    <t>SPZM13622PA</t>
  </si>
  <si>
    <t>GESU6352636</t>
  </si>
  <si>
    <t>SPZM13612PA</t>
  </si>
  <si>
    <t>GESU6889862</t>
  </si>
  <si>
    <t>SPZM13542PA</t>
  </si>
  <si>
    <t>DFSU6365777</t>
  </si>
  <si>
    <t>SPZM13141PA</t>
  </si>
  <si>
    <t>COMERCIALIZADORALAILAC.A</t>
  </si>
  <si>
    <t>LADO OZQUIERDO PANEL NRO 01 CORTADURA DE APROX 20 CTMS ; PUERTA IZQUIEDA PARTE INFERIOR GOMA DESPEGADA</t>
  </si>
  <si>
    <t xml:space="preserve">ANTESALA FRONTAL DEL TECHO CORTADURA POR OXIDACION </t>
  </si>
  <si>
    <t>MUNDOCOMERCIO2023C.A</t>
  </si>
  <si>
    <t>SPZM13572PA</t>
  </si>
  <si>
    <t>SPZM13598PA</t>
  </si>
  <si>
    <t>SHIU9024601</t>
  </si>
  <si>
    <t>SPZM13584PA</t>
  </si>
  <si>
    <t>SPZM13609PA</t>
  </si>
  <si>
    <t>FCIU7181596</t>
  </si>
  <si>
    <t>PANEL NRO 01 Y 11 DEL TECHO HUECOS POR OXIDACION</t>
  </si>
  <si>
    <t>GESU5626218</t>
  </si>
  <si>
    <t>SILLACA,C.A.</t>
  </si>
  <si>
    <t>SPZM13631PA</t>
  </si>
  <si>
    <t>SPZM13438PA</t>
  </si>
  <si>
    <t>FCIU7247395</t>
  </si>
  <si>
    <t>SPZM13620PA</t>
  </si>
  <si>
    <t>AGENTESADUANALESVICGABXI,C.A.RIFJ315785927</t>
  </si>
  <si>
    <t>FCIU8309721</t>
  </si>
  <si>
    <t>SPZM13627PA</t>
  </si>
  <si>
    <t>DISTRIBUIDORADAKA,C.A.</t>
  </si>
  <si>
    <t>SPZM13599PA</t>
  </si>
  <si>
    <t>CXDU1843103</t>
  </si>
  <si>
    <t>SPZM13630PA</t>
  </si>
  <si>
    <t>GESU6712500</t>
  </si>
  <si>
    <t>DFSU6368122</t>
  </si>
  <si>
    <t>SEGU5337307</t>
  </si>
  <si>
    <t>FSCU8015095</t>
  </si>
  <si>
    <t>GESU6859030</t>
  </si>
  <si>
    <t>GESU6201440</t>
  </si>
  <si>
    <t>DFSU6935925</t>
  </si>
  <si>
    <t>SEGU4414728</t>
  </si>
  <si>
    <t>LADO DERECHO PANEL NRO 11 REPARACION IMPROPIA ; PANEL NRO 9 DEL TECHO HUECO POR OXIDACION</t>
  </si>
  <si>
    <t>RIEL SUPERIOR LATERAL DERECHO HUECO ; PANEL NRO 06 DEL TECHO Y ANTESALA TRASERA REPARACION IMPROPIA</t>
  </si>
  <si>
    <t>SECCIO NRO 01 DEL PISO ROTO</t>
  </si>
  <si>
    <t>SEGU4016869</t>
  </si>
  <si>
    <t>SPZM13678PA</t>
  </si>
  <si>
    <t>SPZM13601PA</t>
  </si>
  <si>
    <t>PANEL NRO 11 DEL TECHO HUECO POR OXIDACION ; LADO DERECHO CORTADURA DE APROX 20 CTMS</t>
  </si>
  <si>
    <t>SPZM13712PA</t>
  </si>
  <si>
    <t>SPZM13618PA</t>
  </si>
  <si>
    <t>FSCU8034789</t>
  </si>
  <si>
    <t>SPZM13658PA</t>
  </si>
  <si>
    <t>SPZM13583PA</t>
  </si>
  <si>
    <t>ANTESALA TRASERA DEL TECHO HUECO ; LADO IZQUIERDO PANEL NRO 05 HUECO ; PUERTA DERECHA GOMA DESPEGADA</t>
  </si>
  <si>
    <t>INVERSIONESLISBEY2022,C.A</t>
  </si>
  <si>
    <t>SHIU9114053</t>
  </si>
  <si>
    <t>SPZM13646PA</t>
  </si>
  <si>
    <t>SEGU4015435</t>
  </si>
  <si>
    <t>CORPORACION19INTL,C.A.</t>
  </si>
  <si>
    <t>SPZM13687PA</t>
  </si>
  <si>
    <t>TRAVESAÑO INFERIOR TRASERO HUECO POR OXIDACION</t>
  </si>
  <si>
    <t>PANEL NRO 01 DEL TECHO HUECO DE APROX 50X50 CTMS ; PANEL NRO 11 DEL TECHO HUECO POR OXIDACION</t>
  </si>
  <si>
    <t>SPZM13661PA</t>
  </si>
  <si>
    <t>SHIU9253383</t>
  </si>
  <si>
    <t>SPZM13721PA</t>
  </si>
  <si>
    <t>PANEL NRO 07 DEL TECHO HUECO POR OXIDACION ; LADO DERECHO PANEL NRO 08 - 09 ABOLLADURAS HACIA ADENTRO</t>
  </si>
  <si>
    <t>GESU5655129</t>
  </si>
  <si>
    <t>SPZM13674PA</t>
  </si>
  <si>
    <t>LADO IZQUIERDO RIEL SUPERIOR HUECO DE APROX 15X15 CTMS</t>
  </si>
  <si>
    <t>SPZM13757PA</t>
  </si>
  <si>
    <t>IKERTEX,C.A.</t>
  </si>
  <si>
    <t>SPZM13786PA</t>
  </si>
  <si>
    <t>GVCU5152657</t>
  </si>
  <si>
    <t>SEGU4014906</t>
  </si>
  <si>
    <t>SPZM13781PA</t>
  </si>
  <si>
    <t>DFSU7677738</t>
  </si>
  <si>
    <t>SPZM13780PA</t>
  </si>
  <si>
    <t>FCIU7062853</t>
  </si>
  <si>
    <t>SPZM13727PA</t>
  </si>
  <si>
    <t>FSCU8291880</t>
  </si>
  <si>
    <t>SPZM13657PA</t>
  </si>
  <si>
    <t>GOLPES LEVES PISO DESLAMINADO</t>
  </si>
  <si>
    <t>SEGU4394977</t>
  </si>
  <si>
    <t>INVERSIONESATENAS9191,C.A.</t>
  </si>
  <si>
    <t>SPZM13746PA</t>
  </si>
  <si>
    <t>GESU5908952</t>
  </si>
  <si>
    <t>IMPORTADORAYEXPORTADORASIGLOXXI,C.A.</t>
  </si>
  <si>
    <t>SPZM13596PA</t>
  </si>
  <si>
    <t>FCIU8881531</t>
  </si>
  <si>
    <t>SPZM13794PA</t>
  </si>
  <si>
    <t>SPZM13826PA</t>
  </si>
  <si>
    <t>FCIU9393660</t>
  </si>
  <si>
    <t>SHIU9135890</t>
  </si>
  <si>
    <t>SPZM13788PA</t>
  </si>
  <si>
    <t>PLACA DOBLADA Y DESPEGADA AMERITA REMACHES PUERTA DER. BARRA #2 ROTA Y DOBLADA</t>
  </si>
  <si>
    <t>SPZM13882PA</t>
  </si>
  <si>
    <t>DFSU6955602</t>
  </si>
  <si>
    <t>SPZM13881PA</t>
  </si>
  <si>
    <t>SHIU9036304</t>
  </si>
  <si>
    <t>SPZM13861PA</t>
  </si>
  <si>
    <t>SPZM13852PA</t>
  </si>
  <si>
    <t>FCIU7254352</t>
  </si>
  <si>
    <t>SPZM13810PA</t>
  </si>
  <si>
    <t>FSCU8132466</t>
  </si>
  <si>
    <t>CELENAINTERNACIONAL,C.A.</t>
  </si>
  <si>
    <t>SPZM13857PA</t>
  </si>
  <si>
    <t>CXDU1046223</t>
  </si>
  <si>
    <t>SPZM13843PA</t>
  </si>
  <si>
    <t>FCIU8726828</t>
  </si>
  <si>
    <t>SPZM13765PA</t>
  </si>
  <si>
    <t>CONSORCIOIRINWO40,C.A</t>
  </si>
  <si>
    <t>SPZM13872PA</t>
  </si>
  <si>
    <t>FSCU8129420</t>
  </si>
  <si>
    <t>SPZM13829PA</t>
  </si>
  <si>
    <t>LAT DER. P#1,7,11 CORTE POR OXIDACION</t>
  </si>
  <si>
    <t>PUERTA DER. FALTA RESPIRADERO</t>
  </si>
  <si>
    <t>DFSU7066810</t>
  </si>
  <si>
    <t>SPZM13875PA</t>
  </si>
  <si>
    <t>COMERCIALIZADORAEIMPORTADORAABDEVENEZUELA</t>
  </si>
  <si>
    <t>SPZM13895PA</t>
  </si>
  <si>
    <t>SPZM13849PA</t>
  </si>
  <si>
    <t>SPZM13850PA</t>
  </si>
  <si>
    <t>FSCU8025914</t>
  </si>
  <si>
    <t>FCIU7182165</t>
  </si>
  <si>
    <t>REPAARCIONES IMP. EN EL TECHO</t>
  </si>
  <si>
    <t>GOLPES GENERALES</t>
  </si>
  <si>
    <t>SEGU4882668</t>
  </si>
  <si>
    <t>SPZM13809PA</t>
  </si>
  <si>
    <t>IMPORTADORALINYIC.A</t>
  </si>
  <si>
    <t>SPZM13883PA</t>
  </si>
  <si>
    <t>FCIU7048048</t>
  </si>
  <si>
    <t>SPZM13904PA</t>
  </si>
  <si>
    <t>SPZM13846PA</t>
  </si>
  <si>
    <t>DFSU7586031</t>
  </si>
  <si>
    <t>SPZM13840PA</t>
  </si>
  <si>
    <t>PUERTA IZQ. GOMA INF. ROTA</t>
  </si>
  <si>
    <t>ANTESAL FRONT. HUECO</t>
  </si>
  <si>
    <t>FSCU8291998</t>
  </si>
  <si>
    <t>SPZM13914PA</t>
  </si>
  <si>
    <t>SPZM13823PA</t>
  </si>
  <si>
    <t xml:space="preserve">GOLPES LEVES  </t>
  </si>
  <si>
    <t>FCIU8450431</t>
  </si>
  <si>
    <t>SPZM13911PA</t>
  </si>
  <si>
    <t>SPZM13901PA</t>
  </si>
  <si>
    <t>PUERTA IZQ. GOMA DESPEGADA, TECHO P#11 REP. IMP.</t>
  </si>
  <si>
    <t>INTERNATIONALATLANTICC.A.</t>
  </si>
  <si>
    <t>CXDU1076110</t>
  </si>
  <si>
    <t>SPZM13892PA</t>
  </si>
  <si>
    <t>CXDU1369592</t>
  </si>
  <si>
    <t>SPZM13887PA</t>
  </si>
  <si>
    <t>SPZM13975PA</t>
  </si>
  <si>
    <t>DFSU6361977</t>
  </si>
  <si>
    <t>DFSU7046516</t>
  </si>
  <si>
    <t>SPZM13983PA</t>
  </si>
  <si>
    <t>SEGU4016365</t>
  </si>
  <si>
    <t xml:space="preserve">FRONT. P#1 CORTE. PUERTA DER. HUECO. RIEL SUP. HUECO. REPARACION IMPROPIA ANTESALA TRAS. GOLPES LEVES. </t>
  </si>
  <si>
    <t>PUERTA IZQ. GOMA DESPEGADA, PUERTA DER. GOMA DESPEGADA, PUERTA IZQ. PARTE INF. HUECO POR OXIDACION</t>
  </si>
  <si>
    <t>RIEL SUP. TRAS. HUECO</t>
  </si>
  <si>
    <t>PUERTA IZQ. Y DER. GOMA DESPEGADA POR OXIDACION</t>
  </si>
  <si>
    <t>SHIU9814313</t>
  </si>
  <si>
    <t>SPZM13874PA</t>
  </si>
  <si>
    <t>RIEL SUP. DER. CORTE</t>
  </si>
  <si>
    <t>SPZM13974PA</t>
  </si>
  <si>
    <t>SEGU4215650</t>
  </si>
  <si>
    <t>FSCU8499301</t>
  </si>
  <si>
    <t>FCIU7185631</t>
  </si>
  <si>
    <t>SPZM13930PA</t>
  </si>
  <si>
    <t>CRSU9307123</t>
  </si>
  <si>
    <t>SPZM13800PA</t>
  </si>
  <si>
    <t>SPZM13835PA</t>
  </si>
  <si>
    <t>SHIU9647704</t>
  </si>
  <si>
    <t>SPZM13876PA</t>
  </si>
  <si>
    <t>LAT. IZQ. P#6 HUECO, TECHO P#11 HUECO, TANTESALA FRONT. HUECO</t>
  </si>
  <si>
    <t>SHIU9712224</t>
  </si>
  <si>
    <t>FSCU8418640</t>
  </si>
  <si>
    <t>REPRESENTACIONES499,C.A.</t>
  </si>
  <si>
    <t>SPZM13919PA</t>
  </si>
  <si>
    <t>DFSU6379430</t>
  </si>
  <si>
    <t>CRSU9312789</t>
  </si>
  <si>
    <t>CRSU9289544</t>
  </si>
  <si>
    <t>INVERSIONESELWILMAR13C.A.</t>
  </si>
  <si>
    <t>SPZM13973PA</t>
  </si>
  <si>
    <t>PTA. IZQ. GOMA INF. ROTA</t>
  </si>
  <si>
    <t>LAT IZQ. P#4 HUECO</t>
  </si>
  <si>
    <t>GESU6363944</t>
  </si>
  <si>
    <t>SPZM13984PA</t>
  </si>
  <si>
    <t>SPZM13910PA</t>
  </si>
  <si>
    <t>BERNICEIMPORTC.A</t>
  </si>
  <si>
    <t>SPZM13941PA</t>
  </si>
  <si>
    <t>SEGU4391643</t>
  </si>
  <si>
    <t>SPZM13913PA</t>
  </si>
  <si>
    <t>CXDU1260467</t>
  </si>
  <si>
    <t>DFSU7232932</t>
  </si>
  <si>
    <t>SPZM13927PA</t>
  </si>
  <si>
    <t>FCIU8707113</t>
  </si>
  <si>
    <t>SPZM13947PA</t>
  </si>
  <si>
    <t>FCIU8567747</t>
  </si>
  <si>
    <t>SPZM13885PA</t>
  </si>
  <si>
    <t>EMCU9717767</t>
  </si>
  <si>
    <t>DFSU7292063</t>
  </si>
  <si>
    <t>REPARACION IMPROPIA, GOLPES LEVES</t>
  </si>
  <si>
    <t>RIEL SUP FRONT. HUECO Y ANTESALA FORNT</t>
  </si>
  <si>
    <t>PUERTA DER. GOMA ROTA</t>
  </si>
  <si>
    <t>TECHO P#1 Y 2 HUECO / TECHO P#11 HUECO</t>
  </si>
  <si>
    <t>TANTESALA TRAS. HUECO / LAT. DER P#1 HUECO / PUERTA DER. GOMA ROTA, / PLACA IDEM LEVANATADA HUECOS</t>
  </si>
  <si>
    <t>FCIU7251435</t>
  </si>
  <si>
    <t>INFRAESTRUCTURAYCONSTRUCCIONESDELTA(INCODELTA)</t>
  </si>
  <si>
    <t>SPZM13931PA</t>
  </si>
  <si>
    <t>INVERSIONESHYPERMAYOR,S.A.</t>
  </si>
  <si>
    <t>SHIU9087699</t>
  </si>
  <si>
    <t>SPZM13945PA</t>
  </si>
  <si>
    <t>SEGU4436476</t>
  </si>
  <si>
    <t>VENEZUELANCARGOBROKERSC.A.</t>
  </si>
  <si>
    <t>SPZM13893PA</t>
  </si>
  <si>
    <t>GESU6333533</t>
  </si>
  <si>
    <t>SPZM13768PA</t>
  </si>
  <si>
    <t>CORPORACIONRAJ2020,C.A</t>
  </si>
  <si>
    <t>TECHO P#1 HUECO</t>
  </si>
  <si>
    <t>SPZM13873PA</t>
  </si>
  <si>
    <t>SPZM13976PA</t>
  </si>
  <si>
    <t>SHIU9052347</t>
  </si>
  <si>
    <t>SPZM13902PA</t>
  </si>
  <si>
    <t>CXDU1262747</t>
  </si>
  <si>
    <t>PUERTA DER. GOMA DESPEGADA, Y HUECO POR OXIDACION</t>
  </si>
  <si>
    <t>OXIDO GENERAL PARTE EXTERNA</t>
  </si>
  <si>
    <t>TECHO P#1 HUECO POR OXIDO, LAT. DER. P#10 CORTE</t>
  </si>
  <si>
    <t>SPZM13995PA</t>
  </si>
  <si>
    <t>CXDU1852342</t>
  </si>
  <si>
    <t>SHIU9189535</t>
  </si>
  <si>
    <t>SPZM14005PA</t>
  </si>
  <si>
    <t>FCIU8467603</t>
  </si>
  <si>
    <t>SPZM13942PA</t>
  </si>
  <si>
    <t>TECHO P#10 REPAARCION IMPROPIA</t>
  </si>
  <si>
    <t>TECHO P# 10 Y 11 HUECO POR OXIDACION</t>
  </si>
  <si>
    <t>FCIU7063280</t>
  </si>
  <si>
    <t>GRUPOLOGICVIALKA,C.A.</t>
  </si>
  <si>
    <t>SPZM13953PA</t>
  </si>
  <si>
    <t>DFSU6930564</t>
  </si>
  <si>
    <t>SPZM13856PA</t>
  </si>
  <si>
    <t>CMAU5122412</t>
  </si>
  <si>
    <t>SEGU4203216</t>
  </si>
  <si>
    <t>SPZM13946PA</t>
  </si>
  <si>
    <t>CXDU1849800</t>
  </si>
  <si>
    <t>SPZM14113PA</t>
  </si>
  <si>
    <t>GOLPES LEVES OXIDO 20%</t>
  </si>
  <si>
    <t>SHIU9053214</t>
  </si>
  <si>
    <t>SPZM14024PA</t>
  </si>
  <si>
    <t>SPZM14006PA</t>
  </si>
  <si>
    <t>CXDU1079227</t>
  </si>
  <si>
    <t>SPZM14121PA</t>
  </si>
  <si>
    <t>GESU6831639</t>
  </si>
  <si>
    <t>INVERSIONESORIONDELCENTROC.A</t>
  </si>
  <si>
    <t>SPZM14114PA</t>
  </si>
  <si>
    <t>FCIU7248318</t>
  </si>
  <si>
    <t>SPZM13824PA</t>
  </si>
  <si>
    <t>SHIU9717801</t>
  </si>
  <si>
    <t>SPZM14048PA</t>
  </si>
  <si>
    <t>DFSU7052329</t>
  </si>
  <si>
    <t>PUERTA DER. HUECOP POR OXIDACION</t>
  </si>
  <si>
    <t>SPZM01322CO</t>
  </si>
  <si>
    <t>POLYTEXDEMARACAY,C.A.</t>
  </si>
  <si>
    <t>SPZM01315CO</t>
  </si>
  <si>
    <t>DFSU7339108</t>
  </si>
  <si>
    <t>SPZM14066PA</t>
  </si>
  <si>
    <t>SEGU4690834</t>
  </si>
  <si>
    <t>SPZM13959PA</t>
  </si>
  <si>
    <t>SPZM14148PA</t>
  </si>
  <si>
    <t>FCIU8354320</t>
  </si>
  <si>
    <t>SHIU9095903</t>
  </si>
  <si>
    <t>SPZM14188PA</t>
  </si>
  <si>
    <t>INVERSIONESDEARBODYLONDON,C.A.</t>
  </si>
  <si>
    <t>SHIU9241660</t>
  </si>
  <si>
    <t>ABOLL. AMBOS LADOS, OXIDO GENERAL</t>
  </si>
  <si>
    <t>GOLPES LEVES / ANTESALA TRAS. REPARCION IMPROPIA</t>
  </si>
  <si>
    <t>FCIU9178863</t>
  </si>
  <si>
    <t>CORPORACIONSANVIL,C.A.</t>
  </si>
  <si>
    <t>SPZM14059PA</t>
  </si>
  <si>
    <t>GESU6345180</t>
  </si>
  <si>
    <t>GESU6551690</t>
  </si>
  <si>
    <t>SPZM14065PA</t>
  </si>
  <si>
    <t>SHIU9874333</t>
  </si>
  <si>
    <t>SPZM14168PA</t>
  </si>
  <si>
    <t>FCIU8320741</t>
  </si>
  <si>
    <t>SPZM14178PA</t>
  </si>
  <si>
    <t>TECHO P#1 HUECO PUERTA DERE. PARTE INF. GOMA Y PLATINA DESPEGADA</t>
  </si>
  <si>
    <t>TECHO P#11 HUECO, EQUIPOS INGRESADO SIN CHAPA DE IDENTIFICACION</t>
  </si>
  <si>
    <t>FCIU9402084</t>
  </si>
  <si>
    <t>CXDU1208833</t>
  </si>
  <si>
    <t>SHIU9022960</t>
  </si>
  <si>
    <t>CRSU9319973</t>
  </si>
  <si>
    <t>PISO SECC, 10 HUECO</t>
  </si>
  <si>
    <t>SEGU4414440</t>
  </si>
  <si>
    <t>SPZM14175PA</t>
  </si>
  <si>
    <t>CXDU1878959</t>
  </si>
  <si>
    <t>CXDU1309654</t>
  </si>
  <si>
    <t>DFSU7000053</t>
  </si>
  <si>
    <t>SPZM14043PA</t>
  </si>
  <si>
    <t>VIPELECTRIC,C.A.</t>
  </si>
  <si>
    <t>FCIU8603320</t>
  </si>
  <si>
    <t>FILTRACION INTERNA ENTRE ANTESALA Y RIEL SUP. FRONT</t>
  </si>
  <si>
    <t>GOLEPS LEVES, OXIDACION GENERAL</t>
  </si>
  <si>
    <t>ABOLL. GENERAL</t>
  </si>
  <si>
    <t>FSCU7996561</t>
  </si>
  <si>
    <t>SPZM01321CO</t>
  </si>
  <si>
    <t>SHIU9820928</t>
  </si>
  <si>
    <t>SPZM14115PA</t>
  </si>
  <si>
    <t>FCIU9205871</t>
  </si>
  <si>
    <t>SPZM14163PA</t>
  </si>
  <si>
    <t>FCIU9402211</t>
  </si>
  <si>
    <t>SPZM14092PA</t>
  </si>
  <si>
    <t>TECHO P#6 CORTE, ABOLL. GENERAL</t>
  </si>
  <si>
    <t>LAT. DER. FALTA VENTILADOR</t>
  </si>
  <si>
    <t>OSEAROTANAC.A.</t>
  </si>
  <si>
    <t>SPZM14200PA</t>
  </si>
  <si>
    <t>TODOFITNESSSUPLEMENTOSYACCESORIOSC.A</t>
  </si>
  <si>
    <t>SPZM01103US</t>
  </si>
  <si>
    <t>FCIU7046641</t>
  </si>
  <si>
    <t>SPZM14253PA</t>
  </si>
  <si>
    <t>SHIU9188375</t>
  </si>
  <si>
    <t>SPZM14107PA</t>
  </si>
  <si>
    <t>GESU6216347</t>
  </si>
  <si>
    <t>SPZM14033PA</t>
  </si>
  <si>
    <t>SPZM14171PA</t>
  </si>
  <si>
    <t>GOLPES LEVES OXIDACION</t>
  </si>
  <si>
    <t>SPZM14233PA</t>
  </si>
  <si>
    <t>CRSU9296097</t>
  </si>
  <si>
    <t>GESU6851430</t>
  </si>
  <si>
    <t>SPZM14226PA</t>
  </si>
  <si>
    <t>SHIU9036583</t>
  </si>
  <si>
    <t>SPZM14299PA</t>
  </si>
  <si>
    <t>FSCU8289007</t>
  </si>
  <si>
    <t>MAXXIMPORT,C.A</t>
  </si>
  <si>
    <t>SPZM14219PA</t>
  </si>
  <si>
    <t>DFSU6984494</t>
  </si>
  <si>
    <t>SPZM14280PA</t>
  </si>
  <si>
    <t>DISTCATAR,C.A</t>
  </si>
  <si>
    <t>SPZM14190PA</t>
  </si>
  <si>
    <t>DFSU6391190</t>
  </si>
  <si>
    <t>SPZM14189PA</t>
  </si>
  <si>
    <t>PUERTA DER. GOMA ROTA, PUERTA IZQ. XORTE. TECHOP P#10 HUECO</t>
  </si>
  <si>
    <t>PUERTA. DER. HUECO POR OXIDO, TECHO P#11 HUECO POR OXIDO</t>
  </si>
  <si>
    <t>ABOLL. OXIDO GENERAL</t>
  </si>
  <si>
    <t>DFSU6983728</t>
  </si>
  <si>
    <t>SPZM01182US</t>
  </si>
  <si>
    <t>FSCU8035091</t>
  </si>
  <si>
    <t>SPZM13844PA</t>
  </si>
  <si>
    <t>CRSU9323382</t>
  </si>
  <si>
    <t>TECHO P#2 Y 6 CORTE</t>
  </si>
  <si>
    <t>GESU6891495</t>
  </si>
  <si>
    <t>SPZM14203PA</t>
  </si>
  <si>
    <t>SPZM14214PA</t>
  </si>
  <si>
    <t>SPZM14291PA</t>
  </si>
  <si>
    <t>SEGU4039062</t>
  </si>
  <si>
    <t>PUERTA IZQ. HUECO POR OXIDACION / TECHO P#11 HUECO POR OXIDACION</t>
  </si>
  <si>
    <t>TECHO P#7 Y 11 HUECO POR OXIDO</t>
  </si>
  <si>
    <t>TECHO P#11 HUECO,  RIEL SUP, TRAS. HUECO</t>
  </si>
  <si>
    <t>ABOLL. LEVES</t>
  </si>
  <si>
    <t>SPZM14264PA</t>
  </si>
  <si>
    <t>FSCU8137684</t>
  </si>
  <si>
    <t>ABOLL GENERALES</t>
  </si>
  <si>
    <t>SPZM14232PA</t>
  </si>
  <si>
    <t>INVERSIONESNEFERTARIJEWELSC.A.</t>
  </si>
  <si>
    <t>FCIU9416350</t>
  </si>
  <si>
    <t>INDUSTRIASMAROS,C.A.</t>
  </si>
  <si>
    <t>SPZM14041PA</t>
  </si>
  <si>
    <t>SEGU4016853</t>
  </si>
  <si>
    <t>SPZM14229PA</t>
  </si>
  <si>
    <t>TECHO P# 2 Y 10 HUECO</t>
  </si>
  <si>
    <t>CRSU9253808</t>
  </si>
  <si>
    <t>REPRESENTACIONESDETODITO2022C.A</t>
  </si>
  <si>
    <t>TECHO P#1 MAL REPARADO</t>
  </si>
  <si>
    <t>SHIU9793838</t>
  </si>
  <si>
    <t>CRSU9256073</t>
  </si>
  <si>
    <t>GRUPOISSA2010,C.A.</t>
  </si>
  <si>
    <t>SPZM14204PA</t>
  </si>
  <si>
    <t>SPZM14329PA</t>
  </si>
  <si>
    <t>GESU6756010</t>
  </si>
  <si>
    <t>IMPORTGLOBAL,C.AJ-50273469-4</t>
  </si>
  <si>
    <t>SPZM14230PA</t>
  </si>
  <si>
    <t>FCIU9245540</t>
  </si>
  <si>
    <t>RECORDIMPORT2022,C.A.</t>
  </si>
  <si>
    <t>SPZM14182PA</t>
  </si>
  <si>
    <t>TECHO P#11 CORTE</t>
  </si>
  <si>
    <t>TECHO P#10 Y 11 HUECO POR OXIDO / PISO SECC. 5 LEVANTADO</t>
  </si>
  <si>
    <t>ABOLL. AMBOS LADOS</t>
  </si>
  <si>
    <t>CRSU9290519</t>
  </si>
  <si>
    <t>REPUESTOSMARKETVALENCIAC,A</t>
  </si>
  <si>
    <t>SPZM14257PA</t>
  </si>
  <si>
    <t>CRSU9214360</t>
  </si>
  <si>
    <t>SPZM14271PA</t>
  </si>
  <si>
    <t>SHIU9082383</t>
  </si>
  <si>
    <t>DFSU6382352</t>
  </si>
  <si>
    <t>SPZM14242PA</t>
  </si>
  <si>
    <t>CXDU1878440</t>
  </si>
  <si>
    <t>SPZM14265PA</t>
  </si>
  <si>
    <t>GESU6528350</t>
  </si>
  <si>
    <t>SPZM14201PA</t>
  </si>
  <si>
    <t>LAT. IZQ. P#1 HUECO POR OXIDO / FUERTE OLOR REQUIERE LAVADO</t>
  </si>
  <si>
    <t>LAT. IZQ. P# 8 Y 9 ABOLL HF</t>
  </si>
  <si>
    <t>LAQT DER. ABOLL .HF</t>
  </si>
  <si>
    <t>TECHO P#1 HUECO POR OXIDO, OXIDO GENERAL</t>
  </si>
  <si>
    <t>RIEL SUP. TRAS. HUECO / PISO SECC. 9 REP IMP.</t>
  </si>
  <si>
    <t>PISO SECC. 1 Y 2 HUECO</t>
  </si>
  <si>
    <t>FCIU8336326</t>
  </si>
  <si>
    <t>SPZM14417PA</t>
  </si>
  <si>
    <t>SEGU4411647</t>
  </si>
  <si>
    <t>SPZM14365PA</t>
  </si>
  <si>
    <t>SPZM14198PA</t>
  </si>
  <si>
    <t>CXDU1878373</t>
  </si>
  <si>
    <t>PUERTA DER. PARTE INF. GOMA ROTA, PUERTA IZQ. PARTE SUP. GOMA ROTA GOLES LEVES</t>
  </si>
  <si>
    <t>SPZM14424PA</t>
  </si>
  <si>
    <t>SPZM14415PA</t>
  </si>
  <si>
    <t>SEGU4674453</t>
  </si>
  <si>
    <t>SPZM14443PA</t>
  </si>
  <si>
    <t>FCIU8147997</t>
  </si>
  <si>
    <t>SPZM14430PA</t>
  </si>
  <si>
    <t>PUERTA IZQ. PARTE INF. GOMA Y PLATINA DESPEGADA</t>
  </si>
  <si>
    <t>TECHO P# 5 Y 10 HUECO, LAT IZQ. P#11 CORTE, ABOLL. GENERAL Y OXIDO</t>
  </si>
  <si>
    <t>PISO DESLAMINADO</t>
  </si>
  <si>
    <t>GOLPES LEVES, OXIDO GENERAL</t>
  </si>
  <si>
    <t>TECHO P#1 VARIOS HUECOS, POR OXIDO, RIEL SUP FRONT. HUECO, RIEL SUP DER. CORTE</t>
  </si>
  <si>
    <t>SHIU9470250</t>
  </si>
  <si>
    <t>SPZM14285PA</t>
  </si>
  <si>
    <t>DFSU7311800</t>
  </si>
  <si>
    <t>SPZM14422PA</t>
  </si>
  <si>
    <t>SPZM14161PA</t>
  </si>
  <si>
    <t>IMPORTADORABAHIA,C.A.</t>
  </si>
  <si>
    <t>SPZM14392PA</t>
  </si>
  <si>
    <t>SEGU5331675</t>
  </si>
  <si>
    <t>ANTESALA FRONT, CORTE</t>
  </si>
  <si>
    <t>PISO SECC. 1 LEVANTADO</t>
  </si>
  <si>
    <t>ANTESAL FRONT. CORTE, LAST IZQ. P#8 Y 9 ABOLL FUERTE</t>
  </si>
  <si>
    <t>SHIU9132632</t>
  </si>
  <si>
    <t>SHIU9198959</t>
  </si>
  <si>
    <t>SHIU9625393</t>
  </si>
  <si>
    <t>FSCU8423040</t>
  </si>
  <si>
    <t>DFSU6388453</t>
  </si>
  <si>
    <t>GRUPODARWICHCA</t>
  </si>
  <si>
    <t>SPZM14421PA</t>
  </si>
  <si>
    <t>SPZM14416PA</t>
  </si>
  <si>
    <t>RIEL SUP. DER HUECO / TECHO P#1 HUECO</t>
  </si>
  <si>
    <t>TECHO P#10 3 HUECOS POSIBLES DAÑOS OCULTOS</t>
  </si>
  <si>
    <t>GESU5952343</t>
  </si>
  <si>
    <t>RELAXO,C.A.</t>
  </si>
  <si>
    <t>SPZM14399PA</t>
  </si>
  <si>
    <t>SPZM14423PA</t>
  </si>
  <si>
    <t>OXIDACION GENBERAL</t>
  </si>
  <si>
    <t>SPZM14574PA</t>
  </si>
  <si>
    <t>FERRETODOINTERNACIONAL,C.A.</t>
  </si>
  <si>
    <t>PUERTA IZQUIERDA GOMA ROTA</t>
  </si>
  <si>
    <t>GESU6882683</t>
  </si>
  <si>
    <t>INVERSIONESMUJERBONITA2022,C.A.</t>
  </si>
  <si>
    <t>SPZM14588PA</t>
  </si>
  <si>
    <t>PUERTA IZQUIERDA PARTE INFERIOR GOMA DESPEGADA, PUERTA DERECHA GOMA DESPEGADA Y HUECO POR OXIDACION</t>
  </si>
  <si>
    <t>FJKU6007682</t>
  </si>
  <si>
    <t>SPZM14503PA</t>
  </si>
  <si>
    <t>FCIU9061136</t>
  </si>
  <si>
    <t>DFSU6936325</t>
  </si>
  <si>
    <t>DFSU7119166</t>
  </si>
  <si>
    <t>FDCU0153381</t>
  </si>
  <si>
    <t>FCGU1687152</t>
  </si>
  <si>
    <t>SPZM14240PA</t>
  </si>
  <si>
    <t>SPZM14428PA</t>
  </si>
  <si>
    <t>FERRETERIAMILAN,C.A.</t>
  </si>
  <si>
    <t>SPZM14364PA</t>
  </si>
  <si>
    <t>SPZM12085CN</t>
  </si>
  <si>
    <t>SPZM14445PA</t>
  </si>
  <si>
    <t xml:space="preserve">RIEL SUPERIOR TRASERO HUECO </t>
  </si>
  <si>
    <t>PANEL NRO 01 Y 11 DEL TECHO HUECO POR OXIDACION ; PUERTA IZQUIERDA Y DERECHA PARTE INFERIOR HUECOS POR OXIDACION</t>
  </si>
  <si>
    <t>LADO DERECHO PANEL NRO 09 CORTADURA ; PUERTA DERECHA GUIA NRO 07 ROTA</t>
  </si>
  <si>
    <t>REPARACION IMPROPIA EN EL PISO ; ABOLLADURAS LEVES</t>
  </si>
  <si>
    <t>SPZM14603PA</t>
  </si>
  <si>
    <t>SEGU4020998</t>
  </si>
  <si>
    <t>SPZM01216US</t>
  </si>
  <si>
    <t>FCIU7248107</t>
  </si>
  <si>
    <t>SPZM01213US</t>
  </si>
  <si>
    <t>DFSU6238031</t>
  </si>
  <si>
    <t>SPZM14420PA</t>
  </si>
  <si>
    <t>PUERTA IQUIERDA PARTE INFERIOR HUECO POR OXIDACION ; RIEL SUPERIOR FRONTAL HUECO</t>
  </si>
  <si>
    <t>SPZM14567PA</t>
  </si>
  <si>
    <t>DFSU6442493</t>
  </si>
  <si>
    <t>SEGU4402331</t>
  </si>
  <si>
    <t>DFSU7296367</t>
  </si>
  <si>
    <t>SPZM14452PA</t>
  </si>
  <si>
    <t xml:space="preserve">PUERTA DERECHA PARTE INFERIOR HUECO POR OXIDACION Y GOMA DESPEGADA   </t>
  </si>
  <si>
    <t>GESU5781472</t>
  </si>
  <si>
    <t>GESU5666376</t>
  </si>
  <si>
    <t>FCIU8363511</t>
  </si>
  <si>
    <t>GESU6901741</t>
  </si>
  <si>
    <t>FCIU8655909</t>
  </si>
  <si>
    <t>SEGU4418805</t>
  </si>
  <si>
    <t>FCIU8909840</t>
  </si>
  <si>
    <t>DFSU6936665</t>
  </si>
  <si>
    <t>FCIU7248940</t>
  </si>
  <si>
    <t>IMPORTADORALINYI,C.A</t>
  </si>
  <si>
    <t>SPZM14540PA</t>
  </si>
  <si>
    <t>COTIVEN2023,C.A.</t>
  </si>
  <si>
    <t>SPZM14559PA</t>
  </si>
  <si>
    <t>SPZM14400PA</t>
  </si>
  <si>
    <t>GRUPOTEXTILALJ,CA</t>
  </si>
  <si>
    <t>SPZM14560PA</t>
  </si>
  <si>
    <t>SPZM14491PA</t>
  </si>
  <si>
    <t>SPZM14579PA</t>
  </si>
  <si>
    <t>SPZM14671PA</t>
  </si>
  <si>
    <t>SPZM14605PA</t>
  </si>
  <si>
    <t>SPZM14563PA</t>
  </si>
  <si>
    <t>ATLANTICOCENTER,C.A.</t>
  </si>
  <si>
    <t>SPZM14517PA</t>
  </si>
  <si>
    <t>SPZM14558PA</t>
  </si>
  <si>
    <t>PANEL NRO 11 DEL TECHO HUECO POR OXIDACION ; RIEL SUPERIOR TRASERO HUECO</t>
  </si>
  <si>
    <t>PUERTA DERECHA PARTE INFERIOR GOMA DESPEGADA</t>
  </si>
  <si>
    <t>DFSU7296747</t>
  </si>
  <si>
    <t>DFSU7044088</t>
  </si>
  <si>
    <t>FCIU7074263</t>
  </si>
  <si>
    <t>CXDU1045090</t>
  </si>
  <si>
    <t>DFSU7121219</t>
  </si>
  <si>
    <t>SPZM14583PA</t>
  </si>
  <si>
    <t>SPZM01209US</t>
  </si>
  <si>
    <t>CORPORACIONKURISAM,C.A.</t>
  </si>
  <si>
    <t>SPZM14576PA</t>
  </si>
  <si>
    <t>SPZM14463PA</t>
  </si>
  <si>
    <t>MATERIALESYSUMINISTROSPARAMACONI,C.A.</t>
  </si>
  <si>
    <t>SPZM14444PA</t>
  </si>
  <si>
    <t>SPZM14488PA</t>
  </si>
  <si>
    <t>PUERTA IZQUIERDA GOMA Y PLATINA DESPEGADA</t>
  </si>
  <si>
    <t>SPZM14642PA</t>
  </si>
  <si>
    <t>SPZM14686PA</t>
  </si>
  <si>
    <t>FCIU9310630</t>
  </si>
  <si>
    <t>SPZM14648PA</t>
  </si>
  <si>
    <t>SPZM14685PA</t>
  </si>
  <si>
    <t>SEGU5173944</t>
  </si>
  <si>
    <t>SPZM14673PA</t>
  </si>
  <si>
    <t>CXDU1076146</t>
  </si>
  <si>
    <t>SPZM14684PA</t>
  </si>
  <si>
    <t>SEGU4165878</t>
  </si>
  <si>
    <t>SPZM14626PA</t>
  </si>
  <si>
    <t>PUERTA DERECHA PARTE INFERIOR HUECO POR OXIDACION</t>
  </si>
  <si>
    <t xml:space="preserve">PUERTA IZQUIERDA PARTE INFERIOR HUECO POR OXIDACION </t>
  </si>
  <si>
    <t>PANEL NRO 01 DEL TECHO HUECO</t>
  </si>
  <si>
    <t>PUERTA IZQUIERDA HUECO POR OXIDACION ; SECCION NRO 01 DEL PISO HUNDIDO Y FRACTURADO</t>
  </si>
  <si>
    <t>SHIU9008576</t>
  </si>
  <si>
    <t>SPZM14756PA</t>
  </si>
  <si>
    <t>CXDU1781043</t>
  </si>
  <si>
    <t>CXDU1063149</t>
  </si>
  <si>
    <t>SEGU4389332</t>
  </si>
  <si>
    <t>DFSU6967959</t>
  </si>
  <si>
    <t>FCIU9395180</t>
  </si>
  <si>
    <t>SPZM14689PA</t>
  </si>
  <si>
    <t>DFSU7301400</t>
  </si>
  <si>
    <t>SPZM14753PA</t>
  </si>
  <si>
    <t>SPZM14394PA</t>
  </si>
  <si>
    <t>PUERTA DERECHA PARTE INFERIOR HUECO POR OXIDACION ; PANEL NRO 11 DEL TECHO Y ANTESALA FRONTAL ABOLLADURA HACIA ADENTRO</t>
  </si>
  <si>
    <t>SHIU9188170</t>
  </si>
  <si>
    <t>SPZM01241US</t>
  </si>
  <si>
    <t>ANTESALA FRONTAL DEL TECHO HUECO</t>
  </si>
  <si>
    <t>DFSU7234724</t>
  </si>
  <si>
    <t>SPZM14693PA</t>
  </si>
  <si>
    <t>SPZM14436PA</t>
  </si>
  <si>
    <t>FCIU9400836</t>
  </si>
  <si>
    <t>IMPORTADORAMALASYA,C.A.</t>
  </si>
  <si>
    <t>SHIU9073139</t>
  </si>
  <si>
    <t>SPZM14621PA</t>
  </si>
  <si>
    <t>SPZM14520PA</t>
  </si>
  <si>
    <t>SEGU4033465</t>
  </si>
  <si>
    <t>SPZM14564PA</t>
  </si>
  <si>
    <t>FSCU8063998</t>
  </si>
  <si>
    <t>SPZM14680PA</t>
  </si>
  <si>
    <t>SEGU5377742</t>
  </si>
  <si>
    <t>SPZM14790PA</t>
  </si>
  <si>
    <t>ANTESALA TRASERA DEL TECHO HUECO POR OXIDACION ; PANEL NRO 11 DEL TECHO HUECO POR OXIDACION</t>
  </si>
  <si>
    <t>PANEL NRO 11 DEL TECHO HUECO POR OXIDACION ; ANTESALA FRONTAL CORTADURA</t>
  </si>
  <si>
    <t>SPZM14713PA</t>
  </si>
  <si>
    <t>FSCU8277789</t>
  </si>
  <si>
    <t>FCIU9181574</t>
  </si>
  <si>
    <t>SPZM14726PA</t>
  </si>
  <si>
    <t>SHIU9034786</t>
  </si>
  <si>
    <t>SPZM14785PA</t>
  </si>
  <si>
    <t>FCIU7262614</t>
  </si>
  <si>
    <t>SPZM14644PA</t>
  </si>
  <si>
    <t>DFSU6988268</t>
  </si>
  <si>
    <t>DISTRIBUIDORAYSTON,C.A.</t>
  </si>
  <si>
    <t>SPZM14769PA</t>
  </si>
  <si>
    <t>AMERJUMBOC.A.</t>
  </si>
  <si>
    <t>GESU6276583</t>
  </si>
  <si>
    <t>SPZM14587PA</t>
  </si>
  <si>
    <t>GESU6568950</t>
  </si>
  <si>
    <t>SPZM14509PA</t>
  </si>
  <si>
    <t>FSCU8421387</t>
  </si>
  <si>
    <t>SPZM14780PA</t>
  </si>
  <si>
    <t>DFSU7234302</t>
  </si>
  <si>
    <t>SPZM14412PA</t>
  </si>
  <si>
    <t>PANEL NRO 08 Y 09 DEL TECHO HUECO POR OXIDACION</t>
  </si>
  <si>
    <t>SPZM14752PA</t>
  </si>
  <si>
    <t>SEGU4234120</t>
  </si>
  <si>
    <t>SPZM14640PA</t>
  </si>
  <si>
    <t>FSCU8423564</t>
  </si>
  <si>
    <t>INPORTADORALINYI,C.A</t>
  </si>
  <si>
    <t>SPZM14774PA</t>
  </si>
  <si>
    <t>PANEL NRO 11 Y ANTESASALA FRONTAL HUECO ; PARTE FRONTAL DOBLADA Y DESCUADRADA ; LADO DERECHO RIEL SUPERIOR DOBLADO Y ROTO</t>
  </si>
  <si>
    <t>CXDU1739254</t>
  </si>
  <si>
    <t>SPZM14764PA</t>
  </si>
  <si>
    <t>IMPORTADORAHERMANOSCAMPOS,C.A</t>
  </si>
  <si>
    <t>DFSU6893012</t>
  </si>
  <si>
    <t>SPZM14007PA</t>
  </si>
  <si>
    <t>FCIU7250423</t>
  </si>
  <si>
    <t>SPZM14804PA</t>
  </si>
  <si>
    <t>GESU6831496</t>
  </si>
  <si>
    <t>SPZM14742PA</t>
  </si>
  <si>
    <t>CXDU1209953</t>
  </si>
  <si>
    <t>SPZM14830PA</t>
  </si>
  <si>
    <t>GESU6756469</t>
  </si>
  <si>
    <t>SPZM14852PA</t>
  </si>
  <si>
    <t>DFSU6380513</t>
  </si>
  <si>
    <t>SPZM14775PA</t>
  </si>
  <si>
    <t>SPZM14824PA</t>
  </si>
  <si>
    <t>DFSU6635506</t>
  </si>
  <si>
    <t>SPZM14743PA</t>
  </si>
  <si>
    <t>DEPORTIVOSSANTAFE,C.A.</t>
  </si>
  <si>
    <t>PUERTA DERECHA PARTE INFERIOR HUECO POR OXIDACION ; PANEL NRO 11 DEL TECHO HUECO POR OXIDACION</t>
  </si>
  <si>
    <t>SEGU4393369</t>
  </si>
  <si>
    <t>SPZM14862PA</t>
  </si>
  <si>
    <t>FCIU7052794</t>
  </si>
  <si>
    <t>SPZM14843PA</t>
  </si>
  <si>
    <t>FCIU9406860</t>
  </si>
  <si>
    <t>SPZM14842PA</t>
  </si>
  <si>
    <t>SPZM14838PA</t>
  </si>
  <si>
    <t>GESU6904587</t>
  </si>
  <si>
    <t>SPZM14839PA</t>
  </si>
  <si>
    <t>CXDU1120634</t>
  </si>
  <si>
    <t>SPZM14763PA</t>
  </si>
  <si>
    <t>DFSU6980251</t>
  </si>
  <si>
    <t>LADO DERECHO E IZQUIERDO RIEL SUPERIOR CORTADURA</t>
  </si>
  <si>
    <t>SPZM14831PA</t>
  </si>
  <si>
    <t>SPZM14759PA</t>
  </si>
  <si>
    <t>FSCU8296813</t>
  </si>
  <si>
    <t>SHIU9805883</t>
  </si>
  <si>
    <t>SPZM14806PA</t>
  </si>
  <si>
    <t>SEGU4914636</t>
  </si>
  <si>
    <t>SHIU9092740</t>
  </si>
  <si>
    <t>PUERTA DERECHA PARTE INFERIOR GOMA DESPEGADA ; PUERTA DERECHA MANIJA NRO 03 DOBLADA ; SECCION NRO 10 DEL PISO ENTRADA DE LUZ</t>
  </si>
  <si>
    <t>SPZM14771PA</t>
  </si>
  <si>
    <t>CRSU9226649</t>
  </si>
  <si>
    <t>LADO DERECHO PANEL 03 HUECO POR OXIDACION ; PANEL 11 DEL TECHO HUECO POR OXIDACION</t>
  </si>
  <si>
    <t>SPZM14918PA</t>
  </si>
  <si>
    <t>GESU6076836</t>
  </si>
  <si>
    <t>SPZM14768PA</t>
  </si>
  <si>
    <t>PANEL 11 DEL TECHO  HUECO POR OXIDACION ; PUERTA IZQUIERDA Y DERECHA RIEL INFERIOR HUECO POR OXIDACION ; RIEL SUPERIOR TRASERO HUECO</t>
  </si>
  <si>
    <t>SHIU9033922</t>
  </si>
  <si>
    <t>^DELETED^-7223</t>
  </si>
  <si>
    <t>SPZM14900PA</t>
  </si>
  <si>
    <t>SPZM14961PA</t>
  </si>
  <si>
    <t>GESU5862825</t>
  </si>
  <si>
    <t>INVERSIONESKELANT,C.A.</t>
  </si>
  <si>
    <t>PUERTA IZQUIERDA BARRA 04 DOBLADA ; RIEL SUPERIOR TRASERO CORTADURA</t>
  </si>
  <si>
    <t>GESU6908833</t>
  </si>
  <si>
    <t>SPZM15109PA</t>
  </si>
  <si>
    <t>PUERTA IZQUIERDA PARTE INFERIOR GOMA Y PLATINA DESPEGADA</t>
  </si>
  <si>
    <t>SPZM15040PA</t>
  </si>
  <si>
    <t>DFSU6387267</t>
  </si>
  <si>
    <t>FCIU8500804</t>
  </si>
  <si>
    <t>PANEL 1 DEL TECHO HUECO POR OXIDACION ; RIEL INFERIOR FRONTAL HUECO POR OXIDACION</t>
  </si>
  <si>
    <t>DFSU6936536</t>
  </si>
  <si>
    <t>PUERTA DERECHA BARRA DE CIERRE TORNILLOS FALTANTE</t>
  </si>
  <si>
    <t>NOVA-MAX,C.A</t>
  </si>
  <si>
    <t>SEGU5264978</t>
  </si>
  <si>
    <t>SPZM15091PA</t>
  </si>
  <si>
    <t>GRUPOPOINTERLINEC.A.</t>
  </si>
  <si>
    <t>DFSU6981026</t>
  </si>
  <si>
    <t>SPZM15165PA</t>
  </si>
  <si>
    <t>SPZM15155PA</t>
  </si>
  <si>
    <t>SHIU9833545</t>
  </si>
  <si>
    <t>SPZM15178PA</t>
  </si>
  <si>
    <t>FSCU8021689</t>
  </si>
  <si>
    <t>SPZM15188PA</t>
  </si>
  <si>
    <t xml:space="preserve">LADO DERECHO RIEL SUPERIOR CORTADURA   </t>
  </si>
  <si>
    <t>SHIU9698532</t>
  </si>
  <si>
    <t>SEGU4085730</t>
  </si>
  <si>
    <t>GESU6843270</t>
  </si>
  <si>
    <t>SEGU4151405</t>
  </si>
  <si>
    <t>SEGU4066598</t>
  </si>
  <si>
    <t>SEGU5175973</t>
  </si>
  <si>
    <t>TEXMODAMIL CA</t>
  </si>
  <si>
    <t>SPZM15217PA</t>
  </si>
  <si>
    <t>SPZM14652PA</t>
  </si>
  <si>
    <t>REDVITALCOMERCIALIZADORA,C.A.</t>
  </si>
  <si>
    <t>SPZM14989PA</t>
  </si>
  <si>
    <t>SPZM15214PA</t>
  </si>
  <si>
    <t>SPZM15101PA</t>
  </si>
  <si>
    <t>PARTE FRONTAL PANEL 2 HUECO</t>
  </si>
  <si>
    <t>FSCU8267775</t>
  </si>
  <si>
    <t>COLINA LUGO INVERSIONES, C.A.</t>
  </si>
  <si>
    <t>SPZM15205PA</t>
  </si>
  <si>
    <t>CXDU1877612</t>
  </si>
  <si>
    <t>SPZM15002PA</t>
  </si>
  <si>
    <t>PUERTA DERECHA HUECO POR OXIDACION Y GOMA Y PLATINA DESPEGADA</t>
  </si>
  <si>
    <t>SPZM15211PA</t>
  </si>
  <si>
    <t>SHIU9042863</t>
  </si>
  <si>
    <t>FRIGHOGARICC,C.A</t>
  </si>
  <si>
    <t>SPZM15232PA</t>
  </si>
  <si>
    <t>SPZM15215PA</t>
  </si>
  <si>
    <t>SPZM15166PA</t>
  </si>
  <si>
    <t>GESU6804042</t>
  </si>
  <si>
    <t>SPZM15284PA</t>
  </si>
  <si>
    <t>DFSU6956110</t>
  </si>
  <si>
    <t>PANEL 4 DEL TECHO HUECO POR OXIDACION ; PUERTA DERECHA PARTE INFERIOR GOMA DESPEGADA</t>
  </si>
  <si>
    <t>ANTESALA FRONTAL DEL TECHO HUECO ; RIEL SUPERIOR TRASERO HUECO</t>
  </si>
  <si>
    <t>SHIU9052291</t>
  </si>
  <si>
    <t>SHIU9047989</t>
  </si>
  <si>
    <t>SHIU9741650</t>
  </si>
  <si>
    <t>FSCU8428057</t>
  </si>
  <si>
    <t>SPZM15255PA</t>
  </si>
  <si>
    <t>SPZM15222PA</t>
  </si>
  <si>
    <t>OCEANSIMPORTS,C.A.</t>
  </si>
  <si>
    <t>HSCONTROL,C.A.</t>
  </si>
  <si>
    <t>SPZM15301PA</t>
  </si>
  <si>
    <t>SPZM15286PA</t>
  </si>
  <si>
    <t>SHIU3910372</t>
  </si>
  <si>
    <t>SHIU9077704</t>
  </si>
  <si>
    <t>SHIU9852400</t>
  </si>
  <si>
    <t>SHIU9054289</t>
  </si>
  <si>
    <t>SHIU9848566</t>
  </si>
  <si>
    <t>SHIU9131929</t>
  </si>
  <si>
    <t>SHIU9070443</t>
  </si>
  <si>
    <t>FWRU0260874</t>
  </si>
  <si>
    <t>DFSU7296407</t>
  </si>
  <si>
    <t>CXDU1047045</t>
  </si>
  <si>
    <t>FCIU8097089</t>
  </si>
  <si>
    <t>GESU6200660</t>
  </si>
  <si>
    <t>SEGU4147154</t>
  </si>
  <si>
    <t>FSCU8128888</t>
  </si>
  <si>
    <t>FSCU8578118</t>
  </si>
  <si>
    <t>FCIU9409920</t>
  </si>
  <si>
    <t>SHIU9106783</t>
  </si>
  <si>
    <t>FCIU9492072</t>
  </si>
  <si>
    <t>DFSU6982634</t>
  </si>
  <si>
    <t>SEGU4125704</t>
  </si>
  <si>
    <t>DFSU6931318</t>
  </si>
  <si>
    <t>CICU2564330</t>
  </si>
  <si>
    <t>SHIU9051401</t>
  </si>
  <si>
    <t>CICU2562750</t>
  </si>
  <si>
    <t>GESU5910142</t>
  </si>
  <si>
    <t>SHIU9053507</t>
  </si>
  <si>
    <t>FSCU8056556</t>
  </si>
  <si>
    <t>SHIU9068148</t>
  </si>
  <si>
    <t>SEGU5162364</t>
  </si>
  <si>
    <t>DFSU6950426</t>
  </si>
  <si>
    <t>FCIU8943103</t>
  </si>
  <si>
    <t>FWRU0260540</t>
  </si>
  <si>
    <t>FCIU7185056</t>
  </si>
  <si>
    <t>FSCU8323800</t>
  </si>
  <si>
    <t>SHIU9823423</t>
  </si>
  <si>
    <t>SEGU4046185</t>
  </si>
  <si>
    <t>CXDU1120526</t>
  </si>
  <si>
    <t>CXDU1079818</t>
  </si>
  <si>
    <t>SEGU4421394</t>
  </si>
  <si>
    <t>SHIU9856833</t>
  </si>
  <si>
    <t>SHIU9055599</t>
  </si>
  <si>
    <t>SHIU9107727</t>
  </si>
  <si>
    <t>SHIU9147798</t>
  </si>
  <si>
    <t>SHIU9194357</t>
  </si>
  <si>
    <t>SHIU9770534</t>
  </si>
  <si>
    <t>SHIU9153996</t>
  </si>
  <si>
    <t>SHIU9063320</t>
  </si>
  <si>
    <t>SHIU9898931</t>
  </si>
  <si>
    <t>SHIU9845356</t>
  </si>
  <si>
    <t>SHIU9061204</t>
  </si>
  <si>
    <t>SHIU9212954</t>
  </si>
  <si>
    <t>SHIU9794290</t>
  </si>
  <si>
    <t>SHIU9232858</t>
  </si>
  <si>
    <t>SHIU9865239</t>
  </si>
  <si>
    <t>SHIU9119775</t>
  </si>
  <si>
    <t>SHIU9022358</t>
  </si>
  <si>
    <t>SHIU9247950</t>
  </si>
  <si>
    <t>SHIU9048033</t>
  </si>
  <si>
    <t>SHIU9044779</t>
  </si>
  <si>
    <t>SHIU9070309</t>
  </si>
  <si>
    <t>SHIU9015699</t>
  </si>
  <si>
    <t>SHIU9014460</t>
  </si>
  <si>
    <t>DISTRIBUIDORAS&amp;R,22,C.A</t>
  </si>
  <si>
    <t>SPZM11385CN</t>
  </si>
  <si>
    <t>SPZM15140PA</t>
  </si>
  <si>
    <t>SPZM15152PA</t>
  </si>
  <si>
    <t>SPZM15117PA</t>
  </si>
  <si>
    <t>SPZM15229PA</t>
  </si>
  <si>
    <t>SPZM12746CN</t>
  </si>
  <si>
    <t>SPZM15278PA</t>
  </si>
  <si>
    <t>SPZM15257PA</t>
  </si>
  <si>
    <t>SPZM15156PA</t>
  </si>
  <si>
    <t>SOLARI,C.A.(SOLARICA)</t>
  </si>
  <si>
    <t>SPZM15212PA</t>
  </si>
  <si>
    <t>SPZM15187PA</t>
  </si>
  <si>
    <t>SPZM15189PA</t>
  </si>
  <si>
    <t>SPZM15149PA</t>
  </si>
  <si>
    <t>SPZM15190PA</t>
  </si>
  <si>
    <t>SPZM15151PA</t>
  </si>
  <si>
    <t>SIULLOGISTICAINTERNACIONAL,C.A.</t>
  </si>
  <si>
    <t>SPZM15295PA</t>
  </si>
  <si>
    <t>SPZM15300PA</t>
  </si>
  <si>
    <t>SPZM15216PA</t>
  </si>
  <si>
    <t>SPZM15299PA</t>
  </si>
  <si>
    <t>SPZM15271PA</t>
  </si>
  <si>
    <t>SPZM12747CN</t>
  </si>
  <si>
    <t>SERVICECARGOC&amp;LCCONSOLIDADORESYLOGISTICADE</t>
  </si>
  <si>
    <t>SPZM15256PA</t>
  </si>
  <si>
    <t>SPZM15183PA</t>
  </si>
  <si>
    <t>SPZM15387PA</t>
  </si>
  <si>
    <t>SPZM15293PA</t>
  </si>
  <si>
    <t>SPZM15308PA</t>
  </si>
  <si>
    <t>SPZM15356PA</t>
  </si>
  <si>
    <t>SPZM15296PA</t>
  </si>
  <si>
    <t>SPZM15333PA</t>
  </si>
  <si>
    <t>SPZM15313PA</t>
  </si>
  <si>
    <t>SPZM15159PA</t>
  </si>
  <si>
    <t>SPZM15359PA</t>
  </si>
  <si>
    <t>SPZM15348PA</t>
  </si>
  <si>
    <t>SPZM15407PA</t>
  </si>
  <si>
    <t>SPZM15428PA</t>
  </si>
  <si>
    <t>SPZM15338PA</t>
  </si>
  <si>
    <t>SPZM15504PA</t>
  </si>
  <si>
    <t>SPZM11297PA</t>
  </si>
  <si>
    <t>CIMAIMPORTACIONES,C.A.</t>
  </si>
  <si>
    <t>_x000D_
SPZM11800PA</t>
  </si>
  <si>
    <t>FRIGHOGARIC,C.A</t>
  </si>
  <si>
    <t>SPZM12082PA</t>
  </si>
  <si>
    <t>SPZM12252PA</t>
  </si>
  <si>
    <t>GRUPOJAMELECTRONIC,C.A.</t>
  </si>
  <si>
    <t>SPZM12328PA</t>
  </si>
  <si>
    <t>Manzanillo (PA)</t>
  </si>
  <si>
    <t>RIEL INF. FRONT. CORTE. RIEL SUP. IZQ. HUECO</t>
  </si>
  <si>
    <t>OOCU7324379</t>
  </si>
  <si>
    <t>GOLPES LEVES OXIDACION GENERAL</t>
  </si>
  <si>
    <t>ABOLL AMBOS LADOS</t>
  </si>
  <si>
    <t>RIEL SUP TRAS. CORTE</t>
  </si>
  <si>
    <t>OXIDO GENERAL BOLL LADO DER</t>
  </si>
  <si>
    <t>BISAGRA DE BARRA DE CIERRE 2 FALTANTE DE TORNILLO Y ROTO</t>
  </si>
  <si>
    <t>LADO DERECHO PANEL 08 CORTADURA</t>
  </si>
  <si>
    <t>ANTESALA TRASERA DEL TECHO FILTRACION Y REPARACION IMPROPIA</t>
  </si>
  <si>
    <t>PANEL 01 DEL TECHO HUECO POR OXIDACION</t>
  </si>
  <si>
    <t>PANEL 11 DEL TECHO HUECO POR OXIDACION</t>
  </si>
  <si>
    <t xml:space="preserve">RIEL SUPERIOR FRONTAL CORTADURA  </t>
  </si>
  <si>
    <t>PARTE FRONTAL RIEL INFERIOR PARTE EXTERNA CORTADURA</t>
  </si>
  <si>
    <t>PANEL 02 DEL TECHO CORTADURA</t>
  </si>
  <si>
    <t>PUERTA DERECHA PARTE INFERIOR GOMA Y PLATINA DESPEGADA DE APROX 50 CTMS</t>
  </si>
  <si>
    <t>PANEL NRO 11 DEL TECHO HUECO POR OXIDADION</t>
  </si>
  <si>
    <t>LADO IZQUIERDO ABOLLADURAS HACIA ADENTRO</t>
  </si>
  <si>
    <t xml:space="preserve">PANEL NRO 01 Y 11 DEL TECHO HUECO POR OXIDACION   </t>
  </si>
  <si>
    <t>PUERTA IZQUIERDA CORTADURA DE APROX 70 CTMS</t>
  </si>
  <si>
    <t>ANTESALA FRONTAL DEL TECHO CORTADURA DE APROX 30 CTMS ; PUERTA DERECHA PARTE INFERIOR PLATINA DESPEGADA DE APROX 30 CTMS</t>
  </si>
  <si>
    <t>PUERTA DERECHA PARTE INFERIOR HUECO POR OXIDACION ; PUERTA IZQUIERDA PARTE INFERIOR GOMA Y PLATINA DESPEGADA DE APROX 80 CTMS ; LADO IZQUIERDO RIEL SUPERIOR CORTADURA DE APROX 30 CTMS ; PANEL NRO 04 DEL TECHO HUECO POR OXIDACION</t>
  </si>
  <si>
    <t>LADO DERECHO PANEL NRO 05 CORTADURA DE APROX 25 CTMS</t>
  </si>
  <si>
    <t>ANTESALA FRONTAL DEL TECHO HUECO DE APROX 15X15 CTMS ; RIEL SUPERIOR TRASERO CORTADURA DE APROX 15 CTMS</t>
  </si>
  <si>
    <t>PANEL NRO 11 Y ANTESALA FRONTAL HUECO POR OXIDACION</t>
  </si>
  <si>
    <t>PANEL NRO 01 DEL TECHO HUECO DE APROX 40X40 CTMS</t>
  </si>
  <si>
    <t>PANEL NRO 11 DEL TECHO HUECO POR OXIDACION ; LADO DERECHO VENTILADOR ROTO</t>
  </si>
  <si>
    <t>ANTESALA FRONTAL HUECO DE APROX 30X30 CTMS</t>
  </si>
  <si>
    <t>PANEL NRO 01 Y 11 DEL TECHO HUECO POR OXIDACION ; PANEL NRO 11 DEL TECHO REPARACION IMPROPIA</t>
  </si>
  <si>
    <t>PANEL NRO 10 Y 11  DEL TECHO HUECO POR OXIDACION ; PUERTA IZQUIERDA GOMA DESPEGADA DE APROX 40 CTMS</t>
  </si>
  <si>
    <t>PANE NRO 01 Y 11 DEL TECHO HUECO POR OXIDACION</t>
  </si>
  <si>
    <t xml:space="preserve">ANTESALA FRONTAL DEL TECHO CORTADURA DE APROX 30 CTMS    </t>
  </si>
  <si>
    <t>PANEL NRO 11 DEL TECHO HUECO POR OXIDACION ; ANTESALA FRONTAL DEL TECHO CORTADURA DE APROX 15 CTMS</t>
  </si>
  <si>
    <t>SPZM12353PA</t>
  </si>
  <si>
    <t>BILTRADE,C.A.</t>
  </si>
  <si>
    <t>SPZM08887CN</t>
  </si>
  <si>
    <t>SPZM12450PA</t>
  </si>
  <si>
    <t>ELECTRODOMÉSTICOSJVGHOGAR,C.A.</t>
  </si>
  <si>
    <t>CASAMODERNA,C.A.</t>
  </si>
  <si>
    <t>SPZM08614CN</t>
  </si>
  <si>
    <t>SPZM12538PA</t>
  </si>
  <si>
    <t>SPZM12503PA</t>
  </si>
  <si>
    <t>CHINACARSORIENTE,C.A.</t>
  </si>
  <si>
    <t>SPZM12632PA</t>
  </si>
  <si>
    <t>SPZM12622PA</t>
  </si>
  <si>
    <t>SPZM12620PA</t>
  </si>
  <si>
    <t>SPZM12457PA</t>
  </si>
  <si>
    <t>SPZM12525PA</t>
  </si>
  <si>
    <t>SPZM12652PA</t>
  </si>
  <si>
    <t>SPZM12656PA</t>
  </si>
  <si>
    <t>SPZM12670PA</t>
  </si>
  <si>
    <t>SPZM12682PA</t>
  </si>
  <si>
    <t>REPRESENTACIONESIMBRA,C.A</t>
  </si>
  <si>
    <t>SPZM12665PA</t>
  </si>
  <si>
    <t>SPZM12690PA</t>
  </si>
  <si>
    <t>SPZM12728PA</t>
  </si>
  <si>
    <t>SPZM12776PA</t>
  </si>
  <si>
    <t>SPZM12639PA</t>
  </si>
  <si>
    <t>SPZM12779PA</t>
  </si>
  <si>
    <t>SPZM12734PA</t>
  </si>
  <si>
    <t>SPZM12717PA</t>
  </si>
  <si>
    <t>SPZM12729PA</t>
  </si>
  <si>
    <t>SPZM12699PA</t>
  </si>
  <si>
    <t>SPZM12697PA</t>
  </si>
  <si>
    <t>INVERSIONESDRYVEX,C.A.</t>
  </si>
  <si>
    <t>SPZM12770PA</t>
  </si>
  <si>
    <t>SPZM12777PA</t>
  </si>
  <si>
    <t>SPZM12838PA</t>
  </si>
  <si>
    <t>SPZM12789PA</t>
  </si>
  <si>
    <t>SPZM12800PA</t>
  </si>
  <si>
    <t>SPZM12812PA</t>
  </si>
  <si>
    <t>SPZM12803PA</t>
  </si>
  <si>
    <t>SPZM12791PA</t>
  </si>
  <si>
    <t>SPZM12744PA</t>
  </si>
  <si>
    <t>SPZM12743PA</t>
  </si>
  <si>
    <t>IANCA.S.A.</t>
  </si>
  <si>
    <t>SPZM01228CO</t>
  </si>
  <si>
    <t>SPZM12871PA</t>
  </si>
  <si>
    <t>SPZM12899PA</t>
  </si>
  <si>
    <t>SPZM12823PA</t>
  </si>
  <si>
    <t>SPZM12854PA</t>
  </si>
  <si>
    <t>SPZM12878PA</t>
  </si>
  <si>
    <t>SPZM12895PA</t>
  </si>
  <si>
    <t>SPZM00867US</t>
  </si>
  <si>
    <t>SPZM12805PA</t>
  </si>
  <si>
    <t>SPZM12837PA</t>
  </si>
  <si>
    <t>SPZM12885PA</t>
  </si>
  <si>
    <t>SPZM12903PA</t>
  </si>
  <si>
    <t>SPZM12816PA</t>
  </si>
  <si>
    <t>SPZM12856PA</t>
  </si>
  <si>
    <t>GAMASDEMARACAIBO,C.A</t>
  </si>
  <si>
    <t>SPZM15206PA</t>
  </si>
  <si>
    <t>REMATEXIMPORT,C.A.</t>
  </si>
  <si>
    <t>LILLY - UNICAR</t>
  </si>
  <si>
    <t>SHIU9984747</t>
  </si>
  <si>
    <t>CORPORACIONRAOIK,C.A.</t>
  </si>
  <si>
    <t>SPZM15485PA</t>
  </si>
  <si>
    <t>SHIU9103423</t>
  </si>
  <si>
    <t>SPZM15553PA</t>
  </si>
  <si>
    <t>PANEL 1 DEL TECHO HUECO POR OXIDACION</t>
  </si>
  <si>
    <t>SHIU9203778</t>
  </si>
  <si>
    <t>SPZM15498PA</t>
  </si>
  <si>
    <t>SHIPLILLY</t>
  </si>
  <si>
    <t>CXDU1309741</t>
  </si>
  <si>
    <t>SPZM15668PA</t>
  </si>
  <si>
    <t>UETU6005228</t>
  </si>
  <si>
    <t>SPZM15602PA</t>
  </si>
  <si>
    <t>GESU6350736</t>
  </si>
  <si>
    <t>SPZM15591PA</t>
  </si>
  <si>
    <t>SPZM15658PA</t>
  </si>
  <si>
    <t>SHIU9226599</t>
  </si>
  <si>
    <t>FSCU8501332</t>
  </si>
  <si>
    <t>SPZM15635PA</t>
  </si>
  <si>
    <t>GESU6579131</t>
  </si>
  <si>
    <t>SEGU4413300</t>
  </si>
  <si>
    <t>SPZM15616PA</t>
  </si>
  <si>
    <t>SPZM15645PA</t>
  </si>
  <si>
    <t>SPZM15636PA</t>
  </si>
  <si>
    <t>GESU6157861</t>
  </si>
  <si>
    <t>SPZM15672PA</t>
  </si>
  <si>
    <t>PUERTA IZQUIERDA PARTE INFERIOR HUECO POR OXIDACION ; PANEL 01 DEL TECHO HUECO POR OXIDACION ; RUEL SUPERIOR TRASERO CORTADURA</t>
  </si>
  <si>
    <t>MANGO BAJITO</t>
  </si>
  <si>
    <t>SHIU9833524</t>
  </si>
  <si>
    <t>SPZM15740PA</t>
  </si>
  <si>
    <t>PUERTA DERECHA PARTE INFERIOR HUECO POR OXIDACION ; RIEL SUPERIOR FRONTAL PARTE EXTERNA HUECO</t>
  </si>
  <si>
    <t>SEGU4211593</t>
  </si>
  <si>
    <t>SPZM15760PA</t>
  </si>
  <si>
    <t>PANEL 03 DEL TECHO CORTADURA</t>
  </si>
  <si>
    <t>SPZM15752PA</t>
  </si>
  <si>
    <t>FCIU7181981</t>
  </si>
  <si>
    <t>DFSU7043306</t>
  </si>
  <si>
    <t>SPZM15943PA</t>
  </si>
  <si>
    <t>CHEPYFIREWORKS,C.A.</t>
  </si>
  <si>
    <t>SPZM15719PA</t>
  </si>
  <si>
    <t>PANEL 09 DEL TECHO HUECO POR OXIDACION</t>
  </si>
  <si>
    <t>SEGU4380905</t>
  </si>
  <si>
    <t>SPZM15864PA</t>
  </si>
  <si>
    <t>SPZM15755PA</t>
  </si>
  <si>
    <t>SPZM15821PA</t>
  </si>
  <si>
    <t>SPZM15761PA</t>
  </si>
  <si>
    <t>LADO IZQUIERDO PANEL 05 Y 06 CORTADURA POR OXIDACION ; LADO DERECHO PANEL 03 CORTADURA POR OXIDACION ; PUERTA DERECHA RIEL INFERIOR HUECO POR OXIDACION</t>
  </si>
  <si>
    <t>PUERTA DERECHA PARTE INFERIOR HUECO ; PUERTA DERECHA TORNILLO FALTANTE ; ABOLLADURAS EN EL TECHO HABIA ARRIBA</t>
  </si>
  <si>
    <t>SHIU9213966</t>
  </si>
  <si>
    <t>SHIU9232375</t>
  </si>
  <si>
    <t>DFSU7582144</t>
  </si>
  <si>
    <t>CXDU1209737</t>
  </si>
  <si>
    <t>SPZM15911PA</t>
  </si>
  <si>
    <t>SPZM15863PA</t>
  </si>
  <si>
    <t>MOROCHOSSPORT,C.A.</t>
  </si>
  <si>
    <t>SPZM15716PA</t>
  </si>
  <si>
    <t>PUERTA IZQUIERDA PARTE INFERIOR GOMA Y PLATINA ROTA Y DESPEGADA</t>
  </si>
  <si>
    <t>DFSU6381320</t>
  </si>
  <si>
    <t>SPZM15928PA</t>
  </si>
  <si>
    <t>SPZM15804PA</t>
  </si>
  <si>
    <t>PANEL 11 DEL TECHO CORTADURA ; LADO IZQUIERDO Y DERECHO HUECO POR OXIDACION</t>
  </si>
  <si>
    <t>RIEL SUPERIOR TRASERO HUECOS AMBOS LADOS ; RIEL SUPERIOR FRONTAL HUECO ; LADO IZQUIERDO RIEL SUPERIOR HUECO Y FILTRACION</t>
  </si>
  <si>
    <t>SHIU9159628</t>
  </si>
  <si>
    <t>DFSU6965025</t>
  </si>
  <si>
    <t>DFSU6932778</t>
  </si>
  <si>
    <t>SPZM16007PA</t>
  </si>
  <si>
    <t>COMERCIALIZADORA1783,C.A.</t>
  </si>
  <si>
    <t>SPZM15979PA</t>
  </si>
  <si>
    <t>SPZM15770PA</t>
  </si>
  <si>
    <t>SPZM15754PA</t>
  </si>
  <si>
    <t>PANEL 09 - 10 DEL TECHO HUECO POR OXIDACION</t>
  </si>
  <si>
    <t>SHIU9143093</t>
  </si>
  <si>
    <t>FSCU8267760</t>
  </si>
  <si>
    <t>SPZM15870PA</t>
  </si>
  <si>
    <t>SPZM01511US</t>
  </si>
  <si>
    <t>SPZM15778PA</t>
  </si>
  <si>
    <t>CXDU2261391</t>
  </si>
  <si>
    <t>SEGU4402769</t>
  </si>
  <si>
    <t>INVERSIONESHAPPYFEETC,A.</t>
  </si>
  <si>
    <t>SPZM15782PA</t>
  </si>
  <si>
    <t>SPZM15868PA</t>
  </si>
  <si>
    <t>MAXCAM,C.A.</t>
  </si>
  <si>
    <t>SPZM16028PA</t>
  </si>
  <si>
    <t>SEGU4048172</t>
  </si>
  <si>
    <t>SPZM15982PA</t>
  </si>
  <si>
    <t>CRSU9118140</t>
  </si>
  <si>
    <t>SPZM16027PA</t>
  </si>
  <si>
    <t>PUERTA IZQUIERDA PARTE INFERIOR GOMA ROTA</t>
  </si>
  <si>
    <t>SOLUCIONESDELIMPIEZAAMBIENTALVENEZOLANO,C.A.</t>
  </si>
  <si>
    <t>SPZM15997PA</t>
  </si>
  <si>
    <t>FCIU8450278</t>
  </si>
  <si>
    <t>SPZM16061PA</t>
  </si>
  <si>
    <t>DFSU6380391</t>
  </si>
  <si>
    <t>SPZM15872PA</t>
  </si>
  <si>
    <t>LADO DERECHO PANEL 11 HUECO POR OXIDACION ; PUERTA DERECHA PARTE INFERIOR HUECO POR OXIDACION</t>
  </si>
  <si>
    <t>CRSU9366872</t>
  </si>
  <si>
    <t>FCIU9003248</t>
  </si>
  <si>
    <t>CXDU1877572</t>
  </si>
  <si>
    <t>SPZM16056PA</t>
  </si>
  <si>
    <t>SPZM15854PA</t>
  </si>
  <si>
    <t>SPZM15731PA</t>
  </si>
  <si>
    <t>SPZM15604PA</t>
  </si>
  <si>
    <t>SPZM16057PA</t>
  </si>
  <si>
    <t>FWRU0256350</t>
  </si>
  <si>
    <t>SHIU9801759</t>
  </si>
  <si>
    <t>GESU6426493</t>
  </si>
  <si>
    <t>FCIU9395431</t>
  </si>
  <si>
    <t>SPZM16174PA</t>
  </si>
  <si>
    <t>SPZM16078PA</t>
  </si>
  <si>
    <t>SPZM16138PA</t>
  </si>
  <si>
    <t>PUERTA IZQUIERDA PARTE INFERIOR HUECO POR OXIDACION  ; PUERTA IZQUIERDA GOMA Y PLATINA DESPEGADA ; PANEL 1 DEL TECHO HUECO POR OXIDACION</t>
  </si>
  <si>
    <t>GESU6175700</t>
  </si>
  <si>
    <t>SHIU9019098</t>
  </si>
  <si>
    <t>SHIU9056173</t>
  </si>
  <si>
    <t>SPZM16059PA</t>
  </si>
  <si>
    <t>SPZM15835PA</t>
  </si>
  <si>
    <t>SPZM16060PA</t>
  </si>
  <si>
    <t>SEGU4879999</t>
  </si>
  <si>
    <t>SPZM16226PA</t>
  </si>
  <si>
    <t>SHIU9010721</t>
  </si>
  <si>
    <t>SPZM16302PA</t>
  </si>
  <si>
    <t>FCIU9402818</t>
  </si>
  <si>
    <t>SPZM16366PA</t>
  </si>
  <si>
    <t>SEGU4017021</t>
  </si>
  <si>
    <t>EISU3871422</t>
  </si>
  <si>
    <t>SPZM16383PA</t>
  </si>
  <si>
    <t>SPZM16247PA</t>
  </si>
  <si>
    <t>GDAAUTOPARTSC.A.</t>
  </si>
  <si>
    <t>SPZM01697US</t>
  </si>
  <si>
    <t>EMCU3924432</t>
  </si>
  <si>
    <t>NORELIAIRENELUCENA</t>
  </si>
  <si>
    <t>SPZM01641US</t>
  </si>
  <si>
    <t>SHIU9483405</t>
  </si>
  <si>
    <t>FCIU8996741</t>
  </si>
  <si>
    <t>SPZM16394PA</t>
  </si>
  <si>
    <t>SPZM16420PA</t>
  </si>
  <si>
    <t xml:space="preserve">COSCO </t>
  </si>
  <si>
    <t>LADO DERECHO PANEL 1 HUECO POR OXIDACION</t>
  </si>
  <si>
    <t>SHIU3026628</t>
  </si>
  <si>
    <t>ELMUNDODELOSADORNOSCA</t>
  </si>
  <si>
    <t>SPZM01672US</t>
  </si>
  <si>
    <t>SPZM16429PA</t>
  </si>
  <si>
    <t>PUERTA DERECHA PARTE INFERIOR HUECO POR OXIDACION ; LADO DERECHO ABOLLADURAS ; RUEL SUPERIOR TRASERO HUECO</t>
  </si>
  <si>
    <t>GESU6346130</t>
  </si>
  <si>
    <t>SPZM16407PA</t>
  </si>
  <si>
    <t>FCIU9191973</t>
  </si>
  <si>
    <t>SPZM16479PA</t>
  </si>
  <si>
    <t>PANEL 3 Y 9 DEL TECHO HUECO POR OXIDACION</t>
  </si>
  <si>
    <t>FWRU0254341</t>
  </si>
  <si>
    <t>GROUP253,C.A.</t>
  </si>
  <si>
    <t>GLOBALIZADORDEINVERSIONES,C.A.</t>
  </si>
  <si>
    <t>SPZM16321PA</t>
  </si>
  <si>
    <t>SEKU6551468</t>
  </si>
  <si>
    <t>FWRU0254871</t>
  </si>
  <si>
    <t>SPZM16268PA</t>
  </si>
  <si>
    <t>SPZM16534PA</t>
  </si>
  <si>
    <t>FSCU8427786</t>
  </si>
  <si>
    <t>FSCU9971177</t>
  </si>
  <si>
    <t>SHIU9038396</t>
  </si>
  <si>
    <t>SPZM16297PA</t>
  </si>
  <si>
    <t>SPZM16468PA</t>
  </si>
  <si>
    <t>PANEL 1 DEL TECHO HUECO POR OXIDACION ; PUERTA IZQUIERDA PARTE INFERIOR HUECO POR OXIDACION</t>
  </si>
  <si>
    <t>PUERTA IZQUIERDA PARTE INFERIOR HUECO POR OXIDACION ; PUERTA DERECHA GOMA Y PLATINA DESPEGADA ; LADO IZQUIERDO PANEL 7 HUECO POR OXIDACION ; RIEL SUPERIOR FRONTAL HUECO</t>
  </si>
  <si>
    <t>DFSU7718478</t>
  </si>
  <si>
    <t>SPZM16392PA</t>
  </si>
  <si>
    <t>PANEL 1 DEL TECHO HUECO Y REPARACION IMPROPIA</t>
  </si>
  <si>
    <t>DFSU6371912</t>
  </si>
  <si>
    <t>FLEXOVENC.A.</t>
  </si>
  <si>
    <t>SPZM16588PA</t>
  </si>
  <si>
    <t>PUERTA DERECHA PLATINA DESPEGADA Y PARTE INFERIOR HUECO POR OXIDACION ; PUERTA DERECHA PARTE INFERIOR HUECO POR OXIDACION ; LADO DERECHO PANEL 01 HUECO POR OXIDACION ; LADO IZQUIERDO PANEL 1 Y 2HUECO POR OXIDACION ; PANEL 1-2 Y 5 DEL TECHO HUECO POR OXIDACION ; PARTE FRONTAL FILTRACION RAPARACION IMPROPIA ; RIEL INFERIOR FRONTAL PARTE EXTERNA HUECO POR OXIDACION</t>
  </si>
  <si>
    <t>CXDU1048463</t>
  </si>
  <si>
    <t>SPZM16590PA</t>
  </si>
  <si>
    <t>SEKU6554934</t>
  </si>
  <si>
    <t>SPZM16644PA</t>
  </si>
  <si>
    <t>UETU6004540</t>
  </si>
  <si>
    <t>SPZM16555PA</t>
  </si>
  <si>
    <t>LADO IZQUIERDO PANEL 6 CORTADURA ; RIEL INFERIOR FRONTAL CORTADURA ; CROMEMBER 23 DOBLADO Y DEFORMADO</t>
  </si>
  <si>
    <t>CONSORCIOJA-NA,C.A</t>
  </si>
  <si>
    <t>LILLY&amp;ASSOCIATESINTERNATIONALC.A.</t>
  </si>
  <si>
    <t>SPZM16488PA</t>
  </si>
  <si>
    <t>BELKOMC.A</t>
  </si>
  <si>
    <t>SPZM13691CN</t>
  </si>
  <si>
    <t>13620CN</t>
  </si>
  <si>
    <t>SEKU6262444</t>
  </si>
  <si>
    <t>FWRU0255760</t>
  </si>
  <si>
    <t>TCKU7196581</t>
  </si>
  <si>
    <t>OOCU7957377</t>
  </si>
  <si>
    <t>FDCU0163477</t>
  </si>
  <si>
    <t>XHCU5479170</t>
  </si>
  <si>
    <t>SEKU6551724</t>
  </si>
  <si>
    <t>CSNU7792379</t>
  </si>
  <si>
    <t>FWRU0258630</t>
  </si>
  <si>
    <t>FWRU0254948</t>
  </si>
  <si>
    <t>FWRU0261280</t>
  </si>
  <si>
    <t>OOCU8650831</t>
  </si>
  <si>
    <t>OOCU6860063</t>
  </si>
  <si>
    <t>FCIU9411403</t>
  </si>
  <si>
    <t>BSIU9634087</t>
  </si>
  <si>
    <t>FWRU0259662</t>
  </si>
  <si>
    <t>FWRU0254824</t>
  </si>
  <si>
    <t>BMOU5162032</t>
  </si>
  <si>
    <t>FWRU0256811</t>
  </si>
  <si>
    <t>CSNU8487580</t>
  </si>
  <si>
    <t>FWRU0260350</t>
  </si>
  <si>
    <t>FWRU0259451</t>
  </si>
  <si>
    <t>SEKU6551200</t>
  </si>
  <si>
    <t>CSNU7443470</t>
  </si>
  <si>
    <t>CBHU9575950</t>
  </si>
  <si>
    <t>TGBU9268160</t>
  </si>
  <si>
    <t>BSIU9381950</t>
  </si>
  <si>
    <t>16684PA</t>
  </si>
  <si>
    <t>16683PA</t>
  </si>
  <si>
    <t>FLETMARFLETESMARITIMOS,S.A.</t>
  </si>
  <si>
    <t>SPZM16413PA</t>
  </si>
  <si>
    <t>SPZM16270PA</t>
  </si>
  <si>
    <t>SPZM16726PA</t>
  </si>
  <si>
    <t>SPZM16319PA</t>
  </si>
  <si>
    <t>16673PA</t>
  </si>
  <si>
    <t>SPZM13568CN</t>
  </si>
  <si>
    <t>SPZM16781PA</t>
  </si>
  <si>
    <t>TIENDASBALBASELECTRICJESUSDAVID,F.P</t>
  </si>
  <si>
    <t>SPZM16619PA</t>
  </si>
  <si>
    <t>SPZM01744US</t>
  </si>
  <si>
    <t>GAMA DISTRIBUCIONES C.A</t>
  </si>
  <si>
    <t>16699PA</t>
  </si>
  <si>
    <t>SPZM01743US</t>
  </si>
  <si>
    <t>INVERSIONESNAFBEAUTY,C.A.</t>
  </si>
  <si>
    <t>SPZM16506PA</t>
  </si>
  <si>
    <t>16703PA</t>
  </si>
  <si>
    <t>RIEL SUPERIOR TRASERO HUECO Y DOBLADO</t>
  </si>
  <si>
    <t>ANTESALA FRONTAL DEL TECHO REPARACION IMPROPIA Y HUECO</t>
  </si>
  <si>
    <t>TGHU9739236</t>
  </si>
  <si>
    <t>FWRU0260370</t>
  </si>
  <si>
    <t>FCIU9800175</t>
  </si>
  <si>
    <t>BMOU4402118</t>
  </si>
  <si>
    <t>CBHU9070361</t>
  </si>
  <si>
    <t>CSNU7012960</t>
  </si>
  <si>
    <t>FWRU0261994</t>
  </si>
  <si>
    <t>CSNU6574665</t>
  </si>
  <si>
    <t>SPZM16768PA</t>
  </si>
  <si>
    <t>SPZM01829US</t>
  </si>
  <si>
    <t xml:space="preserve">RIEL SUPERIOR HUECO </t>
  </si>
  <si>
    <t>PANEL 11DEL TECHO CORTADURA ; LADO DERECHO PANEL 9 CORTADURA</t>
  </si>
  <si>
    <t>PANEL 4 DEL TECHO HUECO</t>
  </si>
  <si>
    <t>LADO IZQUIERDO PANELES 4-9-10 CORTADURA</t>
  </si>
  <si>
    <t>PUERTA IZQUIERDA PARTE INFERIOR GOMA ROTA ; SECCION 7 DEL PISO FRACTURADO ; PANELES 1-2-3-11 DEL TECHO HUECO POR OXIDACION Y REPARACION IMPROPIA</t>
  </si>
  <si>
    <t>SPZM01843US</t>
  </si>
  <si>
    <t>16680PA</t>
  </si>
  <si>
    <t>SPZM13807CN</t>
  </si>
  <si>
    <t>FOCUSFITNESSC.A.</t>
  </si>
  <si>
    <t>SPZM01376US</t>
  </si>
  <si>
    <t>SPZM16572PA</t>
  </si>
  <si>
    <t>16681PA</t>
  </si>
  <si>
    <t>SPZM13855CN</t>
  </si>
  <si>
    <t>SPZM16649PA</t>
  </si>
  <si>
    <t>SPZM01834US</t>
  </si>
  <si>
    <t>SPZM16326PA</t>
  </si>
  <si>
    <t>SPZM13617CN</t>
  </si>
  <si>
    <t>SPZM13661CN</t>
  </si>
  <si>
    <t>SPZM01876US</t>
  </si>
  <si>
    <t>SPZM01762US</t>
  </si>
  <si>
    <t>16665PA</t>
  </si>
  <si>
    <t>16650PA</t>
  </si>
  <si>
    <t>AIMANNTEXIMPORTCA</t>
  </si>
  <si>
    <t>SPZM16372PA</t>
  </si>
  <si>
    <t>Colon Container Terminal</t>
  </si>
  <si>
    <t>TRLU8791287</t>
  </si>
  <si>
    <t>SEKU6509257</t>
  </si>
  <si>
    <t>TRHU5829565</t>
  </si>
  <si>
    <t>UETU6008654</t>
  </si>
  <si>
    <t>FWRU0257741</t>
  </si>
  <si>
    <t>FWRU0255672</t>
  </si>
  <si>
    <t>OOLU9681807</t>
  </si>
  <si>
    <t>SEKU6265530</t>
  </si>
  <si>
    <t>CSNU6542400</t>
  </si>
  <si>
    <t>FFAU3470058</t>
  </si>
  <si>
    <t>FWRU0260257</t>
  </si>
  <si>
    <t>FWRU0255918</t>
  </si>
  <si>
    <t>OOCU7921733</t>
  </si>
  <si>
    <t>TGBU8778730</t>
  </si>
  <si>
    <t>TCNU5704250</t>
  </si>
  <si>
    <t>CSNU8554518</t>
  </si>
  <si>
    <t>OOCU8607809</t>
  </si>
  <si>
    <t>TRHU5433511</t>
  </si>
  <si>
    <t>OOLU9546427</t>
  </si>
  <si>
    <t>CSNU8022813</t>
  </si>
  <si>
    <t>FWRU0261720</t>
  </si>
  <si>
    <t>TGBU7782360</t>
  </si>
  <si>
    <t>TGBU5244005</t>
  </si>
  <si>
    <t>OOLU9512371</t>
  </si>
  <si>
    <t>OOCU7200892</t>
  </si>
  <si>
    <t>CSNU6013371</t>
  </si>
  <si>
    <t>UETU6006590</t>
  </si>
  <si>
    <t>CSNU6166935</t>
  </si>
  <si>
    <t>XHCU5479150</t>
  </si>
  <si>
    <t>CSNU7426955</t>
  </si>
  <si>
    <t>CSNU6054072</t>
  </si>
  <si>
    <t>TRHU6629448</t>
  </si>
  <si>
    <t>TRHU7958242</t>
  </si>
  <si>
    <t>FCIU8346026</t>
  </si>
  <si>
    <t>FWRU0254470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</si>
</sst>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/mm/yyyy;@"/>
    <numFmt numFmtId="165" formatCode="&quot;Bs. LI&quot;\ #,##0;[Red]&quot;Bs. LI&quot;\ \-#,##0"/>
    <numFmt numFmtId="166" formatCode="_-* #,##0.00\ _€_-;\-* #,##0.00\ _€_-;_-* &quot;-&quot;??\ _€_-;_-@_-"/>
    <numFmt numFmtId="167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5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8" fillId="4" borderId="0" applyNumberFormat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0" borderId="0" applyNumberFormat="0" applyBorder="0" applyAlignment="0" applyProtection="0"/>
    <xf numFmtId="0" fontId="8" fillId="4" borderId="0" applyNumberFormat="0" applyBorder="0" applyAlignment="0" applyProtection="0"/>
    <xf numFmtId="0" fontId="17" fillId="28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17" fillId="24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0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" fillId="0" borderId="1" applyNumberFormat="0" applyFill="0" applyAlignment="0" applyProtection="0"/>
    <xf numFmtId="0" fontId="10" fillId="6" borderId="5" applyNumberForma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/>
    <xf numFmtId="0" fontId="25" fillId="0" borderId="0"/>
  </cellStyleXfs>
  <cellXfs count="98">
    <xf numFmtId="0" fontId="0" fillId="0" borderId="0" xfId="0"/>
    <xf numFmtId="1" fontId="18" fillId="33" borderId="1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35" borderId="10" xfId="0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/>
    </xf>
    <xf numFmtId="14" fontId="13" fillId="35" borderId="1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18" fillId="37" borderId="10" xfId="0" applyFont="1" applyFill="1" applyBorder="1" applyAlignment="1">
      <alignment horizontal="center"/>
    </xf>
    <xf numFmtId="14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14" fontId="16" fillId="34" borderId="10" xfId="0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16" fillId="35" borderId="10" xfId="0" applyNumberFormat="1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 wrapText="1"/>
    </xf>
    <xf numFmtId="0" fontId="13" fillId="36" borderId="14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14" fontId="16" fillId="39" borderId="13" xfId="0" applyNumberFormat="1" applyFont="1" applyFill="1" applyBorder="1" applyAlignment="1">
      <alignment horizontal="center"/>
    </xf>
    <xf numFmtId="0" fontId="16" fillId="37" borderId="13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14" fontId="16" fillId="41" borderId="10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14" fontId="16" fillId="39" borderId="10" xfId="0" applyNumberFormat="1" applyFont="1" applyFill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Fill="1"/>
    <xf numFmtId="0" fontId="23" fillId="0" borderId="0" xfId="0" applyFont="1" applyFill="1"/>
    <xf numFmtId="0" fontId="16" fillId="42" borderId="10" xfId="0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  <xf numFmtId="14" fontId="16" fillId="42" borderId="10" xfId="0" applyNumberFormat="1" applyFont="1" applyFill="1" applyBorder="1" applyAlignment="1">
      <alignment horizontal="center"/>
    </xf>
    <xf numFmtId="49" fontId="16" fillId="39" borderId="10" xfId="0" applyNumberFormat="1" applyFont="1" applyFill="1" applyBorder="1" applyAlignment="1">
      <alignment horizontal="center"/>
    </xf>
    <xf numFmtId="14" fontId="16" fillId="41" borderId="13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/>
    </xf>
    <xf numFmtId="14" fontId="18" fillId="0" borderId="10" xfId="0" applyNumberFormat="1" applyFont="1" applyFill="1" applyBorder="1" applyAlignment="1">
      <alignment horizontal="center"/>
    </xf>
    <xf numFmtId="14" fontId="18" fillId="0" borderId="13" xfId="0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/>
    </xf>
    <xf numFmtId="14" fontId="16" fillId="39" borderId="10" xfId="0" applyNumberFormat="1" applyFont="1" applyFill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center"/>
    </xf>
    <xf numFmtId="14" fontId="16" fillId="0" borderId="10" xfId="0" applyNumberFormat="1" applyFont="1" applyFill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14" fontId="16" fillId="39" borderId="10" xfId="0" applyNumberFormat="1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6" fillId="34" borderId="10" xfId="7502" applyFont="1" applyFill="1" applyBorder="1" applyAlignment="1">
      <alignment horizontal="center" vertical="center"/>
    </xf>
    <xf numFmtId="0" fontId="16" fillId="34" borderId="10" xfId="7502" applyFont="1" applyFill="1" applyBorder="1" applyAlignment="1">
      <alignment horizontal="center"/>
    </xf>
    <xf numFmtId="14" fontId="16" fillId="39" borderId="10" xfId="7502" applyNumberFormat="1" applyFont="1" applyFill="1" applyBorder="1" applyAlignment="1">
      <alignment horizontal="center"/>
    </xf>
    <xf numFmtId="0" fontId="16" fillId="39" borderId="10" xfId="7502" applyFont="1" applyFill="1" applyBorder="1" applyAlignment="1">
      <alignment horizontal="center"/>
    </xf>
    <xf numFmtId="14" fontId="16" fillId="39" borderId="12" xfId="0" applyNumberFormat="1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16" fillId="37" borderId="10" xfId="7502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5" borderId="10" xfId="0" applyFill="1" applyBorder="1"/>
    <xf numFmtId="0" fontId="0" fillId="37" borderId="10" xfId="0" applyFill="1" applyBorder="1"/>
    <xf numFmtId="0" fontId="16" fillId="35" borderId="10" xfId="7503" applyFont="1" applyFill="1" applyBorder="1" applyAlignment="1">
      <alignment horizontal="center"/>
    </xf>
    <xf numFmtId="0" fontId="16" fillId="35" borderId="10" xfId="7503" applyFont="1" applyFill="1" applyBorder="1" applyAlignment="1">
      <alignment horizontal="center" vertical="center"/>
    </xf>
    <xf numFmtId="0" fontId="16" fillId="35" borderId="10" xfId="7503" applyFont="1" applyFill="1" applyBorder="1" applyAlignment="1">
      <alignment horizontal="center"/>
    </xf>
    <xf numFmtId="0" fontId="16" fillId="35" borderId="10" xfId="7503" applyFont="1" applyFill="1" applyBorder="1" applyAlignment="1">
      <alignment horizontal="center"/>
    </xf>
    <xf numFmtId="14" fontId="16" fillId="35" borderId="10" xfId="7503" applyNumberFormat="1" applyFont="1" applyFill="1" applyBorder="1" applyAlignment="1">
      <alignment horizontal="center"/>
    </xf>
    <xf numFmtId="0" fontId="16" fillId="35" borderId="10" xfId="7503" applyFont="1" applyFill="1" applyBorder="1" applyAlignment="1">
      <alignment horizontal="center"/>
    </xf>
    <xf numFmtId="0" fontId="16" fillId="35" borderId="10" xfId="7503" applyFont="1" applyFill="1" applyBorder="1" applyAlignment="1">
      <alignment horizontal="center"/>
    </xf>
    <xf numFmtId="0" fontId="16" fillId="35" borderId="10" xfId="7503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 vertical="center"/>
    </xf>
  </cellXfs>
  <cellStyles count="7504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1 2" xfId="45" xr:uid="{00000000-0005-0000-0000-00000D000000}"/>
    <cellStyle name="60% - Énfasis1 3" xfId="4878" xr:uid="{A9C160B8-75B7-4BE2-BB40-6101FB6CE6E4}"/>
    <cellStyle name="60% - Énfasis1 4" xfId="4964" xr:uid="{6F1E6F9C-AC3F-4F4A-973F-24BFFFFA99BC}"/>
    <cellStyle name="60% - Énfasis1 5" xfId="4971" xr:uid="{2956CB08-83C5-4EF6-B010-A4F6ED96CD33}"/>
    <cellStyle name="60% - Énfasis2" xfId="24" builtinId="36" customBuiltin="1"/>
    <cellStyle name="60% - Énfasis2 2" xfId="46" xr:uid="{00000000-0005-0000-0000-00000F000000}"/>
    <cellStyle name="60% - Énfasis2 3" xfId="4879" xr:uid="{09301BB8-4C22-4FDA-82CD-494B104AF031}"/>
    <cellStyle name="60% - Énfasis2 4" xfId="4965" xr:uid="{853B9AD5-2B66-4EC8-BB14-8E505468980D}"/>
    <cellStyle name="60% - Énfasis2 5" xfId="4972" xr:uid="{B104B7EF-5BBF-41B1-B1FD-B6C5711DEBD7}"/>
    <cellStyle name="60% - Énfasis3" xfId="28" builtinId="40" customBuiltin="1"/>
    <cellStyle name="60% - Énfasis3 2" xfId="47" xr:uid="{00000000-0005-0000-0000-000011000000}"/>
    <cellStyle name="60% - Énfasis3 3" xfId="4880" xr:uid="{F1EE3F1B-4DCD-445C-8C19-20CAD83B6218}"/>
    <cellStyle name="60% - Énfasis3 4" xfId="4961" xr:uid="{ADA0B4F6-9271-4501-8CAC-06416ABFA9D2}"/>
    <cellStyle name="60% - Énfasis3 5" xfId="4973" xr:uid="{8B79DC0A-6A7C-45A3-852A-E24788185922}"/>
    <cellStyle name="60% - Énfasis4" xfId="32" builtinId="44" customBuiltin="1"/>
    <cellStyle name="60% - Énfasis4 2" xfId="48" xr:uid="{00000000-0005-0000-0000-000013000000}"/>
    <cellStyle name="60% - Énfasis4 3" xfId="4881" xr:uid="{31F1DB91-CC05-4447-A537-ABD83F03D911}"/>
    <cellStyle name="60% - Énfasis4 4" xfId="4968" xr:uid="{0C3D0C10-88D7-4B12-BAFA-32F857D8A4D5}"/>
    <cellStyle name="60% - Énfasis4 5" xfId="4974" xr:uid="{FE516BCC-3874-4207-8188-F3B86E2AEDB5}"/>
    <cellStyle name="60% - Énfasis5" xfId="36" builtinId="48" customBuiltin="1"/>
    <cellStyle name="60% - Énfasis5 2" xfId="49" xr:uid="{00000000-0005-0000-0000-000015000000}"/>
    <cellStyle name="60% - Énfasis5 3" xfId="4882" xr:uid="{2BEC7375-9A87-4789-B75E-9E25CAEE4011}"/>
    <cellStyle name="60% - Énfasis5 4" xfId="4963" xr:uid="{4999206D-EE8F-4022-974E-81AB09D6A161}"/>
    <cellStyle name="60% - Énfasis5 5" xfId="4975" xr:uid="{85756442-E520-414A-8665-F3ACB5863301}"/>
    <cellStyle name="60% - Énfasis6" xfId="40" builtinId="52" customBuiltin="1"/>
    <cellStyle name="60% - Énfasis6 2" xfId="50" xr:uid="{00000000-0005-0000-0000-000017000000}"/>
    <cellStyle name="60% - Énfasis6 3" xfId="4883" xr:uid="{9124BF3C-D30C-4AE6-952B-8E5B8ECD1AFC}"/>
    <cellStyle name="60% - Énfasis6 4" xfId="4967" xr:uid="{322E54D3-1A78-4CC2-BFB1-356D2A44C272}"/>
    <cellStyle name="60% - Énfasis6 5" xfId="4976" xr:uid="{7E5B7ABB-3178-4769-950E-C299337268EC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Millares 2" xfId="42" xr:uid="{00000000-0005-0000-0000-000025000000}"/>
    <cellStyle name="Millares 2 10" xfId="4927" xr:uid="{A5EB0184-4E5C-4FF6-96D4-40D4B8C22F53}"/>
    <cellStyle name="Millares 2 10 2" xfId="5092" xr:uid="{1955A292-D1EE-47AB-AD06-2D858F842D9D}"/>
    <cellStyle name="Millares 2 10 2 2" xfId="5196" xr:uid="{1E3AA7BF-1F91-448C-AEF0-77F0684F9997}"/>
    <cellStyle name="Millares 2 10 2 2 2" xfId="6680" xr:uid="{C22FC9BC-5C81-43FE-A7F3-8156570DDB1F}"/>
    <cellStyle name="Millares 2 10 2 3" xfId="6580" xr:uid="{4116AAE1-7C26-4B59-BF22-587FC7910FFC}"/>
    <cellStyle name="Millares 2 10 3" xfId="5106" xr:uid="{052C995F-D6B1-46EB-B954-239105A3CF43}"/>
    <cellStyle name="Millares 2 10 3 2" xfId="6591" xr:uid="{9D8DC4DF-7B63-4E4A-B34F-1E4F1B5EBFCC}"/>
    <cellStyle name="Millares 2 10 4" xfId="5247" xr:uid="{83C83BC0-0193-4595-BE1D-3B686CD96E6B}"/>
    <cellStyle name="Millares 2 10 4 2" xfId="6731" xr:uid="{14847454-86B5-4FDE-8EE3-44DFE0AE6771}"/>
    <cellStyle name="Millares 2 10 5" xfId="5313" xr:uid="{451396B4-F747-4797-8DEF-31638101E097}"/>
    <cellStyle name="Millares 2 10 5 2" xfId="6797" xr:uid="{64461E34-4A7B-45F0-B8BD-0FF25AF11ABE}"/>
    <cellStyle name="Millares 2 10 6" xfId="5385" xr:uid="{264C02BC-4CAD-4813-BDA1-92206F87DA5F}"/>
    <cellStyle name="Millares 2 10 6 2" xfId="6869" xr:uid="{DC0F54B1-3716-4CB4-BA3E-08F6F6B2905C}"/>
    <cellStyle name="Millares 2 10 7" xfId="5462" xr:uid="{F74F7112-6E8F-4BC2-A45D-EF8A63163DA7}"/>
    <cellStyle name="Millares 2 10 7 2" xfId="6945" xr:uid="{9BF56170-B547-4112-84F5-0D22FC9A68A9}"/>
    <cellStyle name="Millares 2 10 8" xfId="5002" xr:uid="{5FF2049C-0DD4-43F6-A267-875C302E4CD3}"/>
    <cellStyle name="Millares 2 10 8 2" xfId="6168" xr:uid="{E35C91A1-683E-4BD7-987B-EDE4A5472551}"/>
    <cellStyle name="Millares 2 10 9" xfId="6549" xr:uid="{1F28D1D1-49C8-449A-885D-A26F09FFD8D6}"/>
    <cellStyle name="Millares 2 11" xfId="4930" xr:uid="{0A414522-8A6C-45F3-8043-277C19BAD748}"/>
    <cellStyle name="Millares 2 11 2" xfId="5151" xr:uid="{66218831-BBA2-4876-8A3F-72B017014980}"/>
    <cellStyle name="Millares 2 11 2 2" xfId="6635" xr:uid="{3A2351CD-5D30-4577-BCD2-7CF3B3DCC9CC}"/>
    <cellStyle name="Millares 2 11 3" xfId="5250" xr:uid="{42B60EA5-165D-4DD3-A2E4-D548633F9BF7}"/>
    <cellStyle name="Millares 2 11 3 2" xfId="6734" xr:uid="{2FF5C3DC-2B76-43A5-9A83-2948F7397EA8}"/>
    <cellStyle name="Millares 2 11 4" xfId="5316" xr:uid="{BD51AB4B-10B3-4934-9019-857CED572632}"/>
    <cellStyle name="Millares 2 11 4 2" xfId="6800" xr:uid="{CA47ECCB-6B09-4941-8369-C8174E5049B7}"/>
    <cellStyle name="Millares 2 11 5" xfId="5388" xr:uid="{32996694-443B-43A6-8FC1-59FCCEED6B50}"/>
    <cellStyle name="Millares 2 11 5 2" xfId="6872" xr:uid="{4B1BAA08-1371-4B29-B4A1-73CC38C45F05}"/>
    <cellStyle name="Millares 2 11 6" xfId="5465" xr:uid="{47C58AAC-AE8B-41BB-9CE8-46151909E54D}"/>
    <cellStyle name="Millares 2 11 6 2" xfId="6948" xr:uid="{13EE7675-4532-4D1A-917E-A886AA1F3072}"/>
    <cellStyle name="Millares 2 11 7" xfId="5047" xr:uid="{C7B03CC5-1A9C-4C57-BE26-DAE6771E3203}"/>
    <cellStyle name="Millares 2 11 7 2" xfId="6399" xr:uid="{938152D4-5F7D-41B1-9C8F-5F7CDC83E39A}"/>
    <cellStyle name="Millares 2 11 8" xfId="6548" xr:uid="{919E280E-21C3-42DF-B36B-6CBDEA572ED2}"/>
    <cellStyle name="Millares 2 12" xfId="4936" xr:uid="{2BF744EF-E64E-49F5-B0B3-8C709FF2054A}"/>
    <cellStyle name="Millares 2 12 2" xfId="5256" xr:uid="{9916DB10-86A9-4BC6-AE7B-A948E5BF3525}"/>
    <cellStyle name="Millares 2 12 2 2" xfId="6740" xr:uid="{45ED92BE-A6DC-4188-AE1B-3EA9AF617FA7}"/>
    <cellStyle name="Millares 2 12 3" xfId="5322" xr:uid="{701A270F-CD40-4D50-AD96-CE5CD0D72544}"/>
    <cellStyle name="Millares 2 12 3 2" xfId="6806" xr:uid="{BCD7E228-CE17-4C8F-BB59-2E83824336B3}"/>
    <cellStyle name="Millares 2 12 4" xfId="5394" xr:uid="{66687AD9-ED24-44A9-BA83-370EA4C2B3A1}"/>
    <cellStyle name="Millares 2 12 4 2" xfId="6878" xr:uid="{BE8EB18E-722E-40E8-9BBC-555541FE3AE0}"/>
    <cellStyle name="Millares 2 12 5" xfId="5471" xr:uid="{6CC43272-0173-4ABB-BFD8-96E2F14B92DF}"/>
    <cellStyle name="Millares 2 12 5 2" xfId="6954" xr:uid="{7E22B3E3-CB33-4845-8A6A-553E3C0DA9F1}"/>
    <cellStyle name="Millares 2 12 6" xfId="5095" xr:uid="{CF937BF4-3F4F-40E5-8B56-5F0F4E026204}"/>
    <cellStyle name="Millares 2 12 6 2" xfId="6583" xr:uid="{8571E5E6-FA33-49E8-9974-B51563E4CDE7}"/>
    <cellStyle name="Millares 2 12 7" xfId="6550" xr:uid="{EF154E2E-8DBA-418F-A70B-D1EE2A99E64D}"/>
    <cellStyle name="Millares 2 13" xfId="4942" xr:uid="{DE4F5D1E-A1E9-4A92-8100-A0C8157EE291}"/>
    <cellStyle name="Millares 2 13 2" xfId="5262" xr:uid="{D6D78FC9-646E-4743-8DEC-0A29AE7E4837}"/>
    <cellStyle name="Millares 2 13 2 2" xfId="6746" xr:uid="{122C3BDA-E690-459F-8EA7-427DCBA87E76}"/>
    <cellStyle name="Millares 2 13 3" xfId="5328" xr:uid="{065D5576-F85A-459C-832D-9770AB86E05F}"/>
    <cellStyle name="Millares 2 13 3 2" xfId="6812" xr:uid="{D9534E02-43E3-4203-AA10-8BD58EAC2765}"/>
    <cellStyle name="Millares 2 13 4" xfId="5400" xr:uid="{51F7F9F4-3BD3-4523-9EBA-F71E340C7921}"/>
    <cellStyle name="Millares 2 13 4 2" xfId="6884" xr:uid="{CE7B3558-8F93-4258-835C-BC99F1D20CB6}"/>
    <cellStyle name="Millares 2 13 5" xfId="5477" xr:uid="{8E768710-2BAC-4E3D-86AE-C14CCE6497F0}"/>
    <cellStyle name="Millares 2 13 5 2" xfId="6960" xr:uid="{FB351B25-7AEE-45DD-8852-1CF17A806171}"/>
    <cellStyle name="Millares 2 13 6" xfId="5098" xr:uid="{2CDD0451-2154-482C-8CDF-A8A0416B1B03}"/>
    <cellStyle name="Millares 2 13 7" xfId="6552" xr:uid="{88959A8D-B5EA-4B6A-9713-5306DFD5E5EE}"/>
    <cellStyle name="Millares 2 14" xfId="4948" xr:uid="{F93D5403-88CD-4CF2-AAA4-0CC5CBC8D3EA}"/>
    <cellStyle name="Millares 2 14 2" xfId="5334" xr:uid="{B8B2BBAC-52A4-45AF-B30C-3BF6445B95A5}"/>
    <cellStyle name="Millares 2 14 2 2" xfId="6818" xr:uid="{C74216CA-4940-47FD-A899-AE5BC615A0D2}"/>
    <cellStyle name="Millares 2 14 3" xfId="5406" xr:uid="{3309F412-13D0-41CC-9FA5-888A30540C2F}"/>
    <cellStyle name="Millares 2 14 3 2" xfId="6890" xr:uid="{8F16D53A-164B-44AF-8E6D-1DB862E9DBE8}"/>
    <cellStyle name="Millares 2 14 4" xfId="5483" xr:uid="{E150CD77-2625-48CA-80FA-2D041AD6126B}"/>
    <cellStyle name="Millares 2 14 4 2" xfId="6966" xr:uid="{A1D798E7-2A34-4044-9612-4555E0370406}"/>
    <cellStyle name="Millares 2 14 5" xfId="5199" xr:uid="{B7D0C396-7BD2-490D-8BFF-F2D54A10194C}"/>
    <cellStyle name="Millares 2 14 5 2" xfId="6683" xr:uid="{CBA1F5BF-671A-4794-93D2-A2146189DDCB}"/>
    <cellStyle name="Millares 2 14 6" xfId="6333" xr:uid="{45EE40A2-A8C9-4696-9997-8D16489EED00}"/>
    <cellStyle name="Millares 2 15" xfId="4954" xr:uid="{FABB6F80-D741-499C-9203-2C33FC6E52E5}"/>
    <cellStyle name="Millares 2 15 2" xfId="5412" xr:uid="{DCEB580C-9418-47FF-A533-D76A01EF94AF}"/>
    <cellStyle name="Millares 2 15 2 2" xfId="6896" xr:uid="{001FC5D8-F8EB-4D9C-B9DA-15A2BC37D9FE}"/>
    <cellStyle name="Millares 2 15 3" xfId="5489" xr:uid="{FBA7037B-80C5-4CC9-BF25-14D8494C101B}"/>
    <cellStyle name="Millares 2 15 3 2" xfId="6972" xr:uid="{A7DA4A7C-AEEE-401F-A787-0ECECBFC34D0}"/>
    <cellStyle name="Millares 2 15 4" xfId="5202" xr:uid="{921A0A77-6F05-459F-AE5C-23DBECCB2585}"/>
    <cellStyle name="Millares 2 15 4 2" xfId="6686" xr:uid="{0589EB1B-CFB9-410A-8DFF-8C851DAB1CF9}"/>
    <cellStyle name="Millares 2 15 5" xfId="6150" xr:uid="{8564F6B2-0EF8-46BB-8920-04D914843176}"/>
    <cellStyle name="Millares 2 16" xfId="4960" xr:uid="{78788B19-BEC7-4D39-883A-95AF662FE805}"/>
    <cellStyle name="Millares 2 16 2" xfId="5494" xr:uid="{6754B697-A125-4B0C-BE33-A34C4FFF56ED}"/>
    <cellStyle name="Millares 2 16 2 2" xfId="6975" xr:uid="{2B443D6C-6517-4476-BB9F-43D631C3F5B0}"/>
    <cellStyle name="Millares 2 16 3" xfId="6351" xr:uid="{826F7798-725B-48ED-92BD-A0A6613EB229}"/>
    <cellStyle name="Millares 2 17" xfId="5268" xr:uid="{DD80771A-641B-4024-A6D1-2BC52D4365E4}"/>
    <cellStyle name="Millares 2 17 2" xfId="6752" xr:uid="{AAA35BE3-68B8-453E-99E2-6DEB6AEAB5AC}"/>
    <cellStyle name="Millares 2 18" xfId="5340" xr:uid="{45E762CE-2148-4C49-9946-2151755BDA5F}"/>
    <cellStyle name="Millares 2 18 2" xfId="6824" xr:uid="{A91EA25D-7E7D-4C73-9CF5-4A32A4C261F8}"/>
    <cellStyle name="Millares 2 19" xfId="5417" xr:uid="{5EE3C111-71DE-4A93-A12E-16FA718D89C0}"/>
    <cellStyle name="Millares 2 19 2" xfId="6900" xr:uid="{31E40305-DA42-46B2-8992-3AC3A82B201A}"/>
    <cellStyle name="Millares 2 2" xfId="4888" xr:uid="{FA91F5C9-301F-410C-BD82-F185DEB57156}"/>
    <cellStyle name="Millares 2 2 10" xfId="4945" xr:uid="{6667AC1F-70A5-4B8D-B7AF-CA39C2E73403}"/>
    <cellStyle name="Millares 2 2 10 2" xfId="5265" xr:uid="{1C4CE454-BAF5-4DC9-BD68-3D618E1904DD}"/>
    <cellStyle name="Millares 2 2 10 2 2" xfId="6749" xr:uid="{39492D97-EDDC-4579-AAC6-BC7BCFC8993A}"/>
    <cellStyle name="Millares 2 2 10 3" xfId="5331" xr:uid="{246C779D-C73E-476A-9E6A-9C6A869D7E7F}"/>
    <cellStyle name="Millares 2 2 10 3 2" xfId="6815" xr:uid="{4F828ADE-559F-4D32-88C9-1168F24C8297}"/>
    <cellStyle name="Millares 2 2 10 4" xfId="5403" xr:uid="{B42D6CE8-1E00-43EC-B3D6-9BBF16F70948}"/>
    <cellStyle name="Millares 2 2 10 4 2" xfId="6887" xr:uid="{28E7BDC5-AE76-4702-B2D2-F110CF548CBF}"/>
    <cellStyle name="Millares 2 2 10 5" xfId="5480" xr:uid="{C2A0601D-CF4F-4C32-8CE1-B6952D36B7E4}"/>
    <cellStyle name="Millares 2 2 10 5 2" xfId="6963" xr:uid="{CA3BA646-D76B-4AEC-AE5E-C83EE827E8F3}"/>
    <cellStyle name="Millares 2 2 10 6" xfId="5101" xr:uid="{2A113068-4879-486C-829E-0F42B5F7D6CF}"/>
    <cellStyle name="Millares 2 2 10 6 2" xfId="6586" xr:uid="{73B6BC96-F658-444A-B719-D36D76FD2522}"/>
    <cellStyle name="Millares 2 2 10 7" xfId="6278" xr:uid="{19207454-8EBB-425C-9F81-C4ADA4205289}"/>
    <cellStyle name="Millares 2 2 11" xfId="4951" xr:uid="{F478419B-E8D7-4997-AB31-270985EDD27A}"/>
    <cellStyle name="Millares 2 2 11 2" xfId="5337" xr:uid="{52B7117B-F207-4F06-82BE-27EFD693EA9B}"/>
    <cellStyle name="Millares 2 2 11 2 2" xfId="6821" xr:uid="{44C9E1B6-5B6A-41A2-83AA-4B956BE2A3FB}"/>
    <cellStyle name="Millares 2 2 11 3" xfId="5409" xr:uid="{181F48FB-81B4-4FF5-A328-AC81AB4FBB83}"/>
    <cellStyle name="Millares 2 2 11 3 2" xfId="6893" xr:uid="{0B115658-FF30-47AE-8DA8-D705B2D44FF0}"/>
    <cellStyle name="Millares 2 2 11 4" xfId="5486" xr:uid="{421F1500-F526-43D5-BF59-8D79E2176C5D}"/>
    <cellStyle name="Millares 2 2 11 4 2" xfId="6969" xr:uid="{832AE7AA-1690-4915-B2AF-075ECBCA8DBF}"/>
    <cellStyle name="Millares 2 2 11 5" xfId="5208" xr:uid="{D7990FCA-4034-42D9-BCA0-D7929C4A0830}"/>
    <cellStyle name="Millares 2 2 11 5 2" xfId="6692" xr:uid="{1E83B65E-1E14-49EC-B78B-BBF90A0C70CF}"/>
    <cellStyle name="Millares 2 2 11 6" xfId="6386" xr:uid="{50143944-FD77-470F-B141-424DC009301A}"/>
    <cellStyle name="Millares 2 2 12" xfId="4956" xr:uid="{69AB4454-1C3B-48D1-B4F4-DD37F3A04D50}"/>
    <cellStyle name="Millares 2 2 12 2" xfId="5491" xr:uid="{114F167B-2423-4867-9DA0-804897776892}"/>
    <cellStyle name="Millares 2 2 12 3" xfId="5274" xr:uid="{6EE9FC9D-7334-4558-A7C1-B66194258AD5}"/>
    <cellStyle name="Millares 2 2 12 3 2" xfId="6758" xr:uid="{20EB6A4D-DCB9-499C-B76E-F656076010C1}"/>
    <cellStyle name="Millares 2 2 13" xfId="5346" xr:uid="{25196C45-8032-4E9B-81D9-870EF3B2FF37}"/>
    <cellStyle name="Millares 2 2 13 2" xfId="6830" xr:uid="{C8F1D405-563A-421B-88DA-974C5D0BCDC7}"/>
    <cellStyle name="Millares 2 2 14" xfId="5414" xr:uid="{757E07CF-ECB0-4B99-825A-E948E31A6BF5}"/>
    <cellStyle name="Millares 2 2 15" xfId="5423" xr:uid="{CEBAC71F-0B09-4D49-B963-7F1D13BE66BE}"/>
    <cellStyle name="Millares 2 2 15 2" xfId="6906" xr:uid="{824078F7-AB51-4EF6-9B61-EB4905E16082}"/>
    <cellStyle name="Millares 2 2 16" xfId="4996" xr:uid="{2F03CB8E-E0E6-4846-97EF-E8EC3F445EDD}"/>
    <cellStyle name="Millares 2 2 16 2" xfId="6154" xr:uid="{E4926A57-3B87-4B98-AD90-2C1962864CBF}"/>
    <cellStyle name="Millares 2 2 17" xfId="5503" xr:uid="{F5B566D7-923D-47E5-94BA-E06E03391F8F}"/>
    <cellStyle name="Millares 2 2 17 2" xfId="6983" xr:uid="{35B8FE8D-0FB8-45B1-8315-2BB5488C3B88}"/>
    <cellStyle name="Millares 2 2 18" xfId="5509" xr:uid="{9C185487-AD30-4317-AC28-0FB9D66B194D}"/>
    <cellStyle name="Millares 2 2 18 2" xfId="6989" xr:uid="{402A8190-8FC0-4917-830E-DFB62736F14C}"/>
    <cellStyle name="Millares 2 2 19" xfId="5947" xr:uid="{747E804E-4A9C-4A61-97C1-6A4E27B0881E}"/>
    <cellStyle name="Millares 2 2 19 2" xfId="7003" xr:uid="{D61B4422-891F-47F4-A1D5-9BDD1E79EE20}"/>
    <cellStyle name="Millares 2 2 2" xfId="4894" xr:uid="{B8FF7382-90C8-4D80-852C-A4D96E2E6269}"/>
    <cellStyle name="Millares 2 2 2 10" xfId="6238" xr:uid="{AD91B7E1-44FB-4C07-A3C7-E56E52C615E3}"/>
    <cellStyle name="Millares 2 2 2 2" xfId="5059" xr:uid="{DD048B99-F018-47A1-91FF-2F97AB1F24E7}"/>
    <cellStyle name="Millares 2 2 2 2 2" xfId="5163" xr:uid="{4F36C85E-69AE-4B4F-9E7B-72A5F15E6B87}"/>
    <cellStyle name="Millares 2 2 2 2 2 2" xfId="6647" xr:uid="{2FB3AB18-A1AA-446B-A638-6C0E586FBF71}"/>
    <cellStyle name="Millares 2 2 2 2 3" xfId="6463" xr:uid="{26315FC3-6AAD-4A62-8CAD-F6372B0712AF}"/>
    <cellStyle name="Millares 2 2 2 3" xfId="5118" xr:uid="{07D2EDD2-5758-4488-BF25-6D98661DD8B8}"/>
    <cellStyle name="Millares 2 2 2 3 2" xfId="6602" xr:uid="{6454F873-CC84-4832-8E0B-5F3CE12DE93D}"/>
    <cellStyle name="Millares 2 2 2 4" xfId="5214" xr:uid="{D683CBF3-CD19-4B6E-9155-EBD15F4B570A}"/>
    <cellStyle name="Millares 2 2 2 4 2" xfId="6698" xr:uid="{006A5AAD-F2F9-4090-83FE-25A00A4EA2A8}"/>
    <cellStyle name="Millares 2 2 2 5" xfId="5280" xr:uid="{2630BCD3-5DE5-463F-8362-8529C4DDFA22}"/>
    <cellStyle name="Millares 2 2 2 5 2" xfId="6764" xr:uid="{1DCB56B4-9353-4B96-B04D-A4B6FED86802}"/>
    <cellStyle name="Millares 2 2 2 6" xfId="5352" xr:uid="{3D6F8D6B-0190-4F8C-8FF3-4D40EF88889C}"/>
    <cellStyle name="Millares 2 2 2 6 2" xfId="6836" xr:uid="{4C196EA3-444E-4E57-A1E8-B2E10561708E}"/>
    <cellStyle name="Millares 2 2 2 7" xfId="5429" xr:uid="{17EBE41B-003F-49E8-8EF1-56F6EB5A80E4}"/>
    <cellStyle name="Millares 2 2 2 7 2" xfId="6912" xr:uid="{01A892CA-CB7B-4172-AF7C-B07EAD7A3753}"/>
    <cellStyle name="Millares 2 2 2 8" xfId="5014" xr:uid="{BC27B95C-6207-4129-951A-ECF8CC702E2E}"/>
    <cellStyle name="Millares 2 2 2 8 2" xfId="6170" xr:uid="{01EADC00-496F-4807-9297-ED494C49629E}"/>
    <cellStyle name="Millares 2 2 2 9" xfId="6384" xr:uid="{BA024B01-2F10-4D97-A888-7D5778FF4C12}"/>
    <cellStyle name="Millares 2 2 20" xfId="5952" xr:uid="{92F857AB-B6B2-4835-9D57-05E321688516}"/>
    <cellStyle name="Millares 2 2 20 2" xfId="7008" xr:uid="{20EE1744-372E-4E36-B332-62DABEFA481B}"/>
    <cellStyle name="Millares 2 2 21" xfId="5973" xr:uid="{B8B1EA3E-CE43-46DA-9990-9291FB1F1D23}"/>
    <cellStyle name="Millares 2 2 21 2" xfId="7022" xr:uid="{681D6363-DB56-45BA-ABE9-2A82EC44ED95}"/>
    <cellStyle name="Millares 2 2 22" xfId="6350" xr:uid="{67B7A105-4890-4D3D-8430-98F04034A683}"/>
    <cellStyle name="Millares 2 2 3" xfId="4900" xr:uid="{79284DC2-361F-4DEA-83A1-5B1D7820F1EF}"/>
    <cellStyle name="Millares 2 2 3 2" xfId="5065" xr:uid="{CD2C863A-C64D-4A6E-A273-A58D4F47EBB8}"/>
    <cellStyle name="Millares 2 2 3 2 2" xfId="5169" xr:uid="{D09507A1-F250-4658-B161-7B6DEA5B8939}"/>
    <cellStyle name="Millares 2 2 3 2 2 2" xfId="6653" xr:uid="{90D6A9D8-C6EE-4FB6-BB4B-A59B70E03ECB}"/>
    <cellStyle name="Millares 2 2 3 2 3" xfId="6288" xr:uid="{742E92A7-702F-45E0-9269-139553C51AF2}"/>
    <cellStyle name="Millares 2 2 3 3" xfId="5124" xr:uid="{1C7C030A-A9E5-44AA-89D9-FA3F3D81A5D9}"/>
    <cellStyle name="Millares 2 2 3 3 2" xfId="6608" xr:uid="{41818AF8-4139-4EC3-A971-30560BC73F82}"/>
    <cellStyle name="Millares 2 2 3 4" xfId="5220" xr:uid="{EE271836-3394-4A43-8758-5ACD4650E39C}"/>
    <cellStyle name="Millares 2 2 3 4 2" xfId="6704" xr:uid="{06F2FAF0-F2D8-4219-BAA4-4E4E79171B0F}"/>
    <cellStyle name="Millares 2 2 3 5" xfId="5286" xr:uid="{9AB18A8B-7B8C-4924-9086-DEA842FBE390}"/>
    <cellStyle name="Millares 2 2 3 5 2" xfId="6770" xr:uid="{024D7717-61CF-4845-8E0E-ADC58C3D46F4}"/>
    <cellStyle name="Millares 2 2 3 6" xfId="5358" xr:uid="{E5D0F4BD-1F12-4C65-855E-1270429067CB}"/>
    <cellStyle name="Millares 2 2 3 6 2" xfId="6842" xr:uid="{8FA0BC5A-7EAE-4461-8CE3-DC1D527DC51E}"/>
    <cellStyle name="Millares 2 2 3 7" xfId="5435" xr:uid="{9C1699FF-52D0-442A-8985-01C6AA87CAAD}"/>
    <cellStyle name="Millares 2 2 3 7 2" xfId="6918" xr:uid="{BD1DA0D9-4604-434D-BCF0-D32765D590AD}"/>
    <cellStyle name="Millares 2 2 3 8" xfId="5020" xr:uid="{DE0F0D93-F0AE-4226-BA03-5081D37E4E80}"/>
    <cellStyle name="Millares 2 2 3 8 2" xfId="6232" xr:uid="{7A0AA7F9-0D90-4543-8FEB-D50879CE6DA5}"/>
    <cellStyle name="Millares 2 2 3 9" xfId="6364" xr:uid="{CE0DDD9D-0BE9-41F8-853E-74F770623B21}"/>
    <cellStyle name="Millares 2 2 4" xfId="4906" xr:uid="{99FF69F5-EEEF-42E4-A09E-89A7ED9E7EE8}"/>
    <cellStyle name="Millares 2 2 4 2" xfId="5071" xr:uid="{86653B43-5AA3-4435-9FA0-EBBAB7F47937}"/>
    <cellStyle name="Millares 2 2 4 2 2" xfId="5175" xr:uid="{A334B8FC-9CEF-47C2-ACBD-71246DC06DD8}"/>
    <cellStyle name="Millares 2 2 4 2 2 2" xfId="6659" xr:uid="{FAA4B4B8-9015-42DA-9589-CC3ADB8815CC}"/>
    <cellStyle name="Millares 2 2 4 2 3" xfId="6559" xr:uid="{23B6229A-5AF5-4D00-9AC9-42957AC8820E}"/>
    <cellStyle name="Millares 2 2 4 3" xfId="5130" xr:uid="{939075B1-2F76-47AB-A649-293995BA4814}"/>
    <cellStyle name="Millares 2 2 4 3 2" xfId="6614" xr:uid="{52A81503-B560-4548-AC6A-359BDE486B23}"/>
    <cellStyle name="Millares 2 2 4 4" xfId="5226" xr:uid="{58BBC354-A43A-4C52-B8BC-7180D1255AE5}"/>
    <cellStyle name="Millares 2 2 4 4 2" xfId="6710" xr:uid="{15FCE025-40AE-418B-890C-3460A8AAEEEF}"/>
    <cellStyle name="Millares 2 2 4 5" xfId="5292" xr:uid="{C11CA3AC-D778-4781-82EC-F5100E0AE473}"/>
    <cellStyle name="Millares 2 2 4 5 2" xfId="6776" xr:uid="{0B802320-A66C-4413-9A74-AE93F42D21AD}"/>
    <cellStyle name="Millares 2 2 4 6" xfId="5364" xr:uid="{12DAB777-6CDE-497C-A7E7-C715273796FF}"/>
    <cellStyle name="Millares 2 2 4 6 2" xfId="6848" xr:uid="{0235ADDE-ACC2-4B0C-AF1E-ED0E6168111E}"/>
    <cellStyle name="Millares 2 2 4 7" xfId="5441" xr:uid="{01FB45BD-AAE8-43CE-AAC1-D7D79176F351}"/>
    <cellStyle name="Millares 2 2 4 7 2" xfId="6924" xr:uid="{F0171524-336C-49AE-9E6D-F081518CB46B}"/>
    <cellStyle name="Millares 2 2 4 8" xfId="5026" xr:uid="{57CB02CF-7C74-4C01-8608-0C352BC0EE7A}"/>
    <cellStyle name="Millares 2 2 4 8 2" xfId="6191" xr:uid="{13D2C69E-09A1-4939-BC67-6F93FFF0DF3C}"/>
    <cellStyle name="Millares 2 2 4 9" xfId="6148" xr:uid="{D702AC34-40FC-459A-893E-7E856566469F}"/>
    <cellStyle name="Millares 2 2 5" xfId="4912" xr:uid="{B7E8E586-D3D5-4B0A-A3C3-B2898674805B}"/>
    <cellStyle name="Millares 2 2 5 2" xfId="5077" xr:uid="{B8CED5C7-AC8D-4D78-B4B7-0EF8A72A98CF}"/>
    <cellStyle name="Millares 2 2 5 2 2" xfId="5181" xr:uid="{78C07CF6-E404-4290-BB5C-59AFA5278B9A}"/>
    <cellStyle name="Millares 2 2 5 2 2 2" xfId="6665" xr:uid="{8E77191B-591F-424A-8C15-7AF2C5583BA8}"/>
    <cellStyle name="Millares 2 2 5 2 3" xfId="6565" xr:uid="{D5E61B85-CC68-41A1-B39D-A55F01772CAA}"/>
    <cellStyle name="Millares 2 2 5 3" xfId="5136" xr:uid="{89C8A03A-E170-46A8-B20F-FF3D9B1A3698}"/>
    <cellStyle name="Millares 2 2 5 3 2" xfId="6620" xr:uid="{EA826DB0-0FF3-4789-B3E6-B991AF2C825E}"/>
    <cellStyle name="Millares 2 2 5 4" xfId="5232" xr:uid="{C980BAC7-0FA8-4180-8764-8E633875F905}"/>
    <cellStyle name="Millares 2 2 5 4 2" xfId="6716" xr:uid="{BD4DA93E-D7E6-45DA-BD42-E111363EC77E}"/>
    <cellStyle name="Millares 2 2 5 5" xfId="5298" xr:uid="{3A976982-F478-47C8-8B20-7244EFD195A7}"/>
    <cellStyle name="Millares 2 2 5 5 2" xfId="6782" xr:uid="{609E0E0A-C736-4756-BFF0-CAD2EA412F16}"/>
    <cellStyle name="Millares 2 2 5 6" xfId="5370" xr:uid="{315486A1-DCF0-455D-80FB-723476C3124D}"/>
    <cellStyle name="Millares 2 2 5 6 2" xfId="6854" xr:uid="{85402E94-A4FB-4FBB-A3EF-AB1531FBC6E5}"/>
    <cellStyle name="Millares 2 2 5 7" xfId="5447" xr:uid="{59E38563-FFAB-43CE-8BEB-B4F3C9DA5508}"/>
    <cellStyle name="Millares 2 2 5 7 2" xfId="6930" xr:uid="{804F9422-36DD-4F92-9249-2078B2D22E5A}"/>
    <cellStyle name="Millares 2 2 5 8" xfId="5032" xr:uid="{6B8590BD-28D2-456A-A10B-8F69E97F6CDC}"/>
    <cellStyle name="Millares 2 2 5 8 2" xfId="6338" xr:uid="{48E25D07-B454-4280-B868-15BA0E3F852C}"/>
    <cellStyle name="Millares 2 2 5 9" xfId="6302" xr:uid="{86F66F9B-F58B-4B94-8C7D-8BF6AE97769F}"/>
    <cellStyle name="Millares 2 2 6" xfId="4918" xr:uid="{2EA1C21C-8BDD-4192-82EB-12CC060EB510}"/>
    <cellStyle name="Millares 2 2 6 2" xfId="5083" xr:uid="{9035891B-3F16-4752-9E5F-21348C5B2814}"/>
    <cellStyle name="Millares 2 2 6 2 2" xfId="5187" xr:uid="{F148B63B-FBAB-4D5C-AAB0-FD829706049F}"/>
    <cellStyle name="Millares 2 2 6 2 2 2" xfId="6671" xr:uid="{6A1B50FC-615F-4C23-87C9-1AC0BE6FCC9E}"/>
    <cellStyle name="Millares 2 2 6 2 3" xfId="6571" xr:uid="{33CEC02B-CCDF-4D5C-A525-10FBCEBB9A08}"/>
    <cellStyle name="Millares 2 2 6 3" xfId="5142" xr:uid="{D6438B66-6F0D-4957-99FE-E3D8DDB28349}"/>
    <cellStyle name="Millares 2 2 6 3 2" xfId="6626" xr:uid="{D4FAD0C7-3D4E-443F-8249-3A58BFF8966F}"/>
    <cellStyle name="Millares 2 2 6 4" xfId="5238" xr:uid="{5CC2A67B-4377-4EFD-A94F-26628C20E4B9}"/>
    <cellStyle name="Millares 2 2 6 4 2" xfId="6722" xr:uid="{D92542BA-1E0E-4A75-A0A6-FEFF79B15189}"/>
    <cellStyle name="Millares 2 2 6 5" xfId="5304" xr:uid="{93F88641-203B-4C5E-96B6-48762FB573B9}"/>
    <cellStyle name="Millares 2 2 6 5 2" xfId="6788" xr:uid="{D9DB94F5-E41F-42CB-B0A9-AA62CE5524F0}"/>
    <cellStyle name="Millares 2 2 6 6" xfId="5376" xr:uid="{5CEC183A-FDA2-46D7-91F0-7C6006E1C39E}"/>
    <cellStyle name="Millares 2 2 6 6 2" xfId="6860" xr:uid="{0F4EB092-D9B4-4778-8421-3FDBF9333AAA}"/>
    <cellStyle name="Millares 2 2 6 7" xfId="5453" xr:uid="{09A5B9DB-7B21-435E-BEA1-5FA94117758F}"/>
    <cellStyle name="Millares 2 2 6 7 2" xfId="6936" xr:uid="{B1281AC7-F5C5-409D-A1DD-21B0480916D2}"/>
    <cellStyle name="Millares 2 2 6 8" xfId="5038" xr:uid="{7A717CE0-645C-48C0-AD05-8B41A6410194}"/>
    <cellStyle name="Millares 2 2 6 8 2" xfId="6285" xr:uid="{FDE4B5FD-44B3-4E23-BC4B-13042E9AB467}"/>
    <cellStyle name="Millares 2 2 6 9" xfId="6304" xr:uid="{DF332F4E-E6F1-44D6-B975-303EBB405B5B}"/>
    <cellStyle name="Millares 2 2 7" xfId="4924" xr:uid="{C873BA97-315F-40D3-A70F-E29FAA50975C}"/>
    <cellStyle name="Millares 2 2 7 2" xfId="5089" xr:uid="{4CE2F08C-5E88-4BC3-8FA6-D2046703A5D1}"/>
    <cellStyle name="Millares 2 2 7 2 2" xfId="5193" xr:uid="{71852894-311F-449F-A202-5568FA1734A9}"/>
    <cellStyle name="Millares 2 2 7 2 2 2" xfId="6677" xr:uid="{BA8E6E1F-9EB2-41A3-B16E-14CF407EFB0E}"/>
    <cellStyle name="Millares 2 2 7 2 3" xfId="6577" xr:uid="{6ADBD4C6-1249-43BD-A36B-DCA66F9DDC6C}"/>
    <cellStyle name="Millares 2 2 7 3" xfId="5148" xr:uid="{C23FB908-5AC7-441E-95BE-426CEBEBD1C9}"/>
    <cellStyle name="Millares 2 2 7 3 2" xfId="6632" xr:uid="{BAEB8043-E1BE-4DFD-85A4-46A0C7AECAA1}"/>
    <cellStyle name="Millares 2 2 7 4" xfId="5244" xr:uid="{72062F34-FBF4-4B46-A6FD-B86A9715F9CD}"/>
    <cellStyle name="Millares 2 2 7 4 2" xfId="6728" xr:uid="{CD63C661-C565-4AAC-AF63-2208FC6ABD35}"/>
    <cellStyle name="Millares 2 2 7 5" xfId="5310" xr:uid="{B59E1682-FE5C-4B49-A402-4F395E42CB49}"/>
    <cellStyle name="Millares 2 2 7 5 2" xfId="6794" xr:uid="{14F405EA-1810-4AE6-9058-979C82236F38}"/>
    <cellStyle name="Millares 2 2 7 6" xfId="5382" xr:uid="{674C17CD-76B6-4069-AAC7-BD3C1EDA3DD2}"/>
    <cellStyle name="Millares 2 2 7 6 2" xfId="6866" xr:uid="{93D43FEF-6D9D-4214-9290-73791BF3B8CA}"/>
    <cellStyle name="Millares 2 2 7 7" xfId="5459" xr:uid="{99067C92-A1AE-4294-8AA3-0ACB3C17CFC2}"/>
    <cellStyle name="Millares 2 2 7 7 2" xfId="6942" xr:uid="{0A4B8F1C-F850-4515-911B-7DCDD3E9F497}"/>
    <cellStyle name="Millares 2 2 7 8" xfId="5044" xr:uid="{176AE064-36F1-46D0-945D-AFF70AE58170}"/>
    <cellStyle name="Millares 2 2 7 8 2" xfId="6227" xr:uid="{3B706C39-7968-45DD-8D7B-D08EC12F9C42}"/>
    <cellStyle name="Millares 2 2 7 9" xfId="6276" xr:uid="{72DBDEDC-558E-4CDB-B73A-1DC664F9E7E3}"/>
    <cellStyle name="Millares 2 2 8" xfId="4933" xr:uid="{09564F2A-578C-43AC-86B6-D6899DDD6423}"/>
    <cellStyle name="Millares 2 2 8 2" xfId="5112" xr:uid="{E2B1F551-D191-415D-BF02-524C058EE4EC}"/>
    <cellStyle name="Millares 2 2 8 2 2" xfId="6596" xr:uid="{0304DA6F-E921-4975-A971-F48A1505C8FA}"/>
    <cellStyle name="Millares 2 2 8 3" xfId="5253" xr:uid="{15144D6B-1CC5-40A9-9339-5D85477C46E1}"/>
    <cellStyle name="Millares 2 2 8 3 2" xfId="6737" xr:uid="{823C1B0A-16A3-44AD-A2A3-F1971F4E5D22}"/>
    <cellStyle name="Millares 2 2 8 4" xfId="5319" xr:uid="{8385F8D4-24ED-4ABE-A189-BC0539FBA6A0}"/>
    <cellStyle name="Millares 2 2 8 4 2" xfId="6803" xr:uid="{385ED64C-2FAE-4666-9D86-8058A1FD4747}"/>
    <cellStyle name="Millares 2 2 8 5" xfId="5391" xr:uid="{D008A670-7398-4FA0-A2F8-29D29AA63E86}"/>
    <cellStyle name="Millares 2 2 8 5 2" xfId="6875" xr:uid="{3DF2E471-E0F1-4B45-B214-09860208F470}"/>
    <cellStyle name="Millares 2 2 8 6" xfId="5468" xr:uid="{F5737936-2529-41F3-B204-9FB5B2BB86B7}"/>
    <cellStyle name="Millares 2 2 8 6 2" xfId="6951" xr:uid="{3898CDBF-8857-4B3E-98C2-CDAC68F1CA02}"/>
    <cellStyle name="Millares 2 2 8 7" xfId="5008" xr:uid="{AF5902BB-E89A-434E-A221-5566E2DF1380}"/>
    <cellStyle name="Millares 2 2 8 7 2" xfId="6231" xr:uid="{813BE0A5-5A64-4246-ACB6-A5C312B01DCA}"/>
    <cellStyle name="Millares 2 2 8 8" xfId="6301" xr:uid="{6FA1232E-0B4D-452A-A4F7-0353800ECD6F}"/>
    <cellStyle name="Millares 2 2 9" xfId="4939" xr:uid="{B43D4172-7D2D-4ADD-9DE6-92EC79C8D7EE}"/>
    <cellStyle name="Millares 2 2 9 2" xfId="5157" xr:uid="{58D8AD59-CA3D-40DD-8D11-24FCE54DAF2B}"/>
    <cellStyle name="Millares 2 2 9 2 2" xfId="6641" xr:uid="{17EE8D5C-AD4D-47A8-BAEE-5D4037F15D42}"/>
    <cellStyle name="Millares 2 2 9 3" xfId="5259" xr:uid="{2108E2EA-AC3A-4512-B3EB-AA63FB03EAB1}"/>
    <cellStyle name="Millares 2 2 9 3 2" xfId="6743" xr:uid="{A7E62E05-958B-47DC-B75F-D1ABA850F550}"/>
    <cellStyle name="Millares 2 2 9 4" xfId="5325" xr:uid="{FD982657-29C3-4AEA-9732-AE23754E62C7}"/>
    <cellStyle name="Millares 2 2 9 4 2" xfId="6809" xr:uid="{83E9CAD8-468F-4EE9-9256-923E5EAED36D}"/>
    <cellStyle name="Millares 2 2 9 5" xfId="5397" xr:uid="{6B21124E-5567-4C5C-889C-36DD45236675}"/>
    <cellStyle name="Millares 2 2 9 5 2" xfId="6881" xr:uid="{2D2A2816-1E69-4DF6-AE01-0973278324B5}"/>
    <cellStyle name="Millares 2 2 9 6" xfId="5474" xr:uid="{09C17F6F-C0E7-40DA-B8CD-0D8C59A33C20}"/>
    <cellStyle name="Millares 2 2 9 6 2" xfId="6957" xr:uid="{D8729797-545A-49BD-B280-10A00942F791}"/>
    <cellStyle name="Millares 2 2 9 7" xfId="5053" xr:uid="{1F3BF3B6-8775-4A75-95E7-CA878E87A781}"/>
    <cellStyle name="Millares 2 2 9 7 2" xfId="6418" xr:uid="{06FBA619-47FE-498C-8E11-268B28B0D956}"/>
    <cellStyle name="Millares 2 2 9 8" xfId="6314" xr:uid="{C7158A41-4A2D-4399-9E9E-128270C9A098}"/>
    <cellStyle name="Millares 2 20" xfId="4992" xr:uid="{46E7B1BD-0C5E-44D7-B3FB-D7DF2D0B7737}"/>
    <cellStyle name="Millares 2 21" xfId="5500" xr:uid="{213143FF-ABF9-4EC1-9930-AE2AB4F342E9}"/>
    <cellStyle name="Millares 2 21 2" xfId="6980" xr:uid="{C22A0F36-80AB-47E6-A602-B2368B9F2564}"/>
    <cellStyle name="Millares 2 22" xfId="5506" xr:uid="{F8B408CD-3A94-41D1-BA20-717307BFF60A}"/>
    <cellStyle name="Millares 2 22 2" xfId="6986" xr:uid="{3F9D8486-3EBD-41D1-BCEB-D3672E7117F1}"/>
    <cellStyle name="Millares 2 23" xfId="5511" xr:uid="{DA42A97C-DBEF-4961-8700-A166323EDB8F}"/>
    <cellStyle name="Millares 2 23 2" xfId="6991" xr:uid="{7913E5B7-BB5F-4337-9D26-A8381192B267}"/>
    <cellStyle name="Millares 2 24" xfId="5949" xr:uid="{E7B41F3F-8C13-4F86-9C94-2534C37F2CAE}"/>
    <cellStyle name="Millares 2 24 2" xfId="7005" xr:uid="{1E136B3F-3409-4CF3-83AF-A45E138AF0FD}"/>
    <cellStyle name="Millares 2 25" xfId="5954" xr:uid="{BC62645A-B5D6-4B30-BAD8-C52328312CBB}"/>
    <cellStyle name="Millares 2 25 2" xfId="7010" xr:uid="{23644FB6-0303-4E5B-9E8D-B8B6746FF940}"/>
    <cellStyle name="Millares 2 26" xfId="5964" xr:uid="{3BD8B782-0F71-4041-A23C-DD1631A0DF05}"/>
    <cellStyle name="Millares 2 26 2" xfId="7013" xr:uid="{87001837-22EB-44CA-8987-6CA7C4700E65}"/>
    <cellStyle name="Millares 2 27" xfId="5968" xr:uid="{1D0A6B99-B2AF-4D67-B5A2-F118A35C49B5}"/>
    <cellStyle name="Millares 2 27 2" xfId="7017" xr:uid="{14188E26-3DF3-4984-8A8E-4B25BDFFE119}"/>
    <cellStyle name="Millares 2 28" xfId="5974" xr:uid="{0002CD84-F5E2-4E44-96C8-FFA83DE48778}"/>
    <cellStyle name="Millares 2 28 2" xfId="7023" xr:uid="{9DA69EB8-CB6F-414A-8946-5349557FEFE4}"/>
    <cellStyle name="Millares 2 29" xfId="5978" xr:uid="{5D028323-8A86-4CF9-BCBE-37BC922695AA}"/>
    <cellStyle name="Millares 2 29 2" xfId="7027" xr:uid="{13DDB7CB-8579-4581-9704-0BC24CDE5055}"/>
    <cellStyle name="Millares 2 3" xfId="4885" xr:uid="{86F13910-174C-4B58-B7A6-6D778F9B8265}"/>
    <cellStyle name="Millares 2 3 10" xfId="6029" xr:uid="{67265DA7-E774-4A1A-8761-A6DAD8EACFD3}"/>
    <cellStyle name="Millares 2 3 10 2" xfId="7071" xr:uid="{7D602529-4083-46B9-865E-B9FBD94FB654}"/>
    <cellStyle name="Millares 2 3 11" xfId="6067" xr:uid="{D1CC198B-ED25-455A-88D3-25CE19A641F0}"/>
    <cellStyle name="Millares 2 3 11 2" xfId="7107" xr:uid="{07FD6167-E924-4E31-A735-C6AFEDDDC31C}"/>
    <cellStyle name="Millares 2 3 12" xfId="6103" xr:uid="{0595D559-E5B6-47D9-A9FD-A9AA9E99A4EC}"/>
    <cellStyle name="Millares 2 3 12 2" xfId="7143" xr:uid="{A71CCE54-6F54-4420-8491-5AA4955D05B6}"/>
    <cellStyle name="Millares 2 3 13" xfId="6413" xr:uid="{26D986C2-C62C-4B04-A147-1B96D10CF6F4}"/>
    <cellStyle name="Millares 2 3 14" xfId="7179" xr:uid="{F3DB875B-C773-450A-AED6-4F239C220A29}"/>
    <cellStyle name="Millares 2 3 15" xfId="7216" xr:uid="{DEB579FC-7AC7-4E85-BFB7-6D3FD1BB82A2}"/>
    <cellStyle name="Millares 2 3 16" xfId="7253" xr:uid="{A98D52C8-2CC8-4DFA-9BE9-6968C752D862}"/>
    <cellStyle name="Millares 2 3 17" xfId="7290" xr:uid="{75891AEA-C756-4E96-9C14-043522D7E860}"/>
    <cellStyle name="Millares 2 3 18" xfId="7326" xr:uid="{7A86CCD0-96FE-47C8-9A0E-C417E5B5C8D9}"/>
    <cellStyle name="Millares 2 3 19" xfId="7362" xr:uid="{950DC9F6-37CD-4303-B65F-6D5FA1A0F2F2}"/>
    <cellStyle name="Millares 2 3 2" xfId="5005" xr:uid="{42FB1C07-09B4-4AA9-9A72-C44AAC4DD06D}"/>
    <cellStyle name="Millares 2 3 2 10" xfId="7299" xr:uid="{1BDB1CEA-2666-4C79-B085-A86835D5143D}"/>
    <cellStyle name="Millares 2 3 2 11" xfId="7335" xr:uid="{BD70CEC9-2AB7-4AE4-AC0C-06F43823BBB8}"/>
    <cellStyle name="Millares 2 3 2 12" xfId="7371" xr:uid="{E7BE906E-0EB1-4015-8065-61E1A2544DC2}"/>
    <cellStyle name="Millares 2 3 2 13" xfId="7407" xr:uid="{3410FFBC-0FD3-4C21-B526-6A5149F8A101}"/>
    <cellStyle name="Millares 2 3 2 14" xfId="7443" xr:uid="{339AD3F9-CFE9-439C-A062-0D2A457C900C}"/>
    <cellStyle name="Millares 2 3 2 15" xfId="7479" xr:uid="{37561FA8-EA70-437F-B2D3-9DEDC85FD2EE}"/>
    <cellStyle name="Millares 2 3 2 2" xfId="5109" xr:uid="{377629A2-AB24-4C2E-B026-5358C59F441D}"/>
    <cellStyle name="Millares 2 3 2 2 10" xfId="7350" xr:uid="{C3651CFF-68F7-4FDF-A23B-5B1FAB5598D4}"/>
    <cellStyle name="Millares 2 3 2 2 11" xfId="7386" xr:uid="{BF886669-3E00-42DD-AE77-BB76220B19AB}"/>
    <cellStyle name="Millares 2 3 2 2 12" xfId="7422" xr:uid="{D3EF02DA-C8D0-4DBE-92F1-752B99C599B6}"/>
    <cellStyle name="Millares 2 3 2 2 13" xfId="7458" xr:uid="{E7C58F13-E66D-41E7-97BF-77F8375163B1}"/>
    <cellStyle name="Millares 2 3 2 2 14" xfId="7494" xr:uid="{01469559-C98C-42A1-8D75-BA1138623572}"/>
    <cellStyle name="Millares 2 3 2 2 2" xfId="6055" xr:uid="{A9E97050-68B2-42F2-A912-ECAA52435BC4}"/>
    <cellStyle name="Millares 2 3 2 2 2 2" xfId="7095" xr:uid="{2FE01B87-5859-4E2A-9374-D48E5A0B9872}"/>
    <cellStyle name="Millares 2 3 2 2 3" xfId="6091" xr:uid="{A77E78B7-24D0-44F0-8B0E-90DF6CFE2F95}"/>
    <cellStyle name="Millares 2 3 2 2 3 2" xfId="7131" xr:uid="{8E94358F-616E-4103-A3C3-93F904CBEBC0}"/>
    <cellStyle name="Millares 2 3 2 2 4" xfId="6127" xr:uid="{A9722C92-292D-42EF-A9F8-4021FA0572A4}"/>
    <cellStyle name="Millares 2 3 2 2 4 2" xfId="7167" xr:uid="{4C73549A-1A18-4971-B2EC-BCDB88FD730A}"/>
    <cellStyle name="Millares 2 3 2 2 5" xfId="6447" xr:uid="{D15475B3-2285-4689-B3D4-5D4AADB05C88}"/>
    <cellStyle name="Millares 2 3 2 2 6" xfId="7203" xr:uid="{7AFFC897-C365-424E-A2BD-9DF16F46EA39}"/>
    <cellStyle name="Millares 2 3 2 2 7" xfId="7241" xr:uid="{7E95D135-16EA-4074-945B-DF608CF8F54E}"/>
    <cellStyle name="Millares 2 3 2 2 8" xfId="7278" xr:uid="{C44B8F65-FAAB-4CB9-83DB-0558833C7957}"/>
    <cellStyle name="Millares 2 3 2 2 9" xfId="7314" xr:uid="{7D2696E4-A894-48C4-8090-A97DE3DD7406}"/>
    <cellStyle name="Millares 2 3 2 3" xfId="6039" xr:uid="{CC627785-5AB3-4463-993F-A3160E6D40C9}"/>
    <cellStyle name="Millares 2 3 2 3 2" xfId="7080" xr:uid="{EA949792-1FCC-4351-8802-CF1385B63452}"/>
    <cellStyle name="Millares 2 3 2 4" xfId="6076" xr:uid="{CD3972AB-B633-4D08-8A8C-88609EB5FEC7}"/>
    <cellStyle name="Millares 2 3 2 4 2" xfId="7116" xr:uid="{02CE09C3-9435-460B-B751-94E0AC499E14}"/>
    <cellStyle name="Millares 2 3 2 5" xfId="6112" xr:uid="{DD821ADD-CD85-4D4D-A4E4-9AE8A6F68C11}"/>
    <cellStyle name="Millares 2 3 2 5 2" xfId="7152" xr:uid="{DEE9C108-ACC8-4DEC-80F7-3B6E6CD59CEE}"/>
    <cellStyle name="Millares 2 3 2 6" xfId="6431" xr:uid="{A1463F8A-1D66-4A7C-929C-C8CEA5F2CC72}"/>
    <cellStyle name="Millares 2 3 2 7" xfId="7188" xr:uid="{74274E28-27AF-48CC-BB97-71BB57B730BE}"/>
    <cellStyle name="Millares 2 3 2 8" xfId="7226" xr:uid="{2CD73D36-9A2A-42D8-8F28-B6FEBF0AD638}"/>
    <cellStyle name="Millares 2 3 2 9" xfId="7263" xr:uid="{56AE2349-5820-4A08-9C9F-D535C77A9E4E}"/>
    <cellStyle name="Millares 2 3 20" xfId="7398" xr:uid="{E37EC0AD-9E22-43F5-9C42-F3B616DFBA99}"/>
    <cellStyle name="Millares 2 3 21" xfId="7434" xr:uid="{0EB6D6DC-078C-44BF-A1D7-B441C825A258}"/>
    <cellStyle name="Millares 2 3 22" xfId="7470" xr:uid="{2D3AF1E1-1370-47E3-8621-C6EC020ECF84}"/>
    <cellStyle name="Millares 2 3 3" xfId="5050" xr:uid="{80DBCFBD-A46B-411D-9E9C-B53A7A967E61}"/>
    <cellStyle name="Millares 2 3 3 10" xfId="7305" xr:uid="{11FD43B3-39F0-4497-A58F-D40F90A554D9}"/>
    <cellStyle name="Millares 2 3 3 11" xfId="7341" xr:uid="{9A005262-77EE-4685-BB6B-7E2D5B94106E}"/>
    <cellStyle name="Millares 2 3 3 12" xfId="7377" xr:uid="{A1B720D3-AFAE-4362-A7C2-85D7B1851524}"/>
    <cellStyle name="Millares 2 3 3 13" xfId="7413" xr:uid="{B194D868-BE9B-4E5C-AE62-DD0D4953A777}"/>
    <cellStyle name="Millares 2 3 3 14" xfId="7449" xr:uid="{241D445B-8947-4A35-83E5-D8C302C24BA3}"/>
    <cellStyle name="Millares 2 3 3 15" xfId="7485" xr:uid="{AA6E1A73-9AE6-4018-91D7-1012FE895138}"/>
    <cellStyle name="Millares 2 3 3 2" xfId="5154" xr:uid="{FC5D367E-E3AB-47A6-BCA3-2B1EB660AB6F}"/>
    <cellStyle name="Millares 2 3 3 2 2" xfId="6638" xr:uid="{EF950DC6-EE9C-454E-8E26-56795937E0F7}"/>
    <cellStyle name="Millares 2 3 3 3" xfId="6046" xr:uid="{93BA1666-E8EB-4C53-9D8D-7F5B8D1FBB3A}"/>
    <cellStyle name="Millares 2 3 3 3 2" xfId="7086" xr:uid="{F6FFBE6C-9F32-44DF-9CF4-03C46D40DFAE}"/>
    <cellStyle name="Millares 2 3 3 4" xfId="6082" xr:uid="{EA7EC9E0-5CB5-4AA9-8DD0-D007424CDA90}"/>
    <cellStyle name="Millares 2 3 3 4 2" xfId="7122" xr:uid="{5B7C290E-53D0-46F5-8376-2FD3E69A5CC7}"/>
    <cellStyle name="Millares 2 3 3 5" xfId="6118" xr:uid="{D00C11D3-DCEA-47CA-8D65-5F4F72F3A11A}"/>
    <cellStyle name="Millares 2 3 3 5 2" xfId="7158" xr:uid="{057AC587-AE17-4B63-A0A5-D8FAE3F107D9}"/>
    <cellStyle name="Millares 2 3 3 6" xfId="6438" xr:uid="{45A4643C-7162-41DA-B28F-D7FAE7E7850C}"/>
    <cellStyle name="Millares 2 3 3 7" xfId="7194" xr:uid="{4828F9B8-D34B-43BC-99D3-EED2ADF20A38}"/>
    <cellStyle name="Millares 2 3 3 8" xfId="7232" xr:uid="{F569E1E8-F554-41BA-88FF-501E8A414706}"/>
    <cellStyle name="Millares 2 3 3 9" xfId="7269" xr:uid="{DEE0D47C-D913-4998-B2DC-85D01CB0A29F}"/>
    <cellStyle name="Millares 2 3 4" xfId="5205" xr:uid="{DC87154E-BFB3-4AD7-85D2-D54538A17593}"/>
    <cellStyle name="Millares 2 3 4 2" xfId="6689" xr:uid="{B74EF41C-B7AF-4EF8-889D-08FC03484340}"/>
    <cellStyle name="Millares 2 3 5" xfId="5271" xr:uid="{468439C3-FDA8-4BBB-8557-D160C32C3A93}"/>
    <cellStyle name="Millares 2 3 5 2" xfId="6755" xr:uid="{E10894C9-C8B2-4C25-B00F-6BA2237F0EC2}"/>
    <cellStyle name="Millares 2 3 6" xfId="5343" xr:uid="{B38C80C7-A17F-4C70-92FA-B2C1386A5EE2}"/>
    <cellStyle name="Millares 2 3 6 2" xfId="6827" xr:uid="{A71934F9-416F-4A69-BB41-19511DD30D69}"/>
    <cellStyle name="Millares 2 3 7" xfId="5420" xr:uid="{641BC9C5-AECD-4FE0-8844-4B2C9E5D4CAC}"/>
    <cellStyle name="Millares 2 3 7 2" xfId="6903" xr:uid="{9263D3B0-649E-475D-BF3E-31E30B63F1D4}"/>
    <cellStyle name="Millares 2 3 8" xfId="4999" xr:uid="{5D2D89D3-7A75-412F-AA0E-3C5048DED9FE}"/>
    <cellStyle name="Millares 2 3 9" xfId="5693" xr:uid="{452A264C-90F9-4C0D-9D7B-5B5225E3D8F3}"/>
    <cellStyle name="Millares 2 3 9 2" xfId="7001" xr:uid="{99A404D9-AB56-4AA1-85FC-076C009C4123}"/>
    <cellStyle name="Millares 2 30" xfId="5979" xr:uid="{A4326FEF-0461-400A-9F69-CF99A10529CD}"/>
    <cellStyle name="Millares 2 30 2" xfId="7028" xr:uid="{BAEBA786-508D-407F-8D0F-D0411EAB9E85}"/>
    <cellStyle name="Millares 2 31" xfId="5982" xr:uid="{C8F94717-E1F4-45F2-96D1-624A93C6E38A}"/>
    <cellStyle name="Millares 2 31 2" xfId="7031" xr:uid="{371A1236-A441-40F2-8699-5686A437D313}"/>
    <cellStyle name="Millares 2 32" xfId="5985" xr:uid="{8D5C659F-5435-4458-9C4B-A338F345A5D6}"/>
    <cellStyle name="Millares 2 32 2" xfId="7034" xr:uid="{22E18CF6-B47C-43BB-A85D-FA1D90FC1BF4}"/>
    <cellStyle name="Millares 2 33" xfId="5988" xr:uid="{A3D23B55-0C45-4DCB-B11B-4BB5253A791C}"/>
    <cellStyle name="Millares 2 33 2" xfId="7037" xr:uid="{E240A33A-3F0B-46A7-8D23-8518B2D21ADD}"/>
    <cellStyle name="Millares 2 34" xfId="5991" xr:uid="{192CD7B2-B151-4A66-81EB-4B80A51D9D53}"/>
    <cellStyle name="Millares 2 34 2" xfId="7040" xr:uid="{5A4981CF-85C2-4DE8-A17B-4A1AD8DC0D85}"/>
    <cellStyle name="Millares 2 35" xfId="5994" xr:uid="{F5395D3B-6E34-40DA-BADE-AFB8DA9850EC}"/>
    <cellStyle name="Millares 2 35 2" xfId="7043" xr:uid="{463435B1-FEF3-4E4B-8CC4-C68B690C141A}"/>
    <cellStyle name="Millares 2 36" xfId="5998" xr:uid="{CF907BDC-28D7-4A73-B108-78374AACB53F}"/>
    <cellStyle name="Millares 2 36 2" xfId="7047" xr:uid="{FBEF0AE3-1F70-4B6E-92A3-C14474EC1CEC}"/>
    <cellStyle name="Millares 2 37" xfId="6001" xr:uid="{45B8764E-C628-48F6-880D-D9BAC23CB8F0}"/>
    <cellStyle name="Millares 2 37 2" xfId="7050" xr:uid="{28A10B58-0743-4038-9F9C-6F89B6A27D94}"/>
    <cellStyle name="Millares 2 38" xfId="6003" xr:uid="{358A4F74-1EED-4F70-B37C-670BFDF282B8}"/>
    <cellStyle name="Millares 2 38 2" xfId="7052" xr:uid="{5D36CA54-BE04-406D-BCC3-60C29ED14305}"/>
    <cellStyle name="Millares 2 39" xfId="6006" xr:uid="{44592183-6E25-4289-9935-99E60FDC9EC6}"/>
    <cellStyle name="Millares 2 39 2" xfId="7055" xr:uid="{1222E702-7F82-45B3-A6EE-93F93A7282EA}"/>
    <cellStyle name="Millares 2 4" xfId="4891" xr:uid="{71B81A41-B3F2-4CC9-B9A9-791FEF9CBB6A}"/>
    <cellStyle name="Millares 2 4 10" xfId="6072" xr:uid="{A7AE86FE-F079-4A0D-BB01-9B28C304079A}"/>
    <cellStyle name="Millares 2 4 10 2" xfId="7112" xr:uid="{BC6E2D6E-58AB-496E-AA8E-0FC9D7803E0A}"/>
    <cellStyle name="Millares 2 4 11" xfId="6108" xr:uid="{A4F1CAA1-32CF-4E0E-9368-B62737EB9B74}"/>
    <cellStyle name="Millares 2 4 11 2" xfId="7148" xr:uid="{FE6C7AA9-F624-40C2-ACC6-F4932003F72A}"/>
    <cellStyle name="Millares 2 4 12" xfId="6424" xr:uid="{4B44FAC8-2B06-4E88-859D-63C8DEFF45B1}"/>
    <cellStyle name="Millares 2 4 13" xfId="6541" xr:uid="{E8ADA579-1579-4757-8E47-22497CA4E9D3}"/>
    <cellStyle name="Millares 2 4 14" xfId="7184" xr:uid="{54A0783A-A875-49E1-8F23-5DBB899A7A54}"/>
    <cellStyle name="Millares 2 4 15" xfId="7221" xr:uid="{1139A0DB-75AE-4CB2-A022-75717B9D531B}"/>
    <cellStyle name="Millares 2 4 16" xfId="7258" xr:uid="{0F937B85-124D-47C2-BCDD-5C7C22450DB2}"/>
    <cellStyle name="Millares 2 4 17" xfId="7295" xr:uid="{B261729B-D665-4F41-B1D1-B81DC25D33CD}"/>
    <cellStyle name="Millares 2 4 18" xfId="7331" xr:uid="{2DC8152B-3CC5-458E-A8CD-46B7E67AE968}"/>
    <cellStyle name="Millares 2 4 19" xfId="7367" xr:uid="{03B9D365-00C2-45D9-AC6D-2C38103FDBDB}"/>
    <cellStyle name="Millares 2 4 2" xfId="5056" xr:uid="{2DD7DED6-9DCD-4E9C-9083-6FB2FC46951C}"/>
    <cellStyle name="Millares 2 4 2 10" xfId="7274" xr:uid="{727F4ECB-A0F4-4BD7-B49A-D45CBC8B2104}"/>
    <cellStyle name="Millares 2 4 2 11" xfId="7310" xr:uid="{23A8CCC3-E320-4825-B60D-1ABF41311EA2}"/>
    <cellStyle name="Millares 2 4 2 12" xfId="7346" xr:uid="{00651871-69CA-43E9-BC99-FA507E5D5D23}"/>
    <cellStyle name="Millares 2 4 2 13" xfId="7382" xr:uid="{5B262885-3D67-4A29-82FF-6588B7F3C210}"/>
    <cellStyle name="Millares 2 4 2 14" xfId="7418" xr:uid="{063FCD70-1014-44DB-825A-7B392F3812D5}"/>
    <cellStyle name="Millares 2 4 2 15" xfId="7454" xr:uid="{7479AFD7-A291-4EEF-8813-FF0C331DE47E}"/>
    <cellStyle name="Millares 2 4 2 16" xfId="7490" xr:uid="{1D757076-F4F3-4F23-A802-944423922506}"/>
    <cellStyle name="Millares 2 4 2 2" xfId="5160" xr:uid="{1095B8F7-4FE0-4A55-B7F6-F48463C89CFC}"/>
    <cellStyle name="Millares 2 4 2 2 2" xfId="6644" xr:uid="{F5A14EF1-EB83-4C30-8F3F-63A18D9422E5}"/>
    <cellStyle name="Millares 2 4 2 3" xfId="6051" xr:uid="{3CA2CEAF-E71A-4C56-B714-94EB8DE8A923}"/>
    <cellStyle name="Millares 2 4 2 3 2" xfId="7091" xr:uid="{7AD5FD09-3799-4E13-B6ED-B55A12F8CA8B}"/>
    <cellStyle name="Millares 2 4 2 4" xfId="6087" xr:uid="{3EA8D538-780F-458C-B7FB-5DD58F42F2A7}"/>
    <cellStyle name="Millares 2 4 2 4 2" xfId="7127" xr:uid="{F9900897-CEF9-4328-8C10-D9DDBC106D6C}"/>
    <cellStyle name="Millares 2 4 2 5" xfId="6123" xr:uid="{989739B6-D243-46E3-9279-232C66F4FB1B}"/>
    <cellStyle name="Millares 2 4 2 5 2" xfId="7163" xr:uid="{F058C316-A590-4180-8175-896316370983}"/>
    <cellStyle name="Millares 2 4 2 6" xfId="6443" xr:uid="{20B129FD-CE93-49C6-96B8-F30C57469D7B}"/>
    <cellStyle name="Millares 2 4 2 7" xfId="6371" xr:uid="{3781B24B-9598-4A27-A550-B41FD32EC03F}"/>
    <cellStyle name="Millares 2 4 2 8" xfId="7199" xr:uid="{BFF7E7AD-3F01-4E4B-852D-90891640888A}"/>
    <cellStyle name="Millares 2 4 2 9" xfId="7237" xr:uid="{AC9D2742-6EF4-4D82-B9A5-845CE677C95E}"/>
    <cellStyle name="Millares 2 4 20" xfId="7403" xr:uid="{26F20775-098D-4064-9009-20E44BE51A31}"/>
    <cellStyle name="Millares 2 4 21" xfId="7439" xr:uid="{A2C08785-B517-4E11-A25F-1DB283E5F033}"/>
    <cellStyle name="Millares 2 4 22" xfId="7475" xr:uid="{460233EB-FDD1-498F-A9F3-AE4A0B94DFF5}"/>
    <cellStyle name="Millares 2 4 3" xfId="5115" xr:uid="{176602BC-D667-4737-BB26-BF94E026A21E}"/>
    <cellStyle name="Millares 2 4 3 2" xfId="6599" xr:uid="{978906C7-FF06-4EA8-ABA8-141BE54F88F5}"/>
    <cellStyle name="Millares 2 4 4" xfId="5211" xr:uid="{9682C93C-AAFC-4767-9433-B05369D835E8}"/>
    <cellStyle name="Millares 2 4 4 2" xfId="6695" xr:uid="{FADC9860-037B-48B7-A31A-451EA216407E}"/>
    <cellStyle name="Millares 2 4 5" xfId="5277" xr:uid="{4BF36CFF-3170-4E8E-99BD-0B8E2D752D1D}"/>
    <cellStyle name="Millares 2 4 5 2" xfId="6761" xr:uid="{AD931B35-9156-44C7-B537-18269A9755B3}"/>
    <cellStyle name="Millares 2 4 6" xfId="5349" xr:uid="{D178D62B-6F6A-434F-BEF7-64B3F77680D4}"/>
    <cellStyle name="Millares 2 4 6 2" xfId="6833" xr:uid="{882A3C15-97A8-41F5-B498-C84472B44A91}"/>
    <cellStyle name="Millares 2 4 7" xfId="5426" xr:uid="{FD2B17CB-7B06-45AC-B9D1-7B2137FE907D}"/>
    <cellStyle name="Millares 2 4 7 2" xfId="6909" xr:uid="{ADD50229-CA29-46DC-BD55-51C6495E7287}"/>
    <cellStyle name="Millares 2 4 8" xfId="5011" xr:uid="{1F901176-D3FF-4EE0-B9AF-46EA1BCA03AE}"/>
    <cellStyle name="Millares 2 4 8 2" xfId="6171" xr:uid="{B679E246-4B4B-4474-A36B-6C296665AD53}"/>
    <cellStyle name="Millares 2 4 9" xfId="6034" xr:uid="{3D46E4EF-E9AE-4FF3-A825-789BBFA22354}"/>
    <cellStyle name="Millares 2 4 9 2" xfId="7076" xr:uid="{AA252BE9-605F-4A73-A93D-F9D29A794B4B}"/>
    <cellStyle name="Millares 2 40" xfId="6009" xr:uid="{25C5920D-D743-4A7A-98CE-E4FA5F316066}"/>
    <cellStyle name="Millares 2 40 2" xfId="7058" xr:uid="{8526F9C0-774D-4A04-A732-EB337DDBF2A0}"/>
    <cellStyle name="Millares 2 41" xfId="6012" xr:uid="{885F21DC-D4C9-4942-BD04-5A9B6D9F18E2}"/>
    <cellStyle name="Millares 2 41 2" xfId="7061" xr:uid="{F4C057E9-25EE-4A04-8806-50B672DFFE95}"/>
    <cellStyle name="Millares 2 42" xfId="6015" xr:uid="{D49CBC55-CD72-4946-9152-5C76E76D302C}"/>
    <cellStyle name="Millares 2 42 2" xfId="7064" xr:uid="{93711479-67D4-472E-B1E2-E9F32F0030D7}"/>
    <cellStyle name="Millares 2 43" xfId="6060" xr:uid="{4449CF3A-DDDB-4EC1-82FB-F53E63857517}"/>
    <cellStyle name="Millares 2 43 2" xfId="7100" xr:uid="{66286539-79C5-40A5-A409-9CD26112A37B}"/>
    <cellStyle name="Millares 2 44" xfId="6096" xr:uid="{01FA5FB4-7028-47F1-8402-F3CFB8FCE063}"/>
    <cellStyle name="Millares 2 44 2" xfId="7136" xr:uid="{9DEEE00C-ECA5-4233-B6B4-400564B67891}"/>
    <cellStyle name="Millares 2 45" xfId="6132" xr:uid="{06885B0D-3ADF-4E3C-A1A9-0E533F50DDEA}"/>
    <cellStyle name="Millares 2 46" xfId="6293" xr:uid="{A0D8B848-1D15-4FDB-ABCA-D1A8C04755C4}"/>
    <cellStyle name="Millares 2 47" xfId="7172" xr:uid="{1CF9B286-113F-4987-AF49-3C3D9405FB6A}"/>
    <cellStyle name="Millares 2 48" xfId="7208" xr:uid="{0D66286F-F970-4342-86EA-0D90BDF62AAD}"/>
    <cellStyle name="Millares 2 49" xfId="7246" xr:uid="{10656267-B6B4-42A3-88B7-54FC7954D452}"/>
    <cellStyle name="Millares 2 5" xfId="4897" xr:uid="{A3E62256-C626-4EA9-9815-B8634E4ADACA}"/>
    <cellStyle name="Millares 2 5 10" xfId="6070" xr:uid="{05FBA223-7708-46CB-BBD8-8D0F5559E5E6}"/>
    <cellStyle name="Millares 2 5 10 2" xfId="7110" xr:uid="{1F1F2E13-E79F-423E-81E6-8A1152EF37B5}"/>
    <cellStyle name="Millares 2 5 11" xfId="6106" xr:uid="{4A76E79E-0EA4-42E1-86E0-600F2D51BF93}"/>
    <cellStyle name="Millares 2 5 11 2" xfId="7146" xr:uid="{BED657E6-C91E-4ECA-8A8A-E8307CAE5DDF}"/>
    <cellStyle name="Millares 2 5 12" xfId="6422" xr:uid="{933349EF-B020-45B8-9039-71F8D930365D}"/>
    <cellStyle name="Millares 2 5 13" xfId="7182" xr:uid="{EB342C1D-D1DC-432C-B2E5-4CC20CEFF381}"/>
    <cellStyle name="Millares 2 5 14" xfId="7219" xr:uid="{47A4C10F-CC1F-4960-A1AD-F3E37D44718C}"/>
    <cellStyle name="Millares 2 5 15" xfId="7256" xr:uid="{EF51C7A5-B14A-404E-9755-6D13CA980474}"/>
    <cellStyle name="Millares 2 5 16" xfId="7293" xr:uid="{004594FD-E334-41C0-9575-76A870BCFE08}"/>
    <cellStyle name="Millares 2 5 17" xfId="7329" xr:uid="{67AFB0E0-5722-436D-955A-13723421721F}"/>
    <cellStyle name="Millares 2 5 18" xfId="7365" xr:uid="{FA944BF6-1AFC-41E7-8BD5-92FB32283E47}"/>
    <cellStyle name="Millares 2 5 19" xfId="7401" xr:uid="{C42861B3-1B6A-447F-B0AB-E24C08FC4FC1}"/>
    <cellStyle name="Millares 2 5 2" xfId="5062" xr:uid="{FF094511-3045-4D2F-9F6B-76C2697D0DB6}"/>
    <cellStyle name="Millares 2 5 2 10" xfId="7308" xr:uid="{F7A2DC92-926B-44AD-8726-08EF75DE934A}"/>
    <cellStyle name="Millares 2 5 2 11" xfId="7344" xr:uid="{8DF3AC2A-E8E8-4A76-9E31-65E591FDFE11}"/>
    <cellStyle name="Millares 2 5 2 12" xfId="7380" xr:uid="{186F11F4-C9A2-4CF9-A5D2-06826CC4B819}"/>
    <cellStyle name="Millares 2 5 2 13" xfId="7416" xr:uid="{6C88D82C-8C92-4326-B23A-254344661E18}"/>
    <cellStyle name="Millares 2 5 2 14" xfId="7452" xr:uid="{7184B2F2-497D-47FB-B09A-88B1CE842E37}"/>
    <cellStyle name="Millares 2 5 2 15" xfId="7488" xr:uid="{903EA904-A093-4D48-95B5-7ABB3E97DDA0}"/>
    <cellStyle name="Millares 2 5 2 2" xfId="5166" xr:uid="{575A3C32-F3B7-4F01-894F-1114E641BDAD}"/>
    <cellStyle name="Millares 2 5 2 2 2" xfId="6650" xr:uid="{F624B4EE-7494-4199-B72B-838797BF5D6E}"/>
    <cellStyle name="Millares 2 5 2 3" xfId="6049" xr:uid="{A196268E-BD30-4C0B-8DC7-A6ECEB457C12}"/>
    <cellStyle name="Millares 2 5 2 3 2" xfId="7089" xr:uid="{D2F4710E-D1F8-4689-81A1-EAE2F05AE1DE}"/>
    <cellStyle name="Millares 2 5 2 4" xfId="6085" xr:uid="{74967BE8-B749-4636-AF0F-41543CB08896}"/>
    <cellStyle name="Millares 2 5 2 4 2" xfId="7125" xr:uid="{4B41296A-DB93-4D81-A733-15659A12EDA2}"/>
    <cellStyle name="Millares 2 5 2 5" xfId="6121" xr:uid="{1224A3E4-DC53-4BD9-979B-BCC0B43E43F0}"/>
    <cellStyle name="Millares 2 5 2 5 2" xfId="7161" xr:uid="{7F1F97FD-8714-4223-8BDA-3F2DB59324AB}"/>
    <cellStyle name="Millares 2 5 2 6" xfId="6441" xr:uid="{07632EB0-2476-48CB-B220-8D8992946785}"/>
    <cellStyle name="Millares 2 5 2 7" xfId="7197" xr:uid="{D5AFC270-4EDB-4DD9-8E56-0AE4BE820486}"/>
    <cellStyle name="Millares 2 5 2 8" xfId="7235" xr:uid="{9FB96FBF-5EED-4E31-8E22-BD2CEEB40D88}"/>
    <cellStyle name="Millares 2 5 2 9" xfId="7272" xr:uid="{B22BC533-7B20-4E99-98AB-AECDD8739FDD}"/>
    <cellStyle name="Millares 2 5 20" xfId="7437" xr:uid="{9BD23CF2-3771-4581-8586-0B50FEA50BD1}"/>
    <cellStyle name="Millares 2 5 21" xfId="7473" xr:uid="{F85379A1-94A0-4B7B-B310-55374A18FCC7}"/>
    <cellStyle name="Millares 2 5 3" xfId="5121" xr:uid="{E5C5E90B-8D9E-47D0-B375-D191A8EA0983}"/>
    <cellStyle name="Millares 2 5 3 2" xfId="6605" xr:uid="{8DB422C2-BC6C-419E-B7EC-6C98B6EA8370}"/>
    <cellStyle name="Millares 2 5 4" xfId="5217" xr:uid="{58174DF8-9C2F-47DD-A67B-BCAA8B0023C5}"/>
    <cellStyle name="Millares 2 5 4 2" xfId="6701" xr:uid="{FA070093-F87E-41C8-8DE2-641352C5F98D}"/>
    <cellStyle name="Millares 2 5 5" xfId="5283" xr:uid="{60190099-6A51-4C46-9EC5-971A59D4FB25}"/>
    <cellStyle name="Millares 2 5 5 2" xfId="6767" xr:uid="{CC295046-1AB3-48C1-807E-D0E08E670F19}"/>
    <cellStyle name="Millares 2 5 6" xfId="5355" xr:uid="{70CA9552-39C2-42A2-A966-17A480122CF2}"/>
    <cellStyle name="Millares 2 5 6 2" xfId="6839" xr:uid="{2419DC60-CAB5-4FBD-B162-39C510D2DACC}"/>
    <cellStyle name="Millares 2 5 7" xfId="5432" xr:uid="{397FFA61-83EA-47E6-B5A1-941C1DA495C5}"/>
    <cellStyle name="Millares 2 5 7 2" xfId="6915" xr:uid="{464D3EBC-0F6C-4924-8CA0-0128C4227EA0}"/>
    <cellStyle name="Millares 2 5 8" xfId="5017" xr:uid="{E0C23228-D221-44EC-9916-6B5F74C70B62}"/>
    <cellStyle name="Millares 2 5 8 2" xfId="6189" xr:uid="{D9193090-813F-44A0-A215-82572786276D}"/>
    <cellStyle name="Millares 2 5 9" xfId="6032" xr:uid="{BB5DAB00-221F-4646-AE75-5BB6D62FB277}"/>
    <cellStyle name="Millares 2 5 9 2" xfId="7074" xr:uid="{41DC0754-A627-48E6-B8F8-2A4E5D8FA74B}"/>
    <cellStyle name="Millares 2 50" xfId="7283" xr:uid="{FBB153E5-2021-4CE1-A302-37A9F41AFB1D}"/>
    <cellStyle name="Millares 2 51" xfId="7319" xr:uid="{0E2F8FF0-D9DF-4BEC-BDFA-C6CB716416C9}"/>
    <cellStyle name="Millares 2 52" xfId="7355" xr:uid="{E1B5B992-1B72-4DE6-BAD2-E9CDEBB48463}"/>
    <cellStyle name="Millares 2 53" xfId="7391" xr:uid="{E4397A80-8DBE-4ECE-A2E6-D4BCED2CF649}"/>
    <cellStyle name="Millares 2 54" xfId="7427" xr:uid="{38A553D5-4AB6-4DB0-8837-53CADFF64586}"/>
    <cellStyle name="Millares 2 55" xfId="7463" xr:uid="{390BBF3C-4218-4F00-A091-A8E6A8C81610}"/>
    <cellStyle name="Millares 2 56" xfId="7500" xr:uid="{98149BBC-9BB3-495A-9B30-D51B1CE3DA54}"/>
    <cellStyle name="Millares 2 6" xfId="4903" xr:uid="{595C50A0-DA79-4227-9209-CA44A183C395}"/>
    <cellStyle name="Millares 2 6 10" xfId="6078" xr:uid="{9A065576-6770-40A3-9853-AAB148CAA03F}"/>
    <cellStyle name="Millares 2 6 10 2" xfId="7118" xr:uid="{74030CD8-3134-4E0C-95FA-26C28876F006}"/>
    <cellStyle name="Millares 2 6 11" xfId="6114" xr:uid="{A37E6800-E8BF-43E0-B542-7DE5707CED2B}"/>
    <cellStyle name="Millares 2 6 11 2" xfId="7154" xr:uid="{65005825-2F90-43C4-95E8-39CD87A38295}"/>
    <cellStyle name="Millares 2 6 12" xfId="6433" xr:uid="{876B5A84-189E-4E03-ADFC-6DD4D8AA7E24}"/>
    <cellStyle name="Millares 2 6 13" xfId="6274" xr:uid="{7F0F93B5-B19A-4FA7-BBFE-15296FCAEF06}"/>
    <cellStyle name="Millares 2 6 14" xfId="7190" xr:uid="{C10983EE-679D-4787-9E9E-48E3E69B9445}"/>
    <cellStyle name="Millares 2 6 15" xfId="7228" xr:uid="{E499E327-E223-4753-ACE2-EFF0ACEA10B5}"/>
    <cellStyle name="Millares 2 6 16" xfId="7265" xr:uid="{FCE55D93-3DAE-477C-A127-6EA942110B6A}"/>
    <cellStyle name="Millares 2 6 17" xfId="7301" xr:uid="{00CCDE9D-9AE9-45B9-A0C6-994C9A5211FF}"/>
    <cellStyle name="Millares 2 6 18" xfId="7337" xr:uid="{E79264DC-A075-454E-8EFB-964FFB0975AD}"/>
    <cellStyle name="Millares 2 6 19" xfId="7373" xr:uid="{0D5973F8-F1D3-4DE4-A318-F85FC379CC3D}"/>
    <cellStyle name="Millares 2 6 2" xfId="5068" xr:uid="{0E2A7CF9-324A-41FC-9536-60B6D41F3655}"/>
    <cellStyle name="Millares 2 6 2 2" xfId="5172" xr:uid="{2AEF6B92-DF95-40AC-B58A-C3E0B6D46694}"/>
    <cellStyle name="Millares 2 6 2 2 2" xfId="6656" xr:uid="{DAAB004D-DB95-44DC-98FA-693A6F4A69C3}"/>
    <cellStyle name="Millares 2 6 2 3" xfId="6195" xr:uid="{C2C09A34-0915-47B2-834E-BCAE6955A149}"/>
    <cellStyle name="Millares 2 6 20" xfId="7409" xr:uid="{109FB971-0D7C-46BC-A705-F36DD7C3CB64}"/>
    <cellStyle name="Millares 2 6 21" xfId="7445" xr:uid="{9322AE5E-3AF1-446C-8B94-B0261D99D89A}"/>
    <cellStyle name="Millares 2 6 22" xfId="7481" xr:uid="{F629BDFD-DCC8-4FA2-A0F1-9E27AA44C6C0}"/>
    <cellStyle name="Millares 2 6 3" xfId="5127" xr:uid="{E1AF540B-66A2-4426-99D8-2733A2544D81}"/>
    <cellStyle name="Millares 2 6 3 2" xfId="6611" xr:uid="{8902495F-F441-43A0-838A-06A7BF30992D}"/>
    <cellStyle name="Millares 2 6 4" xfId="5223" xr:uid="{48653D72-239D-4A64-AB4A-B7F5D3365613}"/>
    <cellStyle name="Millares 2 6 4 2" xfId="6707" xr:uid="{5C5D5F97-35A4-423A-AC97-C16E2FE2FA85}"/>
    <cellStyle name="Millares 2 6 5" xfId="5289" xr:uid="{E9E63D71-28ED-48F4-95A2-7D7715B1A15F}"/>
    <cellStyle name="Millares 2 6 5 2" xfId="6773" xr:uid="{50F265EC-799D-42AA-9C12-E2E4DA8DB159}"/>
    <cellStyle name="Millares 2 6 6" xfId="5361" xr:uid="{A9E79AB0-4B56-4F57-8456-902B0BD5873D}"/>
    <cellStyle name="Millares 2 6 6 2" xfId="6845" xr:uid="{D17EC9BB-EC8F-4576-9495-AF155A51D5BF}"/>
    <cellStyle name="Millares 2 6 7" xfId="5438" xr:uid="{166AD43F-E78D-4D24-8E26-8591D8EFE623}"/>
    <cellStyle name="Millares 2 6 7 2" xfId="6921" xr:uid="{6F811EDD-81FB-4049-826D-253B718E1F02}"/>
    <cellStyle name="Millares 2 6 8" xfId="5023" xr:uid="{A669095F-9794-4545-A9F0-26D3F08145F5}"/>
    <cellStyle name="Millares 2 6 8 2" xfId="6173" xr:uid="{571E941F-EF1C-486A-BD36-E22453CD78D2}"/>
    <cellStyle name="Millares 2 6 9" xfId="6042" xr:uid="{4BDFCC2C-2A42-44BA-8D8C-62041FFB23AE}"/>
    <cellStyle name="Millares 2 6 9 2" xfId="7082" xr:uid="{4F20ED7F-6299-45C9-B788-24A103C32CA9}"/>
    <cellStyle name="Millares 2 7" xfId="4909" xr:uid="{40429F1D-ABB5-45D4-BA24-5548BBF23663}"/>
    <cellStyle name="Millares 2 7 10" xfId="6093" xr:uid="{1561982B-5809-4915-ADCE-D56E382AC974}"/>
    <cellStyle name="Millares 2 7 10 2" xfId="7133" xr:uid="{B1E10DD8-BC59-408C-AD13-B186AE2DBF7B}"/>
    <cellStyle name="Millares 2 7 11" xfId="6129" xr:uid="{89BE3CDA-4269-4365-A488-33250974C726}"/>
    <cellStyle name="Millares 2 7 11 2" xfId="7169" xr:uid="{FF0737C8-3049-417A-8BFC-392E571074FB}"/>
    <cellStyle name="Millares 2 7 12" xfId="6449" xr:uid="{8A120E72-A62A-4D80-8095-4492C1E52417}"/>
    <cellStyle name="Millares 2 7 13" xfId="6542" xr:uid="{99E3E2F6-8C95-42AE-8CAE-642CFE036EFB}"/>
    <cellStyle name="Millares 2 7 14" xfId="7205" xr:uid="{14A8BA59-4F20-493E-9251-D3D74F0BE37F}"/>
    <cellStyle name="Millares 2 7 15" xfId="7243" xr:uid="{155E0493-0CE4-43C2-AC54-908442019245}"/>
    <cellStyle name="Millares 2 7 16" xfId="7280" xr:uid="{9A731D11-5624-45CC-99FE-D7B2A8CD8664}"/>
    <cellStyle name="Millares 2 7 17" xfId="7316" xr:uid="{848B169A-B7B7-4048-B467-4FB50766B2A5}"/>
    <cellStyle name="Millares 2 7 18" xfId="7352" xr:uid="{504BFB16-50A2-458A-985F-262CC74AD347}"/>
    <cellStyle name="Millares 2 7 19" xfId="7388" xr:uid="{240A1A9A-1D09-4706-9841-0195EDA7F445}"/>
    <cellStyle name="Millares 2 7 2" xfId="5074" xr:uid="{E197472C-A9A9-4DED-8F58-D1E75C2CBE10}"/>
    <cellStyle name="Millares 2 7 2 2" xfId="5178" xr:uid="{D148AE14-E730-4410-AC53-A0468BC3CB8F}"/>
    <cellStyle name="Millares 2 7 2 2 2" xfId="6662" xr:uid="{451B8ACE-5317-496E-81D5-84A724349343}"/>
    <cellStyle name="Millares 2 7 2 3" xfId="6562" xr:uid="{A35E4BBD-EBFF-4452-BA7A-FBC9BE7A058B}"/>
    <cellStyle name="Millares 2 7 20" xfId="7424" xr:uid="{18558025-B002-45C1-A9B1-A4691EA07356}"/>
    <cellStyle name="Millares 2 7 21" xfId="7460" xr:uid="{D07A7F89-C18B-4BD1-8E80-323FD1FD89B9}"/>
    <cellStyle name="Millares 2 7 22" xfId="7496" xr:uid="{A0679B48-BC0F-4474-A8E8-86E1A8F402E9}"/>
    <cellStyle name="Millares 2 7 3" xfId="5133" xr:uid="{9168E9C6-4E21-4B59-A2D8-728C9E6E011F}"/>
    <cellStyle name="Millares 2 7 3 2" xfId="6617" xr:uid="{CEF172FE-0BDC-476D-AEA7-5F3AB902B09B}"/>
    <cellStyle name="Millares 2 7 4" xfId="5229" xr:uid="{D61F23B1-C8AE-4E54-995F-DFD3CDF8A709}"/>
    <cellStyle name="Millares 2 7 4 2" xfId="6713" xr:uid="{32176666-EAC2-4CBB-9733-088951FFA68B}"/>
    <cellStyle name="Millares 2 7 5" xfId="5295" xr:uid="{8DF9B14B-D8C7-4E00-8F10-A2EFAAEA2737}"/>
    <cellStyle name="Millares 2 7 5 2" xfId="6779" xr:uid="{7FA49FFC-4250-4D6D-86CD-9B851B2BBE23}"/>
    <cellStyle name="Millares 2 7 6" xfId="5367" xr:uid="{C287AE30-6FFB-4FE5-AC82-F48DCD212D59}"/>
    <cellStyle name="Millares 2 7 6 2" xfId="6851" xr:uid="{4693758D-3D9A-4E36-B871-13E9C0531C13}"/>
    <cellStyle name="Millares 2 7 7" xfId="5444" xr:uid="{8834CA48-5D27-4698-95C6-973244C18096}"/>
    <cellStyle name="Millares 2 7 7 2" xfId="6927" xr:uid="{F83AC80B-4FE0-4B23-A416-6726FF999FBE}"/>
    <cellStyle name="Millares 2 7 8" xfId="5029" xr:uid="{980C4387-F823-47F1-BB19-E934CD4BDD98}"/>
    <cellStyle name="Millares 2 7 8 2" xfId="6555" xr:uid="{A3F7D3EE-4E43-4D79-BD95-ACC296C3D13C}"/>
    <cellStyle name="Millares 2 7 9" xfId="6057" xr:uid="{CDA116F5-FC18-4DA7-9725-F0DD00C5D013}"/>
    <cellStyle name="Millares 2 7 9 2" xfId="7097" xr:uid="{A6343788-2D77-4158-BE5C-0DE8EDF28ACC}"/>
    <cellStyle name="Millares 2 8" xfId="4915" xr:uid="{3BD9ECFD-D7B1-4AB2-8713-8817A3169316}"/>
    <cellStyle name="Millares 2 8 10" xfId="6063" xr:uid="{27B85D14-FECE-4252-A989-10941B1B49A4}"/>
    <cellStyle name="Millares 2 8 10 2" xfId="7103" xr:uid="{2DEC975A-1C2F-4AC7-B6D1-128379CEDFF3}"/>
    <cellStyle name="Millares 2 8 11" xfId="6099" xr:uid="{B0379A0D-27DA-48DA-86F4-1712D791F22F}"/>
    <cellStyle name="Millares 2 8 11 2" xfId="7139" xr:uid="{3C1DD762-C1B3-473F-9444-9F8FE5A2261B}"/>
    <cellStyle name="Millares 2 8 12" xfId="6408" xr:uid="{4566AC46-013F-4615-A871-0C134AE72192}"/>
    <cellStyle name="Millares 2 8 13" xfId="6544" xr:uid="{3093422A-BE25-4476-B6A9-6C4F84F28C39}"/>
    <cellStyle name="Millares 2 8 14" xfId="7175" xr:uid="{689F5F7E-73B9-44D6-877B-53F5E8EE53C7}"/>
    <cellStyle name="Millares 2 8 15" xfId="7212" xr:uid="{216A4E9F-3C99-4ADE-8911-BD675E62045E}"/>
    <cellStyle name="Millares 2 8 16" xfId="7249" xr:uid="{A2780736-BF35-4276-A89D-96F85E4352BC}"/>
    <cellStyle name="Millares 2 8 17" xfId="7286" xr:uid="{D509776A-31E4-4F84-9318-0534F364047C}"/>
    <cellStyle name="Millares 2 8 18" xfId="7322" xr:uid="{7A750DE9-4C36-4232-94CB-F5618D3951C2}"/>
    <cellStyle name="Millares 2 8 19" xfId="7358" xr:uid="{A3358F1D-C32B-4E28-9288-1B38ABA65E58}"/>
    <cellStyle name="Millares 2 8 2" xfId="5080" xr:uid="{066572A4-7F11-4197-A270-39CD459FB438}"/>
    <cellStyle name="Millares 2 8 2 2" xfId="5184" xr:uid="{6646AD64-30CC-4A5F-AAB9-8F8476CFB6C0}"/>
    <cellStyle name="Millares 2 8 2 2 2" xfId="6668" xr:uid="{09A00E20-6D39-473A-AFE7-50140B046174}"/>
    <cellStyle name="Millares 2 8 2 3" xfId="6568" xr:uid="{64E7C4AE-2EBC-4591-A547-0697CC31E54B}"/>
    <cellStyle name="Millares 2 8 20" xfId="7394" xr:uid="{6CC83773-444A-42A3-B203-61357020E9DA}"/>
    <cellStyle name="Millares 2 8 21" xfId="7430" xr:uid="{1C53017E-7366-4058-996F-B838EFE4ABFE}"/>
    <cellStyle name="Millares 2 8 22" xfId="7466" xr:uid="{FE654FC7-650E-48B4-9560-FA6810A1645D}"/>
    <cellStyle name="Millares 2 8 3" xfId="5139" xr:uid="{E56A2150-AEDA-4D47-B600-3BEED60D2671}"/>
    <cellStyle name="Millares 2 8 3 2" xfId="6623" xr:uid="{57A63E19-4825-49D8-A9A2-7ADD597BA018}"/>
    <cellStyle name="Millares 2 8 4" xfId="5235" xr:uid="{4A3BCB18-F402-4CE1-8443-16E391CFCD10}"/>
    <cellStyle name="Millares 2 8 4 2" xfId="6719" xr:uid="{336F7A30-7C00-4E41-ABB5-74691DD5EDDA}"/>
    <cellStyle name="Millares 2 8 5" xfId="5301" xr:uid="{DF00CB73-C267-44E4-B241-0E94D7510254}"/>
    <cellStyle name="Millares 2 8 5 2" xfId="6785" xr:uid="{8523B095-0A38-46DE-9A40-2D594E17A9CB}"/>
    <cellStyle name="Millares 2 8 6" xfId="5373" xr:uid="{419EEA66-ED0F-4E70-8705-787070AAD1CB}"/>
    <cellStyle name="Millares 2 8 6 2" xfId="6857" xr:uid="{B0FFFE7C-D294-48BD-AFE1-0839327769E0}"/>
    <cellStyle name="Millares 2 8 7" xfId="5450" xr:uid="{6B19A2AF-C921-42C1-B039-D7A4F2F5A0AC}"/>
    <cellStyle name="Millares 2 8 7 2" xfId="6933" xr:uid="{70D24076-2554-41DC-94B6-CC44A0DC62BF}"/>
    <cellStyle name="Millares 2 8 8" xfId="5035" xr:uid="{11195381-9818-4544-9E10-952CE3469710}"/>
    <cellStyle name="Millares 2 8 8 2" xfId="6283" xr:uid="{B7DAB48B-726F-407B-B2BA-F60D813A34D7}"/>
    <cellStyle name="Millares 2 8 9" xfId="6018" xr:uid="{E6BF26D4-EACB-4DC9-A426-5FA0B978136F}"/>
    <cellStyle name="Millares 2 8 9 2" xfId="7067" xr:uid="{FFABB96C-E50E-4B0E-BF7A-FF3BB149ACFD}"/>
    <cellStyle name="Millares 2 9" xfId="4921" xr:uid="{D4791720-DF16-464B-9AAA-588C42F34B55}"/>
    <cellStyle name="Millares 2 9 2" xfId="5086" xr:uid="{85BFEC12-8D41-4DB5-9557-C28CAA9D3751}"/>
    <cellStyle name="Millares 2 9 2 2" xfId="5190" xr:uid="{1BA62C37-1CF4-4CDF-B305-4A45D7253460}"/>
    <cellStyle name="Millares 2 9 2 2 2" xfId="6674" xr:uid="{EA7DA79D-DC85-443C-B0A0-EE76E16D38E0}"/>
    <cellStyle name="Millares 2 9 2 3" xfId="6574" xr:uid="{A787E53F-02AD-48F5-8491-DA1B152B4759}"/>
    <cellStyle name="Millares 2 9 3" xfId="5145" xr:uid="{6C2B88D7-361B-4858-9882-A198564678C6}"/>
    <cellStyle name="Millares 2 9 3 2" xfId="6629" xr:uid="{5B535395-86D1-4DD0-9EC4-4625913CCB48}"/>
    <cellStyle name="Millares 2 9 4" xfId="5241" xr:uid="{37925E98-E751-4DB6-A437-22A54042C807}"/>
    <cellStyle name="Millares 2 9 4 2" xfId="6725" xr:uid="{F9ABB1B0-6058-4B0B-9B3B-E7EFB607129B}"/>
    <cellStyle name="Millares 2 9 5" xfId="5307" xr:uid="{63C03F97-B509-44EA-B0C5-3EB2BE6C4383}"/>
    <cellStyle name="Millares 2 9 5 2" xfId="6791" xr:uid="{9EC340C3-455A-4C0F-A02A-A89A1BF14A7A}"/>
    <cellStyle name="Millares 2 9 6" xfId="5379" xr:uid="{0E4EE4EE-5F8A-43A1-9CB0-CE0A81A37A82}"/>
    <cellStyle name="Millares 2 9 6 2" xfId="6863" xr:uid="{D4E0AD6B-9AF9-4C40-B24A-3BD11A79A0EB}"/>
    <cellStyle name="Millares 2 9 7" xfId="5456" xr:uid="{8A6D41B4-0893-4B82-ADAE-ED81007ADEE5}"/>
    <cellStyle name="Millares 2 9 7 2" xfId="6939" xr:uid="{07D5B4E3-BBCD-452C-AD5F-47DF940FF7C4}"/>
    <cellStyle name="Millares 2 9 8" xfId="5041" xr:uid="{2EA618FB-8A2A-4955-BB6E-78452E6723A9}"/>
    <cellStyle name="Millares 2 9 8 2" xfId="6401" xr:uid="{72626916-D2BA-407D-A4AC-9D988E632936}"/>
    <cellStyle name="Millares 2 9 9" xfId="6347" xr:uid="{7DDF3EE6-5F39-4C99-97E6-1A8DF992C106}"/>
    <cellStyle name="Millares 3" xfId="41" xr:uid="{00000000-0005-0000-0000-000026000000}"/>
    <cellStyle name="Millares 3 10" xfId="4926" xr:uid="{1C77E3B2-866A-43D2-96AB-B31C619F0F5E}"/>
    <cellStyle name="Millares 3 10 2" xfId="5091" xr:uid="{181D76C2-FC5C-4252-8129-55EA476033BA}"/>
    <cellStyle name="Millares 3 10 2 2" xfId="5195" xr:uid="{13CA3E66-708E-4C9D-8FAC-9CE703479E1B}"/>
    <cellStyle name="Millares 3 10 2 2 2" xfId="6679" xr:uid="{47D0F2E0-FCB5-43E4-9F86-378DD0AFB55C}"/>
    <cellStyle name="Millares 3 10 2 3" xfId="6579" xr:uid="{4553C254-823F-4840-9909-DC60F94082E3}"/>
    <cellStyle name="Millares 3 10 3" xfId="5105" xr:uid="{446043ED-1CAF-4A70-A279-1AAFEA845868}"/>
    <cellStyle name="Millares 3 10 3 2" xfId="6590" xr:uid="{DFF971E3-D140-4464-9135-CF811F8F38EA}"/>
    <cellStyle name="Millares 3 10 4" xfId="5246" xr:uid="{5E87A69F-C92A-4210-BC1F-C374A5D55937}"/>
    <cellStyle name="Millares 3 10 4 2" xfId="6730" xr:uid="{FA6C1C61-3A5A-4A22-B433-CF16B00B27BA}"/>
    <cellStyle name="Millares 3 10 5" xfId="5312" xr:uid="{F546B411-9AF9-49DB-80D7-F30A11481632}"/>
    <cellStyle name="Millares 3 10 5 2" xfId="6796" xr:uid="{6680F912-FC43-4968-8B70-E698986F7279}"/>
    <cellStyle name="Millares 3 10 6" xfId="5384" xr:uid="{51EBC7BC-FF1B-4435-88EF-14F0086A160F}"/>
    <cellStyle name="Millares 3 10 6 2" xfId="6868" xr:uid="{1EA0CCD8-80B1-4A73-8F87-2FD873C09033}"/>
    <cellStyle name="Millares 3 10 7" xfId="5461" xr:uid="{891EADA5-BEDE-454F-9E07-6CED04394615}"/>
    <cellStyle name="Millares 3 10 7 2" xfId="6944" xr:uid="{B9135483-4AC1-4C20-95F3-441A5E840D17}"/>
    <cellStyle name="Millares 3 10 8" xfId="5001" xr:uid="{5D7F6CC8-A17D-4BFC-8E4B-1FD5A22601D4}"/>
    <cellStyle name="Millares 3 10 8 2" xfId="6169" xr:uid="{55792FF1-010C-4F5E-9F3A-86F5FDD14BB8}"/>
    <cellStyle name="Millares 3 10 9" xfId="6456" xr:uid="{7C418BD2-2671-40F3-950C-184055A1545E}"/>
    <cellStyle name="Millares 3 11" xfId="4929" xr:uid="{E8085A52-53B4-460D-9E78-F6E3AAF9CA67}"/>
    <cellStyle name="Millares 3 11 2" xfId="5150" xr:uid="{15006578-42A4-465D-B5BF-AAA61B299927}"/>
    <cellStyle name="Millares 3 11 2 2" xfId="6634" xr:uid="{4A933F4E-2762-4298-AACD-BDD8F6A788C2}"/>
    <cellStyle name="Millares 3 11 3" xfId="5249" xr:uid="{09C39E17-5B39-48F8-A6F3-16DED544F98C}"/>
    <cellStyle name="Millares 3 11 3 2" xfId="6733" xr:uid="{DE00C015-120E-4BA6-A7B7-8000D5DB3F2E}"/>
    <cellStyle name="Millares 3 11 4" xfId="5315" xr:uid="{142A9B48-BD5B-4F7D-AF3C-8B22E325E883}"/>
    <cellStyle name="Millares 3 11 4 2" xfId="6799" xr:uid="{C6182F17-C8E3-42FC-824D-877714B927CC}"/>
    <cellStyle name="Millares 3 11 5" xfId="5387" xr:uid="{537F3066-2CB1-433E-AFE3-8DCBB4E072AF}"/>
    <cellStyle name="Millares 3 11 5 2" xfId="6871" xr:uid="{F88BB792-FA73-43C3-9AE1-E863EF4C56F5}"/>
    <cellStyle name="Millares 3 11 6" xfId="5464" xr:uid="{84C6AD44-FC63-4844-AA15-5992874DA61A}"/>
    <cellStyle name="Millares 3 11 6 2" xfId="6947" xr:uid="{C3817128-B200-443A-A479-44AB20875F2F}"/>
    <cellStyle name="Millares 3 11 7" xfId="5046" xr:uid="{4BE687B6-FC27-462B-A83D-BC6E1DCBC3B5}"/>
    <cellStyle name="Millares 3 11 7 2" xfId="6281" xr:uid="{08FD2382-FD71-457F-A21F-61FC46E0A967}"/>
    <cellStyle name="Millares 3 11 8" xfId="6389" xr:uid="{6F08F799-7AF3-4CB2-9BC8-66BBB65D699F}"/>
    <cellStyle name="Millares 3 12" xfId="4935" xr:uid="{D43F7DC3-7DB4-4F6B-B174-3306E736F041}"/>
    <cellStyle name="Millares 3 12 2" xfId="5255" xr:uid="{D4BB65B4-3534-4A35-A3E8-1FA2772146EB}"/>
    <cellStyle name="Millares 3 12 2 2" xfId="6739" xr:uid="{8D252A29-0B50-430A-97E1-E2B9A3290315}"/>
    <cellStyle name="Millares 3 12 3" xfId="5321" xr:uid="{AB66E9E7-35CC-4257-AD1F-78283151AC96}"/>
    <cellStyle name="Millares 3 12 3 2" xfId="6805" xr:uid="{03185FAA-0CEA-4A32-9CED-34989B1F6A0C}"/>
    <cellStyle name="Millares 3 12 4" xfId="5393" xr:uid="{39C32908-8631-461A-B01C-B81B27BFC65F}"/>
    <cellStyle name="Millares 3 12 4 2" xfId="6877" xr:uid="{C589368E-55BC-4C07-A57F-31B1942B03C3}"/>
    <cellStyle name="Millares 3 12 5" xfId="5470" xr:uid="{C7D0A327-56B8-4651-9979-24761A7C2B51}"/>
    <cellStyle name="Millares 3 12 5 2" xfId="6953" xr:uid="{536E8429-C582-43E3-A648-485D4B7A48C1}"/>
    <cellStyle name="Millares 3 12 6" xfId="5094" xr:uid="{93855AE9-16FF-46E6-ADE0-98FB8D6BE307}"/>
    <cellStyle name="Millares 3 12 6 2" xfId="6582" xr:uid="{B2C48272-D65D-48B4-B229-DC67C7EA576E}"/>
    <cellStyle name="Millares 3 12 7" xfId="6380" xr:uid="{9AAA6549-EF9A-42CC-AEF4-F193BDD42DD5}"/>
    <cellStyle name="Millares 3 13" xfId="4941" xr:uid="{1F2B70CE-9B6D-4FD6-A2DC-F925982286CB}"/>
    <cellStyle name="Millares 3 13 2" xfId="5261" xr:uid="{43DDA23A-EA34-48A7-BB57-E0D3DA16C0E1}"/>
    <cellStyle name="Millares 3 13 2 2" xfId="6745" xr:uid="{1DBDA4C2-CB9A-44A5-B4B0-4CDF3F74A26B}"/>
    <cellStyle name="Millares 3 13 3" xfId="5327" xr:uid="{1EEA4CD0-588A-4510-A16D-A6853AE3B85D}"/>
    <cellStyle name="Millares 3 13 3 2" xfId="6811" xr:uid="{26E782E1-EF9E-44AA-9C0C-18C465304EBF}"/>
    <cellStyle name="Millares 3 13 4" xfId="5399" xr:uid="{86F28268-6566-4ED8-A872-B94A6B833B37}"/>
    <cellStyle name="Millares 3 13 4 2" xfId="6883" xr:uid="{534E0E49-FD04-42DE-B2A5-558BE7BB31B9}"/>
    <cellStyle name="Millares 3 13 5" xfId="5476" xr:uid="{609E4161-D531-4128-9513-B8BCA60D6512}"/>
    <cellStyle name="Millares 3 13 5 2" xfId="6959" xr:uid="{FFD8D636-F92D-482C-8933-813E23A63CCB}"/>
    <cellStyle name="Millares 3 13 6" xfId="5097" xr:uid="{3A3C9A8F-7483-47B5-92A8-F2BB68AA06F0}"/>
    <cellStyle name="Millares 3 13 7" xfId="6411" xr:uid="{D1D24D8D-14F6-44D6-A6B1-169958CE4242}"/>
    <cellStyle name="Millares 3 14" xfId="4947" xr:uid="{AE4CBCDC-FB93-4220-94B4-22779B556CC3}"/>
    <cellStyle name="Millares 3 14 2" xfId="5333" xr:uid="{68EAE08F-B816-4518-A109-7865C85E755E}"/>
    <cellStyle name="Millares 3 14 2 2" xfId="6817" xr:uid="{5F01B900-A714-4A14-A4ED-E4AA43616DED}"/>
    <cellStyle name="Millares 3 14 3" xfId="5405" xr:uid="{B9A841F9-4C76-4D59-8A2A-70C8B8122F7B}"/>
    <cellStyle name="Millares 3 14 3 2" xfId="6889" xr:uid="{0EB8DEA3-49BD-4F9C-A744-1844649B610D}"/>
    <cellStyle name="Millares 3 14 4" xfId="5482" xr:uid="{DCF5942A-1263-40A2-88A9-CD7D0E6C20BB}"/>
    <cellStyle name="Millares 3 14 4 2" xfId="6965" xr:uid="{AF71687F-88B8-49F0-811E-F13F6E8AF1B6}"/>
    <cellStyle name="Millares 3 14 5" xfId="5198" xr:uid="{84185FEA-7118-4509-8D81-78B844D153CB}"/>
    <cellStyle name="Millares 3 14 5 2" xfId="6682" xr:uid="{49C491F8-B2C7-481F-AE59-DC076713B59B}"/>
    <cellStyle name="Millares 3 14 6" xfId="6279" xr:uid="{962C846F-7813-44AB-8B5C-3C0850759CAA}"/>
    <cellStyle name="Millares 3 15" xfId="4953" xr:uid="{B2DDF130-38AC-4D81-A54D-F65A890812EF}"/>
    <cellStyle name="Millares 3 15 2" xfId="5411" xr:uid="{864E46E1-6C3F-45AC-BD06-36E0184F4C46}"/>
    <cellStyle name="Millares 3 15 2 2" xfId="6895" xr:uid="{AE630EE7-F09A-4E23-8709-43A8EA09CD0C}"/>
    <cellStyle name="Millares 3 15 3" xfId="5488" xr:uid="{3333017F-6C6B-401F-9DCE-ECE25BE3E80B}"/>
    <cellStyle name="Millares 3 15 3 2" xfId="6971" xr:uid="{8402D88D-8F75-4FA2-BA52-EC1B0D838E99}"/>
    <cellStyle name="Millares 3 15 4" xfId="5201" xr:uid="{D09E9E62-E9D9-4395-A899-F954F55FF991}"/>
    <cellStyle name="Millares 3 15 4 2" xfId="6685" xr:uid="{04062842-9FD9-4915-B55C-567124153211}"/>
    <cellStyle name="Millares 3 15 5" xfId="6334" xr:uid="{E5B1F98F-91C8-4AC8-B8AD-FE48AFC039A3}"/>
    <cellStyle name="Millares 3 16" xfId="4959" xr:uid="{DCBB30C0-0962-4A5C-A78A-969CE8706E0C}"/>
    <cellStyle name="Millares 3 16 2" xfId="5493" xr:uid="{1F004E03-9969-4C01-B008-15903CBFF275}"/>
    <cellStyle name="Millares 3 16 2 2" xfId="6974" xr:uid="{169A95A9-1E54-4319-9741-1CE0000C22D3}"/>
    <cellStyle name="Millares 3 16 3" xfId="6158" xr:uid="{E5E0381F-808D-4563-A566-3B43CCE5C223}"/>
    <cellStyle name="Millares 3 17" xfId="5267" xr:uid="{3588AC49-6721-4506-A3CA-C82295554E70}"/>
    <cellStyle name="Millares 3 17 2" xfId="6751" xr:uid="{319900C7-40B6-4ABF-9706-13E04DB22F83}"/>
    <cellStyle name="Millares 3 18" xfId="5339" xr:uid="{A11B9B23-4DEE-4E78-901D-D1D34F338E9D}"/>
    <cellStyle name="Millares 3 18 2" xfId="6823" xr:uid="{F96A9B49-4987-4B11-8046-10D97D6F12C1}"/>
    <cellStyle name="Millares 3 19" xfId="5416" xr:uid="{5E3E461E-024E-4678-B289-5A577C435C9B}"/>
    <cellStyle name="Millares 3 19 2" xfId="6899" xr:uid="{9311E2FB-7C61-47EE-9250-66AA1DE4C1B7}"/>
    <cellStyle name="Millares 3 2" xfId="4887" xr:uid="{3805F64A-FC80-40AE-8F27-66FC21C6548A}"/>
    <cellStyle name="Millares 3 2 10" xfId="4944" xr:uid="{6BB25E73-CFFB-44DB-B106-338429F26BA1}"/>
    <cellStyle name="Millares 3 2 10 2" xfId="5264" xr:uid="{CB0AB00A-8691-4A7D-BD6A-FD89647DEA21}"/>
    <cellStyle name="Millares 3 2 10 2 2" xfId="6748" xr:uid="{E73EA8BE-68D1-426C-9F45-E9674CC48DF3}"/>
    <cellStyle name="Millares 3 2 10 3" xfId="5330" xr:uid="{C5BA42C7-BCB1-4252-AD26-CC354DB84DA3}"/>
    <cellStyle name="Millares 3 2 10 3 2" xfId="6814" xr:uid="{0C31EE16-5347-4B4E-A392-2C67A98071BB}"/>
    <cellStyle name="Millares 3 2 10 4" xfId="5402" xr:uid="{5D09C434-6FFF-43B3-9A59-E0BDADBD81DE}"/>
    <cellStyle name="Millares 3 2 10 4 2" xfId="6886" xr:uid="{55068CC0-A322-4B8F-BFE5-2A20F148EF1B}"/>
    <cellStyle name="Millares 3 2 10 5" xfId="5479" xr:uid="{2579D4C1-4230-4DEE-BDEC-88D4D01FCD71}"/>
    <cellStyle name="Millares 3 2 10 5 2" xfId="6962" xr:uid="{1C93FDFF-5B9F-4E5E-A0C0-2CFC870AAB58}"/>
    <cellStyle name="Millares 3 2 10 6" xfId="5100" xr:uid="{F7753B3B-1032-4ED9-AA7D-83D6441FF842}"/>
    <cellStyle name="Millares 3 2 10 6 2" xfId="6585" xr:uid="{5AB87BBD-C524-4A45-833A-00B6722527C6}"/>
    <cellStyle name="Millares 3 2 10 7" xfId="6308" xr:uid="{761E7C87-737E-4A5E-B4C4-E28F2477932A}"/>
    <cellStyle name="Millares 3 2 11" xfId="4950" xr:uid="{2EB83D22-AC96-4AC8-AF59-5FFFBFCF454D}"/>
    <cellStyle name="Millares 3 2 11 2" xfId="5336" xr:uid="{836A5857-6A07-464D-8F88-743C4D81F2D1}"/>
    <cellStyle name="Millares 3 2 11 2 2" xfId="6820" xr:uid="{9CF59319-5A48-4D30-A051-C93D29D22C49}"/>
    <cellStyle name="Millares 3 2 11 3" xfId="5408" xr:uid="{224FA5AA-7F9E-46AF-92F2-7250197C8736}"/>
    <cellStyle name="Millares 3 2 11 3 2" xfId="6892" xr:uid="{57201DE7-DBA1-47CC-91A6-CADF15BF664F}"/>
    <cellStyle name="Millares 3 2 11 4" xfId="5485" xr:uid="{ED9DA325-DDA7-4006-93FC-EFE2053114D5}"/>
    <cellStyle name="Millares 3 2 11 4 2" xfId="6968" xr:uid="{0E5E6CFC-CD92-4FA6-9E0F-215A17D7B517}"/>
    <cellStyle name="Millares 3 2 11 5" xfId="5207" xr:uid="{6FE5C542-9DE1-4E71-8B7E-5862E44C7CBE}"/>
    <cellStyle name="Millares 3 2 11 5 2" xfId="6691" xr:uid="{CE584B69-84BA-410F-8EBF-37059097A20E}"/>
    <cellStyle name="Millares 3 2 11 6" xfId="6332" xr:uid="{5D1E683B-E47C-43C8-821F-CCCA10F2C4B6}"/>
    <cellStyle name="Millares 3 2 12" xfId="5273" xr:uid="{E68FEB26-0A2D-4A05-BCF1-62F4078C7868}"/>
    <cellStyle name="Millares 3 2 12 2" xfId="6757" xr:uid="{887B3497-40A1-4132-BF22-3B8550795F8A}"/>
    <cellStyle name="Millares 3 2 13" xfId="5345" xr:uid="{9870ECBB-9B71-402A-8C01-3A42EA619A7E}"/>
    <cellStyle name="Millares 3 2 13 2" xfId="6829" xr:uid="{91B87904-B271-4391-B364-CE5D37265343}"/>
    <cellStyle name="Millares 3 2 14" xfId="5422" xr:uid="{F36720CA-4405-4CA4-BDB5-E27873FE2A4A}"/>
    <cellStyle name="Millares 3 2 14 2" xfId="6905" xr:uid="{1E3F45FD-E46B-4BF5-9E86-215ACB0B653E}"/>
    <cellStyle name="Millares 3 2 15" xfId="4995" xr:uid="{7ACC1E8D-F4C0-4152-A293-44F64ACC7BD8}"/>
    <cellStyle name="Millares 3 2 15 2" xfId="6216" xr:uid="{8BCD36C2-C2E0-4542-BA58-9E2779503FC6}"/>
    <cellStyle name="Millares 3 2 16" xfId="5502" xr:uid="{85E5D620-B229-451C-A418-0952826F72DE}"/>
    <cellStyle name="Millares 3 2 16 2" xfId="6982" xr:uid="{69CA4BBE-A14E-478A-BFFC-2C16EEB02212}"/>
    <cellStyle name="Millares 3 2 17" xfId="5508" xr:uid="{773DED8F-CB0D-4ABA-89F5-85D177715A04}"/>
    <cellStyle name="Millares 3 2 17 2" xfId="6988" xr:uid="{AAC4DA93-41F6-4C7D-A1E6-EEAC12D535B8}"/>
    <cellStyle name="Millares 3 2 18" xfId="5692" xr:uid="{77F8B6F8-236B-4B9C-975F-5DD6C0690BE6}"/>
    <cellStyle name="Millares 3 2 18 2" xfId="7000" xr:uid="{0EE75366-A9DB-432F-8539-D68932E73D39}"/>
    <cellStyle name="Millares 3 2 19" xfId="5951" xr:uid="{E633667E-BB64-4960-8542-345FB5321F31}"/>
    <cellStyle name="Millares 3 2 19 2" xfId="7007" xr:uid="{BBE9FE29-1D19-423B-AB31-8512F8B9FAC4}"/>
    <cellStyle name="Millares 3 2 2" xfId="4893" xr:uid="{642F0BF9-60E2-4A5B-84CC-8559AEFC1851}"/>
    <cellStyle name="Millares 3 2 2 10" xfId="6075" xr:uid="{2F8998DB-9D97-4355-B99C-0BE04A66F7D7}"/>
    <cellStyle name="Millares 3 2 2 10 2" xfId="7115" xr:uid="{0988A209-3DB2-4047-BFC5-0AF7C78AFDE7}"/>
    <cellStyle name="Millares 3 2 2 11" xfId="6111" xr:uid="{E8793B80-1A10-480E-89AC-E6DF07665F12}"/>
    <cellStyle name="Millares 3 2 2 11 2" xfId="7151" xr:uid="{74259A18-4B50-4C0C-96A4-DC9822C35E51}"/>
    <cellStyle name="Millares 3 2 2 12" xfId="6430" xr:uid="{EA6DD0F9-027C-4078-8450-6CD30B6586F6}"/>
    <cellStyle name="Millares 3 2 2 13" xfId="7187" xr:uid="{6A425B42-F242-4E43-9C76-34C4BCCD0A62}"/>
    <cellStyle name="Millares 3 2 2 14" xfId="7225" xr:uid="{D4ECA7E8-08BF-4606-B65D-B6B6D8C77A5D}"/>
    <cellStyle name="Millares 3 2 2 15" xfId="7262" xr:uid="{8C8550CF-582E-452E-9662-3222CCE29FD3}"/>
    <cellStyle name="Millares 3 2 2 16" xfId="7298" xr:uid="{E6AE4143-B6A3-4F03-9FF4-61F59D244C5A}"/>
    <cellStyle name="Millares 3 2 2 17" xfId="7334" xr:uid="{7885169A-A0C2-48FD-A7E5-9306D8F2132C}"/>
    <cellStyle name="Millares 3 2 2 18" xfId="7370" xr:uid="{03225F14-385E-489F-BD4A-C239DF9CC7F6}"/>
    <cellStyle name="Millares 3 2 2 19" xfId="7406" xr:uid="{141FADFE-08E1-42E2-A76A-C450D4FAD2E9}"/>
    <cellStyle name="Millares 3 2 2 2" xfId="5058" xr:uid="{609B1C3F-1C59-47E7-A64A-20A98FCADD49}"/>
    <cellStyle name="Millares 3 2 2 2 10" xfId="7313" xr:uid="{215D383E-4710-4DD8-A727-965EB11C4255}"/>
    <cellStyle name="Millares 3 2 2 2 11" xfId="7349" xr:uid="{F0454672-F931-4140-9F82-189CB769BC86}"/>
    <cellStyle name="Millares 3 2 2 2 12" xfId="7385" xr:uid="{09164712-661E-4FC0-B7E3-5BA769AF0C18}"/>
    <cellStyle name="Millares 3 2 2 2 13" xfId="7421" xr:uid="{159019C4-7F56-494D-8083-D5FDD09909E8}"/>
    <cellStyle name="Millares 3 2 2 2 14" xfId="7457" xr:uid="{B5AAFF3E-0357-4115-9C33-CBBD39DD7F08}"/>
    <cellStyle name="Millares 3 2 2 2 15" xfId="7493" xr:uid="{C7C7F83D-1CB0-4C93-ACFE-F7AB3E50FED4}"/>
    <cellStyle name="Millares 3 2 2 2 2" xfId="5162" xr:uid="{7BBCC566-8DD9-43D0-97F5-87E964FE58BF}"/>
    <cellStyle name="Millares 3 2 2 2 2 2" xfId="6646" xr:uid="{8EE89178-46E4-445C-BBC1-44B9772E762B}"/>
    <cellStyle name="Millares 3 2 2 2 3" xfId="6054" xr:uid="{4DC4171C-2AB2-4EA6-9760-232139B70D5C}"/>
    <cellStyle name="Millares 3 2 2 2 3 2" xfId="7094" xr:uid="{9BD52E45-7C48-4ECB-9BFF-88E0BEA3EE6B}"/>
    <cellStyle name="Millares 3 2 2 2 4" xfId="6090" xr:uid="{8A17914C-80D7-43AB-9E1B-9F94B886CE22}"/>
    <cellStyle name="Millares 3 2 2 2 4 2" xfId="7130" xr:uid="{607BD6AA-6FC4-48C3-AD52-69AD54CC65C7}"/>
    <cellStyle name="Millares 3 2 2 2 5" xfId="6126" xr:uid="{9EE2AA1A-F018-4E38-B40A-E3ED56C41F59}"/>
    <cellStyle name="Millares 3 2 2 2 5 2" xfId="7166" xr:uid="{37D6B327-16CB-465A-9781-062007D31646}"/>
    <cellStyle name="Millares 3 2 2 2 6" xfId="6446" xr:uid="{5460C885-3A99-4084-B9DA-91FDB21C3338}"/>
    <cellStyle name="Millares 3 2 2 2 7" xfId="7202" xr:uid="{2AA1299A-0BA4-46EE-BE71-042D330F098F}"/>
    <cellStyle name="Millares 3 2 2 2 8" xfId="7240" xr:uid="{6E062327-09C3-43FB-87E8-3705AE397743}"/>
    <cellStyle name="Millares 3 2 2 2 9" xfId="7277" xr:uid="{0EEB32AC-777B-422E-8BA3-AB6CD9D93E93}"/>
    <cellStyle name="Millares 3 2 2 20" xfId="7442" xr:uid="{1F85B4BE-183B-4BCD-971F-26FB9AC20226}"/>
    <cellStyle name="Millares 3 2 2 21" xfId="7478" xr:uid="{9AE9EEE1-2E43-484C-A29E-521C0AADE0AA}"/>
    <cellStyle name="Millares 3 2 2 3" xfId="5117" xr:uid="{83FA12D4-AA47-42E3-A535-5116D68B6C8A}"/>
    <cellStyle name="Millares 3 2 2 3 2" xfId="6601" xr:uid="{567F041F-4C06-4B94-81DE-AF4084A4E094}"/>
    <cellStyle name="Millares 3 2 2 4" xfId="5213" xr:uid="{7BE0176E-AC10-4BB3-AF1C-A2D2F52D56FF}"/>
    <cellStyle name="Millares 3 2 2 4 2" xfId="6697" xr:uid="{4B481C59-0806-46BD-A37B-1A29C2E4E6B3}"/>
    <cellStyle name="Millares 3 2 2 5" xfId="5279" xr:uid="{1CE18FDF-31F9-4401-92D5-F89ADDE2BC46}"/>
    <cellStyle name="Millares 3 2 2 5 2" xfId="6763" xr:uid="{FF2C909E-1E10-402E-887A-8C36FB9E4C0A}"/>
    <cellStyle name="Millares 3 2 2 6" xfId="5351" xr:uid="{D73DA1EC-4915-4F54-A1A6-1BD07A3AE8B3}"/>
    <cellStyle name="Millares 3 2 2 6 2" xfId="6835" xr:uid="{1F4DFBDE-9106-4018-B64B-D2E3DA855ED3}"/>
    <cellStyle name="Millares 3 2 2 7" xfId="5428" xr:uid="{C87017E4-7ECF-4EA1-8116-48CF45B14E2F}"/>
    <cellStyle name="Millares 3 2 2 7 2" xfId="6911" xr:uid="{E6D0B125-C0E0-44B5-890D-B554C12C2EF3}"/>
    <cellStyle name="Millares 3 2 2 8" xfId="5013" xr:uid="{0C6509C5-B2B1-41C8-85C9-C16CF5E728EF}"/>
    <cellStyle name="Millares 3 2 2 8 2" xfId="6138" xr:uid="{EB921D4A-FB31-4DA4-95AF-E9523CC8AF73}"/>
    <cellStyle name="Millares 3 2 2 9" xfId="6038" xr:uid="{2BE94986-D651-4C09-BFFF-D1B9C2FCDFE9}"/>
    <cellStyle name="Millares 3 2 2 9 2" xfId="7079" xr:uid="{56AAF977-D2E0-48E0-B2EA-E952532DAF2C}"/>
    <cellStyle name="Millares 3 2 20" xfId="5971" xr:uid="{CF0EBB37-9BB0-4DC9-B088-7CF52C3718CA}"/>
    <cellStyle name="Millares 3 2 20 2" xfId="7020" xr:uid="{BA75AA6A-C6F6-47DA-88D5-1EDB61B9AA82}"/>
    <cellStyle name="Millares 3 2 21" xfId="6028" xr:uid="{1772EE88-0489-4EDC-AEE8-33168AA3BDC1}"/>
    <cellStyle name="Millares 3 2 21 2" xfId="7070" xr:uid="{6961F8FB-D1E3-4166-8153-AD7FBD4B066D}"/>
    <cellStyle name="Millares 3 2 22" xfId="6066" xr:uid="{7C6DAD5C-5D3A-40EB-A0DB-B9FFB9598C02}"/>
    <cellStyle name="Millares 3 2 22 2" xfId="7106" xr:uid="{8DC932E3-074C-4E99-BE35-9A0006716A68}"/>
    <cellStyle name="Millares 3 2 23" xfId="6102" xr:uid="{6CED8897-DC9A-4476-8E0D-F0702FF535B1}"/>
    <cellStyle name="Millares 3 2 23 2" xfId="7142" xr:uid="{EAD162EF-8BB5-478E-8C3F-68E883C3341C}"/>
    <cellStyle name="Millares 3 2 24" xfId="6412" xr:uid="{08195C44-FE96-4C55-AEAF-1466F0F093F8}"/>
    <cellStyle name="Millares 3 2 25" xfId="7178" xr:uid="{5ECB23A7-88CD-4118-A489-2E7952FC5602}"/>
    <cellStyle name="Millares 3 2 26" xfId="7215" xr:uid="{C9238FBB-F775-4384-909C-3A56112B69F0}"/>
    <cellStyle name="Millares 3 2 27" xfId="7252" xr:uid="{EC57CCCF-E969-4EB2-8444-F4ADE055AF30}"/>
    <cellStyle name="Millares 3 2 28" xfId="7289" xr:uid="{D2BFABFB-42F1-4ABD-A17D-AF5475342E42}"/>
    <cellStyle name="Millares 3 2 29" xfId="7325" xr:uid="{CB6DF9F4-A834-4181-B368-9A3931BE088C}"/>
    <cellStyle name="Millares 3 2 3" xfId="4899" xr:uid="{0146EDE7-6F26-4111-A4B6-2498A86A6AD5}"/>
    <cellStyle name="Millares 3 2 3 10" xfId="6081" xr:uid="{F2703462-2473-4E12-B547-854276C2CB3A}"/>
    <cellStyle name="Millares 3 2 3 10 2" xfId="7121" xr:uid="{CF31BDA9-90C2-43F8-80DB-813129EE9511}"/>
    <cellStyle name="Millares 3 2 3 11" xfId="6117" xr:uid="{C58DB814-4636-40C3-ADD0-1C76CE8AFAE9}"/>
    <cellStyle name="Millares 3 2 3 11 2" xfId="7157" xr:uid="{87169A1B-17DB-459A-826C-D2B9B45FDF24}"/>
    <cellStyle name="Millares 3 2 3 12" xfId="6437" xr:uid="{16153460-E6FF-4F11-B67A-0E25731A7C53}"/>
    <cellStyle name="Millares 3 2 3 13" xfId="7193" xr:uid="{FA17A103-E174-456F-8FA7-6BFEE1530E59}"/>
    <cellStyle name="Millares 3 2 3 14" xfId="7231" xr:uid="{D9B9E27E-212A-4622-9A28-CFC3A0D70935}"/>
    <cellStyle name="Millares 3 2 3 15" xfId="7268" xr:uid="{18088743-3D81-4A3F-A4F5-FD38D3443EB7}"/>
    <cellStyle name="Millares 3 2 3 16" xfId="7304" xr:uid="{D2FF9003-9BBF-47C0-B935-728B14C1D286}"/>
    <cellStyle name="Millares 3 2 3 17" xfId="7340" xr:uid="{25F3D311-D85B-49CD-A79E-8494AE5B9D00}"/>
    <cellStyle name="Millares 3 2 3 18" xfId="7376" xr:uid="{B02B6E22-6E61-44B0-AC2D-0D1CBF80CD8D}"/>
    <cellStyle name="Millares 3 2 3 19" xfId="7412" xr:uid="{7B196E7A-EB45-42DE-A049-71FA0ACCCBB9}"/>
    <cellStyle name="Millares 3 2 3 2" xfId="5064" xr:uid="{8DA56166-429F-45B9-AA09-C0D4C6C8A6BF}"/>
    <cellStyle name="Millares 3 2 3 2 2" xfId="5168" xr:uid="{A59D0F14-4326-4FBA-B412-0513518947ED}"/>
    <cellStyle name="Millares 3 2 3 2 2 2" xfId="6652" xr:uid="{402271A0-D1D9-4FC8-B1E9-504D14138306}"/>
    <cellStyle name="Millares 3 2 3 2 3" xfId="6335" xr:uid="{3AE5893D-3215-41A6-A321-24FD5D16A59F}"/>
    <cellStyle name="Millares 3 2 3 20" xfId="7448" xr:uid="{1A52AEF6-9303-4F01-854F-70DC842F4D64}"/>
    <cellStyle name="Millares 3 2 3 21" xfId="7484" xr:uid="{4643AD7C-EDD8-4736-A0DB-B44024309300}"/>
    <cellStyle name="Millares 3 2 3 3" xfId="5123" xr:uid="{6DE7B9C0-BBB4-41CC-AD56-716FA19FA0AF}"/>
    <cellStyle name="Millares 3 2 3 3 2" xfId="6607" xr:uid="{658F6899-11D5-47F4-BCA3-22F403937897}"/>
    <cellStyle name="Millares 3 2 3 4" xfId="5219" xr:uid="{22106354-1F76-4B14-9915-B2D83EC89B0F}"/>
    <cellStyle name="Millares 3 2 3 4 2" xfId="6703" xr:uid="{0B365D88-05AC-44D0-B27C-4667BA720769}"/>
    <cellStyle name="Millares 3 2 3 5" xfId="5285" xr:uid="{76C3B526-0753-4796-9B45-E2C2C5299195}"/>
    <cellStyle name="Millares 3 2 3 5 2" xfId="6769" xr:uid="{DBCE14BA-6D34-40B7-B18D-2B8C0A80734A}"/>
    <cellStyle name="Millares 3 2 3 6" xfId="5357" xr:uid="{CDED5492-141D-4500-B0EE-2F29ECB42E42}"/>
    <cellStyle name="Millares 3 2 3 6 2" xfId="6841" xr:uid="{598BD836-0613-4B84-BD04-669C8F16F66D}"/>
    <cellStyle name="Millares 3 2 3 7" xfId="5434" xr:uid="{8BB2FA18-E800-4B1D-8968-3D0FF50C83C4}"/>
    <cellStyle name="Millares 3 2 3 7 2" xfId="6917" xr:uid="{E425D122-9477-4C99-8576-4A8F6811CBD8}"/>
    <cellStyle name="Millares 3 2 3 8" xfId="5019" xr:uid="{E89282E0-60E0-488E-854C-32FB8DAB5E4E}"/>
    <cellStyle name="Millares 3 2 3 8 2" xfId="6390" xr:uid="{FD11F191-E76F-46C6-A16E-F6B7ABBE5E65}"/>
    <cellStyle name="Millares 3 2 3 9" xfId="6045" xr:uid="{9C248BF7-B13E-4536-A7DD-0D55F09976B3}"/>
    <cellStyle name="Millares 3 2 3 9 2" xfId="7085" xr:uid="{0EB495CD-4F96-4605-9291-FCDF0066A794}"/>
    <cellStyle name="Millares 3 2 30" xfId="7361" xr:uid="{338A7254-1A93-40D9-9B07-1A2987EFA285}"/>
    <cellStyle name="Millares 3 2 31" xfId="7397" xr:uid="{E4F99E21-1B2C-40D3-93D9-C4D003793709}"/>
    <cellStyle name="Millares 3 2 32" xfId="7433" xr:uid="{77AD5D45-14DB-4DAD-BB34-A2BDAB15A29F}"/>
    <cellStyle name="Millares 3 2 33" xfId="7469" xr:uid="{0C9CD534-4239-406F-BAE0-473713AD6C9E}"/>
    <cellStyle name="Millares 3 2 4" xfId="4905" xr:uid="{9C563AF2-0498-4CF9-AA97-F79C262908B7}"/>
    <cellStyle name="Millares 3 2 4 2" xfId="5070" xr:uid="{DE5C4FF9-24B8-4887-A5CE-17EEDD62680C}"/>
    <cellStyle name="Millares 3 2 4 2 2" xfId="5174" xr:uid="{5F614B93-C600-4734-ACCF-501542AE11BD}"/>
    <cellStyle name="Millares 3 2 4 2 2 2" xfId="6658" xr:uid="{9B745FFA-475C-421E-B2F7-E939CED17F96}"/>
    <cellStyle name="Millares 3 2 4 2 3" xfId="6558" xr:uid="{D4B8C1EC-6DFA-421D-9A06-CF4F2026271A}"/>
    <cellStyle name="Millares 3 2 4 3" xfId="5129" xr:uid="{26B7E279-3F8E-4D4A-9160-28C3873C4A12}"/>
    <cellStyle name="Millares 3 2 4 3 2" xfId="6613" xr:uid="{C3FAFDCE-0A11-4075-8B5B-71C014C5F764}"/>
    <cellStyle name="Millares 3 2 4 4" xfId="5225" xr:uid="{790C2862-B1EC-4FAB-AC32-8C3C4FE1C049}"/>
    <cellStyle name="Millares 3 2 4 4 2" xfId="6709" xr:uid="{BF7E1446-B643-4A0A-A421-7AC1BCF1A95C}"/>
    <cellStyle name="Millares 3 2 4 5" xfId="5291" xr:uid="{FDFE1DD9-80A5-4EBC-B087-9C7C7310E245}"/>
    <cellStyle name="Millares 3 2 4 5 2" xfId="6775" xr:uid="{D4072530-01A1-4C74-8391-2F12C8143BD3}"/>
    <cellStyle name="Millares 3 2 4 6" xfId="5363" xr:uid="{0E4ECC05-D576-4403-8E7D-0C13BB6CD99F}"/>
    <cellStyle name="Millares 3 2 4 6 2" xfId="6847" xr:uid="{7C9A75B0-9E14-4E06-A434-B8B36637A86E}"/>
    <cellStyle name="Millares 3 2 4 7" xfId="5440" xr:uid="{42768D97-5D18-4675-92FC-DDEF9B7108EA}"/>
    <cellStyle name="Millares 3 2 4 7 2" xfId="6923" xr:uid="{E6ED2A0B-7ADE-4F8D-80D6-116F4DDBE412}"/>
    <cellStyle name="Millares 3 2 4 8" xfId="5025" xr:uid="{2258403A-5217-485B-8E50-26199269E154}"/>
    <cellStyle name="Millares 3 2 4 8 2" xfId="6192" xr:uid="{EDB79181-73F8-4930-B7FE-0F63EB9043DB}"/>
    <cellStyle name="Millares 3 2 4 9" xfId="6405" xr:uid="{A5D41DF4-64D1-4C44-AF10-67BE2137F9DD}"/>
    <cellStyle name="Millares 3 2 5" xfId="4911" xr:uid="{94DFE929-D4AA-4ACD-8F37-BCD425AE253F}"/>
    <cellStyle name="Millares 3 2 5 2" xfId="5076" xr:uid="{13238F91-899C-43FF-9407-39BB93816913}"/>
    <cellStyle name="Millares 3 2 5 2 2" xfId="5180" xr:uid="{8A27C12B-2C3D-405A-9893-637751E20864}"/>
    <cellStyle name="Millares 3 2 5 2 2 2" xfId="6664" xr:uid="{4EF262BB-A797-43E1-9A88-48005911E6FF}"/>
    <cellStyle name="Millares 3 2 5 2 3" xfId="6564" xr:uid="{FC57520F-D16A-446B-BA56-3E9C4D01643A}"/>
    <cellStyle name="Millares 3 2 5 3" xfId="5135" xr:uid="{EB480537-620D-49B6-BCDE-4C893D6A1EA9}"/>
    <cellStyle name="Millares 3 2 5 3 2" xfId="6619" xr:uid="{C8376429-7F66-497B-A50B-67E0F89C54EB}"/>
    <cellStyle name="Millares 3 2 5 4" xfId="5231" xr:uid="{9B1ED847-CFCF-476F-BBC5-2719CB457F32}"/>
    <cellStyle name="Millares 3 2 5 4 2" xfId="6715" xr:uid="{6F789478-30C0-4310-B289-3A834FDBA889}"/>
    <cellStyle name="Millares 3 2 5 5" xfId="5297" xr:uid="{A9851CCA-7F20-45B8-ABDA-48F6FABEAE97}"/>
    <cellStyle name="Millares 3 2 5 5 2" xfId="6781" xr:uid="{56ECABBE-BB20-4945-883E-A3B0E7C36386}"/>
    <cellStyle name="Millares 3 2 5 6" xfId="5369" xr:uid="{2CB7C711-0C72-4E46-8867-2615C4D0ADA7}"/>
    <cellStyle name="Millares 3 2 5 6 2" xfId="6853" xr:uid="{EEFF096E-6C1B-4C3D-88EF-F06B88623EF1}"/>
    <cellStyle name="Millares 3 2 5 7" xfId="5446" xr:uid="{0CB52CD6-972D-459B-BBAF-2A7F01EFBD02}"/>
    <cellStyle name="Millares 3 2 5 7 2" xfId="6929" xr:uid="{53B5C909-B85F-42B3-AB94-A08CA3D496B2}"/>
    <cellStyle name="Millares 3 2 5 8" xfId="5031" xr:uid="{B5E613AF-5C75-4249-BC27-53D21D251227}"/>
    <cellStyle name="Millares 3 2 5 8 2" xfId="6374" xr:uid="{5A8E47FE-95F9-48D2-AAF2-F41906FF5DF4}"/>
    <cellStyle name="Millares 3 2 5 9" xfId="6176" xr:uid="{76DC3833-5118-48F9-ABD3-A80770C88FB9}"/>
    <cellStyle name="Millares 3 2 6" xfId="4917" xr:uid="{CF80CFA2-5BE1-40CC-8693-FAC529826E55}"/>
    <cellStyle name="Millares 3 2 6 2" xfId="5082" xr:uid="{77C8132B-C19D-4813-B855-7ED594DE73D5}"/>
    <cellStyle name="Millares 3 2 6 2 2" xfId="5186" xr:uid="{80BF4E36-03DA-4000-923C-6CE59774F066}"/>
    <cellStyle name="Millares 3 2 6 2 2 2" xfId="6670" xr:uid="{9FB918D4-23CE-4062-B52A-0DD50E8AA02F}"/>
    <cellStyle name="Millares 3 2 6 2 3" xfId="6570" xr:uid="{315CEF48-F7BE-4BD3-BEE2-A8CCFA029EFD}"/>
    <cellStyle name="Millares 3 2 6 3" xfId="5141" xr:uid="{019AEFBE-3FBE-4E4D-9B0A-697058CFE287}"/>
    <cellStyle name="Millares 3 2 6 3 2" xfId="6625" xr:uid="{DEB0B130-D097-4F7E-871E-3C4AB111540B}"/>
    <cellStyle name="Millares 3 2 6 4" xfId="5237" xr:uid="{17BDAAE1-039B-45EF-9B9D-83EFE655168E}"/>
    <cellStyle name="Millares 3 2 6 4 2" xfId="6721" xr:uid="{50F1B78C-4F5C-4B0D-8F64-97E2823943FD}"/>
    <cellStyle name="Millares 3 2 6 5" xfId="5303" xr:uid="{BFB3169A-266A-4AAB-B2AB-07B3DB36602F}"/>
    <cellStyle name="Millares 3 2 6 5 2" xfId="6787" xr:uid="{485D2972-91F7-431F-9587-4E6C79693252}"/>
    <cellStyle name="Millares 3 2 6 6" xfId="5375" xr:uid="{92D70AB0-80A6-4618-BA4D-1A731217C153}"/>
    <cellStyle name="Millares 3 2 6 6 2" xfId="6859" xr:uid="{4B1A0633-2BF3-4C90-AF3F-D365FB5175C2}"/>
    <cellStyle name="Millares 3 2 6 7" xfId="5452" xr:uid="{85878CA1-FDB5-4484-AFF0-334936793A86}"/>
    <cellStyle name="Millares 3 2 6 7 2" xfId="6935" xr:uid="{24C7EE74-3389-4DDC-8285-D16E8C344049}"/>
    <cellStyle name="Millares 3 2 6 8" xfId="5037" xr:uid="{EF2A2912-FB68-483F-A6C6-003D08417A50}"/>
    <cellStyle name="Millares 3 2 6 8 2" xfId="6284" xr:uid="{CC482903-410F-4B3A-B45E-6DF1D5F87E41}"/>
    <cellStyle name="Millares 3 2 6 9" xfId="6330" xr:uid="{C51659BA-875A-41C7-8802-2AAF9DC15004}"/>
    <cellStyle name="Millares 3 2 7" xfId="4923" xr:uid="{7C172E6D-A121-4FC2-A2BB-1B18DE65DB2D}"/>
    <cellStyle name="Millares 3 2 7 2" xfId="5088" xr:uid="{7BC57DC7-2DB7-4FFE-AFF4-FF72617F3E82}"/>
    <cellStyle name="Millares 3 2 7 2 2" xfId="5192" xr:uid="{07F0F64A-C1D9-4D0C-90E2-D30165EE5483}"/>
    <cellStyle name="Millares 3 2 7 2 2 2" xfId="6676" xr:uid="{48E1D163-9DFF-4E10-91C1-CCE358E5ABB3}"/>
    <cellStyle name="Millares 3 2 7 2 3" xfId="6576" xr:uid="{546D92A9-1EFC-4E4A-9A34-581839F634B7}"/>
    <cellStyle name="Millares 3 2 7 3" xfId="5147" xr:uid="{902D2907-5D4E-43FD-8B2C-557EF61470B1}"/>
    <cellStyle name="Millares 3 2 7 3 2" xfId="6631" xr:uid="{1CACE9CD-AF1E-4220-AC60-FAAA1BF2CA15}"/>
    <cellStyle name="Millares 3 2 7 4" xfId="5243" xr:uid="{3041A10C-E049-41D1-BEB3-C31DA61F1FC7}"/>
    <cellStyle name="Millares 3 2 7 4 2" xfId="6727" xr:uid="{25ADA050-8045-4884-B469-64FEE2AAC941}"/>
    <cellStyle name="Millares 3 2 7 5" xfId="5309" xr:uid="{383B0B3C-C2E9-4227-9591-AC3A5E930F08}"/>
    <cellStyle name="Millares 3 2 7 5 2" xfId="6793" xr:uid="{E83F57BE-FAA8-4F34-8832-37BBBDAF8D31}"/>
    <cellStyle name="Millares 3 2 7 6" xfId="5381" xr:uid="{DF9F7DE0-4E73-4BF0-8B53-1FCEE530797B}"/>
    <cellStyle name="Millares 3 2 7 6 2" xfId="6865" xr:uid="{D6FD79FF-A15B-4CF1-97AF-D5ACAA7379FC}"/>
    <cellStyle name="Millares 3 2 7 7" xfId="5458" xr:uid="{255BF883-314B-4F77-B4F7-95B7CD80C32F}"/>
    <cellStyle name="Millares 3 2 7 7 2" xfId="6941" xr:uid="{116096A2-423B-4439-8751-C412FE30EA53}"/>
    <cellStyle name="Millares 3 2 7 8" xfId="5043" xr:uid="{5AA0FCD1-636A-4C42-8A48-CDF943265192}"/>
    <cellStyle name="Millares 3 2 7 8 2" xfId="6375" xr:uid="{A17A5A6B-A833-4711-A923-12362C1F69E8}"/>
    <cellStyle name="Millares 3 2 7 9" xfId="6366" xr:uid="{C57DF800-8C09-473C-BED4-F19A2451225A}"/>
    <cellStyle name="Millares 3 2 8" xfId="4932" xr:uid="{8F2370F0-CB7E-4FBE-9519-B890DF704D68}"/>
    <cellStyle name="Millares 3 2 8 2" xfId="5111" xr:uid="{AE97707C-102C-4D51-8141-18E8ABD912C1}"/>
    <cellStyle name="Millares 3 2 8 2 2" xfId="6595" xr:uid="{E97B8997-4D29-4D97-B882-CD5FEE1ED8AC}"/>
    <cellStyle name="Millares 3 2 8 3" xfId="5252" xr:uid="{751CA4C3-C582-4996-B34D-637E53B90F3E}"/>
    <cellStyle name="Millares 3 2 8 3 2" xfId="6736" xr:uid="{F6D670E6-3C3E-41B8-A5C3-131550B8F75E}"/>
    <cellStyle name="Millares 3 2 8 4" xfId="5318" xr:uid="{EEAA2954-B5F0-48F4-BA0B-42019125CB84}"/>
    <cellStyle name="Millares 3 2 8 4 2" xfId="6802" xr:uid="{76B27576-B24F-4563-941C-C0E9A8001A88}"/>
    <cellStyle name="Millares 3 2 8 5" xfId="5390" xr:uid="{1C8905A1-8B1B-4C76-A5C8-9927C77AB064}"/>
    <cellStyle name="Millares 3 2 8 5 2" xfId="6874" xr:uid="{4A074BC4-CA53-409D-B4EA-12A339A755EE}"/>
    <cellStyle name="Millares 3 2 8 6" xfId="5467" xr:uid="{CA1239AD-F09D-4AEB-87BA-367D9ED866CE}"/>
    <cellStyle name="Millares 3 2 8 6 2" xfId="6950" xr:uid="{121B6E10-F140-4D93-8DBB-6D38D9408A5F}"/>
    <cellStyle name="Millares 3 2 8 7" xfId="5007" xr:uid="{65CB02F7-F260-471B-8665-7A47F8661BF9}"/>
    <cellStyle name="Millares 3 2 8 7 2" xfId="6193" xr:uid="{AB7CE7B5-7238-4172-9ABC-6967E000DDAF}"/>
    <cellStyle name="Millares 3 2 8 8" xfId="6331" xr:uid="{24489695-67FB-4604-902B-FABB5B75FC89}"/>
    <cellStyle name="Millares 3 2 9" xfId="4938" xr:uid="{7B419010-1AA1-41EE-B2F7-A72CFEE4C6FB}"/>
    <cellStyle name="Millares 3 2 9 2" xfId="5156" xr:uid="{1306E733-1629-47FC-BD7A-BB830775FACC}"/>
    <cellStyle name="Millares 3 2 9 2 2" xfId="6640" xr:uid="{EA6C4FF8-1ECC-4351-A009-0F39C6159473}"/>
    <cellStyle name="Millares 3 2 9 3" xfId="5258" xr:uid="{F213353F-5C40-49FE-B8D7-AE5A673376A0}"/>
    <cellStyle name="Millares 3 2 9 3 2" xfId="6742" xr:uid="{8E3E4E40-BBF1-49FE-BA2B-A81CFE266259}"/>
    <cellStyle name="Millares 3 2 9 4" xfId="5324" xr:uid="{E289044A-C49C-4857-A289-FA2850AC1C30}"/>
    <cellStyle name="Millares 3 2 9 4 2" xfId="6808" xr:uid="{B2EDD793-F15D-4B95-A089-6811B503CDFD}"/>
    <cellStyle name="Millares 3 2 9 5" xfId="5396" xr:uid="{5B6A256A-11AE-4E55-9D59-AA063EE35A05}"/>
    <cellStyle name="Millares 3 2 9 5 2" xfId="6880" xr:uid="{0E2A6B12-E0FE-463E-81B4-07B5B53C750E}"/>
    <cellStyle name="Millares 3 2 9 6" xfId="5473" xr:uid="{B6D49593-C674-43C5-952E-85542565A953}"/>
    <cellStyle name="Millares 3 2 9 6 2" xfId="6956" xr:uid="{EBE7EB72-26DC-4DDE-9A35-74E2AF30B55F}"/>
    <cellStyle name="Millares 3 2 9 7" xfId="5052" xr:uid="{2426253F-7E83-4E85-98BC-7E0DBD9AD78C}"/>
    <cellStyle name="Millares 3 2 9 7 2" xfId="6223" xr:uid="{F7785C93-0050-48DC-8F83-AE86BD716896}"/>
    <cellStyle name="Millares 3 2 9 8" xfId="6183" xr:uid="{D216FA25-E4C8-49FA-A52C-45DAB292690F}"/>
    <cellStyle name="Millares 3 20" xfId="4993" xr:uid="{5E8B0695-A4BA-44E8-AD47-418AB4DB180D}"/>
    <cellStyle name="Millares 3 21" xfId="5499" xr:uid="{B0911CC3-0D26-43D3-A95F-94D08F51881B}"/>
    <cellStyle name="Millares 3 21 2" xfId="6979" xr:uid="{53BFCF85-2EE5-43D9-80F8-11CA750C7257}"/>
    <cellStyle name="Millares 3 22" xfId="5505" xr:uid="{8BBB2F35-B204-40B1-9675-08F24965A801}"/>
    <cellStyle name="Millares 3 22 2" xfId="6985" xr:uid="{D5968AA4-3E0B-4ECB-A756-1AC00995CD91}"/>
    <cellStyle name="Millares 3 23" xfId="5512" xr:uid="{C1338633-B6D3-453C-B7A5-300F7710DE08}"/>
    <cellStyle name="Millares 3 23 2" xfId="6992" xr:uid="{63CD6F69-2F80-4433-8D27-206D40CD7EFF}"/>
    <cellStyle name="Millares 3 24" xfId="5948" xr:uid="{5C7A2415-F357-4807-A657-3D2702B45A0D}"/>
    <cellStyle name="Millares 3 24 2" xfId="7004" xr:uid="{30D6284E-26C1-40A9-A664-8590C4230291}"/>
    <cellStyle name="Millares 3 25" xfId="5955" xr:uid="{9F52716E-AC14-41D7-B161-50E513F89421}"/>
    <cellStyle name="Millares 3 25 2" xfId="7011" xr:uid="{757D6B38-0BE8-4882-B39C-0893D1969BF4}"/>
    <cellStyle name="Millares 3 26" xfId="5965" xr:uid="{C4042A13-3248-4608-9684-E047CFE792A2}"/>
    <cellStyle name="Millares 3 26 2" xfId="7014" xr:uid="{4F1578AB-0FB8-4497-ADE2-0D1981EF6C46}"/>
    <cellStyle name="Millares 3 27" xfId="5967" xr:uid="{7B68FE92-0FE7-4555-BBB3-1A37028066AA}"/>
    <cellStyle name="Millares 3 27 2" xfId="7016" xr:uid="{16E3E9EB-1332-400E-86C9-FDE00F9B115B}"/>
    <cellStyle name="Millares 3 28" xfId="5975" xr:uid="{52300021-89AF-485D-A595-4BED91FAAE44}"/>
    <cellStyle name="Millares 3 28 2" xfId="7024" xr:uid="{6BCAE4D9-BA14-4E96-988F-56774EA3A5E7}"/>
    <cellStyle name="Millares 3 29" xfId="5977" xr:uid="{F3B2B97F-5A02-434E-A4A3-B7FF2E6690BF}"/>
    <cellStyle name="Millares 3 29 2" xfId="7026" xr:uid="{73B84B21-243E-4B3C-86D0-560755B7727E}"/>
    <cellStyle name="Millares 3 3" xfId="4884" xr:uid="{88A7F75F-CBA4-4F27-B0D3-17E9273D1701}"/>
    <cellStyle name="Millares 3 3 10" xfId="6073" xr:uid="{C1365DB0-61F4-4A87-BFC1-758391ADA613}"/>
    <cellStyle name="Millares 3 3 10 2" xfId="7113" xr:uid="{C3184343-F5AD-4A7F-91AC-4D70AEF52586}"/>
    <cellStyle name="Millares 3 3 11" xfId="6109" xr:uid="{E1126F38-6F43-4FA3-BB89-BC22EC6C0EA6}"/>
    <cellStyle name="Millares 3 3 11 2" xfId="7149" xr:uid="{B4AF5764-95E6-4C91-A25D-1AB74D9CBA30}"/>
    <cellStyle name="Millares 3 3 12" xfId="6425" xr:uid="{A868656A-5A3C-432E-B42B-76CA9621925D}"/>
    <cellStyle name="Millares 3 3 13" xfId="6387" xr:uid="{E424FE0D-75EB-4036-A5B7-232B8FC166CC}"/>
    <cellStyle name="Millares 3 3 14" xfId="7185" xr:uid="{70A7A3F0-B43E-4BB5-980D-4A0A8EF98C18}"/>
    <cellStyle name="Millares 3 3 15" xfId="7222" xr:uid="{C20F894F-4600-444F-88E4-DBC373E6C3AF}"/>
    <cellStyle name="Millares 3 3 16" xfId="7259" xr:uid="{767F9E10-EB51-4866-AF62-D1ADEFCD8292}"/>
    <cellStyle name="Millares 3 3 17" xfId="7296" xr:uid="{D85473B9-58BB-49AF-9003-4D4DBC555636}"/>
    <cellStyle name="Millares 3 3 18" xfId="7332" xr:uid="{FC63E112-50A6-481D-9209-AF873DB046E6}"/>
    <cellStyle name="Millares 3 3 19" xfId="7368" xr:uid="{842B171D-D8FD-4C3F-9D71-7F82B0258200}"/>
    <cellStyle name="Millares 3 3 2" xfId="5004" xr:uid="{13DCFACD-55B6-46C7-9A89-B64E59A4C001}"/>
    <cellStyle name="Millares 3 3 2 10" xfId="7275" xr:uid="{901F2CC6-9801-427E-ADFC-E907BBE86D76}"/>
    <cellStyle name="Millares 3 3 2 11" xfId="7311" xr:uid="{88F2EA52-FE61-419E-A88B-C0B028D51A3B}"/>
    <cellStyle name="Millares 3 3 2 12" xfId="7347" xr:uid="{001930BD-2606-4FA7-A890-E6D9E8F57141}"/>
    <cellStyle name="Millares 3 3 2 13" xfId="7383" xr:uid="{4973E23F-21A0-4A28-810A-394707D22ACB}"/>
    <cellStyle name="Millares 3 3 2 14" xfId="7419" xr:uid="{28566910-8006-47AB-8D62-AD26D7935B23}"/>
    <cellStyle name="Millares 3 3 2 15" xfId="7455" xr:uid="{BC80D74D-D69D-42DF-9397-D54C2B43BD82}"/>
    <cellStyle name="Millares 3 3 2 16" xfId="7491" xr:uid="{4ABBFB36-A954-484B-8EE9-FE916F71F090}"/>
    <cellStyle name="Millares 3 3 2 2" xfId="5108" xr:uid="{24E4F535-9256-42A9-BA56-3EB1277F76BA}"/>
    <cellStyle name="Millares 3 3 2 2 2" xfId="6593" xr:uid="{58C2A317-8AD1-47EC-8F21-8A54B626E7AE}"/>
    <cellStyle name="Millares 3 3 2 3" xfId="6052" xr:uid="{726A1A31-97C0-4DB5-8F1B-EF41CA2AC031}"/>
    <cellStyle name="Millares 3 3 2 3 2" xfId="7092" xr:uid="{F3E80AC2-CDEF-46E6-8004-8B0AB108B056}"/>
    <cellStyle name="Millares 3 3 2 4" xfId="6088" xr:uid="{41304E45-29EA-4C98-B7FB-BF218B6FB9B6}"/>
    <cellStyle name="Millares 3 3 2 4 2" xfId="7128" xr:uid="{DD756757-4E55-4C61-B3A1-165A259CA434}"/>
    <cellStyle name="Millares 3 3 2 5" xfId="6124" xr:uid="{297E9F8D-161B-4BD7-9036-3EC768A64367}"/>
    <cellStyle name="Millares 3 3 2 5 2" xfId="7164" xr:uid="{5FF3DB74-DB56-4AF9-9DB4-35EB6E5ECDF8}"/>
    <cellStyle name="Millares 3 3 2 6" xfId="6444" xr:uid="{3F452968-74C8-4FF4-A195-ADB7FD00B7C9}"/>
    <cellStyle name="Millares 3 3 2 7" xfId="6379" xr:uid="{B65682AC-7A5B-4B1B-B9B2-CE92F0051A31}"/>
    <cellStyle name="Millares 3 3 2 8" xfId="7200" xr:uid="{B9775B26-6211-40CD-9288-15674EA904C4}"/>
    <cellStyle name="Millares 3 3 2 9" xfId="7238" xr:uid="{CFE08D8C-927F-42EE-886B-DE975DD8F457}"/>
    <cellStyle name="Millares 3 3 20" xfId="7404" xr:uid="{113737B0-C3D1-4176-8847-F8A0822BCE54}"/>
    <cellStyle name="Millares 3 3 21" xfId="7440" xr:uid="{BF2A682E-A15C-4826-91EE-59DED38895DA}"/>
    <cellStyle name="Millares 3 3 22" xfId="7476" xr:uid="{E7302F24-8FC3-47A9-AC19-261EEA511A1C}"/>
    <cellStyle name="Millares 3 3 3" xfId="5049" xr:uid="{8B7E30B6-EBD0-4216-9E45-6F9529872FF2}"/>
    <cellStyle name="Millares 3 3 3 2" xfId="5153" xr:uid="{FDBCE2AF-1F12-48B9-B913-8AF399562AC5}"/>
    <cellStyle name="Millares 3 3 3 2 2" xfId="6637" xr:uid="{D26C5CD0-6FBF-4998-938A-89D77DF96DF6}"/>
    <cellStyle name="Millares 3 3 3 3" xfId="6372" xr:uid="{167FA202-8FF0-4DDA-BFD3-A01E779D6DE7}"/>
    <cellStyle name="Millares 3 3 4" xfId="5204" xr:uid="{EC00D008-D1CB-4341-B53B-933CC4538139}"/>
    <cellStyle name="Millares 3 3 4 2" xfId="6688" xr:uid="{C4A27AEC-C211-4B14-BB7F-80B26CB57FE1}"/>
    <cellStyle name="Millares 3 3 5" xfId="5270" xr:uid="{62FE93E2-BDAD-4D1B-932C-6CE1562C8B5D}"/>
    <cellStyle name="Millares 3 3 5 2" xfId="6754" xr:uid="{5E388885-C6B7-4230-9417-5BD0A8B66726}"/>
    <cellStyle name="Millares 3 3 6" xfId="5342" xr:uid="{4933CC6E-7A40-44F2-A5A8-6AA303321443}"/>
    <cellStyle name="Millares 3 3 6 2" xfId="6826" xr:uid="{52145A9C-5C2B-415D-9014-E96747D1FC8B}"/>
    <cellStyle name="Millares 3 3 7" xfId="5419" xr:uid="{0112F453-CFD5-4D3F-B522-C246C11C6BAE}"/>
    <cellStyle name="Millares 3 3 7 2" xfId="6902" xr:uid="{1DBDF59D-400E-4E69-8241-1B7FC2E03ED6}"/>
    <cellStyle name="Millares 3 3 8" xfId="4998" xr:uid="{8B474744-992E-4AE1-B452-2C5AE0924D12}"/>
    <cellStyle name="Millares 3 3 9" xfId="6035" xr:uid="{00F6CB12-E693-4D59-AAA3-C6FEF802BAF5}"/>
    <cellStyle name="Millares 3 3 9 2" xfId="7077" xr:uid="{54281BB6-C124-4BDD-AD95-EDCEBFD87DCB}"/>
    <cellStyle name="Millares 3 30" xfId="5980" xr:uid="{9E65EE97-F108-473A-92B6-584566284121}"/>
    <cellStyle name="Millares 3 30 2" xfId="7029" xr:uid="{6EBE56F9-6E37-4B8F-A504-2C3D4DD93AD0}"/>
    <cellStyle name="Millares 3 31" xfId="5983" xr:uid="{87A2DFD8-BEE5-46F2-84CA-16FA8E585F76}"/>
    <cellStyle name="Millares 3 31 2" xfId="7032" xr:uid="{C9BD7C59-DE7F-4038-8F3E-76FA0E34B38A}"/>
    <cellStyle name="Millares 3 32" xfId="5986" xr:uid="{DE588C9B-EFB6-4C72-97FD-D9BFE15D150B}"/>
    <cellStyle name="Millares 3 32 2" xfId="7035" xr:uid="{B37CD94E-25BB-4473-B467-EE5B3B6B6BC1}"/>
    <cellStyle name="Millares 3 33" xfId="5989" xr:uid="{714DADE6-1D8F-4BF8-9753-A81CAA090AC9}"/>
    <cellStyle name="Millares 3 33 2" xfId="7038" xr:uid="{41831E4A-32FC-4678-B98D-DFD9A517D014}"/>
    <cellStyle name="Millares 3 34" xfId="5992" xr:uid="{FBD2D927-8175-4D52-A4B2-732A216E24B7}"/>
    <cellStyle name="Millares 3 34 2" xfId="7041" xr:uid="{359C8C63-D85B-4F27-856F-F0D694ABBD58}"/>
    <cellStyle name="Millares 3 35" xfId="5995" xr:uid="{F402D7CC-E3DF-43D3-A026-A3C136C2C683}"/>
    <cellStyle name="Millares 3 35 2" xfId="7044" xr:uid="{192E73A4-E2A4-4234-9CB5-E9256BC59192}"/>
    <cellStyle name="Millares 3 36" xfId="5999" xr:uid="{468AAC71-4758-4263-910B-13C171275A00}"/>
    <cellStyle name="Millares 3 36 2" xfId="7048" xr:uid="{B4464867-3348-4494-912D-6F6B43969472}"/>
    <cellStyle name="Millares 3 37" xfId="5997" xr:uid="{98689811-37A2-4915-BB73-F488226BDDA5}"/>
    <cellStyle name="Millares 3 37 2" xfId="7046" xr:uid="{FEF85BDA-FABE-402B-9428-A4C4D629E1CF}"/>
    <cellStyle name="Millares 3 38" xfId="6004" xr:uid="{08ADA855-9224-42B0-8060-36B92A80B847}"/>
    <cellStyle name="Millares 3 38 2" xfId="7053" xr:uid="{A4CEEBA0-C886-4A48-B371-A84C9087F127}"/>
    <cellStyle name="Millares 3 39" xfId="6007" xr:uid="{804B7D8F-27A2-488F-8F7D-2C7E2A3603C5}"/>
    <cellStyle name="Millares 3 39 2" xfId="7056" xr:uid="{EBD7D838-28B2-4EDE-8212-61A71C577782}"/>
    <cellStyle name="Millares 3 4" xfId="4890" xr:uid="{2BD8734E-303C-498B-827A-D703359B41D9}"/>
    <cellStyle name="Millares 3 4 10" xfId="6069" xr:uid="{E1ADC595-2C17-4104-B900-BF9ABAAF069E}"/>
    <cellStyle name="Millares 3 4 10 2" xfId="7109" xr:uid="{BFF13873-C918-4038-B609-B0405B964617}"/>
    <cellStyle name="Millares 3 4 11" xfId="6105" xr:uid="{8A611323-44BD-4A8C-95FC-60B2769E48F5}"/>
    <cellStyle name="Millares 3 4 11 2" xfId="7145" xr:uid="{114208A3-FF81-4E70-9196-3089CF433E65}"/>
    <cellStyle name="Millares 3 4 12" xfId="6421" xr:uid="{0A90AFDB-AF8B-4F94-8A67-2204D5716130}"/>
    <cellStyle name="Millares 3 4 13" xfId="7181" xr:uid="{B5CD3B33-C0C3-4639-BC93-439747E5AE02}"/>
    <cellStyle name="Millares 3 4 14" xfId="7218" xr:uid="{4BDD52AA-9C7F-4720-9579-27E46219A509}"/>
    <cellStyle name="Millares 3 4 15" xfId="7255" xr:uid="{B582867F-A6E2-4371-82C0-3D97A06BE9B3}"/>
    <cellStyle name="Millares 3 4 16" xfId="7292" xr:uid="{08E963BA-E825-454F-A954-13AC402AA573}"/>
    <cellStyle name="Millares 3 4 17" xfId="7328" xr:uid="{145893DD-FB42-418B-8628-D0A88576D4C7}"/>
    <cellStyle name="Millares 3 4 18" xfId="7364" xr:uid="{22D1A781-4462-4D20-94B2-1DF4D93C6EA1}"/>
    <cellStyle name="Millares 3 4 19" xfId="7400" xr:uid="{117A55FC-487B-4E74-A5CA-6ED58F158182}"/>
    <cellStyle name="Millares 3 4 2" xfId="5055" xr:uid="{22A0A606-9D6A-42AD-8349-721FC0F44200}"/>
    <cellStyle name="Millares 3 4 2 10" xfId="7307" xr:uid="{CBAB578C-ED16-4213-B748-FC6DD8A12577}"/>
    <cellStyle name="Millares 3 4 2 11" xfId="7343" xr:uid="{6CA04EFF-6AAB-4997-AB72-8A6CC7EBCADE}"/>
    <cellStyle name="Millares 3 4 2 12" xfId="7379" xr:uid="{EC819085-B6A6-4B60-8DD7-B75D958A4580}"/>
    <cellStyle name="Millares 3 4 2 13" xfId="7415" xr:uid="{8C4E9A43-B2A8-4594-9B7E-01522DAD1999}"/>
    <cellStyle name="Millares 3 4 2 14" xfId="7451" xr:uid="{28AF6D36-3CD5-4A94-829E-9468A4C26F38}"/>
    <cellStyle name="Millares 3 4 2 15" xfId="7487" xr:uid="{6E762AD4-9495-4758-8749-BD57BFC18C02}"/>
    <cellStyle name="Millares 3 4 2 2" xfId="5159" xr:uid="{F52D2DDB-8A69-438B-BF66-2C62CD392362}"/>
    <cellStyle name="Millares 3 4 2 2 2" xfId="6643" xr:uid="{724AD0A6-A5A5-4E5B-B7ED-063126476638}"/>
    <cellStyle name="Millares 3 4 2 3" xfId="6048" xr:uid="{CAB87E78-7BCD-44B5-B05A-F174532BFF78}"/>
    <cellStyle name="Millares 3 4 2 3 2" xfId="7088" xr:uid="{9F53DB18-C24F-4926-86EC-7CE3E384F012}"/>
    <cellStyle name="Millares 3 4 2 4" xfId="6084" xr:uid="{B861692F-1B76-4127-92CB-7885B9E156FF}"/>
    <cellStyle name="Millares 3 4 2 4 2" xfId="7124" xr:uid="{8C3AA190-7F51-48D3-AF0C-B9766593A727}"/>
    <cellStyle name="Millares 3 4 2 5" xfId="6120" xr:uid="{80D030C3-585D-4222-8FC6-B812A3D86FA3}"/>
    <cellStyle name="Millares 3 4 2 5 2" xfId="7160" xr:uid="{B9E340CA-BECB-4305-BFEE-C6C38DF4B3E4}"/>
    <cellStyle name="Millares 3 4 2 6" xfId="6440" xr:uid="{0939A6A7-9C61-45BD-89C2-3C67FD375778}"/>
    <cellStyle name="Millares 3 4 2 7" xfId="7196" xr:uid="{66098B18-716E-46B8-9459-8489F324D3F3}"/>
    <cellStyle name="Millares 3 4 2 8" xfId="7234" xr:uid="{32BE57E6-9D3C-49A6-92DB-3361008E9D3E}"/>
    <cellStyle name="Millares 3 4 2 9" xfId="7271" xr:uid="{980EC4FA-1A2A-4869-BC09-115E45246D95}"/>
    <cellStyle name="Millares 3 4 20" xfId="7436" xr:uid="{7C84190C-1FF4-44F0-8224-C3AA652A0828}"/>
    <cellStyle name="Millares 3 4 21" xfId="7472" xr:uid="{16E6667C-BD30-4BD8-829A-48435D32E894}"/>
    <cellStyle name="Millares 3 4 3" xfId="5114" xr:uid="{3EA2AC4A-3F52-4EFA-B699-0D2E3E8A8326}"/>
    <cellStyle name="Millares 3 4 3 2" xfId="6598" xr:uid="{3DF06170-FBFD-4DDA-8300-36FE0331C312}"/>
    <cellStyle name="Millares 3 4 4" xfId="5210" xr:uid="{593BCC41-8A91-4166-BCF8-3C3157F1F930}"/>
    <cellStyle name="Millares 3 4 4 2" xfId="6694" xr:uid="{4845DA41-0653-4ABE-BCA4-99A5B8D3B85A}"/>
    <cellStyle name="Millares 3 4 5" xfId="5276" xr:uid="{0F0E6D2D-0274-4CC0-BAB7-FE2764E59056}"/>
    <cellStyle name="Millares 3 4 5 2" xfId="6760" xr:uid="{DD0FF886-4A37-479F-9770-36BC97BAE4BD}"/>
    <cellStyle name="Millares 3 4 6" xfId="5348" xr:uid="{41FF5290-DDC7-4735-9CDF-32ABF186B2B6}"/>
    <cellStyle name="Millares 3 4 6 2" xfId="6832" xr:uid="{E1D2A0C2-96C6-4BBB-81D1-1CB0554E69BC}"/>
    <cellStyle name="Millares 3 4 7" xfId="5425" xr:uid="{782C4CEB-4A5E-4D97-84B5-3398CDBE88DC}"/>
    <cellStyle name="Millares 3 4 7 2" xfId="6908" xr:uid="{BB023A31-9A5C-4976-8191-B4E5833113DD}"/>
    <cellStyle name="Millares 3 4 8" xfId="5010" xr:uid="{8574F25F-9F7C-4B89-8BE0-FF158D6F005B}"/>
    <cellStyle name="Millares 3 4 8 2" xfId="6395" xr:uid="{099211AF-5517-4990-B2E3-70C271B2E0D9}"/>
    <cellStyle name="Millares 3 4 9" xfId="6031" xr:uid="{D506AEF3-B114-4E1B-90A3-F2FEE095D749}"/>
    <cellStyle name="Millares 3 4 9 2" xfId="7073" xr:uid="{FEA496D3-01F6-4528-AFCC-214343DF1F07}"/>
    <cellStyle name="Millares 3 40" xfId="6010" xr:uid="{38403393-6ACA-483B-B4BA-397DD562E27C}"/>
    <cellStyle name="Millares 3 40 2" xfId="7059" xr:uid="{376A5B24-BDAD-4B2B-B73E-ED4597270EA1}"/>
    <cellStyle name="Millares 3 41" xfId="6013" xr:uid="{3FCA8657-358B-42DF-AF84-85D13E2A72B0}"/>
    <cellStyle name="Millares 3 41 2" xfId="7062" xr:uid="{7EC168D4-6B12-4F28-887C-9B4CC7236535}"/>
    <cellStyle name="Millares 3 42" xfId="6016" xr:uid="{901FF1B4-21E7-487E-960C-38F6477EAB29}"/>
    <cellStyle name="Millares 3 42 2" xfId="7065" xr:uid="{B01B151C-A354-4846-8FD8-51CC7E9879E6}"/>
    <cellStyle name="Millares 3 43" xfId="6061" xr:uid="{0141DEF1-C79F-44B4-B27D-F734B7A25D4C}"/>
    <cellStyle name="Millares 3 43 2" xfId="7101" xr:uid="{7AB657AE-CA19-4299-A64F-59D5DF332BDD}"/>
    <cellStyle name="Millares 3 44" xfId="6097" xr:uid="{26D67D90-BE70-4A1E-A2EE-F839FC18F810}"/>
    <cellStyle name="Millares 3 44 2" xfId="7137" xr:uid="{2202A0E2-9048-429C-8497-474517B1F23A}"/>
    <cellStyle name="Millares 3 45" xfId="6133" xr:uid="{78353F89-5D99-45B8-A43B-93972B3A9203}"/>
    <cellStyle name="Millares 3 46" xfId="6240" xr:uid="{6A4FD0A5-A996-46F7-ABD3-DD73C743B35B}"/>
    <cellStyle name="Millares 3 47" xfId="7173" xr:uid="{4867637C-8C92-4FFB-B92F-BC055969C6A1}"/>
    <cellStyle name="Millares 3 48" xfId="7209" xr:uid="{D5528F70-8459-4BC2-9A94-872B53805085}"/>
    <cellStyle name="Millares 3 49" xfId="7247" xr:uid="{C5484EE1-2280-4BA0-BA64-A6A1E525FAE8}"/>
    <cellStyle name="Millares 3 5" xfId="4896" xr:uid="{8264FD84-963F-44B6-89D8-205A3FBA53EE}"/>
    <cellStyle name="Millares 3 5 10" xfId="6079" xr:uid="{5AEF7934-11A1-4850-BE76-0CC137303835}"/>
    <cellStyle name="Millares 3 5 10 2" xfId="7119" xr:uid="{04008C8E-0E83-4277-9E1F-96E1A190AEC6}"/>
    <cellStyle name="Millares 3 5 11" xfId="6115" xr:uid="{8E963C84-EA88-45D3-8948-233357DE5E33}"/>
    <cellStyle name="Millares 3 5 11 2" xfId="7155" xr:uid="{46028F56-2B2D-446B-9A88-A974273379DC}"/>
    <cellStyle name="Millares 3 5 12" xfId="6434" xr:uid="{C9746847-DC51-45FD-BE44-73084353D4BF}"/>
    <cellStyle name="Millares 3 5 13" xfId="6394" xr:uid="{5C8048F3-B996-4FF4-9BC3-F5F95835A543}"/>
    <cellStyle name="Millares 3 5 14" xfId="7191" xr:uid="{F3FBA635-7ED8-4ECC-974B-D7B1D8342481}"/>
    <cellStyle name="Millares 3 5 15" xfId="7229" xr:uid="{515F4C53-A8B4-47A9-B31B-BCB337EC74B6}"/>
    <cellStyle name="Millares 3 5 16" xfId="7266" xr:uid="{02EE0490-F3D4-408C-8BDE-E447D3A720C7}"/>
    <cellStyle name="Millares 3 5 17" xfId="7302" xr:uid="{F48D8EE7-BA1C-43F2-A7CE-3F5942D52E47}"/>
    <cellStyle name="Millares 3 5 18" xfId="7338" xr:uid="{DEEFA2E2-8ADC-42C3-8FB3-B319551BFE20}"/>
    <cellStyle name="Millares 3 5 19" xfId="7374" xr:uid="{1E4CE0C6-AA48-4CEC-B225-60285A010179}"/>
    <cellStyle name="Millares 3 5 2" xfId="5061" xr:uid="{CFAF98B3-9A74-496A-A342-783329ECE271}"/>
    <cellStyle name="Millares 3 5 2 2" xfId="5165" xr:uid="{3BC3EB4C-1B02-4A46-95AB-7B88DB64B9A5}"/>
    <cellStyle name="Millares 3 5 2 2 2" xfId="6649" xr:uid="{D66576AE-B826-4DF0-93FD-8484BD88A464}"/>
    <cellStyle name="Millares 3 5 2 3" xfId="6554" xr:uid="{A82D757A-CBBF-46DD-B896-10EA8EC85C6E}"/>
    <cellStyle name="Millares 3 5 20" xfId="7410" xr:uid="{346D24EC-28C5-43AA-9125-A110F2EFFC27}"/>
    <cellStyle name="Millares 3 5 21" xfId="7446" xr:uid="{60F00A0C-5C28-4BD2-88C8-69C6F22CB879}"/>
    <cellStyle name="Millares 3 5 22" xfId="7482" xr:uid="{DB740F48-7A5B-4555-B9EE-30714EEDCED6}"/>
    <cellStyle name="Millares 3 5 3" xfId="5120" xr:uid="{C6F5E2B4-E6FE-4752-BB87-98952F71C126}"/>
    <cellStyle name="Millares 3 5 3 2" xfId="6604" xr:uid="{62B1266E-F19E-4D81-B13F-E912840B90B4}"/>
    <cellStyle name="Millares 3 5 4" xfId="5216" xr:uid="{2594D576-4427-4B62-835D-1A0B4AD404F7}"/>
    <cellStyle name="Millares 3 5 4 2" xfId="6700" xr:uid="{B22B34D3-11AD-4A24-8B2A-2BB2DA7923AE}"/>
    <cellStyle name="Millares 3 5 5" xfId="5282" xr:uid="{D1CEA2F4-2216-41A2-A31F-8D878D042A1E}"/>
    <cellStyle name="Millares 3 5 5 2" xfId="6766" xr:uid="{6810EDFA-DF0F-4573-B7B1-53EC03287160}"/>
    <cellStyle name="Millares 3 5 6" xfId="5354" xr:uid="{24C85C3E-DFE7-4C48-ABB6-64F820D917C8}"/>
    <cellStyle name="Millares 3 5 6 2" xfId="6838" xr:uid="{01693586-6664-49F9-BA7E-3E5B0B7AE6D1}"/>
    <cellStyle name="Millares 3 5 7" xfId="5431" xr:uid="{93AF3F2C-4F95-4056-BB42-7C779F50D12B}"/>
    <cellStyle name="Millares 3 5 7 2" xfId="6914" xr:uid="{07EE7CF9-CA97-4E31-AB0E-3BD991CF5180}"/>
    <cellStyle name="Millares 3 5 8" xfId="5016" xr:uid="{56D627E9-66E6-408C-988B-98B47B4D4D10}"/>
    <cellStyle name="Millares 3 5 8 2" xfId="6237" xr:uid="{4644CCB6-EFF7-42F2-AF5A-BD94C9A3D0E3}"/>
    <cellStyle name="Millares 3 5 9" xfId="6043" xr:uid="{EF0A47DD-7333-4426-94B8-A3271FA88994}"/>
    <cellStyle name="Millares 3 5 9 2" xfId="7083" xr:uid="{1E6E50BB-2FB0-446D-A451-12E300308B2F}"/>
    <cellStyle name="Millares 3 50" xfId="7284" xr:uid="{EE5E11C2-4941-44F2-9C10-ED5BAFE3AC92}"/>
    <cellStyle name="Millares 3 51" xfId="7320" xr:uid="{F3A32A69-E317-404A-946E-17A48C874EE8}"/>
    <cellStyle name="Millares 3 52" xfId="7356" xr:uid="{249056F0-57B9-43DD-B72D-A23EADC20F6D}"/>
    <cellStyle name="Millares 3 53" xfId="7392" xr:uid="{CAB400D7-5A12-4181-97AD-345755A62770}"/>
    <cellStyle name="Millares 3 54" xfId="7428" xr:uid="{4F123141-DC7B-485B-99DD-C73B010FE85D}"/>
    <cellStyle name="Millares 3 55" xfId="7464" xr:uid="{BCC7C482-89AE-4AA8-92E6-FB0EAE77C8AA}"/>
    <cellStyle name="Millares 3 56" xfId="7499" xr:uid="{301452D9-55CE-4B77-A6D8-231A25F26514}"/>
    <cellStyle name="Millares 3 6" xfId="4902" xr:uid="{61B50B46-9AEC-43D4-95BA-56774374741D}"/>
    <cellStyle name="Millares 3 6 10" xfId="6094" xr:uid="{F0A5E2DA-25A9-4D80-A2E2-508B20CAD9D6}"/>
    <cellStyle name="Millares 3 6 10 2" xfId="7134" xr:uid="{08A9F67C-A196-4ECA-AFBF-012A964D2AEF}"/>
    <cellStyle name="Millares 3 6 11" xfId="6130" xr:uid="{280347B8-8DCE-42F7-801D-0AB05AA53B11}"/>
    <cellStyle name="Millares 3 6 11 2" xfId="7170" xr:uid="{FE81063F-E7E9-4D12-B4D4-E9A26858E05D}"/>
    <cellStyle name="Millares 3 6 12" xfId="6450" xr:uid="{E7B7BF1D-1461-4388-87DB-84DDBD62C01E}"/>
    <cellStyle name="Millares 3 6 13" xfId="6230" xr:uid="{32B6F16F-F7BE-4BE4-8253-750BA0C9FD08}"/>
    <cellStyle name="Millares 3 6 14" xfId="7206" xr:uid="{56ACD3FD-41D0-4D28-A621-2581B18343B6}"/>
    <cellStyle name="Millares 3 6 15" xfId="7244" xr:uid="{AC34642B-8196-4B84-96A3-0017A306CCE0}"/>
    <cellStyle name="Millares 3 6 16" xfId="7281" xr:uid="{A81DA0DA-08DF-43D7-90BF-F8000650EC25}"/>
    <cellStyle name="Millares 3 6 17" xfId="7317" xr:uid="{55DE7C88-215A-47D3-839C-0A701DAE1A44}"/>
    <cellStyle name="Millares 3 6 18" xfId="7353" xr:uid="{FB00DDD0-EACC-4B84-B873-E87ABC70696B}"/>
    <cellStyle name="Millares 3 6 19" xfId="7389" xr:uid="{E47CBB7B-88A5-4FBD-9406-30F6D6B1855E}"/>
    <cellStyle name="Millares 3 6 2" xfId="5067" xr:uid="{D3813622-8D9B-4A0C-AA75-8D7CF1B4EC28}"/>
    <cellStyle name="Millares 3 6 2 2" xfId="5171" xr:uid="{44A0B491-3612-45F4-995F-588DEEF4BE8B}"/>
    <cellStyle name="Millares 3 6 2 2 2" xfId="6655" xr:uid="{27E8C8E4-EB33-45FA-ADD4-1A456DFA0A8B}"/>
    <cellStyle name="Millares 3 6 2 3" xfId="6135" xr:uid="{AF7AB6EF-13E6-4FE2-AFD6-492EF66A8D36}"/>
    <cellStyle name="Millares 3 6 20" xfId="7425" xr:uid="{598FE9C0-0EFC-44DE-863A-52B375BBF7EA}"/>
    <cellStyle name="Millares 3 6 21" xfId="7461" xr:uid="{914ED88A-C986-4C57-895B-8F3D8A3C8C5D}"/>
    <cellStyle name="Millares 3 6 22" xfId="7497" xr:uid="{3E39CA45-6CA9-4815-83C7-28F6BE0B078A}"/>
    <cellStyle name="Millares 3 6 3" xfId="5126" xr:uid="{8A3B1CA7-4C35-4893-BABC-37242D2FAE9C}"/>
    <cellStyle name="Millares 3 6 3 2" xfId="6610" xr:uid="{1D7F58CB-8743-45E1-B59D-7DBE10E926A9}"/>
    <cellStyle name="Millares 3 6 4" xfId="5222" xr:uid="{1A220479-1CCF-4C59-A070-6D3E0B12AF38}"/>
    <cellStyle name="Millares 3 6 4 2" xfId="6706" xr:uid="{E36DFA40-F593-4DA2-AE54-FA4F8DB3038E}"/>
    <cellStyle name="Millares 3 6 5" xfId="5288" xr:uid="{875C0425-82FB-469C-814E-904C739F2A07}"/>
    <cellStyle name="Millares 3 6 5 2" xfId="6772" xr:uid="{6D380FCE-2E85-4973-87C3-6290861F4A1C}"/>
    <cellStyle name="Millares 3 6 6" xfId="5360" xr:uid="{B52C9C47-5E20-4289-B6C9-33D40237EFA7}"/>
    <cellStyle name="Millares 3 6 6 2" xfId="6844" xr:uid="{DBF25B0A-3031-4CC9-8D6E-167EAD4D6BAE}"/>
    <cellStyle name="Millares 3 6 7" xfId="5437" xr:uid="{59CDA194-18F0-45F2-A3C1-276E8A67AFDC}"/>
    <cellStyle name="Millares 3 6 7 2" xfId="6920" xr:uid="{D85BC2A1-09FF-48EC-A9B9-5F17FABF5C08}"/>
    <cellStyle name="Millares 3 6 8" xfId="5022" xr:uid="{E74D99A5-B0BE-4D31-9CB8-B411D8829D73}"/>
    <cellStyle name="Millares 3 6 8 2" xfId="6218" xr:uid="{12595875-866C-4891-AA75-B56389783EE7}"/>
    <cellStyle name="Millares 3 6 9" xfId="6058" xr:uid="{8970AD75-4FB5-4C3D-9ACC-78D38336EE76}"/>
    <cellStyle name="Millares 3 6 9 2" xfId="7098" xr:uid="{F428530E-7E5E-47AB-80F6-6E0FFE30E87B}"/>
    <cellStyle name="Millares 3 7" xfId="4908" xr:uid="{2A19F4CE-B430-4E56-819F-A3B110F7648D}"/>
    <cellStyle name="Millares 3 7 10" xfId="6064" xr:uid="{46E8E656-F4B9-4682-A594-EA3C347CEF8F}"/>
    <cellStyle name="Millares 3 7 10 2" xfId="7104" xr:uid="{0054FC07-F347-4F6A-B546-1EF88C2966E7}"/>
    <cellStyle name="Millares 3 7 11" xfId="6100" xr:uid="{4921AE92-8AF6-4B31-B20B-521A4F3B6C08}"/>
    <cellStyle name="Millares 3 7 11 2" xfId="7140" xr:uid="{126CA04C-D826-4E35-BB30-8289605EB046}"/>
    <cellStyle name="Millares 3 7 12" xfId="6409" xr:uid="{F01C5BAD-F216-430A-B8FE-AB16B39C0BF7}"/>
    <cellStyle name="Millares 3 7 13" xfId="6310" xr:uid="{1B27868B-20EC-4D94-8864-48455A6909B4}"/>
    <cellStyle name="Millares 3 7 14" xfId="7176" xr:uid="{F039D7C7-1DE7-4E85-9A60-C05BFFFA21C8}"/>
    <cellStyle name="Millares 3 7 15" xfId="7213" xr:uid="{3F7002DC-6F32-41EB-81D9-004D1252CD68}"/>
    <cellStyle name="Millares 3 7 16" xfId="7250" xr:uid="{22FF380A-126D-485E-B628-84B22E84933C}"/>
    <cellStyle name="Millares 3 7 17" xfId="7287" xr:uid="{CF3CF980-C22C-4EE1-849D-3ED53E30BF3B}"/>
    <cellStyle name="Millares 3 7 18" xfId="7323" xr:uid="{1E2CD60B-32BD-49E6-919B-7E62164B9F17}"/>
    <cellStyle name="Millares 3 7 19" xfId="7359" xr:uid="{C6A59D4A-C0C3-4C8A-8094-E5701949714D}"/>
    <cellStyle name="Millares 3 7 2" xfId="5073" xr:uid="{5A0C2283-9DD6-47D9-A69A-BC31BE5DE970}"/>
    <cellStyle name="Millares 3 7 2 2" xfId="5177" xr:uid="{5F589450-D886-42B1-BCDB-5B4CFFEB816A}"/>
    <cellStyle name="Millares 3 7 2 2 2" xfId="6661" xr:uid="{A269510E-6B1E-449C-8E25-83BDCAAAE632}"/>
    <cellStyle name="Millares 3 7 2 3" xfId="6561" xr:uid="{5579B3F4-2738-44CC-8197-C9E7EA53012C}"/>
    <cellStyle name="Millares 3 7 20" xfId="7395" xr:uid="{08D6A6C4-E6FE-425E-A402-3CF9A6FA9A21}"/>
    <cellStyle name="Millares 3 7 21" xfId="7431" xr:uid="{874758ED-D056-486E-A941-2C49EEA2F840}"/>
    <cellStyle name="Millares 3 7 22" xfId="7467" xr:uid="{F2314F0C-0716-4A77-911B-EB7A6D513C05}"/>
    <cellStyle name="Millares 3 7 3" xfId="5132" xr:uid="{36D58303-0A6C-4031-B9AD-748AB9822B47}"/>
    <cellStyle name="Millares 3 7 3 2" xfId="6616" xr:uid="{89014CFE-DAC3-4F4B-9430-41C749884A50}"/>
    <cellStyle name="Millares 3 7 4" xfId="5228" xr:uid="{ABFC515F-2DE8-49CD-84EE-D57E5707DD51}"/>
    <cellStyle name="Millares 3 7 4 2" xfId="6712" xr:uid="{F4DE1B9A-9360-4F2D-A87A-C2639D2EE9C8}"/>
    <cellStyle name="Millares 3 7 5" xfId="5294" xr:uid="{044EB5A5-9D65-4B58-BDAF-EDC7F7A2F82C}"/>
    <cellStyle name="Millares 3 7 5 2" xfId="6778" xr:uid="{83F532D7-A8AC-439E-AB0C-8DF86B6B624C}"/>
    <cellStyle name="Millares 3 7 6" xfId="5366" xr:uid="{6DCE2145-E59D-4678-8A11-23B3FDAE9ECE}"/>
    <cellStyle name="Millares 3 7 6 2" xfId="6850" xr:uid="{AB4C51BD-A3F4-4776-9BFA-86DBE0AFBC49}"/>
    <cellStyle name="Millares 3 7 7" xfId="5443" xr:uid="{79C6500E-1A0D-4375-9C18-9C11AAD17196}"/>
    <cellStyle name="Millares 3 7 7 2" xfId="6926" xr:uid="{4C1FCD7E-D5E6-4E57-9631-81C62D42DC81}"/>
    <cellStyle name="Millares 3 7 8" xfId="5028" xr:uid="{0A87E32E-02F2-4795-A4D5-049844F72E9B}"/>
    <cellStyle name="Millares 3 7 8 2" xfId="6163" xr:uid="{E145A484-C4A7-4AE7-A4EB-7710A09BDE79}"/>
    <cellStyle name="Millares 3 7 9" xfId="6019" xr:uid="{C4BE2F88-D568-47FB-8F55-760C83B3A06D}"/>
    <cellStyle name="Millares 3 7 9 2" xfId="7068" xr:uid="{CFE502C9-E562-4DA2-ABEA-2E1E3ADDBA98}"/>
    <cellStyle name="Millares 3 8" xfId="4914" xr:uid="{0836C9FE-2848-4558-84E3-02F67A0FF7B6}"/>
    <cellStyle name="Millares 3 8 2" xfId="5079" xr:uid="{205DB33F-BB7C-4B5F-9DE7-07F2A30EDB75}"/>
    <cellStyle name="Millares 3 8 2 2" xfId="5183" xr:uid="{DA036A4E-810D-486C-9C3D-31E845319BD3}"/>
    <cellStyle name="Millares 3 8 2 2 2" xfId="6667" xr:uid="{172BBCA5-2C7D-4809-8AD4-4A6D9FE9265C}"/>
    <cellStyle name="Millares 3 8 2 3" xfId="6567" xr:uid="{62CCA5E5-DDE8-4729-9BF4-1173359DEB88}"/>
    <cellStyle name="Millares 3 8 3" xfId="5138" xr:uid="{5DFE554D-1085-47FB-8F79-9E0916314EB9}"/>
    <cellStyle name="Millares 3 8 3 2" xfId="6622" xr:uid="{0421D193-AB45-4A03-AA0D-F58A92CF5E4B}"/>
    <cellStyle name="Millares 3 8 4" xfId="5234" xr:uid="{CB7252D4-8639-495D-9DBF-A2003F334175}"/>
    <cellStyle name="Millares 3 8 4 2" xfId="6718" xr:uid="{F54589C0-9DF7-4327-AA04-BA8F76D80F87}"/>
    <cellStyle name="Millares 3 8 5" xfId="5300" xr:uid="{0F821788-112C-4CB3-B496-9600265684C6}"/>
    <cellStyle name="Millares 3 8 5 2" xfId="6784" xr:uid="{D5C9FF51-4256-4DF9-843E-61A565AE399E}"/>
    <cellStyle name="Millares 3 8 6" xfId="5372" xr:uid="{20EB397F-946F-4399-8CFC-2BA6ACB04A0C}"/>
    <cellStyle name="Millares 3 8 6 2" xfId="6856" xr:uid="{18F80FD8-7D2E-4D7C-B92C-209D5ABFD83C}"/>
    <cellStyle name="Millares 3 8 7" xfId="5449" xr:uid="{9ECB3B4F-EA23-4C2D-9231-849EA5E4FD21}"/>
    <cellStyle name="Millares 3 8 7 2" xfId="6932" xr:uid="{927D535C-3973-49E4-AAE0-95EB6A26059B}"/>
    <cellStyle name="Millares 3 8 8" xfId="5034" xr:uid="{F279D5FF-4D2C-45A5-B176-83C1545D2F0F}"/>
    <cellStyle name="Millares 3 8 8 2" xfId="6224" xr:uid="{2D99C256-1247-4DE7-9724-77940DA16227}"/>
    <cellStyle name="Millares 3 8 9" xfId="6303" xr:uid="{82A24745-72C0-4E59-85E5-0304B4567D3F}"/>
    <cellStyle name="Millares 3 9" xfId="4920" xr:uid="{F9664256-DCE1-4828-908E-3CF3C3732AC5}"/>
    <cellStyle name="Millares 3 9 2" xfId="5085" xr:uid="{3B8CD0EF-2D29-406A-BA14-F12064EEF708}"/>
    <cellStyle name="Millares 3 9 2 2" xfId="5189" xr:uid="{35B57D2F-95E8-4C1D-842D-6086D1542644}"/>
    <cellStyle name="Millares 3 9 2 2 2" xfId="6673" xr:uid="{F40DA8DA-A0A4-4508-8378-5DF479FB8FB6}"/>
    <cellStyle name="Millares 3 9 2 3" xfId="6573" xr:uid="{CEF26CC4-7F0A-4701-8B0B-EA7B233124DB}"/>
    <cellStyle name="Millares 3 9 3" xfId="5144" xr:uid="{D49D12E2-FA1A-4C1F-AE7E-CF9096C590E9}"/>
    <cellStyle name="Millares 3 9 3 2" xfId="6628" xr:uid="{8FB1B546-52FC-47A6-BDB3-6F930867EF32}"/>
    <cellStyle name="Millares 3 9 4" xfId="5240" xr:uid="{362D3060-B241-4623-B40E-951590F9FBCA}"/>
    <cellStyle name="Millares 3 9 4 2" xfId="6724" xr:uid="{717BAA02-02BC-49EB-83E3-460ECAEF48FA}"/>
    <cellStyle name="Millares 3 9 5" xfId="5306" xr:uid="{2CF556E7-53B5-4A35-B796-7B7B4CA5AA7F}"/>
    <cellStyle name="Millares 3 9 5 2" xfId="6790" xr:uid="{9C7A5258-E0D5-41FA-923A-B2F334CF8A81}"/>
    <cellStyle name="Millares 3 9 6" xfId="5378" xr:uid="{B43B7D48-DD52-4A11-A315-60825D67AD54}"/>
    <cellStyle name="Millares 3 9 6 2" xfId="6862" xr:uid="{7875014D-E06C-4860-A4CA-9D244EA0C3CB}"/>
    <cellStyle name="Millares 3 9 7" xfId="5455" xr:uid="{E82CC4D5-A3C0-40AE-806B-5D78A02D363A}"/>
    <cellStyle name="Millares 3 9 7 2" xfId="6938" xr:uid="{D134E21A-EAA3-4407-8BEE-0A6CFD1BF788}"/>
    <cellStyle name="Millares 3 9 8" xfId="5040" xr:uid="{3395C7D3-BB75-4511-B0EE-8B9D051B9E76}"/>
    <cellStyle name="Millares 3 9 8 2" xfId="6470" xr:uid="{77768F48-3C05-4E1D-B61C-D0DAA7BB85B3}"/>
    <cellStyle name="Millares 3 9 9" xfId="6547" xr:uid="{543E270F-6138-4D67-9008-A3B52241CC3A}"/>
    <cellStyle name="Millares 4" xfId="4875" xr:uid="{00000000-0005-0000-0000-000027000000}"/>
    <cellStyle name="Millares 4 10" xfId="4928" xr:uid="{AEFF571F-AA6D-45E2-8EE1-6ECC1B3B4242}"/>
    <cellStyle name="Millares 4 10 2" xfId="5093" xr:uid="{6AAA9E88-B6D1-4F20-B1DE-8C60AE6111AC}"/>
    <cellStyle name="Millares 4 10 2 2" xfId="5197" xr:uid="{03A5423B-66BC-4198-9339-3C780FB4ADA0}"/>
    <cellStyle name="Millares 4 10 2 2 2" xfId="6681" xr:uid="{3DC756A9-3DF6-4DD4-A315-E639710B8796}"/>
    <cellStyle name="Millares 4 10 2 3" xfId="6581" xr:uid="{3FAADA46-F87E-434E-883B-5FC395F53DCD}"/>
    <cellStyle name="Millares 4 10 3" xfId="5107" xr:uid="{ABBE5085-A8CD-430B-B544-9F83A52060E8}"/>
    <cellStyle name="Millares 4 10 3 2" xfId="6592" xr:uid="{5C9F4060-824E-4395-B89C-7812163A8559}"/>
    <cellStyle name="Millares 4 10 4" xfId="5248" xr:uid="{0081E437-DC42-4BC2-93F7-7E6042BB9797}"/>
    <cellStyle name="Millares 4 10 4 2" xfId="6732" xr:uid="{65746B5F-E6AF-421F-822A-0D72DE1F2E6F}"/>
    <cellStyle name="Millares 4 10 5" xfId="5314" xr:uid="{EF96E13F-A83C-4808-9068-951D4ACE66E0}"/>
    <cellStyle name="Millares 4 10 5 2" xfId="6798" xr:uid="{AFEF18FF-838C-41FC-9583-1B77DB189A8C}"/>
    <cellStyle name="Millares 4 10 6" xfId="5386" xr:uid="{9788A16F-7B2A-48CC-A5EE-06E744BF36A5}"/>
    <cellStyle name="Millares 4 10 6 2" xfId="6870" xr:uid="{1EBCC2FF-D3D5-446E-AAFB-635A593AF2B4}"/>
    <cellStyle name="Millares 4 10 7" xfId="5463" xr:uid="{4A3F453A-AF33-4D9C-BCD4-902BDCD61E67}"/>
    <cellStyle name="Millares 4 10 7 2" xfId="6946" xr:uid="{612FD702-1C9F-4C4E-A7CB-8BC108CB23DC}"/>
    <cellStyle name="Millares 4 10 8" xfId="5003" xr:uid="{04C7C56D-F807-48D8-B6C5-B860853376B3}"/>
    <cellStyle name="Millares 4 10 8 2" xfId="6233" xr:uid="{CB4C55A3-E1A9-452C-94A1-D2719B6C4EE3}"/>
    <cellStyle name="Millares 4 10 9" xfId="6305" xr:uid="{9323703D-AE6B-4500-B9AE-8F6BCF041798}"/>
    <cellStyle name="Millares 4 11" xfId="4931" xr:uid="{020C10C8-6FCA-49FA-B04E-DD3BABA96804}"/>
    <cellStyle name="Millares 4 11 2" xfId="5152" xr:uid="{A00E0259-7CBC-4739-87BA-C8143EC5DA86}"/>
    <cellStyle name="Millares 4 11 2 2" xfId="6636" xr:uid="{867124BA-A200-4AF0-ACC1-767AEC95D18F}"/>
    <cellStyle name="Millares 4 11 3" xfId="5251" xr:uid="{5376838A-2023-46BF-B72B-45A0D039D220}"/>
    <cellStyle name="Millares 4 11 3 2" xfId="6735" xr:uid="{D07773E4-DAA0-49BE-8B57-BF16C49F3F3B}"/>
    <cellStyle name="Millares 4 11 4" xfId="5317" xr:uid="{B10DF3F0-2497-4C86-B8C3-5BEB00776866}"/>
    <cellStyle name="Millares 4 11 4 2" xfId="6801" xr:uid="{5DBE8475-832F-4CC8-BEC4-E373DF76FEBC}"/>
    <cellStyle name="Millares 4 11 5" xfId="5389" xr:uid="{71E82FDE-D33A-46CF-94B2-9C7F7B197286}"/>
    <cellStyle name="Millares 4 11 5 2" xfId="6873" xr:uid="{B508B49A-D0C6-4EA7-AAE0-A929AD8F731F}"/>
    <cellStyle name="Millares 4 11 6" xfId="5466" xr:uid="{C05400D9-3BC1-40E8-B795-BEF8EB8B3459}"/>
    <cellStyle name="Millares 4 11 6 2" xfId="6949" xr:uid="{AAF98E41-F5E7-4327-A480-2D9676E87A4E}"/>
    <cellStyle name="Millares 4 11 7" xfId="5048" xr:uid="{10D9F8DF-D575-4CEE-A185-A82FE8D04B03}"/>
    <cellStyle name="Millares 4 11 7 2" xfId="6336" xr:uid="{76781CA6-5756-40BD-8B41-F80B9504C3F2}"/>
    <cellStyle name="Millares 4 11 8" xfId="6277" xr:uid="{EFBCD2BC-F975-4BD6-B819-187F036E55AF}"/>
    <cellStyle name="Millares 4 12" xfId="4937" xr:uid="{BFEFED0D-3A8B-4276-9C37-2730C0204319}"/>
    <cellStyle name="Millares 4 12 2" xfId="5257" xr:uid="{FE11E53D-5F4A-4320-92C1-963ACFE6462A}"/>
    <cellStyle name="Millares 4 12 2 2" xfId="6741" xr:uid="{08FB28C1-CFAE-42C6-80BA-0CFB8DD4E3CA}"/>
    <cellStyle name="Millares 4 12 3" xfId="5323" xr:uid="{F2863C14-3C97-4C45-891E-E7540B3C7AD6}"/>
    <cellStyle name="Millares 4 12 3 2" xfId="6807" xr:uid="{6DCC4E96-9888-4F35-A122-54060015796F}"/>
    <cellStyle name="Millares 4 12 4" xfId="5395" xr:uid="{8FFE14A8-6911-4098-9231-0550E38FCDBF}"/>
    <cellStyle name="Millares 4 12 4 2" xfId="6879" xr:uid="{695834F1-4362-4143-BA6D-E1797389D389}"/>
    <cellStyle name="Millares 4 12 5" xfId="5472" xr:uid="{355A2CBA-B3C4-4361-9088-1A820BE529F0}"/>
    <cellStyle name="Millares 4 12 5 2" xfId="6955" xr:uid="{B0F144E7-CA43-490E-96FA-31E94317C756}"/>
    <cellStyle name="Millares 4 12 6" xfId="5096" xr:uid="{90541C46-2555-45B9-A88F-B10FA243C56A}"/>
    <cellStyle name="Millares 4 12 6 2" xfId="6584" xr:uid="{11E3E44C-C514-4F1D-9D94-A79BED6BEA04}"/>
    <cellStyle name="Millares 4 12 7" xfId="6369" xr:uid="{D71B5799-C322-456C-9866-9040A10DF3E5}"/>
    <cellStyle name="Millares 4 13" xfId="4943" xr:uid="{198031BD-57FC-4B01-874F-FA8463EF4A6B}"/>
    <cellStyle name="Millares 4 13 2" xfId="5263" xr:uid="{259341EC-5A59-40A1-A127-1CA94EA68B34}"/>
    <cellStyle name="Millares 4 13 2 2" xfId="6747" xr:uid="{EF5FB9BD-D883-40B3-AEBA-3664C6B94725}"/>
    <cellStyle name="Millares 4 13 3" xfId="5329" xr:uid="{39B74401-EF83-477F-B82A-36961E257329}"/>
    <cellStyle name="Millares 4 13 3 2" xfId="6813" xr:uid="{7E46D458-48ED-4AC6-AB72-4E536A6B1F8F}"/>
    <cellStyle name="Millares 4 13 4" xfId="5401" xr:uid="{66F6B9BD-994F-4819-B040-6ACB8FEEA967}"/>
    <cellStyle name="Millares 4 13 4 2" xfId="6885" xr:uid="{B86B0028-3613-41CA-9FEA-B395D718D1F6}"/>
    <cellStyle name="Millares 4 13 5" xfId="5478" xr:uid="{9591BFBE-E527-4F00-BBCA-DB892BE80FAC}"/>
    <cellStyle name="Millares 4 13 5 2" xfId="6961" xr:uid="{67BD2F07-2098-4D17-B062-3E42B6F3A6AF}"/>
    <cellStyle name="Millares 4 13 6" xfId="5099" xr:uid="{C7A0E6CC-7F5E-423E-8C45-8D5AD4BE2D9D}"/>
    <cellStyle name="Millares 4 13 7" xfId="6368" xr:uid="{45064959-FE7C-43B1-B4A3-13F7FA23442A}"/>
    <cellStyle name="Millares 4 14" xfId="4949" xr:uid="{5B527555-5CC6-49A1-A60D-72ED01178241}"/>
    <cellStyle name="Millares 4 14 2" xfId="5335" xr:uid="{755208EB-5ADD-4368-85C1-B5CEFDCEBAC2}"/>
    <cellStyle name="Millares 4 14 2 2" xfId="6819" xr:uid="{22BAD431-3035-49BF-9105-4E56249F2174}"/>
    <cellStyle name="Millares 4 14 3" xfId="5407" xr:uid="{5FAF8413-7AC2-4821-A629-168C77716647}"/>
    <cellStyle name="Millares 4 14 3 2" xfId="6891" xr:uid="{2D46D675-BBB4-4F6D-B25D-6A8B5DAF6D2C}"/>
    <cellStyle name="Millares 4 14 4" xfId="5484" xr:uid="{BE7D7CBC-6744-4A49-A685-C54B400455F0}"/>
    <cellStyle name="Millares 4 14 4 2" xfId="6967" xr:uid="{A77F80E3-6F45-4443-A516-A0EB5F7C9043}"/>
    <cellStyle name="Millares 4 14 5" xfId="5200" xr:uid="{71983B74-61B4-471B-BA2E-FEF1E6784CA3}"/>
    <cellStyle name="Millares 4 14 5 2" xfId="6684" xr:uid="{3ADCB19A-7B14-4B95-B80A-AB42D0E6CE11}"/>
    <cellStyle name="Millares 4 14 6" xfId="6370" xr:uid="{22895F9D-704F-492E-8D1B-9973AB47865A}"/>
    <cellStyle name="Millares 4 15" xfId="4955" xr:uid="{71BA6D08-E07B-448F-8DB2-F3310BB4FB24}"/>
    <cellStyle name="Millares 4 15 2" xfId="5413" xr:uid="{2C57669D-8921-4E2B-8616-AD5A101781A5}"/>
    <cellStyle name="Millares 4 15 2 2" xfId="6897" xr:uid="{E8E935D6-8136-4669-A2DC-42639C6CB3BD}"/>
    <cellStyle name="Millares 4 15 3" xfId="5490" xr:uid="{A2D8768B-9E33-4AEF-9E1E-644EA2096207}"/>
    <cellStyle name="Millares 4 15 3 2" xfId="6973" xr:uid="{A439C0E8-9971-4668-847B-21573D2D0F77}"/>
    <cellStyle name="Millares 4 15 4" xfId="5203" xr:uid="{47D86FAB-0E98-419F-9673-2F7C47749FDF}"/>
    <cellStyle name="Millares 4 15 4 2" xfId="6687" xr:uid="{83AF0ECB-4ED6-4DCE-8765-99E1F426C15A}"/>
    <cellStyle name="Millares 4 15 5" xfId="6197" xr:uid="{EDC5BD0F-4BB6-4F1F-A525-174F40246B36}"/>
    <cellStyle name="Millares 4 16" xfId="4977" xr:uid="{D5002631-DCB1-4823-A2DF-7D2C722A4A5F}"/>
    <cellStyle name="Millares 4 16 2" xfId="5495" xr:uid="{0F710AC0-D71F-4247-B58A-406F693B61A7}"/>
    <cellStyle name="Millares 4 16 2 2" xfId="6976" xr:uid="{E6059C09-4C75-4721-9816-C0CBD8EE68F0}"/>
    <cellStyle name="Millares 4 16 3" xfId="6155" xr:uid="{16D0E982-23FB-4E9D-AE37-C0105086EE7C}"/>
    <cellStyle name="Millares 4 17" xfId="5269" xr:uid="{CE261C00-E977-473F-87CD-0F3ACE1C7CE9}"/>
    <cellStyle name="Millares 4 17 2" xfId="6753" xr:uid="{DE2F9886-D807-475B-9963-823E75EE7151}"/>
    <cellStyle name="Millares 4 18" xfId="5341" xr:uid="{F330ED0D-EA89-4C89-93FE-89857A861C3A}"/>
    <cellStyle name="Millares 4 18 2" xfId="6825" xr:uid="{CE1124FC-A313-423D-99D3-9EBFED9A91A4}"/>
    <cellStyle name="Millares 4 19" xfId="5418" xr:uid="{9E7C4826-B142-471B-B68E-A6B4D236EAC3}"/>
    <cellStyle name="Millares 4 19 2" xfId="6901" xr:uid="{789A2C1E-3ED2-4864-A3DA-A957705E0B98}"/>
    <cellStyle name="Millares 4 2" xfId="4889" xr:uid="{DCE0FBF4-34B7-4B31-9AC9-2F2EA7B5F9D5}"/>
    <cellStyle name="Millares 4 2 10" xfId="4946" xr:uid="{2A774341-0502-4FBF-8B28-CA66B824091C}"/>
    <cellStyle name="Millares 4 2 10 2" xfId="5266" xr:uid="{753E8F8D-B910-4F20-8FC4-04A52F95DAE9}"/>
    <cellStyle name="Millares 4 2 10 2 2" xfId="6750" xr:uid="{918F6C5A-5FFF-404C-BEA9-BF49DBF9420D}"/>
    <cellStyle name="Millares 4 2 10 3" xfId="5332" xr:uid="{21C9D926-64DA-47A7-9085-1C39B043E936}"/>
    <cellStyle name="Millares 4 2 10 3 2" xfId="6816" xr:uid="{74C80697-180A-443D-990A-302991086718}"/>
    <cellStyle name="Millares 4 2 10 4" xfId="5404" xr:uid="{31517233-BAFE-4180-9F6E-A81148E4D154}"/>
    <cellStyle name="Millares 4 2 10 4 2" xfId="6888" xr:uid="{47FF8151-0A86-41B5-97F0-B254F2965736}"/>
    <cellStyle name="Millares 4 2 10 5" xfId="5481" xr:uid="{225E391F-FDB8-499C-80BD-474042DB7564}"/>
    <cellStyle name="Millares 4 2 10 5 2" xfId="6964" xr:uid="{21E5ED60-86AF-4C09-82C8-A62F6E79BAF2}"/>
    <cellStyle name="Millares 4 2 10 6" xfId="5103" xr:uid="{F0296D59-E012-4B05-BCDE-8790DEA8EDD6}"/>
    <cellStyle name="Millares 4 2 10 6 2" xfId="6588" xr:uid="{78552506-EFD6-41E6-90A9-F622A52D5372}"/>
    <cellStyle name="Millares 4 2 10 7" xfId="6229" xr:uid="{2A06E4CC-2455-4F12-BD98-C5671D616A26}"/>
    <cellStyle name="Millares 4 2 11" xfId="4952" xr:uid="{866ECE96-C643-4E2B-85A8-629F98D31296}"/>
    <cellStyle name="Millares 4 2 11 2" xfId="5338" xr:uid="{C0025001-3D1D-477F-912E-61CEBB5A58E2}"/>
    <cellStyle name="Millares 4 2 11 2 2" xfId="6822" xr:uid="{63E160C2-E6F0-4BD2-8CA7-A799DFC004E8}"/>
    <cellStyle name="Millares 4 2 11 3" xfId="5410" xr:uid="{DE0CDD7D-2D6F-43C0-A8A6-DE282D4140DB}"/>
    <cellStyle name="Millares 4 2 11 3 2" xfId="6894" xr:uid="{E4FC4087-2364-4361-BC0A-27E841EE3378}"/>
    <cellStyle name="Millares 4 2 11 4" xfId="5487" xr:uid="{DF0F8413-023F-4D9B-8ECB-3392038B0677}"/>
    <cellStyle name="Millares 4 2 11 4 2" xfId="6970" xr:uid="{33D677CE-6A89-4AAF-A006-934D4F0160A5}"/>
    <cellStyle name="Millares 4 2 11 5" xfId="5209" xr:uid="{3C793B6C-F1D0-48D1-A2BF-D0561C0FF2B9}"/>
    <cellStyle name="Millares 4 2 11 5 2" xfId="6693" xr:uid="{E7FB2FF0-2280-400A-BCFA-A47678C8A73A}"/>
    <cellStyle name="Millares 4 2 11 6" xfId="6280" xr:uid="{BEFA8769-9C8B-4111-A3DF-00390252438A}"/>
    <cellStyle name="Millares 4 2 12" xfId="4988" xr:uid="{6FB209C3-6764-4ED0-A83F-705EDA2C4EAB}"/>
    <cellStyle name="Millares 4 2 12 2" xfId="5496" xr:uid="{9D2FB841-9A17-49BE-B89B-4742119A7DAA}"/>
    <cellStyle name="Millares 4 2 12 2 2" xfId="6977" xr:uid="{6CAEB723-B61E-46DC-BF84-83B8A1DBBD5B}"/>
    <cellStyle name="Millares 4 2 12 3" xfId="5275" xr:uid="{8C37FEBD-CA36-43E7-8532-6A397F5AD32D}"/>
    <cellStyle name="Millares 4 2 12 3 2" xfId="6759" xr:uid="{DB295AE3-2147-49FC-ADC1-23BE7A0C9AD5}"/>
    <cellStyle name="Millares 4 2 12 4" xfId="6339" xr:uid="{11486052-1282-4219-8474-1346FA16FB63}"/>
    <cellStyle name="Millares 4 2 13" xfId="5347" xr:uid="{8F2AD734-273A-49E0-84CB-4C0908675E29}"/>
    <cellStyle name="Millares 4 2 13 2" xfId="6831" xr:uid="{90C55662-E9E7-45F7-B8B6-98D5B7E315AB}"/>
    <cellStyle name="Millares 4 2 14" xfId="5424" xr:uid="{03B0E001-D9FF-4C63-A4D3-03B9F6F7F84A}"/>
    <cellStyle name="Millares 4 2 14 2" xfId="6907" xr:uid="{DA169ABE-EA79-48C8-998F-99235AFE5EEA}"/>
    <cellStyle name="Millares 4 2 15" xfId="5504" xr:uid="{E52C3A3A-F11C-42C3-970C-7252C8CD0961}"/>
    <cellStyle name="Millares 4 2 15 2" xfId="6984" xr:uid="{E2F06562-9452-4E22-A344-9BF501ED38DE}"/>
    <cellStyle name="Millares 4 2 16" xfId="5510" xr:uid="{6500B9E5-EDF9-484E-943B-E3D30E5C1B03}"/>
    <cellStyle name="Millares 4 2 16 2" xfId="6990" xr:uid="{A10060D7-6089-4131-8149-55F4406FE266}"/>
    <cellStyle name="Millares 4 2 17" xfId="5946" xr:uid="{AB1F1236-B6AA-41DE-B967-7B2323008030}"/>
    <cellStyle name="Millares 4 2 17 2" xfId="7002" xr:uid="{19A98B41-9B95-4729-94EE-54FB1EFBFE70}"/>
    <cellStyle name="Millares 4 2 18" xfId="5953" xr:uid="{111906EE-1308-46D3-A5B9-F1DC069B1B9A}"/>
    <cellStyle name="Millares 4 2 18 2" xfId="7009" xr:uid="{D775218A-A905-4B91-BC56-4B7D115C5E84}"/>
    <cellStyle name="Millares 4 2 19" xfId="5970" xr:uid="{8ED3742F-508C-4DFF-8A2C-1C7F3FFCFDFB}"/>
    <cellStyle name="Millares 4 2 19 2" xfId="7019" xr:uid="{4B46507C-2C38-437E-87AB-7A12F54CAEE4}"/>
    <cellStyle name="Millares 4 2 2" xfId="4895" xr:uid="{816E5068-650A-4CFD-85EF-86525EBB7ACA}"/>
    <cellStyle name="Millares 4 2 2 10" xfId="6077" xr:uid="{A868D050-39F6-4E56-921D-486A4F2F45D6}"/>
    <cellStyle name="Millares 4 2 2 10 2" xfId="7117" xr:uid="{73CB1AFF-4466-465B-9C68-D50ECC3D1977}"/>
    <cellStyle name="Millares 4 2 2 11" xfId="6113" xr:uid="{C6BF1A32-1123-4B4C-96BF-B82F90E76F1C}"/>
    <cellStyle name="Millares 4 2 2 11 2" xfId="7153" xr:uid="{2345AA57-DC07-4D7C-A96F-77060DA501FA}"/>
    <cellStyle name="Millares 4 2 2 12" xfId="6432" xr:uid="{2644C1CB-7616-4334-917C-8D6EE87CEC1B}"/>
    <cellStyle name="Millares 4 2 2 13" xfId="7189" xr:uid="{C3356D0F-4681-45BE-A9DD-0413ECCF67FD}"/>
    <cellStyle name="Millares 4 2 2 14" xfId="7227" xr:uid="{F8F3EAA6-E6F8-4FBA-9253-881EAEB40AEE}"/>
    <cellStyle name="Millares 4 2 2 15" xfId="7264" xr:uid="{835A5133-21B4-400A-B0A0-5474B907B675}"/>
    <cellStyle name="Millares 4 2 2 16" xfId="7300" xr:uid="{22CFBF55-7027-469B-BE5B-244904AD5ACE}"/>
    <cellStyle name="Millares 4 2 2 17" xfId="7336" xr:uid="{C6942A97-BF77-4D54-B7B3-E0EB8BB7789E}"/>
    <cellStyle name="Millares 4 2 2 18" xfId="7372" xr:uid="{A018CBA5-C429-488E-A446-B9D56DA228F2}"/>
    <cellStyle name="Millares 4 2 2 19" xfId="7408" xr:uid="{2589AB29-0FE9-4609-9900-0516CBF1265F}"/>
    <cellStyle name="Millares 4 2 2 2" xfId="5060" xr:uid="{D1E31DB0-4776-42DC-9169-2BDCEE81DAF5}"/>
    <cellStyle name="Millares 4 2 2 2 10" xfId="7315" xr:uid="{D355DFFF-500E-417F-9B55-8F76D2473FC4}"/>
    <cellStyle name="Millares 4 2 2 2 11" xfId="7351" xr:uid="{F2E83193-6C0D-4BB0-A241-D8738398BD0C}"/>
    <cellStyle name="Millares 4 2 2 2 12" xfId="7387" xr:uid="{1270681D-B504-4465-9276-1E5EC8F96C36}"/>
    <cellStyle name="Millares 4 2 2 2 13" xfId="7423" xr:uid="{E44F3830-3E6B-46EF-9BD3-514CF8B7A289}"/>
    <cellStyle name="Millares 4 2 2 2 14" xfId="7459" xr:uid="{3957F99A-9DC7-4F84-BB12-D959509A0D91}"/>
    <cellStyle name="Millares 4 2 2 2 15" xfId="7495" xr:uid="{4F9128AC-E6A9-488E-8BC5-C1C296FAD526}"/>
    <cellStyle name="Millares 4 2 2 2 2" xfId="5164" xr:uid="{DA70B8C5-77F3-495E-A0CE-3FE72DA1BA1F}"/>
    <cellStyle name="Millares 4 2 2 2 2 2" xfId="6648" xr:uid="{1293412F-5C68-4B6B-A18F-5AC6F5C5CBCB}"/>
    <cellStyle name="Millares 4 2 2 2 3" xfId="6056" xr:uid="{B6577E1A-6AF4-4A10-B88F-7D60D747C8D9}"/>
    <cellStyle name="Millares 4 2 2 2 3 2" xfId="7096" xr:uid="{8480CEDD-0813-4798-AB0F-69A6768E6292}"/>
    <cellStyle name="Millares 4 2 2 2 4" xfId="6092" xr:uid="{D7050F07-FD3F-4480-916F-BAC7112FB620}"/>
    <cellStyle name="Millares 4 2 2 2 4 2" xfId="7132" xr:uid="{2D55B935-739C-4A71-BE2C-7F62F669C88F}"/>
    <cellStyle name="Millares 4 2 2 2 5" xfId="6128" xr:uid="{8B853D13-88A7-40F4-8027-2F0414D84CC7}"/>
    <cellStyle name="Millares 4 2 2 2 5 2" xfId="7168" xr:uid="{A39E1314-9240-4785-80A5-B654999BDBD3}"/>
    <cellStyle name="Millares 4 2 2 2 6" xfId="6448" xr:uid="{B0991618-703B-4E7A-8A8B-ADDD41DC6CF6}"/>
    <cellStyle name="Millares 4 2 2 2 7" xfId="7204" xr:uid="{D205D98E-8A86-4BFB-80ED-C5823F1D2510}"/>
    <cellStyle name="Millares 4 2 2 2 8" xfId="7242" xr:uid="{1D68248C-931C-4D3A-AE6D-1A5912315769}"/>
    <cellStyle name="Millares 4 2 2 2 9" xfId="7279" xr:uid="{DC7E4EAA-9011-47A6-B28E-4B8CE03C02B2}"/>
    <cellStyle name="Millares 4 2 2 20" xfId="7444" xr:uid="{A45BCFA4-D8A9-4898-9162-871827DA63E6}"/>
    <cellStyle name="Millares 4 2 2 21" xfId="7480" xr:uid="{C9A7D54A-8BE1-40E2-BAC9-F8DF669D24F8}"/>
    <cellStyle name="Millares 4 2 2 3" xfId="5119" xr:uid="{EE96FD05-A4E7-482C-A227-B3896677E471}"/>
    <cellStyle name="Millares 4 2 2 3 2" xfId="6603" xr:uid="{7A09AEA9-49B7-4B85-9B83-C32E5B65FC26}"/>
    <cellStyle name="Millares 4 2 2 4" xfId="5215" xr:uid="{C12FDDE7-6405-4C3E-B89C-52CFAD9E5FCF}"/>
    <cellStyle name="Millares 4 2 2 4 2" xfId="6699" xr:uid="{7F1627C2-009D-45B4-A48F-3A3BC1A9C905}"/>
    <cellStyle name="Millares 4 2 2 5" xfId="5281" xr:uid="{11EF21E3-7101-4BEF-9F4A-8C99889BF372}"/>
    <cellStyle name="Millares 4 2 2 5 2" xfId="6765" xr:uid="{53C9A6A6-94C1-438B-8053-290A9156E758}"/>
    <cellStyle name="Millares 4 2 2 6" xfId="5353" xr:uid="{D399BDBC-CD79-4FB6-A423-566D17284265}"/>
    <cellStyle name="Millares 4 2 2 6 2" xfId="6837" xr:uid="{EFB5255A-43CD-4FC1-A5B0-3EB3987635EE}"/>
    <cellStyle name="Millares 4 2 2 7" xfId="5430" xr:uid="{4C4F398C-8B61-4F19-BA32-27A5BC659660}"/>
    <cellStyle name="Millares 4 2 2 7 2" xfId="6913" xr:uid="{8EFF41D5-9AF7-40C5-A4FB-65E376F46947}"/>
    <cellStyle name="Millares 4 2 2 8" xfId="5015" xr:uid="{334861E8-9088-4747-9173-75D47C81E478}"/>
    <cellStyle name="Millares 4 2 2 8 2" xfId="6151" xr:uid="{0248636F-9285-4C7E-AC3C-82D84DAC8FF4}"/>
    <cellStyle name="Millares 4 2 2 9" xfId="6040" xr:uid="{2A1EE6F7-EF87-4660-B4D1-12684EB3498E}"/>
    <cellStyle name="Millares 4 2 2 9 2" xfId="7081" xr:uid="{36184347-818C-463A-87E1-D1E02BD6EF1E}"/>
    <cellStyle name="Millares 4 2 20" xfId="6030" xr:uid="{EAAE3015-0562-4477-9FAF-BDBFBCB486FD}"/>
    <cellStyle name="Millares 4 2 20 2" xfId="7072" xr:uid="{468A5F2E-17A2-4261-82EB-480466ACB8FD}"/>
    <cellStyle name="Millares 4 2 21" xfId="6068" xr:uid="{1B6C987E-F7B3-4781-B390-AC40F0481BFD}"/>
    <cellStyle name="Millares 4 2 21 2" xfId="7108" xr:uid="{7E10234B-055F-407D-B2B8-264B13001B95}"/>
    <cellStyle name="Millares 4 2 22" xfId="6104" xr:uid="{E557F050-BFE3-4F00-BF05-D4E643E2650D}"/>
    <cellStyle name="Millares 4 2 22 2" xfId="7144" xr:uid="{B245E7A3-40C3-4698-B7E4-D92B23BF85FC}"/>
    <cellStyle name="Millares 4 2 23" xfId="6420" xr:uid="{EFB22BFD-688F-485A-8CF6-BD9271A0CFBB}"/>
    <cellStyle name="Millares 4 2 24" xfId="7180" xr:uid="{4A31064E-8FFA-41C2-B6AC-EE493751DF61}"/>
    <cellStyle name="Millares 4 2 25" xfId="7217" xr:uid="{C8F0801A-D137-4267-8481-66C0BEFD640E}"/>
    <cellStyle name="Millares 4 2 26" xfId="7254" xr:uid="{9D7FCDAA-A94F-4E5E-9FDD-7572CA89C39C}"/>
    <cellStyle name="Millares 4 2 27" xfId="7291" xr:uid="{45F6B0EB-4F30-44AC-BFBA-A63F6B81453B}"/>
    <cellStyle name="Millares 4 2 28" xfId="7327" xr:uid="{00ACB4D9-7716-42C8-A8AF-4549EFEEF631}"/>
    <cellStyle name="Millares 4 2 29" xfId="7363" xr:uid="{B2954D2A-FFB5-45CA-9F42-E1ECE3268FC4}"/>
    <cellStyle name="Millares 4 2 3" xfId="4901" xr:uid="{E4FA176E-6B46-41C2-97F5-DDAD44BB4DAD}"/>
    <cellStyle name="Millares 4 2 3 10" xfId="6083" xr:uid="{8497DC97-04E2-40D2-B525-DE52F8A7298E}"/>
    <cellStyle name="Millares 4 2 3 10 2" xfId="7123" xr:uid="{9C5E8836-B92D-4D29-9AEF-4D40ADB41A26}"/>
    <cellStyle name="Millares 4 2 3 11" xfId="6119" xr:uid="{4074DFA2-2ED1-4B74-B16C-AE2FA76A0383}"/>
    <cellStyle name="Millares 4 2 3 11 2" xfId="7159" xr:uid="{E8161996-ED8D-42F5-9C2E-63C48EBD633D}"/>
    <cellStyle name="Millares 4 2 3 12" xfId="6439" xr:uid="{6CABCC14-BA72-4DA3-BD3D-1F2300511F70}"/>
    <cellStyle name="Millares 4 2 3 13" xfId="7195" xr:uid="{3C25F351-942B-43A5-890B-6FBB4113FF56}"/>
    <cellStyle name="Millares 4 2 3 14" xfId="7233" xr:uid="{492ADEC9-2634-4975-990B-5F3B6CA9C03F}"/>
    <cellStyle name="Millares 4 2 3 15" xfId="7270" xr:uid="{A714A0E4-7D1D-43DC-956C-7BFE3D8AE608}"/>
    <cellStyle name="Millares 4 2 3 16" xfId="7306" xr:uid="{380BB2ED-DB1A-4AF1-95A2-EC8C9817A2FE}"/>
    <cellStyle name="Millares 4 2 3 17" xfId="7342" xr:uid="{A9E6EEFE-21A6-4148-AE6B-D877137D137E}"/>
    <cellStyle name="Millares 4 2 3 18" xfId="7378" xr:uid="{BC406803-BDC8-436A-9E8D-BCE397942182}"/>
    <cellStyle name="Millares 4 2 3 19" xfId="7414" xr:uid="{49F716A3-2A68-4690-B651-7E197375FFE4}"/>
    <cellStyle name="Millares 4 2 3 2" xfId="5066" xr:uid="{E75938BC-DFAE-4F6C-9E1F-FB308F35FD83}"/>
    <cellStyle name="Millares 4 2 3 2 2" xfId="5170" xr:uid="{D64BA24F-D670-42A8-81C5-74B0BE484986}"/>
    <cellStyle name="Millares 4 2 3 2 2 2" xfId="6654" xr:uid="{5F957593-59A0-42C9-A965-FA6DFC3F7D36}"/>
    <cellStyle name="Millares 4 2 3 2 3" xfId="6373" xr:uid="{2A8DEEB1-47DD-476A-84B7-DF2B0837E28F}"/>
    <cellStyle name="Millares 4 2 3 20" xfId="7450" xr:uid="{851ECE5B-F69A-40DE-9ACC-3156ED39F261}"/>
    <cellStyle name="Millares 4 2 3 21" xfId="7486" xr:uid="{751446F2-20A9-463C-85CC-81B8745EF2E8}"/>
    <cellStyle name="Millares 4 2 3 3" xfId="5125" xr:uid="{E811CB93-80A3-4BE5-AB3D-E8A6B1CBD681}"/>
    <cellStyle name="Millares 4 2 3 3 2" xfId="6609" xr:uid="{078884C7-9E6C-4B55-86A3-1DE0EEDC3D9D}"/>
    <cellStyle name="Millares 4 2 3 4" xfId="5221" xr:uid="{5913C875-D759-4B6D-94B5-0CCC4978847B}"/>
    <cellStyle name="Millares 4 2 3 4 2" xfId="6705" xr:uid="{87E2775E-13F7-4B26-ABE7-70823AF1CFD7}"/>
    <cellStyle name="Millares 4 2 3 5" xfId="5287" xr:uid="{BC4DD3F2-7E3B-49B1-BD84-E25E2CC8C8F1}"/>
    <cellStyle name="Millares 4 2 3 5 2" xfId="6771" xr:uid="{5488CF4C-264D-4EA7-9988-40AC33CE50F5}"/>
    <cellStyle name="Millares 4 2 3 6" xfId="5359" xr:uid="{A4C4B551-5AAA-4896-BC0F-C3712B04E48E}"/>
    <cellStyle name="Millares 4 2 3 6 2" xfId="6843" xr:uid="{E9ED6815-C542-415E-9196-841CA7742D39}"/>
    <cellStyle name="Millares 4 2 3 7" xfId="5436" xr:uid="{EAF26881-2A3C-47C6-A36A-F8FCF03EA609}"/>
    <cellStyle name="Millares 4 2 3 7 2" xfId="6919" xr:uid="{8B82577D-9CB7-4AA7-A917-E88CAFCA4946}"/>
    <cellStyle name="Millares 4 2 3 8" xfId="5021" xr:uid="{6CCBA3EB-FAC0-4747-9664-5C08C83626A7}"/>
    <cellStyle name="Millares 4 2 3 8 2" xfId="6136" xr:uid="{975C65AA-160E-4F40-AA41-09108BCC079D}"/>
    <cellStyle name="Millares 4 2 3 9" xfId="6047" xr:uid="{43022329-6816-45CB-B64F-FE2160C3CE75}"/>
    <cellStyle name="Millares 4 2 3 9 2" xfId="7087" xr:uid="{6B468629-5EF8-461E-9CEA-3C046C2EC2B0}"/>
    <cellStyle name="Millares 4 2 30" xfId="7399" xr:uid="{FCA461EC-5867-4658-AF7A-471E78A43E51}"/>
    <cellStyle name="Millares 4 2 31" xfId="7435" xr:uid="{8FD71233-F06B-4A46-90DD-D1BC2F0C9E2B}"/>
    <cellStyle name="Millares 4 2 32" xfId="7471" xr:uid="{95942372-624C-4079-83F0-E1885A745701}"/>
    <cellStyle name="Millares 4 2 4" xfId="4907" xr:uid="{6D935D46-116F-4A6B-B86A-9FA8FB95F7A2}"/>
    <cellStyle name="Millares 4 2 4 2" xfId="5072" xr:uid="{5E965687-9E4F-4BAA-8BE0-052AD52A68C4}"/>
    <cellStyle name="Millares 4 2 4 2 2" xfId="5176" xr:uid="{B8016AB9-6D9F-4762-B7D7-936138EA3F1E}"/>
    <cellStyle name="Millares 4 2 4 2 2 2" xfId="6660" xr:uid="{1AA1E70C-1058-430D-AE23-A348A466B967}"/>
    <cellStyle name="Millares 4 2 4 2 3" xfId="6560" xr:uid="{12516B8B-3E34-4214-844B-198BE055F238}"/>
    <cellStyle name="Millares 4 2 4 3" xfId="5131" xr:uid="{8259F1E4-070C-4658-89AD-2258C3134EC0}"/>
    <cellStyle name="Millares 4 2 4 3 2" xfId="6615" xr:uid="{0CA1AB18-8226-45F6-A771-5186236C02EC}"/>
    <cellStyle name="Millares 4 2 4 4" xfId="5227" xr:uid="{376CA09F-80D6-4BE3-B9EF-D82A20BD8333}"/>
    <cellStyle name="Millares 4 2 4 4 2" xfId="6711" xr:uid="{C4DD2B38-C12B-4D46-B769-AC3B7A931758}"/>
    <cellStyle name="Millares 4 2 4 5" xfId="5293" xr:uid="{9F4C00A4-51E7-49F4-A8EB-40157A656A88}"/>
    <cellStyle name="Millares 4 2 4 5 2" xfId="6777" xr:uid="{C4D219F2-C6BA-487C-BB0A-140BFDD4B50A}"/>
    <cellStyle name="Millares 4 2 4 6" xfId="5365" xr:uid="{1B87553C-9D80-435F-A836-AAB2607C86C7}"/>
    <cellStyle name="Millares 4 2 4 6 2" xfId="6849" xr:uid="{37674942-D0F4-4D83-9BD6-65E4915912E4}"/>
    <cellStyle name="Millares 4 2 4 7" xfId="5442" xr:uid="{D0779A1B-C31C-4CE1-A56E-D9B7788043CD}"/>
    <cellStyle name="Millares 4 2 4 7 2" xfId="6925" xr:uid="{E2F4D00B-0BAA-49B0-A1C1-05903E9DA635}"/>
    <cellStyle name="Millares 4 2 4 8" xfId="5027" xr:uid="{50F155BD-438F-40C3-896E-1F4FC0859403}"/>
    <cellStyle name="Millares 4 2 4 8 2" xfId="6315" xr:uid="{9529089B-EFDC-45DE-93B1-4FA7732C8295}"/>
    <cellStyle name="Millares 4 2 4 9" xfId="6543" xr:uid="{275B91CF-F73D-4A40-A114-54855277CA6A}"/>
    <cellStyle name="Millares 4 2 5" xfId="4913" xr:uid="{F93A214E-E3B7-48F2-A054-473C18D36058}"/>
    <cellStyle name="Millares 4 2 5 2" xfId="5078" xr:uid="{366E4344-89B2-4D68-9CBF-DCD5604CA039}"/>
    <cellStyle name="Millares 4 2 5 2 2" xfId="5182" xr:uid="{B00360E4-8E8E-4E68-A48E-7050BF7BC70E}"/>
    <cellStyle name="Millares 4 2 5 2 2 2" xfId="6666" xr:uid="{B7509448-3101-4B9A-A6E7-EA2C3228BA85}"/>
    <cellStyle name="Millares 4 2 5 2 3" xfId="6566" xr:uid="{AC77BBE4-0819-4821-8AB8-473EB556D92A}"/>
    <cellStyle name="Millares 4 2 5 3" xfId="5137" xr:uid="{E344D48A-B216-4391-BF6A-D3D09D0D8E4E}"/>
    <cellStyle name="Millares 4 2 5 3 2" xfId="6621" xr:uid="{7FCFE250-4282-47E0-908C-F3179430464C}"/>
    <cellStyle name="Millares 4 2 5 4" xfId="5233" xr:uid="{7B84849B-5F16-4C8D-B34E-DBFE569C3754}"/>
    <cellStyle name="Millares 4 2 5 4 2" xfId="6717" xr:uid="{0DC47FBE-90D8-4DE0-AB18-083FA3523CF9}"/>
    <cellStyle name="Millares 4 2 5 5" xfId="5299" xr:uid="{E4C72683-C09F-463B-A274-A857CE55C375}"/>
    <cellStyle name="Millares 4 2 5 5 2" xfId="6783" xr:uid="{95BFE0C6-40E3-4E8B-9993-B77867340706}"/>
    <cellStyle name="Millares 4 2 5 6" xfId="5371" xr:uid="{46E12442-5B92-436F-AD6F-7387CB26F7CE}"/>
    <cellStyle name="Millares 4 2 5 6 2" xfId="6855" xr:uid="{02C40879-CD25-4E89-9FCF-B4EBC2A623E9}"/>
    <cellStyle name="Millares 4 2 5 7" xfId="5448" xr:uid="{5138F2AB-8E4D-4167-9A15-223525E2227E}"/>
    <cellStyle name="Millares 4 2 5 7 2" xfId="6931" xr:uid="{F830D212-C606-4ED2-A773-029A26251D60}"/>
    <cellStyle name="Millares 4 2 5 8" xfId="5033" xr:uid="{01313C20-9D8D-433B-9E35-E72D12F4605E}"/>
    <cellStyle name="Millares 4 2 5 8 2" xfId="6391" xr:uid="{53483ED4-0CFC-4364-875A-71BCADE48873}"/>
    <cellStyle name="Millares 4 2 5 9" xfId="6545" xr:uid="{6BCD13F5-318F-43AB-8A86-5E25AE5E9519}"/>
    <cellStyle name="Millares 4 2 6" xfId="4919" xr:uid="{20423908-A20C-487C-A40A-C84DD001D55A}"/>
    <cellStyle name="Millares 4 2 6 2" xfId="5084" xr:uid="{A8D1072A-7539-4363-AE4D-0CEC8639CC91}"/>
    <cellStyle name="Millares 4 2 6 2 2" xfId="5188" xr:uid="{681C717E-D7AF-4472-9D4A-568BEFDC2151}"/>
    <cellStyle name="Millares 4 2 6 2 2 2" xfId="6672" xr:uid="{D815E317-6103-4806-A2D8-A4879C27D7DD}"/>
    <cellStyle name="Millares 4 2 6 2 3" xfId="6572" xr:uid="{4009BF8D-DD11-4191-8F8D-E3C1DDFE77A1}"/>
    <cellStyle name="Millares 4 2 6 3" xfId="5143" xr:uid="{68A604FF-2DB2-47B9-97BA-2B674BE84E45}"/>
    <cellStyle name="Millares 4 2 6 3 2" xfId="6627" xr:uid="{9F71149C-6D26-448D-880E-FC30646D3FC4}"/>
    <cellStyle name="Millares 4 2 6 4" xfId="5239" xr:uid="{E0089180-D9CF-4B6B-9062-224AEE3B540D}"/>
    <cellStyle name="Millares 4 2 6 4 2" xfId="6723" xr:uid="{670F8D75-C752-48E0-8195-8F39A50CDC25}"/>
    <cellStyle name="Millares 4 2 6 5" xfId="5305" xr:uid="{51EF54A0-F238-44FF-BA2E-D22C1839AEE7}"/>
    <cellStyle name="Millares 4 2 6 5 2" xfId="6789" xr:uid="{542CD225-9D3E-4354-9DCF-E60DB66991D4}"/>
    <cellStyle name="Millares 4 2 6 6" xfId="5377" xr:uid="{348425E9-53C0-4AC4-BF54-042C81ACFCB0}"/>
    <cellStyle name="Millares 4 2 6 6 2" xfId="6861" xr:uid="{68F164DB-866B-4D34-B410-35D8AA1B8AB7}"/>
    <cellStyle name="Millares 4 2 6 7" xfId="5454" xr:uid="{17E11425-D9E2-40A9-BBA3-2866D88BE3A5}"/>
    <cellStyle name="Millares 4 2 6 7 2" xfId="6937" xr:uid="{6976CF09-51B4-4F54-BD78-36AE9D529016}"/>
    <cellStyle name="Millares 4 2 6 8" xfId="5039" xr:uid="{2E2132F5-DC86-4B52-B256-1756F1DB9264}"/>
    <cellStyle name="Millares 4 2 6 8 2" xfId="6388" xr:uid="{4AD62F4A-90F6-4660-B339-B811846DAF1D}"/>
    <cellStyle name="Millares 4 2 6 9" xfId="6167" xr:uid="{B1F204C9-4D94-4059-A498-6E8B1DAA8C2C}"/>
    <cellStyle name="Millares 4 2 7" xfId="4925" xr:uid="{E940A01D-413C-447B-AEAF-E1C73831CCF5}"/>
    <cellStyle name="Millares 4 2 7 2" xfId="5090" xr:uid="{650D85A4-7D04-48C8-B48A-968D75675E99}"/>
    <cellStyle name="Millares 4 2 7 2 2" xfId="5194" xr:uid="{BB1E7340-7671-450B-8EEA-68CF0CEA3EF1}"/>
    <cellStyle name="Millares 4 2 7 2 2 2" xfId="6678" xr:uid="{00DF3EC9-A046-4AFE-B3E4-9163D5A1F0E2}"/>
    <cellStyle name="Millares 4 2 7 2 3" xfId="6578" xr:uid="{DB90404F-C67A-4B59-8BC2-01CBC3497FE3}"/>
    <cellStyle name="Millares 4 2 7 3" xfId="5149" xr:uid="{D7A42640-EE6C-4FBE-BBC4-7888C82F2FAC}"/>
    <cellStyle name="Millares 4 2 7 3 2" xfId="6633" xr:uid="{DEE03E82-8B9C-445E-A134-2E40A5AE3521}"/>
    <cellStyle name="Millares 4 2 7 4" xfId="5245" xr:uid="{9C6313FB-A737-4595-AC5C-AA2B9AD4DB46}"/>
    <cellStyle name="Millares 4 2 7 4 2" xfId="6729" xr:uid="{5C891771-C6BC-4C8C-BF06-B9F565E84BD6}"/>
    <cellStyle name="Millares 4 2 7 5" xfId="5311" xr:uid="{FE0F5EDC-501B-42E1-9E0B-8BC963F0B2F7}"/>
    <cellStyle name="Millares 4 2 7 5 2" xfId="6795" xr:uid="{4C417277-CD3C-4B0E-85BF-EDDA97A294E0}"/>
    <cellStyle name="Millares 4 2 7 6" xfId="5383" xr:uid="{2E91D187-68C8-4E90-A17E-E4D7175BDDA1}"/>
    <cellStyle name="Millares 4 2 7 6 2" xfId="6867" xr:uid="{D05CF8DC-CD02-4C42-AE98-F2AAE3F01F28}"/>
    <cellStyle name="Millares 4 2 7 7" xfId="5460" xr:uid="{5B62D219-25C9-4035-ABC8-C0DBE593AB35}"/>
    <cellStyle name="Millares 4 2 7 7 2" xfId="6943" xr:uid="{0625DE74-05C7-44A1-B035-1AFE7EA6A4F1}"/>
    <cellStyle name="Millares 4 2 7 8" xfId="5045" xr:uid="{E66FE81A-CD4D-4CB2-BDF9-4869FB202C19}"/>
    <cellStyle name="Millares 4 2 7 8 2" xfId="6282" xr:uid="{CE65407B-452C-4D83-A646-2A414CD699AC}"/>
    <cellStyle name="Millares 4 2 7 9" xfId="6376" xr:uid="{26E53686-4313-40DC-9304-77C8AE1407BF}"/>
    <cellStyle name="Millares 4 2 8" xfId="4934" xr:uid="{1A601814-A409-4E9C-BB9B-D8158B7B1614}"/>
    <cellStyle name="Millares 4 2 8 2" xfId="5113" xr:uid="{812B1737-B335-4499-B45F-53641BFEA789}"/>
    <cellStyle name="Millares 4 2 8 2 2" xfId="6597" xr:uid="{EFD3836D-FDD2-423C-A088-65EB461700DD}"/>
    <cellStyle name="Millares 4 2 8 3" xfId="5254" xr:uid="{B79E9569-7720-4D6D-ADC5-D32EB25B07DB}"/>
    <cellStyle name="Millares 4 2 8 3 2" xfId="6738" xr:uid="{8479D6DD-B561-4178-A4AC-79053C56BB00}"/>
    <cellStyle name="Millares 4 2 8 4" xfId="5320" xr:uid="{350675B6-500D-4FBE-A1C7-B542AC380C7A}"/>
    <cellStyle name="Millares 4 2 8 4 2" xfId="6804" xr:uid="{44DC4642-800B-4831-A0C7-3863F0752575}"/>
    <cellStyle name="Millares 4 2 8 5" xfId="5392" xr:uid="{8B89088D-3B95-4E22-92E5-21081B081E3C}"/>
    <cellStyle name="Millares 4 2 8 5 2" xfId="6876" xr:uid="{5B7FCE49-8CB0-4E40-A99E-EECE031D2D78}"/>
    <cellStyle name="Millares 4 2 8 6" xfId="5469" xr:uid="{B08FB035-0EE9-47C6-92DB-A22D2D7769F1}"/>
    <cellStyle name="Millares 4 2 8 6 2" xfId="6952" xr:uid="{9B949C0A-7A50-4D4F-B408-B5D46A3BB639}"/>
    <cellStyle name="Millares 4 2 8 7" xfId="5009" xr:uid="{1BE2F620-D10E-4AA3-8B6B-97BD5B7B8968}"/>
    <cellStyle name="Millares 4 2 8 7 2" xfId="6556" xr:uid="{26E97854-210A-47D5-A42B-44EE9CDDB12E}"/>
    <cellStyle name="Millares 4 2 8 8" xfId="6551" xr:uid="{FC1FCDA2-C99D-49EB-9066-DEF7175B7561}"/>
    <cellStyle name="Millares 4 2 9" xfId="4940" xr:uid="{1411D764-1A53-4F81-92FC-7F27A4D9DAB1}"/>
    <cellStyle name="Millares 4 2 9 2" xfId="5158" xr:uid="{C30C8ABC-2D53-40C6-9720-5F08910A31F9}"/>
    <cellStyle name="Millares 4 2 9 2 2" xfId="6642" xr:uid="{B3D7CAB3-3B62-4B2A-A333-3B6C7BEF286E}"/>
    <cellStyle name="Millares 4 2 9 3" xfId="5260" xr:uid="{73D00508-D437-491A-9082-410AFA1E303B}"/>
    <cellStyle name="Millares 4 2 9 3 2" xfId="6744" xr:uid="{AB9F7F4E-8353-4286-9A6D-6EFF14DED9D6}"/>
    <cellStyle name="Millares 4 2 9 4" xfId="5326" xr:uid="{FAB8BD06-917D-49BB-954B-EF7D2E14A10C}"/>
    <cellStyle name="Millares 4 2 9 4 2" xfId="6810" xr:uid="{CE754471-2275-4B6E-A94D-923A45F333F3}"/>
    <cellStyle name="Millares 4 2 9 5" xfId="5398" xr:uid="{F1C6B09D-578C-444D-B543-5EB5B1D8991B}"/>
    <cellStyle name="Millares 4 2 9 5 2" xfId="6882" xr:uid="{AFDD242D-CA0B-4011-A578-6337F56C5219}"/>
    <cellStyle name="Millares 4 2 9 6" xfId="5475" xr:uid="{2A50B473-62DB-493A-B811-80E55EFA88D1}"/>
    <cellStyle name="Millares 4 2 9 6 2" xfId="6958" xr:uid="{B04F4175-ED07-4EE6-B4C5-7939A09BCB0E}"/>
    <cellStyle name="Millares 4 2 9 7" xfId="5054" xr:uid="{2F8B0454-6EFB-4D9A-830F-5142F65391E4}"/>
    <cellStyle name="Millares 4 2 9 7 2" xfId="6363" xr:uid="{44D8C6F4-3899-4E1E-A131-721170885EF3}"/>
    <cellStyle name="Millares 4 2 9 8" xfId="6553" xr:uid="{EC1686E3-E323-4EC0-BF60-EF472192C361}"/>
    <cellStyle name="Millares 4 20" xfId="4994" xr:uid="{ADAD7F44-9197-49F7-BF7A-764F16A7D5F3}"/>
    <cellStyle name="Millares 4 21" xfId="5501" xr:uid="{9C9CA7D0-6BBC-47A6-8F13-8FB7C384D46C}"/>
    <cellStyle name="Millares 4 21 2" xfId="6981" xr:uid="{EFF033DC-8537-4C09-8133-0F740A018B3E}"/>
    <cellStyle name="Millares 4 22" xfId="5507" xr:uid="{279D23ED-04A9-4C6B-B65C-960DD277F396}"/>
    <cellStyle name="Millares 4 22 2" xfId="6987" xr:uid="{461F1A6C-9650-4434-9B80-566018F360D3}"/>
    <cellStyle name="Millares 4 23" xfId="5513" xr:uid="{15870267-55D4-4824-9208-8F5A71622984}"/>
    <cellStyle name="Millares 4 23 2" xfId="6993" xr:uid="{483F6432-C56B-4713-9571-78C988DD792C}"/>
    <cellStyle name="Millares 4 24" xfId="5950" xr:uid="{AC2C5AE6-4615-4A50-A4C6-2A5E7C9BA58C}"/>
    <cellStyle name="Millares 4 24 2" xfId="7006" xr:uid="{08F3064C-EF26-41B9-83B4-7147BE6D3879}"/>
    <cellStyle name="Millares 4 25" xfId="5956" xr:uid="{FCFB79AB-DDF0-4424-953D-BD636A26639E}"/>
    <cellStyle name="Millares 4 25 2" xfId="7012" xr:uid="{0D48C81D-13B5-4766-A080-C5E472073E6D}"/>
    <cellStyle name="Millares 4 26" xfId="5966" xr:uid="{1C22A8EC-33FE-4420-884D-BDEB7CE02758}"/>
    <cellStyle name="Millares 4 26 2" xfId="7015" xr:uid="{FBC9871E-875B-4524-85CC-19E4AF642E81}"/>
    <cellStyle name="Millares 4 27" xfId="5969" xr:uid="{5D42CE9C-9709-4EB8-A75B-F413A0C4C6FB}"/>
    <cellStyle name="Millares 4 27 2" xfId="7018" xr:uid="{B277D78B-E8B2-47F0-A246-B345455E3306}"/>
    <cellStyle name="Millares 4 28" xfId="5976" xr:uid="{1F1D3DB6-6970-4FDA-928A-3C410880D7AF}"/>
    <cellStyle name="Millares 4 28 2" xfId="7025" xr:uid="{38612F56-F60B-4F88-ACB3-4C5027334340}"/>
    <cellStyle name="Millares 4 29" xfId="5972" xr:uid="{EC49E8A0-6BF4-437A-99DD-E3E409A84A42}"/>
    <cellStyle name="Millares 4 29 2" xfId="7021" xr:uid="{61D7E564-C663-4459-9304-4890C863653B}"/>
    <cellStyle name="Millares 4 3" xfId="4886" xr:uid="{494F1FA3-C554-423F-9069-5D0D73040656}"/>
    <cellStyle name="Millares 4 3 10" xfId="6036" xr:uid="{81460BC5-6ED2-402E-B272-487976FE6CFD}"/>
    <cellStyle name="Millares 4 3 10 2" xfId="7078" xr:uid="{72C0C821-3997-463B-9736-FA953E1F2BE6}"/>
    <cellStyle name="Millares 4 3 11" xfId="6074" xr:uid="{CC88D80E-7FF1-4D85-996E-2C00AF824EC2}"/>
    <cellStyle name="Millares 4 3 11 2" xfId="7114" xr:uid="{A108BD7F-7689-4B23-90F8-89600945CFBC}"/>
    <cellStyle name="Millares 4 3 12" xfId="6110" xr:uid="{CCB0C2D9-268B-4C5E-82AB-D2F3646F5A8A}"/>
    <cellStyle name="Millares 4 3 12 2" xfId="7150" xr:uid="{98ED6CAF-705D-4861-8415-06A3965ED8C1}"/>
    <cellStyle name="Millares 4 3 13" xfId="6426" xr:uid="{A1C18F5A-6D7C-4E9E-B531-1D24B967A7FF}"/>
    <cellStyle name="Millares 4 3 14" xfId="6468" xr:uid="{95570254-591C-4320-929F-69AAE15A2AA0}"/>
    <cellStyle name="Millares 4 3 15" xfId="7186" xr:uid="{33EE0F05-3B14-43E7-A7C7-B64D9650A66C}"/>
    <cellStyle name="Millares 4 3 16" xfId="7223" xr:uid="{5065D931-C9B0-4641-9488-68D92E4437E6}"/>
    <cellStyle name="Millares 4 3 17" xfId="7260" xr:uid="{A5BA429E-32C7-4B7C-A711-D54B182156A5}"/>
    <cellStyle name="Millares 4 3 18" xfId="7297" xr:uid="{CC7C7959-7597-4D00-AA7B-1E1BCB52543A}"/>
    <cellStyle name="Millares 4 3 19" xfId="7333" xr:uid="{30C645FF-3DFD-4AE8-8EB1-47083DC68966}"/>
    <cellStyle name="Millares 4 3 2" xfId="5006" xr:uid="{6B49F95D-7BC3-459F-8A1D-F8494A61CB5A}"/>
    <cellStyle name="Millares 4 3 2 10" xfId="7276" xr:uid="{2D5344AC-5940-4AB1-A427-D2A8926E0721}"/>
    <cellStyle name="Millares 4 3 2 11" xfId="7312" xr:uid="{24D6A4F9-A068-49CC-976F-511F3D28A814}"/>
    <cellStyle name="Millares 4 3 2 12" xfId="7348" xr:uid="{3599B20E-BC6B-4135-91C5-D4888F15B50E}"/>
    <cellStyle name="Millares 4 3 2 13" xfId="7384" xr:uid="{118B2CA2-C03E-4C3C-9537-8AFF6DF9E821}"/>
    <cellStyle name="Millares 4 3 2 14" xfId="7420" xr:uid="{689A7BF4-36D6-48C7-8728-0B3440E017D0}"/>
    <cellStyle name="Millares 4 3 2 15" xfId="7456" xr:uid="{5317052F-7F94-4216-B181-BC266BF00783}"/>
    <cellStyle name="Millares 4 3 2 16" xfId="7492" xr:uid="{8A7BD17B-4F43-4F03-952D-75F6FDECB939}"/>
    <cellStyle name="Millares 4 3 2 2" xfId="5110" xr:uid="{A2565FB9-90F5-45E4-A7F8-2FB6122DF917}"/>
    <cellStyle name="Millares 4 3 2 2 2" xfId="6594" xr:uid="{85C6DB34-C5F1-4238-9FF4-CEBE498A0BCD}"/>
    <cellStyle name="Millares 4 3 2 3" xfId="6053" xr:uid="{152B8432-1200-408A-A4D2-F77297022E7D}"/>
    <cellStyle name="Millares 4 3 2 3 2" xfId="7093" xr:uid="{8341D646-1B35-4BA6-8F18-46EF4EF9EED5}"/>
    <cellStyle name="Millares 4 3 2 4" xfId="6089" xr:uid="{29BDB3A9-4D95-456C-9F96-C9AD90F92EA0}"/>
    <cellStyle name="Millares 4 3 2 4 2" xfId="7129" xr:uid="{29C366D7-5FC7-4EB0-952C-63C4445D3ACE}"/>
    <cellStyle name="Millares 4 3 2 5" xfId="6125" xr:uid="{1FB2354F-F3DD-415C-A3A6-339B340BA61A}"/>
    <cellStyle name="Millares 4 3 2 5 2" xfId="7165" xr:uid="{1E5AEB58-4B9D-4E55-961F-732ACE789AC9}"/>
    <cellStyle name="Millares 4 3 2 6" xfId="6445" xr:uid="{B1104FDB-8CE4-4A22-ABE5-99E8AD7BC5B4}"/>
    <cellStyle name="Millares 4 3 2 7" xfId="6222" xr:uid="{3E1F353D-35DB-4A28-AB91-B8D16524200B}"/>
    <cellStyle name="Millares 4 3 2 8" xfId="7201" xr:uid="{8193B29D-C4C7-4BC1-8B46-064B3E31DD9B}"/>
    <cellStyle name="Millares 4 3 2 9" xfId="7239" xr:uid="{DE03BD9C-458F-4580-AC38-F47F424F7EF2}"/>
    <cellStyle name="Millares 4 3 20" xfId="7369" xr:uid="{9A4330AB-4E11-4CD5-B6D2-4A14EBE87A1E}"/>
    <cellStyle name="Millares 4 3 21" xfId="7405" xr:uid="{4FE54CF9-9EE5-48EE-8B7B-DBA2C48B0319}"/>
    <cellStyle name="Millares 4 3 22" xfId="7441" xr:uid="{247F05BC-1873-4DD8-AEB3-7C21C44B4B74}"/>
    <cellStyle name="Millares 4 3 23" xfId="7477" xr:uid="{07253FFC-437A-499A-B446-17ED9CB50731}"/>
    <cellStyle name="Millares 4 3 3" xfId="5051" xr:uid="{30095365-E651-4D69-A435-19D1CA5AA6C7}"/>
    <cellStyle name="Millares 4 3 3 2" xfId="5155" xr:uid="{69C0C0A3-3E68-4556-B31F-6345E34EFE1F}"/>
    <cellStyle name="Millares 4 3 3 2 2" xfId="6639" xr:uid="{712D6790-FECB-4811-951C-23C79B909425}"/>
    <cellStyle name="Millares 4 3 3 3" xfId="6400" xr:uid="{2E3CBA66-2803-4D35-8D53-31EEDA8D1C65}"/>
    <cellStyle name="Millares 4 3 4" xfId="5102" xr:uid="{6AC41947-48E6-40A6-929E-46E1D5FAD9DE}"/>
    <cellStyle name="Millares 4 3 4 2" xfId="6587" xr:uid="{44B0CD88-9A15-469C-96DD-DD54A3201BA2}"/>
    <cellStyle name="Millares 4 3 5" xfId="5206" xr:uid="{2D683371-7B87-4493-9388-1E22D95578AE}"/>
    <cellStyle name="Millares 4 3 5 2" xfId="6690" xr:uid="{C2832298-7F7C-435C-99DB-AB48039B122C}"/>
    <cellStyle name="Millares 4 3 6" xfId="5272" xr:uid="{A77B0D84-1EC2-4197-83C9-E47E5E7A4E0C}"/>
    <cellStyle name="Millares 4 3 6 2" xfId="6756" xr:uid="{A6DA4536-1AD4-40E0-A733-D467002699D3}"/>
    <cellStyle name="Millares 4 3 7" xfId="5344" xr:uid="{5255B8EA-92D0-40BF-987A-2DFAD46CE577}"/>
    <cellStyle name="Millares 4 3 7 2" xfId="6828" xr:uid="{E605B183-C491-4356-AEEF-CCA2BFB52082}"/>
    <cellStyle name="Millares 4 3 8" xfId="5421" xr:uid="{B054138E-F6CE-4425-9C26-A3296C69BF5D}"/>
    <cellStyle name="Millares 4 3 8 2" xfId="6904" xr:uid="{312B3FED-6EEB-4026-B112-0AD9A52BD2AD}"/>
    <cellStyle name="Millares 4 3 9" xfId="4997" xr:uid="{3CA0E2A4-DF47-4AC5-A9C2-C5FA653ED388}"/>
    <cellStyle name="Millares 4 3 9 2" xfId="6316" xr:uid="{85450E5D-2ABC-4F50-880C-54400D73DE5B}"/>
    <cellStyle name="Millares 4 30" xfId="5981" xr:uid="{0434962F-72BC-4D5A-88C6-B9735ACC3E89}"/>
    <cellStyle name="Millares 4 30 2" xfId="7030" xr:uid="{9AE81A67-9C72-475A-9768-BA91E06CFDD3}"/>
    <cellStyle name="Millares 4 31" xfId="5984" xr:uid="{FC2FD438-DD84-4BBF-9BA5-21083C06FAA5}"/>
    <cellStyle name="Millares 4 31 2" xfId="7033" xr:uid="{897B6D3B-5CBA-435E-905A-260354640D7E}"/>
    <cellStyle name="Millares 4 32" xfId="5987" xr:uid="{EC7D1838-7A03-407F-9DF7-B5C4DB94118A}"/>
    <cellStyle name="Millares 4 32 2" xfId="7036" xr:uid="{C8D7CEA8-E276-45D6-B7EE-84E1CE7E9968}"/>
    <cellStyle name="Millares 4 33" xfId="5990" xr:uid="{9E7CF11B-86F1-471C-952F-0B9D44B4A841}"/>
    <cellStyle name="Millares 4 33 2" xfId="7039" xr:uid="{B984128D-3721-4E16-86C3-39987561BCDE}"/>
    <cellStyle name="Millares 4 34" xfId="5993" xr:uid="{D409F0D0-C5DB-49E6-BE4D-77C4493219D0}"/>
    <cellStyle name="Millares 4 34 2" xfId="7042" xr:uid="{098CA799-7A76-48A5-9CA1-32E5EE2134C9}"/>
    <cellStyle name="Millares 4 35" xfId="5996" xr:uid="{8FD2B664-FC41-4821-B9DE-291CC8BE2861}"/>
    <cellStyle name="Millares 4 35 2" xfId="7045" xr:uid="{0995D125-ED37-4AB4-A664-A4A1CDBCEFAD}"/>
    <cellStyle name="Millares 4 36" xfId="6000" xr:uid="{AFB23028-D678-4914-AC4E-97F2D174CCE9}"/>
    <cellStyle name="Millares 4 36 2" xfId="7049" xr:uid="{C329A579-9F1E-4AF3-A6F4-8E0FF0AC040C}"/>
    <cellStyle name="Millares 4 37" xfId="6002" xr:uid="{E84C6CB9-5012-405E-BFEA-2BA23FEF8CC0}"/>
    <cellStyle name="Millares 4 37 2" xfId="7051" xr:uid="{7DCE39CC-39B7-4085-9C08-A0CB87A8B1BF}"/>
    <cellStyle name="Millares 4 38" xfId="6005" xr:uid="{4B0B9262-3E09-4E35-A5F5-810E1CCD0145}"/>
    <cellStyle name="Millares 4 38 2" xfId="7054" xr:uid="{D96759E4-F6BE-4DE1-B72D-3B4C9DFB5A8E}"/>
    <cellStyle name="Millares 4 39" xfId="6008" xr:uid="{964C0376-6AAE-4C68-9A58-7CBA902D1C03}"/>
    <cellStyle name="Millares 4 39 2" xfId="7057" xr:uid="{1359B70D-1B37-4B78-BA4F-D64DEB880813}"/>
    <cellStyle name="Millares 4 4" xfId="4892" xr:uid="{03468BA2-392B-4709-94A3-AA1A4A2796DA}"/>
    <cellStyle name="Millares 4 4 10" xfId="6071" xr:uid="{9433B65C-AB49-42F1-B217-65C8226BFD5F}"/>
    <cellStyle name="Millares 4 4 10 2" xfId="7111" xr:uid="{24B37EC0-102C-4293-A842-19104AB7344D}"/>
    <cellStyle name="Millares 4 4 11" xfId="6107" xr:uid="{91C0BEC7-EFBC-4360-BF81-5E4B1924EF1F}"/>
    <cellStyle name="Millares 4 4 11 2" xfId="7147" xr:uid="{22AFB04D-7F47-4413-8C2C-EC10519D20C6}"/>
    <cellStyle name="Millares 4 4 12" xfId="6423" xr:uid="{3C5F01DE-80DF-4A8F-8E02-519C2EA6C620}"/>
    <cellStyle name="Millares 4 4 13" xfId="7183" xr:uid="{D4028D2B-594F-4E2A-80B7-67BEBA3E92F3}"/>
    <cellStyle name="Millares 4 4 14" xfId="7220" xr:uid="{7F4CF079-9D95-4C0A-B16C-804FEE4ACF71}"/>
    <cellStyle name="Millares 4 4 15" xfId="7257" xr:uid="{DFCF958A-ADB7-4A4F-AC7F-ED3BEB423526}"/>
    <cellStyle name="Millares 4 4 16" xfId="7294" xr:uid="{ACC1DE12-A37A-40DE-A087-BA89E69D27D1}"/>
    <cellStyle name="Millares 4 4 17" xfId="7330" xr:uid="{54E2F202-D198-44AE-8FB6-DA1A279DDFFE}"/>
    <cellStyle name="Millares 4 4 18" xfId="7366" xr:uid="{F905EC9E-4970-4576-A569-A0F6E6FFECEE}"/>
    <cellStyle name="Millares 4 4 19" xfId="7402" xr:uid="{587BCEB1-AC14-40E4-A873-737BE05FF402}"/>
    <cellStyle name="Millares 4 4 2" xfId="5012" xr:uid="{11F91CCC-ECC3-417D-B36D-3B058805C348}"/>
    <cellStyle name="Millares 4 4 2 10" xfId="7309" xr:uid="{5D7D12E0-DE17-4637-AC93-3F0043BA3520}"/>
    <cellStyle name="Millares 4 4 2 11" xfId="7345" xr:uid="{2B74A6AD-784F-4833-B133-B30ADE02C74F}"/>
    <cellStyle name="Millares 4 4 2 12" xfId="7381" xr:uid="{A0D061CE-4EED-456A-91B7-DD7140FCA0EB}"/>
    <cellStyle name="Millares 4 4 2 13" xfId="7417" xr:uid="{9C302850-9411-41D1-AC93-6BAABBA37ED2}"/>
    <cellStyle name="Millares 4 4 2 14" xfId="7453" xr:uid="{9E358DDF-746D-46CB-A948-9A0EBF5365E7}"/>
    <cellStyle name="Millares 4 4 2 15" xfId="7489" xr:uid="{AD9347B3-76E1-46A3-AC42-87FA4CD978E4}"/>
    <cellStyle name="Millares 4 4 2 2" xfId="5116" xr:uid="{94F6C4F6-E62E-421E-909D-529863954BDC}"/>
    <cellStyle name="Millares 4 4 2 2 2" xfId="6600" xr:uid="{4E6B9DFE-E2E2-478A-8B53-4A1E3EFCAB4D}"/>
    <cellStyle name="Millares 4 4 2 3" xfId="6050" xr:uid="{CE0E0FC7-2097-43F6-89AC-57F0DFC201AA}"/>
    <cellStyle name="Millares 4 4 2 3 2" xfId="7090" xr:uid="{14BF78AD-AB81-4798-86C6-7A535993A90D}"/>
    <cellStyle name="Millares 4 4 2 4" xfId="6086" xr:uid="{2EE9097B-BDA9-44C7-AFEB-CE349B37F647}"/>
    <cellStyle name="Millares 4 4 2 4 2" xfId="7126" xr:uid="{7E523C67-F4B8-4526-97AE-F1D66CBDA8CD}"/>
    <cellStyle name="Millares 4 4 2 5" xfId="6122" xr:uid="{B77E3C01-BEF8-430A-B7E5-4AF6C9A28B33}"/>
    <cellStyle name="Millares 4 4 2 5 2" xfId="7162" xr:uid="{E13AC61C-0729-41F1-A3B7-854F0864B08D}"/>
    <cellStyle name="Millares 4 4 2 6" xfId="6442" xr:uid="{B3296821-AADE-4C84-AF7F-BDA94AE4B63D}"/>
    <cellStyle name="Millares 4 4 2 7" xfId="7198" xr:uid="{0810953A-11CC-4E91-9BB9-D418A2197F77}"/>
    <cellStyle name="Millares 4 4 2 8" xfId="7236" xr:uid="{FABC4793-1459-4B7A-A7B7-959864D09539}"/>
    <cellStyle name="Millares 4 4 2 9" xfId="7273" xr:uid="{020917BE-8480-4A5C-92A5-36A12A1F894E}"/>
    <cellStyle name="Millares 4 4 20" xfId="7438" xr:uid="{AB5689DE-156C-4903-911A-B63BFBE978CE}"/>
    <cellStyle name="Millares 4 4 21" xfId="7474" xr:uid="{550CD75C-FC7C-4C15-B29E-686BAD89522A}"/>
    <cellStyle name="Millares 4 4 3" xfId="5057" xr:uid="{F33A24DB-40AA-4AE3-A5BF-9B45CB66174E}"/>
    <cellStyle name="Millares 4 4 3 2" xfId="5161" xr:uid="{ED9C1730-FA42-4AD1-BE32-28A57DDC3C1F}"/>
    <cellStyle name="Millares 4 4 3 2 2" xfId="6645" xr:uid="{76E01B43-A5C6-4478-BD6E-681C1135B931}"/>
    <cellStyle name="Millares 4 4 3 3" xfId="6337" xr:uid="{D4F546F4-6514-4504-B1F3-3ECB72B2A04E}"/>
    <cellStyle name="Millares 4 4 4" xfId="5212" xr:uid="{CBB4A400-D0A6-43A7-BBDD-123AC62AF76F}"/>
    <cellStyle name="Millares 4 4 4 2" xfId="6696" xr:uid="{32CAE76C-EA16-4894-AE50-35A56A59879F}"/>
    <cellStyle name="Millares 4 4 5" xfId="5278" xr:uid="{72BDE101-78C7-4CFC-8481-8D992A151292}"/>
    <cellStyle name="Millares 4 4 5 2" xfId="6762" xr:uid="{69E4A619-2543-41A6-925C-B785F689BCCF}"/>
    <cellStyle name="Millares 4 4 6" xfId="5350" xr:uid="{20867DD6-02E2-4866-8767-B01ED6E81382}"/>
    <cellStyle name="Millares 4 4 6 2" xfId="6834" xr:uid="{35FFADAA-CFE5-49C7-B5B1-421CD17DE846}"/>
    <cellStyle name="Millares 4 4 7" xfId="5427" xr:uid="{3D58CA7E-E1CB-4759-8CC4-DC019602DF91}"/>
    <cellStyle name="Millares 4 4 7 2" xfId="6910" xr:uid="{148D221C-43DA-42EC-B914-366C775DF631}"/>
    <cellStyle name="Millares 4 4 8" xfId="5000" xr:uid="{07EB321A-BCB4-4B2F-934E-EFCCE0A92B00}"/>
    <cellStyle name="Millares 4 4 9" xfId="6033" xr:uid="{62406D3A-6305-49F3-8C8F-F66436D76DDF}"/>
    <cellStyle name="Millares 4 4 9 2" xfId="7075" xr:uid="{E9D5FD9E-E7A8-4392-A548-893EF13DE553}"/>
    <cellStyle name="Millares 4 40" xfId="6011" xr:uid="{C842E6A3-0998-4E67-89F0-647B9D7228BC}"/>
    <cellStyle name="Millares 4 40 2" xfId="7060" xr:uid="{6D2E0749-9407-4193-99B5-62846044CCCF}"/>
    <cellStyle name="Millares 4 41" xfId="6014" xr:uid="{1BAFC9F2-7C19-4CB4-BE30-4BE2EB180DC4}"/>
    <cellStyle name="Millares 4 41 2" xfId="7063" xr:uid="{7938CCA1-27DF-4759-90AB-100A911B7D89}"/>
    <cellStyle name="Millares 4 42" xfId="6017" xr:uid="{315C9E2D-EF64-4E3A-B174-01258B1057D3}"/>
    <cellStyle name="Millares 4 42 2" xfId="7066" xr:uid="{4FB4AB60-4D29-4574-A28C-A751271E85EA}"/>
    <cellStyle name="Millares 4 43" xfId="6062" xr:uid="{484AE807-4896-432D-8843-46232F5938A8}"/>
    <cellStyle name="Millares 4 43 2" xfId="7102" xr:uid="{202E8BEE-E040-4BC1-BF90-81996482C3C1}"/>
    <cellStyle name="Millares 4 44" xfId="6098" xr:uid="{DDD5FD52-24A6-49C3-90E3-90499D18CEED}"/>
    <cellStyle name="Millares 4 44 2" xfId="7138" xr:uid="{68CF3B7D-3473-4599-8163-A100C72878ED}"/>
    <cellStyle name="Millares 4 45" xfId="6134" xr:uid="{077CEAD4-347E-4C67-8C3A-1189987E76DE}"/>
    <cellStyle name="Millares 4 46" xfId="6461" xr:uid="{8C602080-B419-4118-AFCF-431201F1C1A8}"/>
    <cellStyle name="Millares 4 47" xfId="7174" xr:uid="{CB4B9845-A6AB-42FE-87CF-EEC0D75891BA}"/>
    <cellStyle name="Millares 4 48" xfId="7210" xr:uid="{D52A5D20-721C-497B-955E-2A9577E1C59F}"/>
    <cellStyle name="Millares 4 49" xfId="7248" xr:uid="{A454CAB1-60A8-465E-816C-4BDE03451E62}"/>
    <cellStyle name="Millares 4 5" xfId="4898" xr:uid="{B5BDEDB1-C5EE-4D01-B7FF-05BA6511BB8D}"/>
    <cellStyle name="Millares 4 5 10" xfId="6080" xr:uid="{1847183D-1F52-4EB8-9A68-270B41407BBD}"/>
    <cellStyle name="Millares 4 5 10 2" xfId="7120" xr:uid="{8AE1C204-B682-44BC-A921-3280625C79D2}"/>
    <cellStyle name="Millares 4 5 11" xfId="6116" xr:uid="{C014F8F0-4F22-483E-815E-ECB091A97499}"/>
    <cellStyle name="Millares 4 5 11 2" xfId="7156" xr:uid="{4EE2DA51-2A0C-4874-8015-59FCC5A4AEF5}"/>
    <cellStyle name="Millares 4 5 12" xfId="6435" xr:uid="{06D4925F-8880-41DA-B6C3-9A975336A2C4}"/>
    <cellStyle name="Millares 4 5 13" xfId="6469" xr:uid="{0562618F-4806-41C7-BC21-B91CACA05AFB}"/>
    <cellStyle name="Millares 4 5 14" xfId="7192" xr:uid="{A20AFB6E-BA45-47E2-8694-F9A931E861A3}"/>
    <cellStyle name="Millares 4 5 15" xfId="7230" xr:uid="{D1ED4717-5F34-4434-8848-85F3210C8155}"/>
    <cellStyle name="Millares 4 5 16" xfId="7267" xr:uid="{019E6B69-381E-4AE3-AB78-A6958951C7E3}"/>
    <cellStyle name="Millares 4 5 17" xfId="7303" xr:uid="{78AC4F14-442F-4F32-8CFF-C6DE72B4BD7E}"/>
    <cellStyle name="Millares 4 5 18" xfId="7339" xr:uid="{44FD62DF-1ED7-4402-8FD7-6DE4286770AE}"/>
    <cellStyle name="Millares 4 5 19" xfId="7375" xr:uid="{27D9A527-7754-463B-877B-C1C486FC5B40}"/>
    <cellStyle name="Millares 4 5 2" xfId="5063" xr:uid="{E4D842B2-0B9A-4D4E-8E6B-1A24A2067040}"/>
    <cellStyle name="Millares 4 5 2 2" xfId="5167" xr:uid="{F74893B1-EC98-4B31-B24A-D7FC01E931A1}"/>
    <cellStyle name="Millares 4 5 2 2 2" xfId="6651" xr:uid="{4436D393-A2D9-4D8F-8B1F-057C5F0DD1C3}"/>
    <cellStyle name="Millares 4 5 2 3" xfId="6341" xr:uid="{08A82DA8-94B2-44B0-9D1D-83B71C1C6ACA}"/>
    <cellStyle name="Millares 4 5 20" xfId="7411" xr:uid="{EBEC318E-C4BD-4210-A1C8-DCAC230F6681}"/>
    <cellStyle name="Millares 4 5 21" xfId="7447" xr:uid="{904FA886-57F2-4B4F-9DF8-FA00E300C074}"/>
    <cellStyle name="Millares 4 5 22" xfId="7483" xr:uid="{33EADA91-FD5D-4706-BE0B-F9566A9ED039}"/>
    <cellStyle name="Millares 4 5 3" xfId="5122" xr:uid="{46653AE0-8C59-4071-A558-76CB1309C9E9}"/>
    <cellStyle name="Millares 4 5 3 2" xfId="6606" xr:uid="{FE9C2039-0B6E-4407-A717-A989D1EDDBAC}"/>
    <cellStyle name="Millares 4 5 4" xfId="5218" xr:uid="{917EE4AF-C792-4F21-AB9E-93C411146F60}"/>
    <cellStyle name="Millares 4 5 4 2" xfId="6702" xr:uid="{134A41EC-5DE9-45CF-A383-A2CF96B7D7E7}"/>
    <cellStyle name="Millares 4 5 5" xfId="5284" xr:uid="{97367518-76FF-48AC-9E1C-4FA11F127B5A}"/>
    <cellStyle name="Millares 4 5 5 2" xfId="6768" xr:uid="{90C7D6AE-67F3-4EF4-B709-40FA83DEBD15}"/>
    <cellStyle name="Millares 4 5 6" xfId="5356" xr:uid="{4DB98509-3DC8-4550-B50C-09FDC04CB7DF}"/>
    <cellStyle name="Millares 4 5 6 2" xfId="6840" xr:uid="{73B525DF-2668-49C7-82F6-0791B8A22A0A}"/>
    <cellStyle name="Millares 4 5 7" xfId="5433" xr:uid="{825EFA1A-04FE-4B43-BEE5-D511D35DA320}"/>
    <cellStyle name="Millares 4 5 7 2" xfId="6916" xr:uid="{9C67520A-33CA-4606-9C02-79B569F7DFE2}"/>
    <cellStyle name="Millares 4 5 8" xfId="5018" xr:uid="{D21012B3-4710-42CF-8DF3-3B2A2C347283}"/>
    <cellStyle name="Millares 4 5 8 2" xfId="6177" xr:uid="{AAE9EDBA-A44C-484D-910D-5D9A6F2B0889}"/>
    <cellStyle name="Millares 4 5 9" xfId="6044" xr:uid="{FE7206E4-D409-449D-B6D7-9617F8D8F59F}"/>
    <cellStyle name="Millares 4 5 9 2" xfId="7084" xr:uid="{1574790E-DE33-4C39-8847-5BE30E118CE3}"/>
    <cellStyle name="Millares 4 50" xfId="7285" xr:uid="{C970E7CD-BA41-46A1-81B3-76E9369BF12E}"/>
    <cellStyle name="Millares 4 51" xfId="7321" xr:uid="{239B7438-381D-4962-B7B9-EEED7DCD5E35}"/>
    <cellStyle name="Millares 4 52" xfId="7357" xr:uid="{9F3AB076-4322-4A1A-ACE2-8AA6958761CB}"/>
    <cellStyle name="Millares 4 53" xfId="7393" xr:uid="{EC553879-1997-46CC-AC5F-9D1914E0FC10}"/>
    <cellStyle name="Millares 4 54" xfId="7429" xr:uid="{21B1D395-3C07-4820-822A-E34E39793409}"/>
    <cellStyle name="Millares 4 55" xfId="7465" xr:uid="{5D314D58-8AE4-4233-9A65-2215BC750B94}"/>
    <cellStyle name="Millares 4 56" xfId="7501" xr:uid="{0FA8B3BF-36ED-45A8-93A5-B21E31E9F29C}"/>
    <cellStyle name="Millares 4 6" xfId="4904" xr:uid="{1D3059FC-EC97-455C-B18C-83DFCD39279B}"/>
    <cellStyle name="Millares 4 6 10" xfId="6095" xr:uid="{12CD57A0-0A76-4086-8406-B6C1D58C0EDD}"/>
    <cellStyle name="Millares 4 6 10 2" xfId="7135" xr:uid="{92540AE8-1A81-40DA-8B90-C20CBD5BB943}"/>
    <cellStyle name="Millares 4 6 11" xfId="6131" xr:uid="{9E138B8D-3EC6-46DE-8673-ABF9E281D82F}"/>
    <cellStyle name="Millares 4 6 11 2" xfId="7171" xr:uid="{E41CFB84-2C37-4D39-861A-F3E27F24DC20}"/>
    <cellStyle name="Millares 4 6 12" xfId="6451" xr:uid="{62FF7A01-0718-421C-8AAE-F63C9E14D392}"/>
    <cellStyle name="Millares 4 6 13" xfId="6462" xr:uid="{4D927FD1-6722-461A-8500-5CBEFC11EB26}"/>
    <cellStyle name="Millares 4 6 14" xfId="7207" xr:uid="{0B37D52E-99EF-4E3C-A03A-22FDBBC18A64}"/>
    <cellStyle name="Millares 4 6 15" xfId="7245" xr:uid="{F0A44281-8019-493F-9AC3-C6D0A6832FB0}"/>
    <cellStyle name="Millares 4 6 16" xfId="7282" xr:uid="{8A290876-F528-4D2A-A860-391140A2AF53}"/>
    <cellStyle name="Millares 4 6 17" xfId="7318" xr:uid="{6C065BD9-4FFE-401E-97B7-B90D8F54C316}"/>
    <cellStyle name="Millares 4 6 18" xfId="7354" xr:uid="{3EDCE8D4-87A5-4805-8713-759FF960E07E}"/>
    <cellStyle name="Millares 4 6 19" xfId="7390" xr:uid="{4E939F92-1485-4EFF-A1BE-8D9353200EFE}"/>
    <cellStyle name="Millares 4 6 2" xfId="5069" xr:uid="{40C495DE-1AC5-4E8F-883D-29734D586DAA}"/>
    <cellStyle name="Millares 4 6 2 2" xfId="5173" xr:uid="{3E05C746-B11C-497A-BB24-EE4E002CA2B6}"/>
    <cellStyle name="Millares 4 6 2 2 2" xfId="6657" xr:uid="{3AF64941-F572-44C4-8AF6-77879D766A42}"/>
    <cellStyle name="Millares 4 6 2 3" xfId="6557" xr:uid="{4E5F717F-295C-4A96-8155-C62BCC6A2745}"/>
    <cellStyle name="Millares 4 6 20" xfId="7426" xr:uid="{63128F82-1CE4-4B3F-96DE-CD47292C4357}"/>
    <cellStyle name="Millares 4 6 21" xfId="7462" xr:uid="{2395A881-C7C2-4701-8C85-99B2B9FF316B}"/>
    <cellStyle name="Millares 4 6 22" xfId="7498" xr:uid="{81EAA451-79E1-4DB9-8AD9-702BE8264A81}"/>
    <cellStyle name="Millares 4 6 3" xfId="5128" xr:uid="{0492D72B-187E-4170-840F-3F4050B7EA91}"/>
    <cellStyle name="Millares 4 6 3 2" xfId="6612" xr:uid="{86ABB6CF-59E9-4EA3-915E-2E0BB530FC45}"/>
    <cellStyle name="Millares 4 6 4" xfId="5224" xr:uid="{D152F5E0-C284-4C0E-9AE0-93F4B6CD4670}"/>
    <cellStyle name="Millares 4 6 4 2" xfId="6708" xr:uid="{B10D0EBF-337A-4D86-A44A-E45A413E7F1E}"/>
    <cellStyle name="Millares 4 6 5" xfId="5290" xr:uid="{BFDCE91F-B8A7-4528-A550-CA4A4C1B92B3}"/>
    <cellStyle name="Millares 4 6 5 2" xfId="6774" xr:uid="{AF53FF01-30D3-4076-BEB5-D0D32BC191CC}"/>
    <cellStyle name="Millares 4 6 6" xfId="5362" xr:uid="{F4B787A0-B41F-41F4-86D0-97F1F6A55DFB}"/>
    <cellStyle name="Millares 4 6 6 2" xfId="6846" xr:uid="{FD32D901-336A-461D-88A4-698DF28DC26E}"/>
    <cellStyle name="Millares 4 6 7" xfId="5439" xr:uid="{43190E1F-A5F4-4C52-8041-9151C0C0BA80}"/>
    <cellStyle name="Millares 4 6 7 2" xfId="6922" xr:uid="{FE7D3C09-749F-4826-AC79-023B8FC698F0}"/>
    <cellStyle name="Millares 4 6 8" xfId="5024" xr:uid="{E3AE5855-0FCC-417C-B1ED-63B2C65F3582}"/>
    <cellStyle name="Millares 4 6 8 2" xfId="6172" xr:uid="{0D12BB15-E05F-4B55-85B8-6445B41F6277}"/>
    <cellStyle name="Millares 4 6 9" xfId="6059" xr:uid="{EE6D32A8-5EE5-4F92-870C-1ED28A09AE0C}"/>
    <cellStyle name="Millares 4 6 9 2" xfId="7099" xr:uid="{BBF1AEEA-BBC5-4369-8C85-0DE08952F1E2}"/>
    <cellStyle name="Millares 4 7" xfId="4910" xr:uid="{20808714-69B2-48B2-9631-0A9ECB886441}"/>
    <cellStyle name="Millares 4 7 10" xfId="6065" xr:uid="{FE2B889D-114C-4BD9-BB38-6FA65BCFFE4B}"/>
    <cellStyle name="Millares 4 7 10 2" xfId="7105" xr:uid="{DBAF9635-73AA-4D81-84D0-5DFA82478422}"/>
    <cellStyle name="Millares 4 7 11" xfId="6101" xr:uid="{0888CD88-213E-4976-93EF-D3ACF93B533E}"/>
    <cellStyle name="Millares 4 7 11 2" xfId="7141" xr:uid="{E747F881-05EF-4D8D-9D75-F572E039B8C7}"/>
    <cellStyle name="Millares 4 7 12" xfId="6410" xr:uid="{E56CBFE4-F6CA-4431-9108-0E21A66F992B}"/>
    <cellStyle name="Millares 4 7 13" xfId="6275" xr:uid="{1AC04189-58DD-4424-B230-4B6A14462698}"/>
    <cellStyle name="Millares 4 7 14" xfId="7177" xr:uid="{81151655-98FE-4CD8-9440-AAD34DD015DA}"/>
    <cellStyle name="Millares 4 7 15" xfId="7214" xr:uid="{9722FFA1-2401-45FA-A6F5-098E82E42DE6}"/>
    <cellStyle name="Millares 4 7 16" xfId="7251" xr:uid="{86DF3990-C622-4BC5-9BF2-01E84ADBB187}"/>
    <cellStyle name="Millares 4 7 17" xfId="7288" xr:uid="{E352526F-D3E8-4FE7-A78B-337017AC4526}"/>
    <cellStyle name="Millares 4 7 18" xfId="7324" xr:uid="{725BF6BF-A300-41CB-B650-8EDAF79CE457}"/>
    <cellStyle name="Millares 4 7 19" xfId="7360" xr:uid="{584F3025-C5E1-4012-B1BC-39E3F9EF35F2}"/>
    <cellStyle name="Millares 4 7 2" xfId="5075" xr:uid="{6F7BF7C3-527F-40B7-A249-DE45E5FA32AE}"/>
    <cellStyle name="Millares 4 7 2 2" xfId="5179" xr:uid="{243AF73A-06B7-4132-BA4C-FFFDFC9279A4}"/>
    <cellStyle name="Millares 4 7 2 2 2" xfId="6663" xr:uid="{7C54D138-A1F7-4AC3-968D-214076D0FB9A}"/>
    <cellStyle name="Millares 4 7 2 3" xfId="6563" xr:uid="{F8F1A247-212B-467C-A2D9-447AFB09C778}"/>
    <cellStyle name="Millares 4 7 20" xfId="7396" xr:uid="{41437A66-65BE-43CE-931D-44520CFBFC55}"/>
    <cellStyle name="Millares 4 7 21" xfId="7432" xr:uid="{43DB054B-1AE0-47DE-AA5E-712904A274EA}"/>
    <cellStyle name="Millares 4 7 22" xfId="7468" xr:uid="{03FFD05E-8025-47B1-9915-5FF512755304}"/>
    <cellStyle name="Millares 4 7 3" xfId="5134" xr:uid="{21F03997-8128-48AC-9B70-203335E05697}"/>
    <cellStyle name="Millares 4 7 3 2" xfId="6618" xr:uid="{5FD39F89-E70E-42B9-9250-7FE6167A266C}"/>
    <cellStyle name="Millares 4 7 4" xfId="5230" xr:uid="{91E6978A-A0D0-4143-9C3A-C9AFEC4E21E1}"/>
    <cellStyle name="Millares 4 7 4 2" xfId="6714" xr:uid="{97536B0D-EEC1-4F09-9806-5B2C7E4A5639}"/>
    <cellStyle name="Millares 4 7 5" xfId="5296" xr:uid="{4CE7ED91-6F26-4945-8F12-1855D08542FD}"/>
    <cellStyle name="Millares 4 7 5 2" xfId="6780" xr:uid="{FD6BDE28-A1EA-4ADC-A006-19F3E12BCE3C}"/>
    <cellStyle name="Millares 4 7 6" xfId="5368" xr:uid="{4E20886E-AB5A-4783-9E89-3CE7668B1ED7}"/>
    <cellStyle name="Millares 4 7 6 2" xfId="6852" xr:uid="{D6DA5DCB-FF26-437D-9EB3-518EA36351E1}"/>
    <cellStyle name="Millares 4 7 7" xfId="5445" xr:uid="{6627AA40-D5BF-40BA-AC9A-C744128D7084}"/>
    <cellStyle name="Millares 4 7 7 2" xfId="6928" xr:uid="{96F28B1E-AC9F-400F-95CD-21FE48376F6B}"/>
    <cellStyle name="Millares 4 7 8" xfId="5030" xr:uid="{5A007D07-3385-42C9-8CB8-952B1A0DC1EF}"/>
    <cellStyle name="Millares 4 7 8 2" xfId="6402" xr:uid="{336747E3-F15C-4BD4-BC87-5296EF7CD1BE}"/>
    <cellStyle name="Millares 4 7 9" xfId="6020" xr:uid="{9555CC91-F96A-44B3-8000-80BAFAE86E61}"/>
    <cellStyle name="Millares 4 7 9 2" xfId="7069" xr:uid="{46570F84-BDDC-4290-8E43-82CAA1935631}"/>
    <cellStyle name="Millares 4 8" xfId="4916" xr:uid="{FF96A9CB-8733-4951-BE7E-DEA3FFB6C736}"/>
    <cellStyle name="Millares 4 8 2" xfId="5081" xr:uid="{01E2B338-6FAA-45B2-8F04-A11578253021}"/>
    <cellStyle name="Millares 4 8 2 2" xfId="5185" xr:uid="{3F694807-B058-426B-BBF8-190DF823FA3E}"/>
    <cellStyle name="Millares 4 8 2 2 2" xfId="6669" xr:uid="{782ACC45-33D8-437B-A49C-14E2475CA0C4}"/>
    <cellStyle name="Millares 4 8 2 3" xfId="6569" xr:uid="{907053F3-CFF6-40E7-B173-484D5CC73076}"/>
    <cellStyle name="Millares 4 8 3" xfId="5140" xr:uid="{1B8D3CE5-0972-426D-9AAB-125D8E005A6A}"/>
    <cellStyle name="Millares 4 8 3 2" xfId="6624" xr:uid="{6612233D-C732-477F-AB04-0EBDC1216671}"/>
    <cellStyle name="Millares 4 8 4" xfId="5236" xr:uid="{DE4F352B-B27D-4573-9991-0E7E470DBD43}"/>
    <cellStyle name="Millares 4 8 4 2" xfId="6720" xr:uid="{E8DA5652-0065-4117-B106-D0D752238D38}"/>
    <cellStyle name="Millares 4 8 5" xfId="5302" xr:uid="{3B15396F-EBB4-421F-B31E-C569EAF8D223}"/>
    <cellStyle name="Millares 4 8 5 2" xfId="6786" xr:uid="{84652285-4AE9-4E6A-ADE0-53B5963A934D}"/>
    <cellStyle name="Millares 4 8 6" xfId="5374" xr:uid="{EC223F58-80C7-4883-86FF-093F49C86C53}"/>
    <cellStyle name="Millares 4 8 6 2" xfId="6858" xr:uid="{21D36C0C-AD0C-479B-8042-9C318DFD96AE}"/>
    <cellStyle name="Millares 4 8 7" xfId="5451" xr:uid="{BB6BF756-2B14-496C-93FC-00D648D4B608}"/>
    <cellStyle name="Millares 4 8 7 2" xfId="6934" xr:uid="{74B0F588-7467-4FC1-896A-4041AE832DCC}"/>
    <cellStyle name="Millares 4 8 8" xfId="5036" xr:uid="{5B339744-D8F2-48F5-8EB9-59EFE693E6EE}"/>
    <cellStyle name="Millares 4 8 8 2" xfId="6143" xr:uid="{D5A2B14E-B1CA-4B75-9EA6-27EF2C704C45}"/>
    <cellStyle name="Millares 4 8 9" xfId="6367" xr:uid="{AC656457-35E5-432C-A88A-C5B94482ECD9}"/>
    <cellStyle name="Millares 4 9" xfId="4922" xr:uid="{AA512A5D-42DA-4A19-94C7-60AA6FA6684E}"/>
    <cellStyle name="Millares 4 9 2" xfId="5087" xr:uid="{3C9D03CB-5F01-4653-8966-4997464525E4}"/>
    <cellStyle name="Millares 4 9 2 2" xfId="5191" xr:uid="{20378F56-A01A-4163-84C3-0EBF0729877F}"/>
    <cellStyle name="Millares 4 9 2 2 2" xfId="6675" xr:uid="{A450C3DD-EF6A-48AB-9858-B9FC5B112DC4}"/>
    <cellStyle name="Millares 4 9 2 3" xfId="6575" xr:uid="{6D609522-42EA-4F41-8502-6CA38CFEE99E}"/>
    <cellStyle name="Millares 4 9 3" xfId="5146" xr:uid="{DCEB4C6A-C251-4050-986B-C95E75311BA9}"/>
    <cellStyle name="Millares 4 9 3 2" xfId="6630" xr:uid="{A49E1ACF-7601-414B-8B6B-C4F8F488B359}"/>
    <cellStyle name="Millares 4 9 4" xfId="5242" xr:uid="{0249F2E4-755C-407E-B8B7-7160A287A61D}"/>
    <cellStyle name="Millares 4 9 4 2" xfId="6726" xr:uid="{B1838613-761F-4A9B-A366-EEE4DEDB6E19}"/>
    <cellStyle name="Millares 4 9 5" xfId="5308" xr:uid="{7EE3E390-3A25-4D08-AD98-C0B4DCC6A395}"/>
    <cellStyle name="Millares 4 9 5 2" xfId="6792" xr:uid="{00DA825B-EE97-45C9-AA3B-294071696B04}"/>
    <cellStyle name="Millares 4 9 6" xfId="5380" xr:uid="{977E73EF-D827-4984-B4F9-30B0CD643025}"/>
    <cellStyle name="Millares 4 9 6 2" xfId="6864" xr:uid="{C870771A-6526-46F0-AA99-0B70CB7165CF}"/>
    <cellStyle name="Millares 4 9 7" xfId="5457" xr:uid="{DD79E79F-8E60-4CCD-8AB2-6E5DA51C7E36}"/>
    <cellStyle name="Millares 4 9 7 2" xfId="6940" xr:uid="{E122729D-8B4A-4B27-83EF-1BEE26635AA5}"/>
    <cellStyle name="Millares 4 9 8" xfId="5042" xr:uid="{D3FF0688-D57C-43C6-8570-DB4B5D287046}"/>
    <cellStyle name="Millares 4 9 8 2" xfId="6344" xr:uid="{F439A6DD-7AD4-478D-9A44-9281BBE866A4}"/>
    <cellStyle name="Millares 4 9 9" xfId="6546" xr:uid="{E0966C0E-D388-442A-A1BE-BC7FC3FFB370}"/>
    <cellStyle name="Millares 5" xfId="6041" xr:uid="{65D020AD-9ACC-4D3E-A497-7C0B7F94D422}"/>
    <cellStyle name="Millares 5 2 6" xfId="4990" xr:uid="{F3CF8B90-4FB4-4883-972C-A40524B4D2A9}"/>
    <cellStyle name="Millares 5 2 6 2" xfId="4991" xr:uid="{0B578C11-36A1-439A-9FB7-D8C270A0E0A8}"/>
    <cellStyle name="Millares 5 2 6 3" xfId="5104" xr:uid="{88EA28C3-3155-459B-AD67-55D9AC584EA2}"/>
    <cellStyle name="Millares 5 2 6 3 2" xfId="6589" xr:uid="{77BB7EFA-D694-4DE0-91B8-4EB2711EF45C}"/>
    <cellStyle name="Millares 5 2 6 4" xfId="5498" xr:uid="{07701AE4-CA82-4D8D-833B-795DDE4F02A8}"/>
    <cellStyle name="Millares 5 2 6 4 2" xfId="6978" xr:uid="{F570CDB0-DF09-4EA3-BEF3-5B4873EC58BD}"/>
    <cellStyle name="Millares 5 2 6 5" xfId="6287" xr:uid="{95B62588-786A-46A0-BFB2-C1C583D965B9}"/>
    <cellStyle name="Neutral" xfId="8" builtinId="28" customBuiltin="1"/>
    <cellStyle name="Neutral 2" xfId="51" xr:uid="{00000000-0005-0000-0000-000029000000}"/>
    <cellStyle name="Neutral 3" xfId="4877" xr:uid="{048292FC-CAE7-44A6-8982-979FB4F2DD89}"/>
    <cellStyle name="Neutral 4" xfId="4962" xr:uid="{72B231B3-B555-489F-8C3E-E32FF975D220}"/>
    <cellStyle name="Neutral 5" xfId="4970" xr:uid="{797E17CC-FC27-4A75-BECB-39AC4F5D5DCC}"/>
    <cellStyle name="Normal" xfId="0" builtinId="0"/>
    <cellStyle name="Normal 10 2" xfId="44" xr:uid="{00000000-0005-0000-0000-00002B000000}"/>
    <cellStyle name="Normal 112" xfId="4980" xr:uid="{0D5735D6-44E8-4303-B3C1-C30CD1D2C522}"/>
    <cellStyle name="Normal 113" xfId="4981" xr:uid="{3C7C11FC-BAA3-4ADD-8F1B-7EF8F0A1F229}"/>
    <cellStyle name="Normal 114" xfId="4982" xr:uid="{456EE989-6E26-437D-BC9C-F38F4B97C444}"/>
    <cellStyle name="Normal 160" xfId="4983" xr:uid="{F02F2FD1-F7B2-4F5A-A5D6-8C348CDBBE38}"/>
    <cellStyle name="Normal 178" xfId="4984" xr:uid="{5E3A4078-E7E3-4090-8E39-F0CC03E7BA24}"/>
    <cellStyle name="Normal 183" xfId="4985" xr:uid="{4D21384E-0BCB-4A5F-A987-922D164AAD89}"/>
    <cellStyle name="Normal 2" xfId="43" xr:uid="{00000000-0005-0000-0000-00002C000000}"/>
    <cellStyle name="Normal 2 2" xfId="147" xr:uid="{00000000-0005-0000-0000-00002D000000}"/>
    <cellStyle name="Normal 2 3" xfId="4957" xr:uid="{486C7E4A-F1DD-4D7F-A2C9-6D5E98741B4F}"/>
    <cellStyle name="Normal 2 3 2" xfId="4989" xr:uid="{CE79DC97-811B-4866-82CA-72F37785A4BE}"/>
    <cellStyle name="Normal 2 3 2 2" xfId="5497" xr:uid="{B17D3066-E8EB-4307-8391-F4A79F8C64F8}"/>
    <cellStyle name="Normal 2 3 2 3" xfId="5492" xr:uid="{CA74C807-C393-4E89-B72B-4C442CE841FF}"/>
    <cellStyle name="Normal 2 4" xfId="5415" xr:uid="{4F846688-456D-4132-9410-E6EF39AAE250}"/>
    <cellStyle name="Normal 2 4 2" xfId="5514" xr:uid="{A4042109-F00F-4B44-8F9B-166044F11683}"/>
    <cellStyle name="Normal 2 4 3" xfId="6898" xr:uid="{712A7D7E-695D-4FF1-B923-FF5AE162710F}"/>
    <cellStyle name="Normal 2 5" xfId="6037" xr:uid="{72F9ECDF-D748-4EC0-B72E-A0A79AB3E18E}"/>
    <cellStyle name="Normal 3" xfId="4978" xr:uid="{EB20E745-0CA5-4DE6-B56C-2795C036AE46}"/>
    <cellStyle name="Normal 3 10" xfId="148" xr:uid="{00000000-0005-0000-0000-00002E000000}"/>
    <cellStyle name="Normal 3 11" xfId="149" xr:uid="{00000000-0005-0000-0000-00002F000000}"/>
    <cellStyle name="Normal 3 12" xfId="150" xr:uid="{00000000-0005-0000-0000-000030000000}"/>
    <cellStyle name="Normal 3 13" xfId="151" xr:uid="{00000000-0005-0000-0000-000031000000}"/>
    <cellStyle name="Normal 3 14" xfId="152" xr:uid="{00000000-0005-0000-0000-000032000000}"/>
    <cellStyle name="Normal 3 15" xfId="153" xr:uid="{00000000-0005-0000-0000-000033000000}"/>
    <cellStyle name="Normal 3 16" xfId="154" xr:uid="{00000000-0005-0000-0000-000034000000}"/>
    <cellStyle name="Normal 3 17" xfId="155" xr:uid="{00000000-0005-0000-0000-000035000000}"/>
    <cellStyle name="Normal 3 18" xfId="156" xr:uid="{00000000-0005-0000-0000-000036000000}"/>
    <cellStyle name="Normal 3 19" xfId="157" xr:uid="{00000000-0005-0000-0000-000037000000}"/>
    <cellStyle name="Normal 3 2" xfId="158" xr:uid="{00000000-0005-0000-0000-000038000000}"/>
    <cellStyle name="Normal 3 20" xfId="159" xr:uid="{00000000-0005-0000-0000-000039000000}"/>
    <cellStyle name="Normal 3 21" xfId="160" xr:uid="{00000000-0005-0000-0000-00003A000000}"/>
    <cellStyle name="Normal 3 22" xfId="161" xr:uid="{00000000-0005-0000-0000-00003B000000}"/>
    <cellStyle name="Normal 3 23" xfId="162" xr:uid="{00000000-0005-0000-0000-00003C000000}"/>
    <cellStyle name="Normal 3 24" xfId="163" xr:uid="{00000000-0005-0000-0000-00003D000000}"/>
    <cellStyle name="Normal 3 25" xfId="164" xr:uid="{00000000-0005-0000-0000-00003E000000}"/>
    <cellStyle name="Normal 3 26" xfId="165" xr:uid="{00000000-0005-0000-0000-00003F000000}"/>
    <cellStyle name="Normal 3 27" xfId="166" xr:uid="{00000000-0005-0000-0000-000040000000}"/>
    <cellStyle name="Normal 3 28" xfId="167" xr:uid="{00000000-0005-0000-0000-000041000000}"/>
    <cellStyle name="Normal 3 29" xfId="168" xr:uid="{00000000-0005-0000-0000-000042000000}"/>
    <cellStyle name="Normal 3 3" xfId="169" xr:uid="{00000000-0005-0000-0000-000043000000}"/>
    <cellStyle name="Normal 3 30" xfId="170" xr:uid="{00000000-0005-0000-0000-000044000000}"/>
    <cellStyle name="Normal 3 31" xfId="171" xr:uid="{00000000-0005-0000-0000-000045000000}"/>
    <cellStyle name="Normal 3 32" xfId="172" xr:uid="{00000000-0005-0000-0000-000046000000}"/>
    <cellStyle name="Normal 3 33" xfId="173" xr:uid="{00000000-0005-0000-0000-000047000000}"/>
    <cellStyle name="Normal 3 34" xfId="174" xr:uid="{00000000-0005-0000-0000-000048000000}"/>
    <cellStyle name="Normal 3 35" xfId="175" xr:uid="{00000000-0005-0000-0000-000049000000}"/>
    <cellStyle name="Normal 3 36" xfId="176" xr:uid="{00000000-0005-0000-0000-00004A000000}"/>
    <cellStyle name="Normal 3 37" xfId="177" xr:uid="{00000000-0005-0000-0000-00004B000000}"/>
    <cellStyle name="Normal 3 38" xfId="178" xr:uid="{00000000-0005-0000-0000-00004C000000}"/>
    <cellStyle name="Normal 3 39" xfId="179" xr:uid="{00000000-0005-0000-0000-00004D000000}"/>
    <cellStyle name="Normal 3 4" xfId="180" xr:uid="{00000000-0005-0000-0000-00004E000000}"/>
    <cellStyle name="Normal 3 40" xfId="181" xr:uid="{00000000-0005-0000-0000-00004F000000}"/>
    <cellStyle name="Normal 3 5" xfId="182" xr:uid="{00000000-0005-0000-0000-000050000000}"/>
    <cellStyle name="Normal 3 6" xfId="183" xr:uid="{00000000-0005-0000-0000-000051000000}"/>
    <cellStyle name="Normal 3 7" xfId="184" xr:uid="{00000000-0005-0000-0000-000052000000}"/>
    <cellStyle name="Normal 3 8" xfId="185" xr:uid="{00000000-0005-0000-0000-000053000000}"/>
    <cellStyle name="Normal 3 9" xfId="186" xr:uid="{00000000-0005-0000-0000-000054000000}"/>
    <cellStyle name="Normal 4" xfId="4979" xr:uid="{45CEC8F8-8F32-40B1-A9B6-5AB1FEF1E651}"/>
    <cellStyle name="Normal 4 10" xfId="187" xr:uid="{00000000-0005-0000-0000-000055000000}"/>
    <cellStyle name="Normal 4 11" xfId="188" xr:uid="{00000000-0005-0000-0000-000056000000}"/>
    <cellStyle name="Normal 4 12" xfId="189" xr:uid="{00000000-0005-0000-0000-000057000000}"/>
    <cellStyle name="Normal 4 13" xfId="190" xr:uid="{00000000-0005-0000-0000-000058000000}"/>
    <cellStyle name="Normal 4 14" xfId="191" xr:uid="{00000000-0005-0000-0000-000059000000}"/>
    <cellStyle name="Normal 4 15" xfId="192" xr:uid="{00000000-0005-0000-0000-00005A000000}"/>
    <cellStyle name="Normal 4 16" xfId="193" xr:uid="{00000000-0005-0000-0000-00005B000000}"/>
    <cellStyle name="Normal 4 17" xfId="194" xr:uid="{00000000-0005-0000-0000-00005C000000}"/>
    <cellStyle name="Normal 4 18" xfId="195" xr:uid="{00000000-0005-0000-0000-00005D000000}"/>
    <cellStyle name="Normal 4 19" xfId="196" xr:uid="{00000000-0005-0000-0000-00005E000000}"/>
    <cellStyle name="Normal 4 2" xfId="197" xr:uid="{00000000-0005-0000-0000-00005F000000}"/>
    <cellStyle name="Normal 4 20" xfId="198" xr:uid="{00000000-0005-0000-0000-000060000000}"/>
    <cellStyle name="Normal 4 21" xfId="199" xr:uid="{00000000-0005-0000-0000-000061000000}"/>
    <cellStyle name="Normal 4 22" xfId="200" xr:uid="{00000000-0005-0000-0000-000062000000}"/>
    <cellStyle name="Normal 4 23" xfId="201" xr:uid="{00000000-0005-0000-0000-000063000000}"/>
    <cellStyle name="Normal 4 24" xfId="202" xr:uid="{00000000-0005-0000-0000-000064000000}"/>
    <cellStyle name="Normal 4 25" xfId="203" xr:uid="{00000000-0005-0000-0000-000065000000}"/>
    <cellStyle name="Normal 4 26" xfId="204" xr:uid="{00000000-0005-0000-0000-000066000000}"/>
    <cellStyle name="Normal 4 27" xfId="205" xr:uid="{00000000-0005-0000-0000-000067000000}"/>
    <cellStyle name="Normal 4 28" xfId="206" xr:uid="{00000000-0005-0000-0000-000068000000}"/>
    <cellStyle name="Normal 4 29" xfId="207" xr:uid="{00000000-0005-0000-0000-000069000000}"/>
    <cellStyle name="Normal 4 3" xfId="208" xr:uid="{00000000-0005-0000-0000-00006A000000}"/>
    <cellStyle name="Normal 4 30" xfId="209" xr:uid="{00000000-0005-0000-0000-00006B000000}"/>
    <cellStyle name="Normal 4 31" xfId="210" xr:uid="{00000000-0005-0000-0000-00006C000000}"/>
    <cellStyle name="Normal 4 32" xfId="211" xr:uid="{00000000-0005-0000-0000-00006D000000}"/>
    <cellStyle name="Normal 4 33" xfId="212" xr:uid="{00000000-0005-0000-0000-00006E000000}"/>
    <cellStyle name="Normal 4 34" xfId="213" xr:uid="{00000000-0005-0000-0000-00006F000000}"/>
    <cellStyle name="Normal 4 35" xfId="214" xr:uid="{00000000-0005-0000-0000-000070000000}"/>
    <cellStyle name="Normal 4 36" xfId="215" xr:uid="{00000000-0005-0000-0000-000071000000}"/>
    <cellStyle name="Normal 4 37" xfId="216" xr:uid="{00000000-0005-0000-0000-000072000000}"/>
    <cellStyle name="Normal 4 38" xfId="217" xr:uid="{00000000-0005-0000-0000-000073000000}"/>
    <cellStyle name="Normal 4 39" xfId="218" xr:uid="{00000000-0005-0000-0000-000074000000}"/>
    <cellStyle name="Normal 4 4" xfId="219" xr:uid="{00000000-0005-0000-0000-000075000000}"/>
    <cellStyle name="Normal 4 40" xfId="220" xr:uid="{00000000-0005-0000-0000-000076000000}"/>
    <cellStyle name="Normal 4 5" xfId="221" xr:uid="{00000000-0005-0000-0000-000077000000}"/>
    <cellStyle name="Normal 4 6" xfId="222" xr:uid="{00000000-0005-0000-0000-000078000000}"/>
    <cellStyle name="Normal 4 7" xfId="223" xr:uid="{00000000-0005-0000-0000-000079000000}"/>
    <cellStyle name="Normal 4 8" xfId="224" xr:uid="{00000000-0005-0000-0000-00007A000000}"/>
    <cellStyle name="Normal 4 9" xfId="225" xr:uid="{00000000-0005-0000-0000-00007B000000}"/>
    <cellStyle name="Normal 5" xfId="7502" xr:uid="{FF09B638-D56B-499E-A5AE-301570483C28}"/>
    <cellStyle name="Normal 5 10" xfId="226" xr:uid="{00000000-0005-0000-0000-00007C000000}"/>
    <cellStyle name="Normal 5 11" xfId="227" xr:uid="{00000000-0005-0000-0000-00007D000000}"/>
    <cellStyle name="Normal 5 12" xfId="228" xr:uid="{00000000-0005-0000-0000-00007E000000}"/>
    <cellStyle name="Normal 5 13" xfId="229" xr:uid="{00000000-0005-0000-0000-00007F000000}"/>
    <cellStyle name="Normal 5 14" xfId="230" xr:uid="{00000000-0005-0000-0000-000080000000}"/>
    <cellStyle name="Normal 5 15" xfId="231" xr:uid="{00000000-0005-0000-0000-000081000000}"/>
    <cellStyle name="Normal 5 16" xfId="232" xr:uid="{00000000-0005-0000-0000-000082000000}"/>
    <cellStyle name="Normal 5 17" xfId="233" xr:uid="{00000000-0005-0000-0000-000083000000}"/>
    <cellStyle name="Normal 5 18" xfId="234" xr:uid="{00000000-0005-0000-0000-000084000000}"/>
    <cellStyle name="Normal 5 19" xfId="235" xr:uid="{00000000-0005-0000-0000-000085000000}"/>
    <cellStyle name="Normal 5 2" xfId="236" xr:uid="{00000000-0005-0000-0000-000086000000}"/>
    <cellStyle name="Normal 5 20" xfId="237" xr:uid="{00000000-0005-0000-0000-000087000000}"/>
    <cellStyle name="Normal 5 21" xfId="238" xr:uid="{00000000-0005-0000-0000-000088000000}"/>
    <cellStyle name="Normal 5 22" xfId="239" xr:uid="{00000000-0005-0000-0000-000089000000}"/>
    <cellStyle name="Normal 5 23" xfId="240" xr:uid="{00000000-0005-0000-0000-00008A000000}"/>
    <cellStyle name="Normal 5 24" xfId="241" xr:uid="{00000000-0005-0000-0000-00008B000000}"/>
    <cellStyle name="Normal 5 25" xfId="242" xr:uid="{00000000-0005-0000-0000-00008C000000}"/>
    <cellStyle name="Normal 5 26" xfId="243" xr:uid="{00000000-0005-0000-0000-00008D000000}"/>
    <cellStyle name="Normal 5 27" xfId="244" xr:uid="{00000000-0005-0000-0000-00008E000000}"/>
    <cellStyle name="Normal 5 28" xfId="245" xr:uid="{00000000-0005-0000-0000-00008F000000}"/>
    <cellStyle name="Normal 5 29" xfId="246" xr:uid="{00000000-0005-0000-0000-000090000000}"/>
    <cellStyle name="Normal 5 3" xfId="247" xr:uid="{00000000-0005-0000-0000-000091000000}"/>
    <cellStyle name="Normal 5 30" xfId="248" xr:uid="{00000000-0005-0000-0000-000092000000}"/>
    <cellStyle name="Normal 5 31" xfId="249" xr:uid="{00000000-0005-0000-0000-000093000000}"/>
    <cellStyle name="Normal 5 32" xfId="250" xr:uid="{00000000-0005-0000-0000-000094000000}"/>
    <cellStyle name="Normal 5 33" xfId="251" xr:uid="{00000000-0005-0000-0000-000095000000}"/>
    <cellStyle name="Normal 5 34" xfId="252" xr:uid="{00000000-0005-0000-0000-000096000000}"/>
    <cellStyle name="Normal 5 35" xfId="253" xr:uid="{00000000-0005-0000-0000-000097000000}"/>
    <cellStyle name="Normal 5 36" xfId="254" xr:uid="{00000000-0005-0000-0000-000098000000}"/>
    <cellStyle name="Normal 5 37" xfId="255" xr:uid="{00000000-0005-0000-0000-000099000000}"/>
    <cellStyle name="Normal 5 38" xfId="256" xr:uid="{00000000-0005-0000-0000-00009A000000}"/>
    <cellStyle name="Normal 5 39" xfId="257" xr:uid="{00000000-0005-0000-0000-00009B000000}"/>
    <cellStyle name="Normal 5 4" xfId="258" xr:uid="{00000000-0005-0000-0000-00009C000000}"/>
    <cellStyle name="Normal 5 5" xfId="259" xr:uid="{00000000-0005-0000-0000-00009D000000}"/>
    <cellStyle name="Normal 5 6" xfId="260" xr:uid="{00000000-0005-0000-0000-00009E000000}"/>
    <cellStyle name="Normal 5 7" xfId="261" xr:uid="{00000000-0005-0000-0000-00009F000000}"/>
    <cellStyle name="Normal 5 8" xfId="262" xr:uid="{00000000-0005-0000-0000-0000A0000000}"/>
    <cellStyle name="Normal 5 9" xfId="263" xr:uid="{00000000-0005-0000-0000-0000A1000000}"/>
    <cellStyle name="Normal 6" xfId="7503" xr:uid="{FCE3254B-46FE-4828-B693-97A44B268DBD}"/>
    <cellStyle name="Normal 6 10" xfId="264" xr:uid="{00000000-0005-0000-0000-0000A2000000}"/>
    <cellStyle name="Normal 6 11" xfId="265" xr:uid="{00000000-0005-0000-0000-0000A3000000}"/>
    <cellStyle name="Normal 6 12" xfId="266" xr:uid="{00000000-0005-0000-0000-0000A4000000}"/>
    <cellStyle name="Normal 6 13" xfId="267" xr:uid="{00000000-0005-0000-0000-0000A5000000}"/>
    <cellStyle name="Normal 6 14" xfId="268" xr:uid="{00000000-0005-0000-0000-0000A6000000}"/>
    <cellStyle name="Normal 6 15" xfId="269" xr:uid="{00000000-0005-0000-0000-0000A7000000}"/>
    <cellStyle name="Normal 6 16" xfId="270" xr:uid="{00000000-0005-0000-0000-0000A8000000}"/>
    <cellStyle name="Normal 6 17" xfId="271" xr:uid="{00000000-0005-0000-0000-0000A9000000}"/>
    <cellStyle name="Normal 6 18" xfId="272" xr:uid="{00000000-0005-0000-0000-0000AA000000}"/>
    <cellStyle name="Normal 6 19" xfId="273" xr:uid="{00000000-0005-0000-0000-0000AB000000}"/>
    <cellStyle name="Normal 6 2" xfId="274" xr:uid="{00000000-0005-0000-0000-0000AC000000}"/>
    <cellStyle name="Normal 6 20" xfId="275" xr:uid="{00000000-0005-0000-0000-0000AD000000}"/>
    <cellStyle name="Normal 6 21" xfId="276" xr:uid="{00000000-0005-0000-0000-0000AE000000}"/>
    <cellStyle name="Normal 6 22" xfId="277" xr:uid="{00000000-0005-0000-0000-0000AF000000}"/>
    <cellStyle name="Normal 6 23" xfId="278" xr:uid="{00000000-0005-0000-0000-0000B0000000}"/>
    <cellStyle name="Normal 6 24" xfId="279" xr:uid="{00000000-0005-0000-0000-0000B1000000}"/>
    <cellStyle name="Normal 6 25" xfId="280" xr:uid="{00000000-0005-0000-0000-0000B2000000}"/>
    <cellStyle name="Normal 6 26" xfId="281" xr:uid="{00000000-0005-0000-0000-0000B3000000}"/>
    <cellStyle name="Normal 6 27" xfId="282" xr:uid="{00000000-0005-0000-0000-0000B4000000}"/>
    <cellStyle name="Normal 6 28" xfId="283" xr:uid="{00000000-0005-0000-0000-0000B5000000}"/>
    <cellStyle name="Normal 6 29" xfId="284" xr:uid="{00000000-0005-0000-0000-0000B6000000}"/>
    <cellStyle name="Normal 6 3" xfId="285" xr:uid="{00000000-0005-0000-0000-0000B7000000}"/>
    <cellStyle name="Normal 6 30" xfId="286" xr:uid="{00000000-0005-0000-0000-0000B8000000}"/>
    <cellStyle name="Normal 6 31" xfId="287" xr:uid="{00000000-0005-0000-0000-0000B9000000}"/>
    <cellStyle name="Normal 6 32" xfId="288" xr:uid="{00000000-0005-0000-0000-0000BA000000}"/>
    <cellStyle name="Normal 6 33" xfId="289" xr:uid="{00000000-0005-0000-0000-0000BB000000}"/>
    <cellStyle name="Normal 6 34" xfId="290" xr:uid="{00000000-0005-0000-0000-0000BC000000}"/>
    <cellStyle name="Normal 6 35" xfId="291" xr:uid="{00000000-0005-0000-0000-0000BD000000}"/>
    <cellStyle name="Normal 6 36" xfId="292" xr:uid="{00000000-0005-0000-0000-0000BE000000}"/>
    <cellStyle name="Normal 6 37" xfId="293" xr:uid="{00000000-0005-0000-0000-0000BF000000}"/>
    <cellStyle name="Normal 6 38" xfId="294" xr:uid="{00000000-0005-0000-0000-0000C0000000}"/>
    <cellStyle name="Normal 6 39" xfId="295" xr:uid="{00000000-0005-0000-0000-0000C1000000}"/>
    <cellStyle name="Normal 6 4" xfId="296" xr:uid="{00000000-0005-0000-0000-0000C2000000}"/>
    <cellStyle name="Normal 6 5" xfId="297" xr:uid="{00000000-0005-0000-0000-0000C3000000}"/>
    <cellStyle name="Normal 6 6" xfId="298" xr:uid="{00000000-0005-0000-0000-0000C4000000}"/>
    <cellStyle name="Normal 6 7" xfId="299" xr:uid="{00000000-0005-0000-0000-0000C5000000}"/>
    <cellStyle name="Normal 6 8" xfId="300" xr:uid="{00000000-0005-0000-0000-0000C6000000}"/>
    <cellStyle name="Normal 6 9" xfId="301" xr:uid="{00000000-0005-0000-0000-0000C7000000}"/>
    <cellStyle name="Notas" xfId="4958" builtinId="10" customBuiltin="1"/>
    <cellStyle name="Notas 10" xfId="53" xr:uid="{00000000-0005-0000-0000-0000C8000000}"/>
    <cellStyle name="Notas 10 10" xfId="303" xr:uid="{00000000-0005-0000-0000-0000C9000000}"/>
    <cellStyle name="Notas 10 10 2" xfId="304" xr:uid="{00000000-0005-0000-0000-0000CA000000}"/>
    <cellStyle name="Notas 10 11" xfId="305" xr:uid="{00000000-0005-0000-0000-0000CB000000}"/>
    <cellStyle name="Notas 10 11 2" xfId="306" xr:uid="{00000000-0005-0000-0000-0000CC000000}"/>
    <cellStyle name="Notas 10 12" xfId="307" xr:uid="{00000000-0005-0000-0000-0000CD000000}"/>
    <cellStyle name="Notas 10 12 2" xfId="308" xr:uid="{00000000-0005-0000-0000-0000CE000000}"/>
    <cellStyle name="Notas 10 13" xfId="309" xr:uid="{00000000-0005-0000-0000-0000CF000000}"/>
    <cellStyle name="Notas 10 13 2" xfId="310" xr:uid="{00000000-0005-0000-0000-0000D0000000}"/>
    <cellStyle name="Notas 10 14" xfId="311" xr:uid="{00000000-0005-0000-0000-0000D1000000}"/>
    <cellStyle name="Notas 10 14 2" xfId="312" xr:uid="{00000000-0005-0000-0000-0000D2000000}"/>
    <cellStyle name="Notas 10 15" xfId="313" xr:uid="{00000000-0005-0000-0000-0000D3000000}"/>
    <cellStyle name="Notas 10 15 2" xfId="314" xr:uid="{00000000-0005-0000-0000-0000D4000000}"/>
    <cellStyle name="Notas 10 16" xfId="315" xr:uid="{00000000-0005-0000-0000-0000D5000000}"/>
    <cellStyle name="Notas 10 16 2" xfId="316" xr:uid="{00000000-0005-0000-0000-0000D6000000}"/>
    <cellStyle name="Notas 10 17" xfId="317" xr:uid="{00000000-0005-0000-0000-0000D7000000}"/>
    <cellStyle name="Notas 10 17 2" xfId="318" xr:uid="{00000000-0005-0000-0000-0000D8000000}"/>
    <cellStyle name="Notas 10 18" xfId="319" xr:uid="{00000000-0005-0000-0000-0000D9000000}"/>
    <cellStyle name="Notas 10 18 2" xfId="320" xr:uid="{00000000-0005-0000-0000-0000DA000000}"/>
    <cellStyle name="Notas 10 19" xfId="321" xr:uid="{00000000-0005-0000-0000-0000DB000000}"/>
    <cellStyle name="Notas 10 19 2" xfId="322" xr:uid="{00000000-0005-0000-0000-0000DC000000}"/>
    <cellStyle name="Notas 10 2" xfId="54" xr:uid="{00000000-0005-0000-0000-0000DD000000}"/>
    <cellStyle name="Notas 10 2 10" xfId="324" xr:uid="{00000000-0005-0000-0000-0000DE000000}"/>
    <cellStyle name="Notas 10 2 11" xfId="323" xr:uid="{00000000-0005-0000-0000-0000DF000000}"/>
    <cellStyle name="Notas 10 2 12" xfId="5695" xr:uid="{D664393A-AF7A-46EF-81C1-237BE54FF5E4}"/>
    <cellStyle name="Notas 10 2 13" xfId="6407" xr:uid="{BFE6F3CE-C49C-491D-9B12-EA6F7C43C226}"/>
    <cellStyle name="Notas 10 2 2" xfId="325" xr:uid="{00000000-0005-0000-0000-0000E0000000}"/>
    <cellStyle name="Notas 10 2 2 2" xfId="326" xr:uid="{00000000-0005-0000-0000-0000E1000000}"/>
    <cellStyle name="Notas 10 2 3" xfId="327" xr:uid="{00000000-0005-0000-0000-0000E2000000}"/>
    <cellStyle name="Notas 10 2 4" xfId="328" xr:uid="{00000000-0005-0000-0000-0000E3000000}"/>
    <cellStyle name="Notas 10 2 5" xfId="329" xr:uid="{00000000-0005-0000-0000-0000E4000000}"/>
    <cellStyle name="Notas 10 2 6" xfId="330" xr:uid="{00000000-0005-0000-0000-0000E5000000}"/>
    <cellStyle name="Notas 10 2 7" xfId="331" xr:uid="{00000000-0005-0000-0000-0000E6000000}"/>
    <cellStyle name="Notas 10 2 8" xfId="332" xr:uid="{00000000-0005-0000-0000-0000E7000000}"/>
    <cellStyle name="Notas 10 2 9" xfId="333" xr:uid="{00000000-0005-0000-0000-0000E8000000}"/>
    <cellStyle name="Notas 10 20" xfId="334" xr:uid="{00000000-0005-0000-0000-0000E9000000}"/>
    <cellStyle name="Notas 10 20 2" xfId="335" xr:uid="{00000000-0005-0000-0000-0000EA000000}"/>
    <cellStyle name="Notas 10 21" xfId="336" xr:uid="{00000000-0005-0000-0000-0000EB000000}"/>
    <cellStyle name="Notas 10 21 2" xfId="337" xr:uid="{00000000-0005-0000-0000-0000EC000000}"/>
    <cellStyle name="Notas 10 22" xfId="338" xr:uid="{00000000-0005-0000-0000-0000ED000000}"/>
    <cellStyle name="Notas 10 22 2" xfId="339" xr:uid="{00000000-0005-0000-0000-0000EE000000}"/>
    <cellStyle name="Notas 10 23" xfId="340" xr:uid="{00000000-0005-0000-0000-0000EF000000}"/>
    <cellStyle name="Notas 10 23 2" xfId="341" xr:uid="{00000000-0005-0000-0000-0000F0000000}"/>
    <cellStyle name="Notas 10 24" xfId="342" xr:uid="{00000000-0005-0000-0000-0000F1000000}"/>
    <cellStyle name="Notas 10 24 2" xfId="343" xr:uid="{00000000-0005-0000-0000-0000F2000000}"/>
    <cellStyle name="Notas 10 25" xfId="344" xr:uid="{00000000-0005-0000-0000-0000F3000000}"/>
    <cellStyle name="Notas 10 25 2" xfId="345" xr:uid="{00000000-0005-0000-0000-0000F4000000}"/>
    <cellStyle name="Notas 10 26" xfId="346" xr:uid="{00000000-0005-0000-0000-0000F5000000}"/>
    <cellStyle name="Notas 10 26 2" xfId="347" xr:uid="{00000000-0005-0000-0000-0000F6000000}"/>
    <cellStyle name="Notas 10 27" xfId="348" xr:uid="{00000000-0005-0000-0000-0000F7000000}"/>
    <cellStyle name="Notas 10 27 2" xfId="349" xr:uid="{00000000-0005-0000-0000-0000F8000000}"/>
    <cellStyle name="Notas 10 28" xfId="350" xr:uid="{00000000-0005-0000-0000-0000F9000000}"/>
    <cellStyle name="Notas 10 28 2" xfId="351" xr:uid="{00000000-0005-0000-0000-0000FA000000}"/>
    <cellStyle name="Notas 10 29" xfId="352" xr:uid="{00000000-0005-0000-0000-0000FB000000}"/>
    <cellStyle name="Notas 10 29 2" xfId="353" xr:uid="{00000000-0005-0000-0000-0000FC000000}"/>
    <cellStyle name="Notas 10 3" xfId="354" xr:uid="{00000000-0005-0000-0000-0000FD000000}"/>
    <cellStyle name="Notas 10 3 2" xfId="355" xr:uid="{00000000-0005-0000-0000-0000FE000000}"/>
    <cellStyle name="Notas 10 30" xfId="356" xr:uid="{00000000-0005-0000-0000-0000FF000000}"/>
    <cellStyle name="Notas 10 30 2" xfId="357" xr:uid="{00000000-0005-0000-0000-000000010000}"/>
    <cellStyle name="Notas 10 31" xfId="358" xr:uid="{00000000-0005-0000-0000-000001010000}"/>
    <cellStyle name="Notas 10 31 2" xfId="359" xr:uid="{00000000-0005-0000-0000-000002010000}"/>
    <cellStyle name="Notas 10 32" xfId="360" xr:uid="{00000000-0005-0000-0000-000003010000}"/>
    <cellStyle name="Notas 10 32 2" xfId="361" xr:uid="{00000000-0005-0000-0000-000004010000}"/>
    <cellStyle name="Notas 10 33" xfId="362" xr:uid="{00000000-0005-0000-0000-000005010000}"/>
    <cellStyle name="Notas 10 33 2" xfId="363" xr:uid="{00000000-0005-0000-0000-000006010000}"/>
    <cellStyle name="Notas 10 34" xfId="364" xr:uid="{00000000-0005-0000-0000-000007010000}"/>
    <cellStyle name="Notas 10 34 2" xfId="365" xr:uid="{00000000-0005-0000-0000-000008010000}"/>
    <cellStyle name="Notas 10 35" xfId="366" xr:uid="{00000000-0005-0000-0000-000009010000}"/>
    <cellStyle name="Notas 10 35 2" xfId="367" xr:uid="{00000000-0005-0000-0000-00000A010000}"/>
    <cellStyle name="Notas 10 36" xfId="368" xr:uid="{00000000-0005-0000-0000-00000B010000}"/>
    <cellStyle name="Notas 10 36 2" xfId="369" xr:uid="{00000000-0005-0000-0000-00000C010000}"/>
    <cellStyle name="Notas 10 37" xfId="370" xr:uid="{00000000-0005-0000-0000-00000D010000}"/>
    <cellStyle name="Notas 10 37 2" xfId="371" xr:uid="{00000000-0005-0000-0000-00000E010000}"/>
    <cellStyle name="Notas 10 38" xfId="372" xr:uid="{00000000-0005-0000-0000-00000F010000}"/>
    <cellStyle name="Notas 10 38 2" xfId="373" xr:uid="{00000000-0005-0000-0000-000010010000}"/>
    <cellStyle name="Notas 10 39" xfId="374" xr:uid="{00000000-0005-0000-0000-000011010000}"/>
    <cellStyle name="Notas 10 39 2" xfId="375" xr:uid="{00000000-0005-0000-0000-000012010000}"/>
    <cellStyle name="Notas 10 4" xfId="376" xr:uid="{00000000-0005-0000-0000-000013010000}"/>
    <cellStyle name="Notas 10 4 2" xfId="377" xr:uid="{00000000-0005-0000-0000-000014010000}"/>
    <cellStyle name="Notas 10 40" xfId="378" xr:uid="{00000000-0005-0000-0000-000015010000}"/>
    <cellStyle name="Notas 10 40 2" xfId="379" xr:uid="{00000000-0005-0000-0000-000016010000}"/>
    <cellStyle name="Notas 10 41" xfId="380" xr:uid="{00000000-0005-0000-0000-000017010000}"/>
    <cellStyle name="Notas 10 41 2" xfId="381" xr:uid="{00000000-0005-0000-0000-000018010000}"/>
    <cellStyle name="Notas 10 42" xfId="382" xr:uid="{00000000-0005-0000-0000-000019010000}"/>
    <cellStyle name="Notas 10 42 2" xfId="383" xr:uid="{00000000-0005-0000-0000-00001A010000}"/>
    <cellStyle name="Notas 10 43" xfId="384" xr:uid="{00000000-0005-0000-0000-00001B010000}"/>
    <cellStyle name="Notas 10 43 2" xfId="385" xr:uid="{00000000-0005-0000-0000-00001C010000}"/>
    <cellStyle name="Notas 10 44" xfId="386" xr:uid="{00000000-0005-0000-0000-00001D010000}"/>
    <cellStyle name="Notas 10 45" xfId="302" xr:uid="{00000000-0005-0000-0000-00001E010000}"/>
    <cellStyle name="Notas 10 46" xfId="5694" xr:uid="{7D101198-C666-4775-87EC-2A98BC27F8B0}"/>
    <cellStyle name="Notas 10 47" xfId="6472" xr:uid="{C8939B74-AE32-4FBA-8E08-AAE8359CF441}"/>
    <cellStyle name="Notas 10 5" xfId="387" xr:uid="{00000000-0005-0000-0000-00001F010000}"/>
    <cellStyle name="Notas 10 5 2" xfId="388" xr:uid="{00000000-0005-0000-0000-000020010000}"/>
    <cellStyle name="Notas 10 6" xfId="389" xr:uid="{00000000-0005-0000-0000-000021010000}"/>
    <cellStyle name="Notas 10 6 2" xfId="390" xr:uid="{00000000-0005-0000-0000-000022010000}"/>
    <cellStyle name="Notas 10 7" xfId="391" xr:uid="{00000000-0005-0000-0000-000023010000}"/>
    <cellStyle name="Notas 10 7 2" xfId="392" xr:uid="{00000000-0005-0000-0000-000024010000}"/>
    <cellStyle name="Notas 10 8" xfId="393" xr:uid="{00000000-0005-0000-0000-000025010000}"/>
    <cellStyle name="Notas 10 8 2" xfId="394" xr:uid="{00000000-0005-0000-0000-000026010000}"/>
    <cellStyle name="Notas 10 9" xfId="395" xr:uid="{00000000-0005-0000-0000-000027010000}"/>
    <cellStyle name="Notas 10 9 2" xfId="396" xr:uid="{00000000-0005-0000-0000-000028010000}"/>
    <cellStyle name="Notas 100" xfId="397" xr:uid="{00000000-0005-0000-0000-000029010000}"/>
    <cellStyle name="Notas 100 2" xfId="398" xr:uid="{00000000-0005-0000-0000-00002A010000}"/>
    <cellStyle name="Notas 101" xfId="399" xr:uid="{00000000-0005-0000-0000-00002B010000}"/>
    <cellStyle name="Notas 101 2" xfId="400" xr:uid="{00000000-0005-0000-0000-00002C010000}"/>
    <cellStyle name="Notas 102" xfId="401" xr:uid="{00000000-0005-0000-0000-00002D010000}"/>
    <cellStyle name="Notas 102 2" xfId="402" xr:uid="{00000000-0005-0000-0000-00002E010000}"/>
    <cellStyle name="Notas 103" xfId="403" xr:uid="{00000000-0005-0000-0000-00002F010000}"/>
    <cellStyle name="Notas 104" xfId="404" xr:uid="{00000000-0005-0000-0000-000030010000}"/>
    <cellStyle name="Notas 105" xfId="405" xr:uid="{00000000-0005-0000-0000-000031010000}"/>
    <cellStyle name="Notas 106" xfId="4842" xr:uid="{00000000-0005-0000-0000-000032010000}"/>
    <cellStyle name="Notas 106 2" xfId="5913" xr:uid="{C766C9CC-798F-46CA-ADCA-049EDAEC6D93}"/>
    <cellStyle name="Notas 106 3" xfId="5515" xr:uid="{92B95B50-4C17-4B33-81B2-94D8F05EEB5B}"/>
    <cellStyle name="Notas 106 4" xfId="6533" xr:uid="{FEE580E0-691E-4FB3-9699-B9EEF5689A8A}"/>
    <cellStyle name="Notas 107" xfId="4845" xr:uid="{00000000-0005-0000-0000-000033010000}"/>
    <cellStyle name="Notas 107 2" xfId="5916" xr:uid="{23640F61-40EC-4419-BAC8-78638D5A606C}"/>
    <cellStyle name="Notas 107 3" xfId="5516" xr:uid="{4577BFF6-6304-4A4B-9AD6-AFFCB15126D0}"/>
    <cellStyle name="Notas 107 4" xfId="6481" xr:uid="{8E3B2A48-42E0-4291-A553-AA3387006A4C}"/>
    <cellStyle name="Notas 108" xfId="4847" xr:uid="{00000000-0005-0000-0000-000034010000}"/>
    <cellStyle name="Notas 108 2" xfId="5918" xr:uid="{A4548708-0899-4AEC-A75B-E90C9822E3BC}"/>
    <cellStyle name="Notas 108 3" xfId="5517" xr:uid="{852516D6-67CD-40BB-908A-D895313521C8}"/>
    <cellStyle name="Notas 108 4" xfId="6397" xr:uid="{0C8161F7-CBAB-468F-B8D0-E9CF3512A24A}"/>
    <cellStyle name="Notas 109" xfId="4846" xr:uid="{00000000-0005-0000-0000-000035010000}"/>
    <cellStyle name="Notas 109 2" xfId="5917" xr:uid="{CD71F456-79BB-491F-8646-CD89D427C848}"/>
    <cellStyle name="Notas 109 3" xfId="5518" xr:uid="{91279A36-8E18-41C7-B547-FCB9358661EC}"/>
    <cellStyle name="Notas 109 4" xfId="6180" xr:uid="{52F5560F-21E0-4B4C-8849-61CB2B61D353}"/>
    <cellStyle name="Notas 11" xfId="55" xr:uid="{00000000-0005-0000-0000-000036010000}"/>
    <cellStyle name="Notas 11 10" xfId="407" xr:uid="{00000000-0005-0000-0000-000037010000}"/>
    <cellStyle name="Notas 11 10 2" xfId="408" xr:uid="{00000000-0005-0000-0000-000038010000}"/>
    <cellStyle name="Notas 11 11" xfId="409" xr:uid="{00000000-0005-0000-0000-000039010000}"/>
    <cellStyle name="Notas 11 11 2" xfId="410" xr:uid="{00000000-0005-0000-0000-00003A010000}"/>
    <cellStyle name="Notas 11 12" xfId="411" xr:uid="{00000000-0005-0000-0000-00003B010000}"/>
    <cellStyle name="Notas 11 12 2" xfId="412" xr:uid="{00000000-0005-0000-0000-00003C010000}"/>
    <cellStyle name="Notas 11 13" xfId="413" xr:uid="{00000000-0005-0000-0000-00003D010000}"/>
    <cellStyle name="Notas 11 13 2" xfId="414" xr:uid="{00000000-0005-0000-0000-00003E010000}"/>
    <cellStyle name="Notas 11 14" xfId="415" xr:uid="{00000000-0005-0000-0000-00003F010000}"/>
    <cellStyle name="Notas 11 14 2" xfId="416" xr:uid="{00000000-0005-0000-0000-000040010000}"/>
    <cellStyle name="Notas 11 15" xfId="417" xr:uid="{00000000-0005-0000-0000-000041010000}"/>
    <cellStyle name="Notas 11 15 2" xfId="418" xr:uid="{00000000-0005-0000-0000-000042010000}"/>
    <cellStyle name="Notas 11 16" xfId="419" xr:uid="{00000000-0005-0000-0000-000043010000}"/>
    <cellStyle name="Notas 11 16 2" xfId="420" xr:uid="{00000000-0005-0000-0000-000044010000}"/>
    <cellStyle name="Notas 11 17" xfId="421" xr:uid="{00000000-0005-0000-0000-000045010000}"/>
    <cellStyle name="Notas 11 17 2" xfId="422" xr:uid="{00000000-0005-0000-0000-000046010000}"/>
    <cellStyle name="Notas 11 18" xfId="423" xr:uid="{00000000-0005-0000-0000-000047010000}"/>
    <cellStyle name="Notas 11 18 2" xfId="424" xr:uid="{00000000-0005-0000-0000-000048010000}"/>
    <cellStyle name="Notas 11 19" xfId="425" xr:uid="{00000000-0005-0000-0000-000049010000}"/>
    <cellStyle name="Notas 11 19 2" xfId="426" xr:uid="{00000000-0005-0000-0000-00004A010000}"/>
    <cellStyle name="Notas 11 2" xfId="56" xr:uid="{00000000-0005-0000-0000-00004B010000}"/>
    <cellStyle name="Notas 11 2 10" xfId="428" xr:uid="{00000000-0005-0000-0000-00004C010000}"/>
    <cellStyle name="Notas 11 2 11" xfId="427" xr:uid="{00000000-0005-0000-0000-00004D010000}"/>
    <cellStyle name="Notas 11 2 12" xfId="5697" xr:uid="{C66F277E-82E5-4828-A474-3710E25E0562}"/>
    <cellStyle name="Notas 11 2 13" xfId="6241" xr:uid="{8691169E-5C4A-4CB7-B755-623CAA29677B}"/>
    <cellStyle name="Notas 11 2 2" xfId="429" xr:uid="{00000000-0005-0000-0000-00004E010000}"/>
    <cellStyle name="Notas 11 2 3" xfId="430" xr:uid="{00000000-0005-0000-0000-00004F010000}"/>
    <cellStyle name="Notas 11 2 4" xfId="431" xr:uid="{00000000-0005-0000-0000-000050010000}"/>
    <cellStyle name="Notas 11 2 5" xfId="432" xr:uid="{00000000-0005-0000-0000-000051010000}"/>
    <cellStyle name="Notas 11 2 6" xfId="433" xr:uid="{00000000-0005-0000-0000-000052010000}"/>
    <cellStyle name="Notas 11 2 7" xfId="434" xr:uid="{00000000-0005-0000-0000-000053010000}"/>
    <cellStyle name="Notas 11 2 8" xfId="435" xr:uid="{00000000-0005-0000-0000-000054010000}"/>
    <cellStyle name="Notas 11 2 9" xfId="436" xr:uid="{00000000-0005-0000-0000-000055010000}"/>
    <cellStyle name="Notas 11 20" xfId="437" xr:uid="{00000000-0005-0000-0000-000056010000}"/>
    <cellStyle name="Notas 11 20 2" xfId="438" xr:uid="{00000000-0005-0000-0000-000057010000}"/>
    <cellStyle name="Notas 11 21" xfId="439" xr:uid="{00000000-0005-0000-0000-000058010000}"/>
    <cellStyle name="Notas 11 21 2" xfId="440" xr:uid="{00000000-0005-0000-0000-000059010000}"/>
    <cellStyle name="Notas 11 22" xfId="441" xr:uid="{00000000-0005-0000-0000-00005A010000}"/>
    <cellStyle name="Notas 11 22 2" xfId="442" xr:uid="{00000000-0005-0000-0000-00005B010000}"/>
    <cellStyle name="Notas 11 23" xfId="443" xr:uid="{00000000-0005-0000-0000-00005C010000}"/>
    <cellStyle name="Notas 11 23 2" xfId="444" xr:uid="{00000000-0005-0000-0000-00005D010000}"/>
    <cellStyle name="Notas 11 24" xfId="445" xr:uid="{00000000-0005-0000-0000-00005E010000}"/>
    <cellStyle name="Notas 11 24 2" xfId="446" xr:uid="{00000000-0005-0000-0000-00005F010000}"/>
    <cellStyle name="Notas 11 25" xfId="447" xr:uid="{00000000-0005-0000-0000-000060010000}"/>
    <cellStyle name="Notas 11 25 2" xfId="448" xr:uid="{00000000-0005-0000-0000-000061010000}"/>
    <cellStyle name="Notas 11 26" xfId="449" xr:uid="{00000000-0005-0000-0000-000062010000}"/>
    <cellStyle name="Notas 11 26 2" xfId="450" xr:uid="{00000000-0005-0000-0000-000063010000}"/>
    <cellStyle name="Notas 11 27" xfId="451" xr:uid="{00000000-0005-0000-0000-000064010000}"/>
    <cellStyle name="Notas 11 27 2" xfId="452" xr:uid="{00000000-0005-0000-0000-000065010000}"/>
    <cellStyle name="Notas 11 28" xfId="453" xr:uid="{00000000-0005-0000-0000-000066010000}"/>
    <cellStyle name="Notas 11 28 2" xfId="454" xr:uid="{00000000-0005-0000-0000-000067010000}"/>
    <cellStyle name="Notas 11 29" xfId="455" xr:uid="{00000000-0005-0000-0000-000068010000}"/>
    <cellStyle name="Notas 11 29 2" xfId="456" xr:uid="{00000000-0005-0000-0000-000069010000}"/>
    <cellStyle name="Notas 11 3" xfId="457" xr:uid="{00000000-0005-0000-0000-00006A010000}"/>
    <cellStyle name="Notas 11 3 2" xfId="458" xr:uid="{00000000-0005-0000-0000-00006B010000}"/>
    <cellStyle name="Notas 11 30" xfId="459" xr:uid="{00000000-0005-0000-0000-00006C010000}"/>
    <cellStyle name="Notas 11 30 2" xfId="460" xr:uid="{00000000-0005-0000-0000-00006D010000}"/>
    <cellStyle name="Notas 11 31" xfId="461" xr:uid="{00000000-0005-0000-0000-00006E010000}"/>
    <cellStyle name="Notas 11 31 2" xfId="462" xr:uid="{00000000-0005-0000-0000-00006F010000}"/>
    <cellStyle name="Notas 11 32" xfId="463" xr:uid="{00000000-0005-0000-0000-000070010000}"/>
    <cellStyle name="Notas 11 32 2" xfId="464" xr:uid="{00000000-0005-0000-0000-000071010000}"/>
    <cellStyle name="Notas 11 33" xfId="465" xr:uid="{00000000-0005-0000-0000-000072010000}"/>
    <cellStyle name="Notas 11 33 2" xfId="466" xr:uid="{00000000-0005-0000-0000-000073010000}"/>
    <cellStyle name="Notas 11 34" xfId="467" xr:uid="{00000000-0005-0000-0000-000074010000}"/>
    <cellStyle name="Notas 11 34 2" xfId="468" xr:uid="{00000000-0005-0000-0000-000075010000}"/>
    <cellStyle name="Notas 11 35" xfId="469" xr:uid="{00000000-0005-0000-0000-000076010000}"/>
    <cellStyle name="Notas 11 35 2" xfId="470" xr:uid="{00000000-0005-0000-0000-000077010000}"/>
    <cellStyle name="Notas 11 36" xfId="471" xr:uid="{00000000-0005-0000-0000-000078010000}"/>
    <cellStyle name="Notas 11 37" xfId="472" xr:uid="{00000000-0005-0000-0000-000079010000}"/>
    <cellStyle name="Notas 11 38" xfId="406" xr:uid="{00000000-0005-0000-0000-00007A010000}"/>
    <cellStyle name="Notas 11 39" xfId="5696" xr:uid="{F5391D25-C91F-4AA9-9C92-8A9B944FE1C7}"/>
    <cellStyle name="Notas 11 4" xfId="473" xr:uid="{00000000-0005-0000-0000-00007B010000}"/>
    <cellStyle name="Notas 11 4 2" xfId="474" xr:uid="{00000000-0005-0000-0000-00007C010000}"/>
    <cellStyle name="Notas 11 40" xfId="6471" xr:uid="{287CD875-B5C2-4CA2-B90B-409AFD13B04A}"/>
    <cellStyle name="Notas 11 5" xfId="475" xr:uid="{00000000-0005-0000-0000-00007D010000}"/>
    <cellStyle name="Notas 11 5 2" xfId="476" xr:uid="{00000000-0005-0000-0000-00007E010000}"/>
    <cellStyle name="Notas 11 6" xfId="477" xr:uid="{00000000-0005-0000-0000-00007F010000}"/>
    <cellStyle name="Notas 11 6 2" xfId="478" xr:uid="{00000000-0005-0000-0000-000080010000}"/>
    <cellStyle name="Notas 11 7" xfId="479" xr:uid="{00000000-0005-0000-0000-000081010000}"/>
    <cellStyle name="Notas 11 7 2" xfId="480" xr:uid="{00000000-0005-0000-0000-000082010000}"/>
    <cellStyle name="Notas 11 8" xfId="481" xr:uid="{00000000-0005-0000-0000-000083010000}"/>
    <cellStyle name="Notas 11 8 2" xfId="482" xr:uid="{00000000-0005-0000-0000-000084010000}"/>
    <cellStyle name="Notas 11 9" xfId="483" xr:uid="{00000000-0005-0000-0000-000085010000}"/>
    <cellStyle name="Notas 11 9 2" xfId="484" xr:uid="{00000000-0005-0000-0000-000086010000}"/>
    <cellStyle name="Notas 110" xfId="52" xr:uid="{00000000-0005-0000-0000-000087010000}"/>
    <cellStyle name="Notas 110 2" xfId="4851" xr:uid="{00000000-0005-0000-0000-000088010000}"/>
    <cellStyle name="Notas 110 2 2" xfId="5922" xr:uid="{4BC33BE7-0A17-4457-88CE-E5A6CD5ADD3D}"/>
    <cellStyle name="Notas 110 2 3" xfId="5519" xr:uid="{7A0AD2C7-6962-44C8-A23E-2F2EDC569654}"/>
    <cellStyle name="Notas 110 2 4" xfId="6535" xr:uid="{52219B5A-B16A-4E5A-89F7-873A5D4141B5}"/>
    <cellStyle name="Notas 111" xfId="4848" xr:uid="{00000000-0005-0000-0000-000089010000}"/>
    <cellStyle name="Notas 111 2" xfId="5919" xr:uid="{7B4D1108-2908-4EED-8254-2AFF2C40613C}"/>
    <cellStyle name="Notas 111 3" xfId="5520" xr:uid="{59A97EAE-E07A-4EDF-8D4F-1E39D1461BFB}"/>
    <cellStyle name="Notas 111 4" xfId="6534" xr:uid="{6FC19C1B-0375-45C2-B560-E7D2938BDD70}"/>
    <cellStyle name="Notas 112" xfId="4850" xr:uid="{00000000-0005-0000-0000-00008A010000}"/>
    <cellStyle name="Notas 112 2" xfId="5921" xr:uid="{2D62C549-6977-4BFC-A746-B884788F8B22}"/>
    <cellStyle name="Notas 112 3" xfId="5521" xr:uid="{0579E7FC-C880-4CAA-A4C5-A6A602D26FFD}"/>
    <cellStyle name="Notas 112 4" xfId="6381" xr:uid="{AFD9A4C3-8468-4715-8A35-0E11B599D5CD}"/>
    <cellStyle name="Notas 113" xfId="4853" xr:uid="{00000000-0005-0000-0000-00008B010000}"/>
    <cellStyle name="Notas 113 2" xfId="5924" xr:uid="{4F721058-C439-418A-9028-47505C64A5ED}"/>
    <cellStyle name="Notas 113 3" xfId="5522" xr:uid="{D8E164C0-BBDD-487E-8F93-BE34C1AD3A02}"/>
    <cellStyle name="Notas 113 4" xfId="6306" xr:uid="{DD94CB0B-103F-44D2-ACFE-A4C9FFCBE024}"/>
    <cellStyle name="Notas 114" xfId="4849" xr:uid="{00000000-0005-0000-0000-00008C010000}"/>
    <cellStyle name="Notas 114 2" xfId="5920" xr:uid="{E6734D50-A67C-483C-AB77-871B9F48D746}"/>
    <cellStyle name="Notas 114 3" xfId="5523" xr:uid="{3A0CF2AE-00C7-42D6-A8A7-ACBCF852580E}"/>
    <cellStyle name="Notas 114 4" xfId="6362" xr:uid="{EC481368-F503-48C8-B193-840E2539996D}"/>
    <cellStyle name="Notas 115" xfId="4852" xr:uid="{00000000-0005-0000-0000-00008D010000}"/>
    <cellStyle name="Notas 115 2" xfId="5923" xr:uid="{F654283F-A735-407D-BBB3-00CFF6C4DEDE}"/>
    <cellStyle name="Notas 115 3" xfId="5524" xr:uid="{85EB677F-2E1A-4AC8-80EA-D3E0F2B56ECF}"/>
    <cellStyle name="Notas 115 4" xfId="6175" xr:uid="{4675161F-D209-42A1-B169-1E285C52EAC7}"/>
    <cellStyle name="Notas 116" xfId="4854" xr:uid="{00000000-0005-0000-0000-00008E010000}"/>
    <cellStyle name="Notas 116 2" xfId="5925" xr:uid="{A4D57E07-F0C5-434A-8F24-7542F71FBA07}"/>
    <cellStyle name="Notas 116 3" xfId="5525" xr:uid="{705C2FA4-CA4A-475E-A8C7-8A8B6A329CF7}"/>
    <cellStyle name="Notas 116 4" xfId="6536" xr:uid="{FAACAF77-42EF-4BB9-972F-0FCB927E98F6}"/>
    <cellStyle name="Notas 117" xfId="4855" xr:uid="{00000000-0005-0000-0000-00008F010000}"/>
    <cellStyle name="Notas 117 2" xfId="5926" xr:uid="{390F0987-ED92-4C3E-9A14-D4EDB1046B49}"/>
    <cellStyle name="Notas 117 3" xfId="5526" xr:uid="{014A1BCA-552E-4C74-AEB6-E260E7E57204}"/>
    <cellStyle name="Notas 117 4" xfId="6361" xr:uid="{53BBFB13-D03C-40D7-B31F-86BAFEFC1651}"/>
    <cellStyle name="Notas 118" xfId="4856" xr:uid="{00000000-0005-0000-0000-000090010000}"/>
    <cellStyle name="Notas 118 2" xfId="5927" xr:uid="{FF19A936-458F-4D6D-8DFF-5FFC089F3EA4}"/>
    <cellStyle name="Notas 118 3" xfId="5527" xr:uid="{AD7B1575-5874-4231-9A80-3E8FDBE4C003}"/>
    <cellStyle name="Notas 118 4" xfId="6345" xr:uid="{F42DCD54-E766-4190-BA4B-C0274ABACC9B}"/>
    <cellStyle name="Notas 119" xfId="4857" xr:uid="{00000000-0005-0000-0000-000091010000}"/>
    <cellStyle name="Notas 119 2" xfId="5928" xr:uid="{7DC08E08-2235-497E-9586-AAC072B4935F}"/>
    <cellStyle name="Notas 119 3" xfId="5528" xr:uid="{90137345-81CC-4D8A-AF84-94EB9574B246}"/>
    <cellStyle name="Notas 119 4" xfId="6429" xr:uid="{7293C78D-3AE2-4248-AAB5-E1744566F222}"/>
    <cellStyle name="Notas 12" xfId="57" xr:uid="{00000000-0005-0000-0000-000092010000}"/>
    <cellStyle name="Notas 12 10" xfId="486" xr:uid="{00000000-0005-0000-0000-000093010000}"/>
    <cellStyle name="Notas 12 10 2" xfId="487" xr:uid="{00000000-0005-0000-0000-000094010000}"/>
    <cellStyle name="Notas 12 11" xfId="488" xr:uid="{00000000-0005-0000-0000-000095010000}"/>
    <cellStyle name="Notas 12 11 2" xfId="489" xr:uid="{00000000-0005-0000-0000-000096010000}"/>
    <cellStyle name="Notas 12 12" xfId="490" xr:uid="{00000000-0005-0000-0000-000097010000}"/>
    <cellStyle name="Notas 12 12 2" xfId="491" xr:uid="{00000000-0005-0000-0000-000098010000}"/>
    <cellStyle name="Notas 12 13" xfId="492" xr:uid="{00000000-0005-0000-0000-000099010000}"/>
    <cellStyle name="Notas 12 13 2" xfId="493" xr:uid="{00000000-0005-0000-0000-00009A010000}"/>
    <cellStyle name="Notas 12 14" xfId="494" xr:uid="{00000000-0005-0000-0000-00009B010000}"/>
    <cellStyle name="Notas 12 14 2" xfId="495" xr:uid="{00000000-0005-0000-0000-00009C010000}"/>
    <cellStyle name="Notas 12 15" xfId="496" xr:uid="{00000000-0005-0000-0000-00009D010000}"/>
    <cellStyle name="Notas 12 15 2" xfId="497" xr:uid="{00000000-0005-0000-0000-00009E010000}"/>
    <cellStyle name="Notas 12 16" xfId="498" xr:uid="{00000000-0005-0000-0000-00009F010000}"/>
    <cellStyle name="Notas 12 16 2" xfId="499" xr:uid="{00000000-0005-0000-0000-0000A0010000}"/>
    <cellStyle name="Notas 12 17" xfId="500" xr:uid="{00000000-0005-0000-0000-0000A1010000}"/>
    <cellStyle name="Notas 12 17 2" xfId="501" xr:uid="{00000000-0005-0000-0000-0000A2010000}"/>
    <cellStyle name="Notas 12 18" xfId="502" xr:uid="{00000000-0005-0000-0000-0000A3010000}"/>
    <cellStyle name="Notas 12 18 2" xfId="503" xr:uid="{00000000-0005-0000-0000-0000A4010000}"/>
    <cellStyle name="Notas 12 19" xfId="504" xr:uid="{00000000-0005-0000-0000-0000A5010000}"/>
    <cellStyle name="Notas 12 19 2" xfId="505" xr:uid="{00000000-0005-0000-0000-0000A6010000}"/>
    <cellStyle name="Notas 12 2" xfId="58" xr:uid="{00000000-0005-0000-0000-0000A7010000}"/>
    <cellStyle name="Notas 12 2 10" xfId="507" xr:uid="{00000000-0005-0000-0000-0000A8010000}"/>
    <cellStyle name="Notas 12 2 11" xfId="506" xr:uid="{00000000-0005-0000-0000-0000A9010000}"/>
    <cellStyle name="Notas 12 2 12" xfId="5699" xr:uid="{D932B609-83B6-4FED-B653-6BF6B75D6E50}"/>
    <cellStyle name="Notas 12 2 13" xfId="6295" xr:uid="{396190A2-1520-4490-8B0A-B2B36D9D1FEE}"/>
    <cellStyle name="Notas 12 2 2" xfId="508" xr:uid="{00000000-0005-0000-0000-0000AA010000}"/>
    <cellStyle name="Notas 12 2 3" xfId="509" xr:uid="{00000000-0005-0000-0000-0000AB010000}"/>
    <cellStyle name="Notas 12 2 4" xfId="510" xr:uid="{00000000-0005-0000-0000-0000AC010000}"/>
    <cellStyle name="Notas 12 2 5" xfId="511" xr:uid="{00000000-0005-0000-0000-0000AD010000}"/>
    <cellStyle name="Notas 12 2 6" xfId="512" xr:uid="{00000000-0005-0000-0000-0000AE010000}"/>
    <cellStyle name="Notas 12 2 7" xfId="513" xr:uid="{00000000-0005-0000-0000-0000AF010000}"/>
    <cellStyle name="Notas 12 2 8" xfId="514" xr:uid="{00000000-0005-0000-0000-0000B0010000}"/>
    <cellStyle name="Notas 12 2 9" xfId="515" xr:uid="{00000000-0005-0000-0000-0000B1010000}"/>
    <cellStyle name="Notas 12 20" xfId="516" xr:uid="{00000000-0005-0000-0000-0000B2010000}"/>
    <cellStyle name="Notas 12 20 2" xfId="517" xr:uid="{00000000-0005-0000-0000-0000B3010000}"/>
    <cellStyle name="Notas 12 21" xfId="518" xr:uid="{00000000-0005-0000-0000-0000B4010000}"/>
    <cellStyle name="Notas 12 21 2" xfId="519" xr:uid="{00000000-0005-0000-0000-0000B5010000}"/>
    <cellStyle name="Notas 12 22" xfId="520" xr:uid="{00000000-0005-0000-0000-0000B6010000}"/>
    <cellStyle name="Notas 12 22 2" xfId="521" xr:uid="{00000000-0005-0000-0000-0000B7010000}"/>
    <cellStyle name="Notas 12 23" xfId="522" xr:uid="{00000000-0005-0000-0000-0000B8010000}"/>
    <cellStyle name="Notas 12 23 2" xfId="523" xr:uid="{00000000-0005-0000-0000-0000B9010000}"/>
    <cellStyle name="Notas 12 24" xfId="524" xr:uid="{00000000-0005-0000-0000-0000BA010000}"/>
    <cellStyle name="Notas 12 24 2" xfId="525" xr:uid="{00000000-0005-0000-0000-0000BB010000}"/>
    <cellStyle name="Notas 12 25" xfId="526" xr:uid="{00000000-0005-0000-0000-0000BC010000}"/>
    <cellStyle name="Notas 12 25 2" xfId="527" xr:uid="{00000000-0005-0000-0000-0000BD010000}"/>
    <cellStyle name="Notas 12 26" xfId="528" xr:uid="{00000000-0005-0000-0000-0000BE010000}"/>
    <cellStyle name="Notas 12 26 2" xfId="529" xr:uid="{00000000-0005-0000-0000-0000BF010000}"/>
    <cellStyle name="Notas 12 27" xfId="530" xr:uid="{00000000-0005-0000-0000-0000C0010000}"/>
    <cellStyle name="Notas 12 27 2" xfId="531" xr:uid="{00000000-0005-0000-0000-0000C1010000}"/>
    <cellStyle name="Notas 12 28" xfId="532" xr:uid="{00000000-0005-0000-0000-0000C2010000}"/>
    <cellStyle name="Notas 12 28 2" xfId="533" xr:uid="{00000000-0005-0000-0000-0000C3010000}"/>
    <cellStyle name="Notas 12 29" xfId="534" xr:uid="{00000000-0005-0000-0000-0000C4010000}"/>
    <cellStyle name="Notas 12 29 2" xfId="535" xr:uid="{00000000-0005-0000-0000-0000C5010000}"/>
    <cellStyle name="Notas 12 3" xfId="536" xr:uid="{00000000-0005-0000-0000-0000C6010000}"/>
    <cellStyle name="Notas 12 3 2" xfId="537" xr:uid="{00000000-0005-0000-0000-0000C7010000}"/>
    <cellStyle name="Notas 12 30" xfId="538" xr:uid="{00000000-0005-0000-0000-0000C8010000}"/>
    <cellStyle name="Notas 12 30 2" xfId="539" xr:uid="{00000000-0005-0000-0000-0000C9010000}"/>
    <cellStyle name="Notas 12 31" xfId="540" xr:uid="{00000000-0005-0000-0000-0000CA010000}"/>
    <cellStyle name="Notas 12 31 2" xfId="541" xr:uid="{00000000-0005-0000-0000-0000CB010000}"/>
    <cellStyle name="Notas 12 32" xfId="542" xr:uid="{00000000-0005-0000-0000-0000CC010000}"/>
    <cellStyle name="Notas 12 32 2" xfId="543" xr:uid="{00000000-0005-0000-0000-0000CD010000}"/>
    <cellStyle name="Notas 12 33" xfId="544" xr:uid="{00000000-0005-0000-0000-0000CE010000}"/>
    <cellStyle name="Notas 12 33 2" xfId="545" xr:uid="{00000000-0005-0000-0000-0000CF010000}"/>
    <cellStyle name="Notas 12 34" xfId="546" xr:uid="{00000000-0005-0000-0000-0000D0010000}"/>
    <cellStyle name="Notas 12 34 2" xfId="547" xr:uid="{00000000-0005-0000-0000-0000D1010000}"/>
    <cellStyle name="Notas 12 35" xfId="548" xr:uid="{00000000-0005-0000-0000-0000D2010000}"/>
    <cellStyle name="Notas 12 35 2" xfId="549" xr:uid="{00000000-0005-0000-0000-0000D3010000}"/>
    <cellStyle name="Notas 12 36" xfId="550" xr:uid="{00000000-0005-0000-0000-0000D4010000}"/>
    <cellStyle name="Notas 12 37" xfId="551" xr:uid="{00000000-0005-0000-0000-0000D5010000}"/>
    <cellStyle name="Notas 12 38" xfId="485" xr:uid="{00000000-0005-0000-0000-0000D6010000}"/>
    <cellStyle name="Notas 12 39" xfId="5698" xr:uid="{9CA069F2-E4CE-4279-9379-FA53E2088F67}"/>
    <cellStyle name="Notas 12 4" xfId="552" xr:uid="{00000000-0005-0000-0000-0000D7010000}"/>
    <cellStyle name="Notas 12 4 2" xfId="553" xr:uid="{00000000-0005-0000-0000-0000D8010000}"/>
    <cellStyle name="Notas 12 40" xfId="6242" xr:uid="{73FFD67B-DD95-4138-91AA-E4EEBD24EC7B}"/>
    <cellStyle name="Notas 12 5" xfId="554" xr:uid="{00000000-0005-0000-0000-0000D9010000}"/>
    <cellStyle name="Notas 12 5 2" xfId="555" xr:uid="{00000000-0005-0000-0000-0000DA010000}"/>
    <cellStyle name="Notas 12 6" xfId="556" xr:uid="{00000000-0005-0000-0000-0000DB010000}"/>
    <cellStyle name="Notas 12 6 2" xfId="557" xr:uid="{00000000-0005-0000-0000-0000DC010000}"/>
    <cellStyle name="Notas 12 7" xfId="558" xr:uid="{00000000-0005-0000-0000-0000DD010000}"/>
    <cellStyle name="Notas 12 7 2" xfId="559" xr:uid="{00000000-0005-0000-0000-0000DE010000}"/>
    <cellStyle name="Notas 12 8" xfId="560" xr:uid="{00000000-0005-0000-0000-0000DF010000}"/>
    <cellStyle name="Notas 12 8 2" xfId="561" xr:uid="{00000000-0005-0000-0000-0000E0010000}"/>
    <cellStyle name="Notas 12 9" xfId="562" xr:uid="{00000000-0005-0000-0000-0000E1010000}"/>
    <cellStyle name="Notas 12 9 2" xfId="563" xr:uid="{00000000-0005-0000-0000-0000E2010000}"/>
    <cellStyle name="Notas 120" xfId="4860" xr:uid="{00000000-0005-0000-0000-0000E3010000}"/>
    <cellStyle name="Notas 120 2" xfId="5931" xr:uid="{591300D8-7810-46EA-B6C7-0774198EF10B}"/>
    <cellStyle name="Notas 120 3" xfId="5529" xr:uid="{ED6AF232-AF9C-4837-B58A-B67B8D46BD30}"/>
    <cellStyle name="Notas 120 4" xfId="6307" xr:uid="{FAC383E9-0184-47EA-93AC-F864E0008F66}"/>
    <cellStyle name="Notas 121" xfId="4861" xr:uid="{00000000-0005-0000-0000-0000E4010000}"/>
    <cellStyle name="Notas 121 2" xfId="5932" xr:uid="{3627FC62-9A7D-4392-8180-26C355A9D067}"/>
    <cellStyle name="Notas 121 3" xfId="5530" xr:uid="{1E4C6B57-B39B-49EE-AE5C-74F854934E7A}"/>
    <cellStyle name="Notas 121 4" xfId="6538" xr:uid="{CFD5C788-6779-47DE-A26B-C096D85CFAB2}"/>
    <cellStyle name="Notas 122" xfId="4862" xr:uid="{00000000-0005-0000-0000-0000E5010000}"/>
    <cellStyle name="Notas 122 2" xfId="5933" xr:uid="{0B1080C0-0386-452C-B70F-0344D2F8884D}"/>
    <cellStyle name="Notas 122 3" xfId="5531" xr:uid="{97345A3A-37D9-4A7F-969A-3CAC413CC703}"/>
    <cellStyle name="Notas 122 4" xfId="6272" xr:uid="{E850B4D0-B6EE-4812-991C-B1A826C96D36}"/>
    <cellStyle name="Notas 123" xfId="4863" xr:uid="{00000000-0005-0000-0000-0000E6010000}"/>
    <cellStyle name="Notas 123 2" xfId="5934" xr:uid="{9CAA44F3-BE37-4337-A551-08D869D2581C}"/>
    <cellStyle name="Notas 123 3" xfId="5532" xr:uid="{6DABE434-7668-40CF-BEA2-C6426B735EEF}"/>
    <cellStyle name="Notas 123 4" xfId="6273" xr:uid="{2F6826A4-DEBA-4A6D-961E-345639747668}"/>
    <cellStyle name="Notas 124" xfId="4859" xr:uid="{00000000-0005-0000-0000-0000E7010000}"/>
    <cellStyle name="Notas 124 2" xfId="5930" xr:uid="{11026395-4103-4E26-BAD0-B38849B670C5}"/>
    <cellStyle name="Notas 124 3" xfId="5533" xr:uid="{375C6C32-5B88-43EC-AB20-47588D406190}"/>
    <cellStyle name="Notas 124 4" xfId="6271" xr:uid="{9AF6B7B5-1584-40D0-9A49-4119A59A3770}"/>
    <cellStyle name="Notas 125" xfId="4858" xr:uid="{00000000-0005-0000-0000-0000E8010000}"/>
    <cellStyle name="Notas 125 2" xfId="5929" xr:uid="{D3D7CB35-01D9-44CA-8887-1092B5C8CCE3}"/>
    <cellStyle name="Notas 125 3" xfId="5534" xr:uid="{F950C5DF-B424-420C-AAAF-BC1D1CE896BE}"/>
    <cellStyle name="Notas 125 4" xfId="6537" xr:uid="{E8A01C9A-668D-4393-BC0E-6154DCFCC19C}"/>
    <cellStyle name="Notas 126" xfId="4864" xr:uid="{00000000-0005-0000-0000-0000E9010000}"/>
    <cellStyle name="Notas 126 2" xfId="5935" xr:uid="{B0E67AE6-190C-4BD5-829A-07588909840E}"/>
    <cellStyle name="Notas 126 3" xfId="5535" xr:uid="{D19A8734-C26A-4D3F-BE9D-D2ED9CFBFCD0}"/>
    <cellStyle name="Notas 126 4" xfId="6182" xr:uid="{41E2A222-7D4E-4CA7-AA3A-A68C9884DA25}"/>
    <cellStyle name="Notas 127" xfId="4865" xr:uid="{00000000-0005-0000-0000-0000EA010000}"/>
    <cellStyle name="Notas 127 2" xfId="5936" xr:uid="{2759209D-231B-44E5-9D17-8142477F593F}"/>
    <cellStyle name="Notas 127 3" xfId="5536" xr:uid="{36BEBCDC-C590-4E7D-8F10-2BB0F72BDEEF}"/>
    <cellStyle name="Notas 127 4" xfId="6427" xr:uid="{44AEDBDE-53A7-4CD7-BCA4-1B78BDC44919}"/>
    <cellStyle name="Notas 128" xfId="4866" xr:uid="{00000000-0005-0000-0000-0000EB010000}"/>
    <cellStyle name="Notas 128 2" xfId="5937" xr:uid="{FC663EDC-C5DE-4E2D-91E7-79CCE9A3B2B1}"/>
    <cellStyle name="Notas 128 3" xfId="5537" xr:uid="{C2908B58-82DC-494E-B4D1-C2D7C822A3F8}"/>
    <cellStyle name="Notas 128 4" xfId="6540" xr:uid="{CCAD6F66-80F8-4FA9-AD67-15AC5AC4411B}"/>
    <cellStyle name="Notas 129" xfId="4868" xr:uid="{00000000-0005-0000-0000-0000EC010000}"/>
    <cellStyle name="Notas 129 2" xfId="5939" xr:uid="{2DABBB79-2325-4049-8A58-1A60B6AB162D}"/>
    <cellStyle name="Notas 129 3" xfId="5538" xr:uid="{316A83EA-77C5-43F7-8EB3-A737C27DFC9F}"/>
    <cellStyle name="Notas 129 4" xfId="6539" xr:uid="{97A250F7-B6B2-44D3-BE36-9D0EC4862D62}"/>
    <cellStyle name="Notas 13" xfId="59" xr:uid="{00000000-0005-0000-0000-0000ED010000}"/>
    <cellStyle name="Notas 13 10" xfId="565" xr:uid="{00000000-0005-0000-0000-0000EE010000}"/>
    <cellStyle name="Notas 13 10 2" xfId="566" xr:uid="{00000000-0005-0000-0000-0000EF010000}"/>
    <cellStyle name="Notas 13 11" xfId="567" xr:uid="{00000000-0005-0000-0000-0000F0010000}"/>
    <cellStyle name="Notas 13 11 2" xfId="568" xr:uid="{00000000-0005-0000-0000-0000F1010000}"/>
    <cellStyle name="Notas 13 12" xfId="569" xr:uid="{00000000-0005-0000-0000-0000F2010000}"/>
    <cellStyle name="Notas 13 12 2" xfId="570" xr:uid="{00000000-0005-0000-0000-0000F3010000}"/>
    <cellStyle name="Notas 13 13" xfId="571" xr:uid="{00000000-0005-0000-0000-0000F4010000}"/>
    <cellStyle name="Notas 13 13 2" xfId="572" xr:uid="{00000000-0005-0000-0000-0000F5010000}"/>
    <cellStyle name="Notas 13 14" xfId="573" xr:uid="{00000000-0005-0000-0000-0000F6010000}"/>
    <cellStyle name="Notas 13 14 2" xfId="574" xr:uid="{00000000-0005-0000-0000-0000F7010000}"/>
    <cellStyle name="Notas 13 15" xfId="575" xr:uid="{00000000-0005-0000-0000-0000F8010000}"/>
    <cellStyle name="Notas 13 15 2" xfId="576" xr:uid="{00000000-0005-0000-0000-0000F9010000}"/>
    <cellStyle name="Notas 13 16" xfId="577" xr:uid="{00000000-0005-0000-0000-0000FA010000}"/>
    <cellStyle name="Notas 13 16 2" xfId="578" xr:uid="{00000000-0005-0000-0000-0000FB010000}"/>
    <cellStyle name="Notas 13 17" xfId="579" xr:uid="{00000000-0005-0000-0000-0000FC010000}"/>
    <cellStyle name="Notas 13 17 2" xfId="580" xr:uid="{00000000-0005-0000-0000-0000FD010000}"/>
    <cellStyle name="Notas 13 18" xfId="581" xr:uid="{00000000-0005-0000-0000-0000FE010000}"/>
    <cellStyle name="Notas 13 18 2" xfId="582" xr:uid="{00000000-0005-0000-0000-0000FF010000}"/>
    <cellStyle name="Notas 13 19" xfId="583" xr:uid="{00000000-0005-0000-0000-000000020000}"/>
    <cellStyle name="Notas 13 19 2" xfId="584" xr:uid="{00000000-0005-0000-0000-000001020000}"/>
    <cellStyle name="Notas 13 2" xfId="60" xr:uid="{00000000-0005-0000-0000-000002020000}"/>
    <cellStyle name="Notas 13 2 10" xfId="586" xr:uid="{00000000-0005-0000-0000-000003020000}"/>
    <cellStyle name="Notas 13 2 11" xfId="585" xr:uid="{00000000-0005-0000-0000-000004020000}"/>
    <cellStyle name="Notas 13 2 12" xfId="5701" xr:uid="{61A56863-AF04-4739-B781-5288CAF445A6}"/>
    <cellStyle name="Notas 13 2 13" xfId="6474" xr:uid="{82F4D6AC-C10C-4417-9E63-DB4AE1DAD0B7}"/>
    <cellStyle name="Notas 13 2 2" xfId="587" xr:uid="{00000000-0005-0000-0000-000005020000}"/>
    <cellStyle name="Notas 13 2 3" xfId="588" xr:uid="{00000000-0005-0000-0000-000006020000}"/>
    <cellStyle name="Notas 13 2 4" xfId="589" xr:uid="{00000000-0005-0000-0000-000007020000}"/>
    <cellStyle name="Notas 13 2 5" xfId="590" xr:uid="{00000000-0005-0000-0000-000008020000}"/>
    <cellStyle name="Notas 13 2 6" xfId="591" xr:uid="{00000000-0005-0000-0000-000009020000}"/>
    <cellStyle name="Notas 13 2 7" xfId="592" xr:uid="{00000000-0005-0000-0000-00000A020000}"/>
    <cellStyle name="Notas 13 2 8" xfId="593" xr:uid="{00000000-0005-0000-0000-00000B020000}"/>
    <cellStyle name="Notas 13 2 9" xfId="594" xr:uid="{00000000-0005-0000-0000-00000C020000}"/>
    <cellStyle name="Notas 13 20" xfId="595" xr:uid="{00000000-0005-0000-0000-00000D020000}"/>
    <cellStyle name="Notas 13 20 2" xfId="596" xr:uid="{00000000-0005-0000-0000-00000E020000}"/>
    <cellStyle name="Notas 13 21" xfId="597" xr:uid="{00000000-0005-0000-0000-00000F020000}"/>
    <cellStyle name="Notas 13 21 2" xfId="598" xr:uid="{00000000-0005-0000-0000-000010020000}"/>
    <cellStyle name="Notas 13 22" xfId="599" xr:uid="{00000000-0005-0000-0000-000011020000}"/>
    <cellStyle name="Notas 13 22 2" xfId="600" xr:uid="{00000000-0005-0000-0000-000012020000}"/>
    <cellStyle name="Notas 13 23" xfId="601" xr:uid="{00000000-0005-0000-0000-000013020000}"/>
    <cellStyle name="Notas 13 23 2" xfId="602" xr:uid="{00000000-0005-0000-0000-000014020000}"/>
    <cellStyle name="Notas 13 24" xfId="603" xr:uid="{00000000-0005-0000-0000-000015020000}"/>
    <cellStyle name="Notas 13 24 2" xfId="604" xr:uid="{00000000-0005-0000-0000-000016020000}"/>
    <cellStyle name="Notas 13 25" xfId="605" xr:uid="{00000000-0005-0000-0000-000017020000}"/>
    <cellStyle name="Notas 13 25 2" xfId="606" xr:uid="{00000000-0005-0000-0000-000018020000}"/>
    <cellStyle name="Notas 13 26" xfId="607" xr:uid="{00000000-0005-0000-0000-000019020000}"/>
    <cellStyle name="Notas 13 26 2" xfId="608" xr:uid="{00000000-0005-0000-0000-00001A020000}"/>
    <cellStyle name="Notas 13 27" xfId="609" xr:uid="{00000000-0005-0000-0000-00001B020000}"/>
    <cellStyle name="Notas 13 27 2" xfId="610" xr:uid="{00000000-0005-0000-0000-00001C020000}"/>
    <cellStyle name="Notas 13 28" xfId="611" xr:uid="{00000000-0005-0000-0000-00001D020000}"/>
    <cellStyle name="Notas 13 28 2" xfId="612" xr:uid="{00000000-0005-0000-0000-00001E020000}"/>
    <cellStyle name="Notas 13 29" xfId="613" xr:uid="{00000000-0005-0000-0000-00001F020000}"/>
    <cellStyle name="Notas 13 29 2" xfId="614" xr:uid="{00000000-0005-0000-0000-000020020000}"/>
    <cellStyle name="Notas 13 3" xfId="615" xr:uid="{00000000-0005-0000-0000-000021020000}"/>
    <cellStyle name="Notas 13 3 2" xfId="616" xr:uid="{00000000-0005-0000-0000-000022020000}"/>
    <cellStyle name="Notas 13 30" xfId="617" xr:uid="{00000000-0005-0000-0000-000023020000}"/>
    <cellStyle name="Notas 13 30 2" xfId="618" xr:uid="{00000000-0005-0000-0000-000024020000}"/>
    <cellStyle name="Notas 13 31" xfId="619" xr:uid="{00000000-0005-0000-0000-000025020000}"/>
    <cellStyle name="Notas 13 31 2" xfId="620" xr:uid="{00000000-0005-0000-0000-000026020000}"/>
    <cellStyle name="Notas 13 32" xfId="621" xr:uid="{00000000-0005-0000-0000-000027020000}"/>
    <cellStyle name="Notas 13 32 2" xfId="622" xr:uid="{00000000-0005-0000-0000-000028020000}"/>
    <cellStyle name="Notas 13 33" xfId="623" xr:uid="{00000000-0005-0000-0000-000029020000}"/>
    <cellStyle name="Notas 13 33 2" xfId="624" xr:uid="{00000000-0005-0000-0000-00002A020000}"/>
    <cellStyle name="Notas 13 34" xfId="625" xr:uid="{00000000-0005-0000-0000-00002B020000}"/>
    <cellStyle name="Notas 13 34 2" xfId="626" xr:uid="{00000000-0005-0000-0000-00002C020000}"/>
    <cellStyle name="Notas 13 35" xfId="627" xr:uid="{00000000-0005-0000-0000-00002D020000}"/>
    <cellStyle name="Notas 13 35 2" xfId="628" xr:uid="{00000000-0005-0000-0000-00002E020000}"/>
    <cellStyle name="Notas 13 36" xfId="629" xr:uid="{00000000-0005-0000-0000-00002F020000}"/>
    <cellStyle name="Notas 13 37" xfId="630" xr:uid="{00000000-0005-0000-0000-000030020000}"/>
    <cellStyle name="Notas 13 38" xfId="564" xr:uid="{00000000-0005-0000-0000-000031020000}"/>
    <cellStyle name="Notas 13 39" xfId="5700" xr:uid="{27861FBA-1659-44B8-B95C-CF262D293D46}"/>
    <cellStyle name="Notas 13 4" xfId="631" xr:uid="{00000000-0005-0000-0000-000032020000}"/>
    <cellStyle name="Notas 13 4 2" xfId="632" xr:uid="{00000000-0005-0000-0000-000033020000}"/>
    <cellStyle name="Notas 13 40" xfId="6419" xr:uid="{04BF19A1-8EB9-4C75-AF54-255D80686BB2}"/>
    <cellStyle name="Notas 13 5" xfId="633" xr:uid="{00000000-0005-0000-0000-000034020000}"/>
    <cellStyle name="Notas 13 5 2" xfId="634" xr:uid="{00000000-0005-0000-0000-000035020000}"/>
    <cellStyle name="Notas 13 6" xfId="635" xr:uid="{00000000-0005-0000-0000-000036020000}"/>
    <cellStyle name="Notas 13 6 2" xfId="636" xr:uid="{00000000-0005-0000-0000-000037020000}"/>
    <cellStyle name="Notas 13 7" xfId="637" xr:uid="{00000000-0005-0000-0000-000038020000}"/>
    <cellStyle name="Notas 13 7 2" xfId="638" xr:uid="{00000000-0005-0000-0000-000039020000}"/>
    <cellStyle name="Notas 13 8" xfId="639" xr:uid="{00000000-0005-0000-0000-00003A020000}"/>
    <cellStyle name="Notas 13 8 2" xfId="640" xr:uid="{00000000-0005-0000-0000-00003B020000}"/>
    <cellStyle name="Notas 13 9" xfId="641" xr:uid="{00000000-0005-0000-0000-00003C020000}"/>
    <cellStyle name="Notas 13 9 2" xfId="642" xr:uid="{00000000-0005-0000-0000-00003D020000}"/>
    <cellStyle name="Notas 130" xfId="4867" xr:uid="{00000000-0005-0000-0000-00003E020000}"/>
    <cellStyle name="Notas 130 2" xfId="5938" xr:uid="{69F205DD-6E6B-4BE5-8243-1F84F6CFD74C}"/>
    <cellStyle name="Notas 130 3" xfId="5539" xr:uid="{AE5827F3-B675-4A66-90D1-3BA3D4F790D0}"/>
    <cellStyle name="Notas 130 4" xfId="6383" xr:uid="{4068805A-57EF-4692-BE07-37B9E8A78C7A}"/>
    <cellStyle name="Notas 131" xfId="4871" xr:uid="{00000000-0005-0000-0000-00003F020000}"/>
    <cellStyle name="Notas 131 2" xfId="5942" xr:uid="{69DB6B64-0458-47F0-A303-986061F60D57}"/>
    <cellStyle name="Notas 131 3" xfId="5540" xr:uid="{962E5FAD-CD08-402B-B472-91DFA825C983}"/>
    <cellStyle name="Notas 131 4" xfId="6157" xr:uid="{25BC94D5-E60B-4854-A02E-4C33237447A8}"/>
    <cellStyle name="Notas 132" xfId="4870" xr:uid="{00000000-0005-0000-0000-000040020000}"/>
    <cellStyle name="Notas 132 2" xfId="5941" xr:uid="{7514767C-2191-47F2-9BB2-382D5741898A}"/>
    <cellStyle name="Notas 132 3" xfId="5541" xr:uid="{B4A0130A-C316-411A-983A-0D807D2B3F30}"/>
    <cellStyle name="Notas 132 4" xfId="6290" xr:uid="{4246E307-6280-472C-9ED0-F0D1CAF5AEDE}"/>
    <cellStyle name="Notas 133" xfId="4873" xr:uid="{00000000-0005-0000-0000-000041020000}"/>
    <cellStyle name="Notas 133 2" xfId="5944" xr:uid="{0073B3C6-B629-40D8-A6F7-152B196D5512}"/>
    <cellStyle name="Notas 133 3" xfId="5542" xr:uid="{E5366EDF-7800-4CD9-9776-AE52DB18851F}"/>
    <cellStyle name="Notas 133 4" xfId="6404" xr:uid="{C85005EC-DC13-4C38-8212-0114396977C0}"/>
    <cellStyle name="Notas 134" xfId="4869" xr:uid="{00000000-0005-0000-0000-000042020000}"/>
    <cellStyle name="Notas 134 2" xfId="5940" xr:uid="{09333150-CEC9-47D4-9C25-9F02BD8E32B5}"/>
    <cellStyle name="Notas 134 3" xfId="5543" xr:uid="{B35E13DB-C9C3-4DA0-BE09-12D5BBAEF762}"/>
    <cellStyle name="Notas 134 4" xfId="6467" xr:uid="{239D63A2-DD8B-4CF4-B9E0-498E9E5B07BD}"/>
    <cellStyle name="Notas 135" xfId="4872" xr:uid="{00000000-0005-0000-0000-000043020000}"/>
    <cellStyle name="Notas 135 2" xfId="5943" xr:uid="{0373E563-44CC-4DC4-B82A-FFFD07E30278}"/>
    <cellStyle name="Notas 135 3" xfId="5544" xr:uid="{AF9C2A66-4E82-4858-A516-91E36A414442}"/>
    <cellStyle name="Notas 135 4" xfId="6186" xr:uid="{0140F724-A545-4969-9A3C-41F206C1857B}"/>
    <cellStyle name="Notas 14" xfId="61" xr:uid="{00000000-0005-0000-0000-000044020000}"/>
    <cellStyle name="Notas 14 10" xfId="644" xr:uid="{00000000-0005-0000-0000-000045020000}"/>
    <cellStyle name="Notas 14 10 2" xfId="645" xr:uid="{00000000-0005-0000-0000-000046020000}"/>
    <cellStyle name="Notas 14 11" xfId="646" xr:uid="{00000000-0005-0000-0000-000047020000}"/>
    <cellStyle name="Notas 14 11 2" xfId="647" xr:uid="{00000000-0005-0000-0000-000048020000}"/>
    <cellStyle name="Notas 14 12" xfId="648" xr:uid="{00000000-0005-0000-0000-000049020000}"/>
    <cellStyle name="Notas 14 12 2" xfId="649" xr:uid="{00000000-0005-0000-0000-00004A020000}"/>
    <cellStyle name="Notas 14 13" xfId="650" xr:uid="{00000000-0005-0000-0000-00004B020000}"/>
    <cellStyle name="Notas 14 13 2" xfId="651" xr:uid="{00000000-0005-0000-0000-00004C020000}"/>
    <cellStyle name="Notas 14 14" xfId="652" xr:uid="{00000000-0005-0000-0000-00004D020000}"/>
    <cellStyle name="Notas 14 14 2" xfId="653" xr:uid="{00000000-0005-0000-0000-00004E020000}"/>
    <cellStyle name="Notas 14 15" xfId="654" xr:uid="{00000000-0005-0000-0000-00004F020000}"/>
    <cellStyle name="Notas 14 15 2" xfId="655" xr:uid="{00000000-0005-0000-0000-000050020000}"/>
    <cellStyle name="Notas 14 16" xfId="656" xr:uid="{00000000-0005-0000-0000-000051020000}"/>
    <cellStyle name="Notas 14 16 2" xfId="657" xr:uid="{00000000-0005-0000-0000-000052020000}"/>
    <cellStyle name="Notas 14 17" xfId="658" xr:uid="{00000000-0005-0000-0000-000053020000}"/>
    <cellStyle name="Notas 14 17 2" xfId="659" xr:uid="{00000000-0005-0000-0000-000054020000}"/>
    <cellStyle name="Notas 14 18" xfId="660" xr:uid="{00000000-0005-0000-0000-000055020000}"/>
    <cellStyle name="Notas 14 18 2" xfId="661" xr:uid="{00000000-0005-0000-0000-000056020000}"/>
    <cellStyle name="Notas 14 19" xfId="662" xr:uid="{00000000-0005-0000-0000-000057020000}"/>
    <cellStyle name="Notas 14 19 2" xfId="663" xr:uid="{00000000-0005-0000-0000-000058020000}"/>
    <cellStyle name="Notas 14 2" xfId="62" xr:uid="{00000000-0005-0000-0000-000059020000}"/>
    <cellStyle name="Notas 14 2 10" xfId="665" xr:uid="{00000000-0005-0000-0000-00005A020000}"/>
    <cellStyle name="Notas 14 2 11" xfId="664" xr:uid="{00000000-0005-0000-0000-00005B020000}"/>
    <cellStyle name="Notas 14 2 12" xfId="5703" xr:uid="{2ADD2D01-EAE0-44D7-BEDC-61466BFCEC08}"/>
    <cellStyle name="Notas 14 2 13" xfId="6473" xr:uid="{49571EDB-D14B-42B3-8411-BF8FF92E7AF6}"/>
    <cellStyle name="Notas 14 2 2" xfId="666" xr:uid="{00000000-0005-0000-0000-00005C020000}"/>
    <cellStyle name="Notas 14 2 3" xfId="667" xr:uid="{00000000-0005-0000-0000-00005D020000}"/>
    <cellStyle name="Notas 14 2 4" xfId="668" xr:uid="{00000000-0005-0000-0000-00005E020000}"/>
    <cellStyle name="Notas 14 2 5" xfId="669" xr:uid="{00000000-0005-0000-0000-00005F020000}"/>
    <cellStyle name="Notas 14 2 6" xfId="670" xr:uid="{00000000-0005-0000-0000-000060020000}"/>
    <cellStyle name="Notas 14 2 7" xfId="671" xr:uid="{00000000-0005-0000-0000-000061020000}"/>
    <cellStyle name="Notas 14 2 8" xfId="672" xr:uid="{00000000-0005-0000-0000-000062020000}"/>
    <cellStyle name="Notas 14 2 9" xfId="673" xr:uid="{00000000-0005-0000-0000-000063020000}"/>
    <cellStyle name="Notas 14 20" xfId="674" xr:uid="{00000000-0005-0000-0000-000064020000}"/>
    <cellStyle name="Notas 14 20 2" xfId="675" xr:uid="{00000000-0005-0000-0000-000065020000}"/>
    <cellStyle name="Notas 14 21" xfId="676" xr:uid="{00000000-0005-0000-0000-000066020000}"/>
    <cellStyle name="Notas 14 21 2" xfId="677" xr:uid="{00000000-0005-0000-0000-000067020000}"/>
    <cellStyle name="Notas 14 22" xfId="678" xr:uid="{00000000-0005-0000-0000-000068020000}"/>
    <cellStyle name="Notas 14 22 2" xfId="679" xr:uid="{00000000-0005-0000-0000-000069020000}"/>
    <cellStyle name="Notas 14 23" xfId="680" xr:uid="{00000000-0005-0000-0000-00006A020000}"/>
    <cellStyle name="Notas 14 23 2" xfId="681" xr:uid="{00000000-0005-0000-0000-00006B020000}"/>
    <cellStyle name="Notas 14 24" xfId="682" xr:uid="{00000000-0005-0000-0000-00006C020000}"/>
    <cellStyle name="Notas 14 24 2" xfId="683" xr:uid="{00000000-0005-0000-0000-00006D020000}"/>
    <cellStyle name="Notas 14 25" xfId="684" xr:uid="{00000000-0005-0000-0000-00006E020000}"/>
    <cellStyle name="Notas 14 25 2" xfId="685" xr:uid="{00000000-0005-0000-0000-00006F020000}"/>
    <cellStyle name="Notas 14 26" xfId="686" xr:uid="{00000000-0005-0000-0000-000070020000}"/>
    <cellStyle name="Notas 14 26 2" xfId="687" xr:uid="{00000000-0005-0000-0000-000071020000}"/>
    <cellStyle name="Notas 14 27" xfId="688" xr:uid="{00000000-0005-0000-0000-000072020000}"/>
    <cellStyle name="Notas 14 27 2" xfId="689" xr:uid="{00000000-0005-0000-0000-000073020000}"/>
    <cellStyle name="Notas 14 28" xfId="690" xr:uid="{00000000-0005-0000-0000-000074020000}"/>
    <cellStyle name="Notas 14 28 2" xfId="691" xr:uid="{00000000-0005-0000-0000-000075020000}"/>
    <cellStyle name="Notas 14 29" xfId="692" xr:uid="{00000000-0005-0000-0000-000076020000}"/>
    <cellStyle name="Notas 14 29 2" xfId="693" xr:uid="{00000000-0005-0000-0000-000077020000}"/>
    <cellStyle name="Notas 14 3" xfId="694" xr:uid="{00000000-0005-0000-0000-000078020000}"/>
    <cellStyle name="Notas 14 3 2" xfId="695" xr:uid="{00000000-0005-0000-0000-000079020000}"/>
    <cellStyle name="Notas 14 30" xfId="696" xr:uid="{00000000-0005-0000-0000-00007A020000}"/>
    <cellStyle name="Notas 14 30 2" xfId="697" xr:uid="{00000000-0005-0000-0000-00007B020000}"/>
    <cellStyle name="Notas 14 31" xfId="698" xr:uid="{00000000-0005-0000-0000-00007C020000}"/>
    <cellStyle name="Notas 14 31 2" xfId="699" xr:uid="{00000000-0005-0000-0000-00007D020000}"/>
    <cellStyle name="Notas 14 32" xfId="700" xr:uid="{00000000-0005-0000-0000-00007E020000}"/>
    <cellStyle name="Notas 14 32 2" xfId="701" xr:uid="{00000000-0005-0000-0000-00007F020000}"/>
    <cellStyle name="Notas 14 33" xfId="702" xr:uid="{00000000-0005-0000-0000-000080020000}"/>
    <cellStyle name="Notas 14 33 2" xfId="703" xr:uid="{00000000-0005-0000-0000-000081020000}"/>
    <cellStyle name="Notas 14 34" xfId="704" xr:uid="{00000000-0005-0000-0000-000082020000}"/>
    <cellStyle name="Notas 14 34 2" xfId="705" xr:uid="{00000000-0005-0000-0000-000083020000}"/>
    <cellStyle name="Notas 14 35" xfId="706" xr:uid="{00000000-0005-0000-0000-000084020000}"/>
    <cellStyle name="Notas 14 35 2" xfId="707" xr:uid="{00000000-0005-0000-0000-000085020000}"/>
    <cellStyle name="Notas 14 36" xfId="708" xr:uid="{00000000-0005-0000-0000-000086020000}"/>
    <cellStyle name="Notas 14 37" xfId="709" xr:uid="{00000000-0005-0000-0000-000087020000}"/>
    <cellStyle name="Notas 14 38" xfId="643" xr:uid="{00000000-0005-0000-0000-000088020000}"/>
    <cellStyle name="Notas 14 39" xfId="5702" xr:uid="{9D76852E-F929-41D9-AFBD-644E8206496A}"/>
    <cellStyle name="Notas 14 4" xfId="710" xr:uid="{00000000-0005-0000-0000-000089020000}"/>
    <cellStyle name="Notas 14 4 2" xfId="711" xr:uid="{00000000-0005-0000-0000-00008A020000}"/>
    <cellStyle name="Notas 14 40" xfId="6294" xr:uid="{035EDB0E-1E75-47C2-B4C5-0D3472E251AD}"/>
    <cellStyle name="Notas 14 5" xfId="712" xr:uid="{00000000-0005-0000-0000-00008B020000}"/>
    <cellStyle name="Notas 14 5 2" xfId="713" xr:uid="{00000000-0005-0000-0000-00008C020000}"/>
    <cellStyle name="Notas 14 6" xfId="714" xr:uid="{00000000-0005-0000-0000-00008D020000}"/>
    <cellStyle name="Notas 14 6 2" xfId="715" xr:uid="{00000000-0005-0000-0000-00008E020000}"/>
    <cellStyle name="Notas 14 7" xfId="716" xr:uid="{00000000-0005-0000-0000-00008F020000}"/>
    <cellStyle name="Notas 14 7 2" xfId="717" xr:uid="{00000000-0005-0000-0000-000090020000}"/>
    <cellStyle name="Notas 14 8" xfId="718" xr:uid="{00000000-0005-0000-0000-000091020000}"/>
    <cellStyle name="Notas 14 8 2" xfId="719" xr:uid="{00000000-0005-0000-0000-000092020000}"/>
    <cellStyle name="Notas 14 9" xfId="720" xr:uid="{00000000-0005-0000-0000-000093020000}"/>
    <cellStyle name="Notas 14 9 2" xfId="721" xr:uid="{00000000-0005-0000-0000-000094020000}"/>
    <cellStyle name="Notas 15" xfId="63" xr:uid="{00000000-0005-0000-0000-000095020000}"/>
    <cellStyle name="Notas 15 10" xfId="723" xr:uid="{00000000-0005-0000-0000-000096020000}"/>
    <cellStyle name="Notas 15 10 2" xfId="724" xr:uid="{00000000-0005-0000-0000-000097020000}"/>
    <cellStyle name="Notas 15 11" xfId="725" xr:uid="{00000000-0005-0000-0000-000098020000}"/>
    <cellStyle name="Notas 15 11 2" xfId="726" xr:uid="{00000000-0005-0000-0000-000099020000}"/>
    <cellStyle name="Notas 15 12" xfId="727" xr:uid="{00000000-0005-0000-0000-00009A020000}"/>
    <cellStyle name="Notas 15 12 2" xfId="728" xr:uid="{00000000-0005-0000-0000-00009B020000}"/>
    <cellStyle name="Notas 15 13" xfId="729" xr:uid="{00000000-0005-0000-0000-00009C020000}"/>
    <cellStyle name="Notas 15 13 2" xfId="730" xr:uid="{00000000-0005-0000-0000-00009D020000}"/>
    <cellStyle name="Notas 15 14" xfId="731" xr:uid="{00000000-0005-0000-0000-00009E020000}"/>
    <cellStyle name="Notas 15 14 2" xfId="732" xr:uid="{00000000-0005-0000-0000-00009F020000}"/>
    <cellStyle name="Notas 15 15" xfId="733" xr:uid="{00000000-0005-0000-0000-0000A0020000}"/>
    <cellStyle name="Notas 15 15 2" xfId="734" xr:uid="{00000000-0005-0000-0000-0000A1020000}"/>
    <cellStyle name="Notas 15 16" xfId="735" xr:uid="{00000000-0005-0000-0000-0000A2020000}"/>
    <cellStyle name="Notas 15 16 2" xfId="736" xr:uid="{00000000-0005-0000-0000-0000A3020000}"/>
    <cellStyle name="Notas 15 17" xfId="737" xr:uid="{00000000-0005-0000-0000-0000A4020000}"/>
    <cellStyle name="Notas 15 17 2" xfId="738" xr:uid="{00000000-0005-0000-0000-0000A5020000}"/>
    <cellStyle name="Notas 15 18" xfId="739" xr:uid="{00000000-0005-0000-0000-0000A6020000}"/>
    <cellStyle name="Notas 15 18 2" xfId="740" xr:uid="{00000000-0005-0000-0000-0000A7020000}"/>
    <cellStyle name="Notas 15 19" xfId="741" xr:uid="{00000000-0005-0000-0000-0000A8020000}"/>
    <cellStyle name="Notas 15 19 2" xfId="742" xr:uid="{00000000-0005-0000-0000-0000A9020000}"/>
    <cellStyle name="Notas 15 2" xfId="64" xr:uid="{00000000-0005-0000-0000-0000AA020000}"/>
    <cellStyle name="Notas 15 2 10" xfId="744" xr:uid="{00000000-0005-0000-0000-0000AB020000}"/>
    <cellStyle name="Notas 15 2 11" xfId="743" xr:uid="{00000000-0005-0000-0000-0000AC020000}"/>
    <cellStyle name="Notas 15 2 12" xfId="5705" xr:uid="{F7A0A797-8182-4052-8F97-FAEC9CCF1566}"/>
    <cellStyle name="Notas 15 2 13" xfId="6153" xr:uid="{66CF33A7-BE9B-41B5-BDBB-95DFC1E0C17B}"/>
    <cellStyle name="Notas 15 2 2" xfId="745" xr:uid="{00000000-0005-0000-0000-0000AD020000}"/>
    <cellStyle name="Notas 15 2 3" xfId="746" xr:uid="{00000000-0005-0000-0000-0000AE020000}"/>
    <cellStyle name="Notas 15 2 4" xfId="747" xr:uid="{00000000-0005-0000-0000-0000AF020000}"/>
    <cellStyle name="Notas 15 2 5" xfId="748" xr:uid="{00000000-0005-0000-0000-0000B0020000}"/>
    <cellStyle name="Notas 15 2 6" xfId="749" xr:uid="{00000000-0005-0000-0000-0000B1020000}"/>
    <cellStyle name="Notas 15 2 7" xfId="750" xr:uid="{00000000-0005-0000-0000-0000B2020000}"/>
    <cellStyle name="Notas 15 2 8" xfId="751" xr:uid="{00000000-0005-0000-0000-0000B3020000}"/>
    <cellStyle name="Notas 15 2 9" xfId="752" xr:uid="{00000000-0005-0000-0000-0000B4020000}"/>
    <cellStyle name="Notas 15 20" xfId="753" xr:uid="{00000000-0005-0000-0000-0000B5020000}"/>
    <cellStyle name="Notas 15 20 2" xfId="754" xr:uid="{00000000-0005-0000-0000-0000B6020000}"/>
    <cellStyle name="Notas 15 21" xfId="755" xr:uid="{00000000-0005-0000-0000-0000B7020000}"/>
    <cellStyle name="Notas 15 21 2" xfId="756" xr:uid="{00000000-0005-0000-0000-0000B8020000}"/>
    <cellStyle name="Notas 15 22" xfId="757" xr:uid="{00000000-0005-0000-0000-0000B9020000}"/>
    <cellStyle name="Notas 15 22 2" xfId="758" xr:uid="{00000000-0005-0000-0000-0000BA020000}"/>
    <cellStyle name="Notas 15 23" xfId="759" xr:uid="{00000000-0005-0000-0000-0000BB020000}"/>
    <cellStyle name="Notas 15 23 2" xfId="760" xr:uid="{00000000-0005-0000-0000-0000BC020000}"/>
    <cellStyle name="Notas 15 24" xfId="761" xr:uid="{00000000-0005-0000-0000-0000BD020000}"/>
    <cellStyle name="Notas 15 24 2" xfId="762" xr:uid="{00000000-0005-0000-0000-0000BE020000}"/>
    <cellStyle name="Notas 15 25" xfId="763" xr:uid="{00000000-0005-0000-0000-0000BF020000}"/>
    <cellStyle name="Notas 15 25 2" xfId="764" xr:uid="{00000000-0005-0000-0000-0000C0020000}"/>
    <cellStyle name="Notas 15 26" xfId="765" xr:uid="{00000000-0005-0000-0000-0000C1020000}"/>
    <cellStyle name="Notas 15 26 2" xfId="766" xr:uid="{00000000-0005-0000-0000-0000C2020000}"/>
    <cellStyle name="Notas 15 27" xfId="767" xr:uid="{00000000-0005-0000-0000-0000C3020000}"/>
    <cellStyle name="Notas 15 27 2" xfId="768" xr:uid="{00000000-0005-0000-0000-0000C4020000}"/>
    <cellStyle name="Notas 15 28" xfId="769" xr:uid="{00000000-0005-0000-0000-0000C5020000}"/>
    <cellStyle name="Notas 15 28 2" xfId="770" xr:uid="{00000000-0005-0000-0000-0000C6020000}"/>
    <cellStyle name="Notas 15 29" xfId="771" xr:uid="{00000000-0005-0000-0000-0000C7020000}"/>
    <cellStyle name="Notas 15 29 2" xfId="772" xr:uid="{00000000-0005-0000-0000-0000C8020000}"/>
    <cellStyle name="Notas 15 3" xfId="773" xr:uid="{00000000-0005-0000-0000-0000C9020000}"/>
    <cellStyle name="Notas 15 3 2" xfId="774" xr:uid="{00000000-0005-0000-0000-0000CA020000}"/>
    <cellStyle name="Notas 15 30" xfId="775" xr:uid="{00000000-0005-0000-0000-0000CB020000}"/>
    <cellStyle name="Notas 15 30 2" xfId="776" xr:uid="{00000000-0005-0000-0000-0000CC020000}"/>
    <cellStyle name="Notas 15 31" xfId="777" xr:uid="{00000000-0005-0000-0000-0000CD020000}"/>
    <cellStyle name="Notas 15 31 2" xfId="778" xr:uid="{00000000-0005-0000-0000-0000CE020000}"/>
    <cellStyle name="Notas 15 32" xfId="779" xr:uid="{00000000-0005-0000-0000-0000CF020000}"/>
    <cellStyle name="Notas 15 32 2" xfId="780" xr:uid="{00000000-0005-0000-0000-0000D0020000}"/>
    <cellStyle name="Notas 15 33" xfId="781" xr:uid="{00000000-0005-0000-0000-0000D1020000}"/>
    <cellStyle name="Notas 15 33 2" xfId="782" xr:uid="{00000000-0005-0000-0000-0000D2020000}"/>
    <cellStyle name="Notas 15 34" xfId="783" xr:uid="{00000000-0005-0000-0000-0000D3020000}"/>
    <cellStyle name="Notas 15 34 2" xfId="784" xr:uid="{00000000-0005-0000-0000-0000D4020000}"/>
    <cellStyle name="Notas 15 35" xfId="785" xr:uid="{00000000-0005-0000-0000-0000D5020000}"/>
    <cellStyle name="Notas 15 35 2" xfId="786" xr:uid="{00000000-0005-0000-0000-0000D6020000}"/>
    <cellStyle name="Notas 15 36" xfId="787" xr:uid="{00000000-0005-0000-0000-0000D7020000}"/>
    <cellStyle name="Notas 15 37" xfId="788" xr:uid="{00000000-0005-0000-0000-0000D8020000}"/>
    <cellStyle name="Notas 15 38" xfId="722" xr:uid="{00000000-0005-0000-0000-0000D9020000}"/>
    <cellStyle name="Notas 15 39" xfId="5704" xr:uid="{17A64CED-6733-4F74-8950-137EC799C2AD}"/>
    <cellStyle name="Notas 15 4" xfId="789" xr:uid="{00000000-0005-0000-0000-0000DA020000}"/>
    <cellStyle name="Notas 15 4 2" xfId="790" xr:uid="{00000000-0005-0000-0000-0000DB020000}"/>
    <cellStyle name="Notas 15 40" xfId="6243" xr:uid="{310A8F19-3F5C-4FC4-879E-EB2FB242E688}"/>
    <cellStyle name="Notas 15 5" xfId="791" xr:uid="{00000000-0005-0000-0000-0000DC020000}"/>
    <cellStyle name="Notas 15 5 2" xfId="792" xr:uid="{00000000-0005-0000-0000-0000DD020000}"/>
    <cellStyle name="Notas 15 6" xfId="793" xr:uid="{00000000-0005-0000-0000-0000DE020000}"/>
    <cellStyle name="Notas 15 6 2" xfId="794" xr:uid="{00000000-0005-0000-0000-0000DF020000}"/>
    <cellStyle name="Notas 15 7" xfId="795" xr:uid="{00000000-0005-0000-0000-0000E0020000}"/>
    <cellStyle name="Notas 15 7 2" xfId="796" xr:uid="{00000000-0005-0000-0000-0000E1020000}"/>
    <cellStyle name="Notas 15 8" xfId="797" xr:uid="{00000000-0005-0000-0000-0000E2020000}"/>
    <cellStyle name="Notas 15 8 2" xfId="798" xr:uid="{00000000-0005-0000-0000-0000E3020000}"/>
    <cellStyle name="Notas 15 9" xfId="799" xr:uid="{00000000-0005-0000-0000-0000E4020000}"/>
    <cellStyle name="Notas 15 9 2" xfId="800" xr:uid="{00000000-0005-0000-0000-0000E5020000}"/>
    <cellStyle name="Notas 16" xfId="65" xr:uid="{00000000-0005-0000-0000-0000E6020000}"/>
    <cellStyle name="Notas 16 10" xfId="802" xr:uid="{00000000-0005-0000-0000-0000E7020000}"/>
    <cellStyle name="Notas 16 10 2" xfId="803" xr:uid="{00000000-0005-0000-0000-0000E8020000}"/>
    <cellStyle name="Notas 16 11" xfId="804" xr:uid="{00000000-0005-0000-0000-0000E9020000}"/>
    <cellStyle name="Notas 16 11 2" xfId="805" xr:uid="{00000000-0005-0000-0000-0000EA020000}"/>
    <cellStyle name="Notas 16 12" xfId="806" xr:uid="{00000000-0005-0000-0000-0000EB020000}"/>
    <cellStyle name="Notas 16 12 2" xfId="807" xr:uid="{00000000-0005-0000-0000-0000EC020000}"/>
    <cellStyle name="Notas 16 13" xfId="808" xr:uid="{00000000-0005-0000-0000-0000ED020000}"/>
    <cellStyle name="Notas 16 13 2" xfId="809" xr:uid="{00000000-0005-0000-0000-0000EE020000}"/>
    <cellStyle name="Notas 16 14" xfId="810" xr:uid="{00000000-0005-0000-0000-0000EF020000}"/>
    <cellStyle name="Notas 16 14 2" xfId="811" xr:uid="{00000000-0005-0000-0000-0000F0020000}"/>
    <cellStyle name="Notas 16 15" xfId="812" xr:uid="{00000000-0005-0000-0000-0000F1020000}"/>
    <cellStyle name="Notas 16 15 2" xfId="813" xr:uid="{00000000-0005-0000-0000-0000F2020000}"/>
    <cellStyle name="Notas 16 16" xfId="814" xr:uid="{00000000-0005-0000-0000-0000F3020000}"/>
    <cellStyle name="Notas 16 16 2" xfId="815" xr:uid="{00000000-0005-0000-0000-0000F4020000}"/>
    <cellStyle name="Notas 16 17" xfId="816" xr:uid="{00000000-0005-0000-0000-0000F5020000}"/>
    <cellStyle name="Notas 16 17 2" xfId="817" xr:uid="{00000000-0005-0000-0000-0000F6020000}"/>
    <cellStyle name="Notas 16 18" xfId="818" xr:uid="{00000000-0005-0000-0000-0000F7020000}"/>
    <cellStyle name="Notas 16 18 2" xfId="819" xr:uid="{00000000-0005-0000-0000-0000F8020000}"/>
    <cellStyle name="Notas 16 19" xfId="820" xr:uid="{00000000-0005-0000-0000-0000F9020000}"/>
    <cellStyle name="Notas 16 19 2" xfId="821" xr:uid="{00000000-0005-0000-0000-0000FA020000}"/>
    <cellStyle name="Notas 16 2" xfId="66" xr:uid="{00000000-0005-0000-0000-0000FB020000}"/>
    <cellStyle name="Notas 16 2 10" xfId="823" xr:uid="{00000000-0005-0000-0000-0000FC020000}"/>
    <cellStyle name="Notas 16 2 11" xfId="822" xr:uid="{00000000-0005-0000-0000-0000FD020000}"/>
    <cellStyle name="Notas 16 2 12" xfId="5707" xr:uid="{60A9E2E4-B35B-4849-9639-A6471E2AC84C}"/>
    <cellStyle name="Notas 16 2 13" xfId="6165" xr:uid="{E5F34C7C-CD42-44F6-9FF8-3EB45E46F7D0}"/>
    <cellStyle name="Notas 16 2 2" xfId="824" xr:uid="{00000000-0005-0000-0000-0000FE020000}"/>
    <cellStyle name="Notas 16 2 3" xfId="825" xr:uid="{00000000-0005-0000-0000-0000FF020000}"/>
    <cellStyle name="Notas 16 2 4" xfId="826" xr:uid="{00000000-0005-0000-0000-000000030000}"/>
    <cellStyle name="Notas 16 2 5" xfId="827" xr:uid="{00000000-0005-0000-0000-000001030000}"/>
    <cellStyle name="Notas 16 2 6" xfId="828" xr:uid="{00000000-0005-0000-0000-000002030000}"/>
    <cellStyle name="Notas 16 2 7" xfId="829" xr:uid="{00000000-0005-0000-0000-000003030000}"/>
    <cellStyle name="Notas 16 2 8" xfId="830" xr:uid="{00000000-0005-0000-0000-000004030000}"/>
    <cellStyle name="Notas 16 2 9" xfId="831" xr:uid="{00000000-0005-0000-0000-000005030000}"/>
    <cellStyle name="Notas 16 20" xfId="832" xr:uid="{00000000-0005-0000-0000-000006030000}"/>
    <cellStyle name="Notas 16 20 2" xfId="833" xr:uid="{00000000-0005-0000-0000-000007030000}"/>
    <cellStyle name="Notas 16 21" xfId="834" xr:uid="{00000000-0005-0000-0000-000008030000}"/>
    <cellStyle name="Notas 16 21 2" xfId="835" xr:uid="{00000000-0005-0000-0000-000009030000}"/>
    <cellStyle name="Notas 16 22" xfId="836" xr:uid="{00000000-0005-0000-0000-00000A030000}"/>
    <cellStyle name="Notas 16 22 2" xfId="837" xr:uid="{00000000-0005-0000-0000-00000B030000}"/>
    <cellStyle name="Notas 16 23" xfId="838" xr:uid="{00000000-0005-0000-0000-00000C030000}"/>
    <cellStyle name="Notas 16 23 2" xfId="839" xr:uid="{00000000-0005-0000-0000-00000D030000}"/>
    <cellStyle name="Notas 16 24" xfId="840" xr:uid="{00000000-0005-0000-0000-00000E030000}"/>
    <cellStyle name="Notas 16 24 2" xfId="841" xr:uid="{00000000-0005-0000-0000-00000F030000}"/>
    <cellStyle name="Notas 16 25" xfId="842" xr:uid="{00000000-0005-0000-0000-000010030000}"/>
    <cellStyle name="Notas 16 25 2" xfId="843" xr:uid="{00000000-0005-0000-0000-000011030000}"/>
    <cellStyle name="Notas 16 26" xfId="844" xr:uid="{00000000-0005-0000-0000-000012030000}"/>
    <cellStyle name="Notas 16 26 2" xfId="845" xr:uid="{00000000-0005-0000-0000-000013030000}"/>
    <cellStyle name="Notas 16 27" xfId="846" xr:uid="{00000000-0005-0000-0000-000014030000}"/>
    <cellStyle name="Notas 16 27 2" xfId="847" xr:uid="{00000000-0005-0000-0000-000015030000}"/>
    <cellStyle name="Notas 16 28" xfId="848" xr:uid="{00000000-0005-0000-0000-000016030000}"/>
    <cellStyle name="Notas 16 28 2" xfId="849" xr:uid="{00000000-0005-0000-0000-000017030000}"/>
    <cellStyle name="Notas 16 29" xfId="850" xr:uid="{00000000-0005-0000-0000-000018030000}"/>
    <cellStyle name="Notas 16 29 2" xfId="851" xr:uid="{00000000-0005-0000-0000-000019030000}"/>
    <cellStyle name="Notas 16 3" xfId="852" xr:uid="{00000000-0005-0000-0000-00001A030000}"/>
    <cellStyle name="Notas 16 3 2" xfId="853" xr:uid="{00000000-0005-0000-0000-00001B030000}"/>
    <cellStyle name="Notas 16 30" xfId="854" xr:uid="{00000000-0005-0000-0000-00001C030000}"/>
    <cellStyle name="Notas 16 30 2" xfId="855" xr:uid="{00000000-0005-0000-0000-00001D030000}"/>
    <cellStyle name="Notas 16 31" xfId="856" xr:uid="{00000000-0005-0000-0000-00001E030000}"/>
    <cellStyle name="Notas 16 31 2" xfId="857" xr:uid="{00000000-0005-0000-0000-00001F030000}"/>
    <cellStyle name="Notas 16 32" xfId="858" xr:uid="{00000000-0005-0000-0000-000020030000}"/>
    <cellStyle name="Notas 16 32 2" xfId="859" xr:uid="{00000000-0005-0000-0000-000021030000}"/>
    <cellStyle name="Notas 16 33" xfId="860" xr:uid="{00000000-0005-0000-0000-000022030000}"/>
    <cellStyle name="Notas 16 33 2" xfId="861" xr:uid="{00000000-0005-0000-0000-000023030000}"/>
    <cellStyle name="Notas 16 34" xfId="862" xr:uid="{00000000-0005-0000-0000-000024030000}"/>
    <cellStyle name="Notas 16 34 2" xfId="863" xr:uid="{00000000-0005-0000-0000-000025030000}"/>
    <cellStyle name="Notas 16 35" xfId="864" xr:uid="{00000000-0005-0000-0000-000026030000}"/>
    <cellStyle name="Notas 16 35 2" xfId="865" xr:uid="{00000000-0005-0000-0000-000027030000}"/>
    <cellStyle name="Notas 16 36" xfId="866" xr:uid="{00000000-0005-0000-0000-000028030000}"/>
    <cellStyle name="Notas 16 37" xfId="867" xr:uid="{00000000-0005-0000-0000-000029030000}"/>
    <cellStyle name="Notas 16 38" xfId="801" xr:uid="{00000000-0005-0000-0000-00002A030000}"/>
    <cellStyle name="Notas 16 39" xfId="5706" xr:uid="{DD6E09A0-0624-4AED-AEC7-B6B223064B5E}"/>
    <cellStyle name="Notas 16 4" xfId="868" xr:uid="{00000000-0005-0000-0000-00002B030000}"/>
    <cellStyle name="Notas 16 4 2" xfId="869" xr:uid="{00000000-0005-0000-0000-00002C030000}"/>
    <cellStyle name="Notas 16 40" xfId="6244" xr:uid="{6F316A18-216C-44C0-B0FD-5004AE604D40}"/>
    <cellStyle name="Notas 16 5" xfId="870" xr:uid="{00000000-0005-0000-0000-00002D030000}"/>
    <cellStyle name="Notas 16 5 2" xfId="871" xr:uid="{00000000-0005-0000-0000-00002E030000}"/>
    <cellStyle name="Notas 16 6" xfId="872" xr:uid="{00000000-0005-0000-0000-00002F030000}"/>
    <cellStyle name="Notas 16 6 2" xfId="873" xr:uid="{00000000-0005-0000-0000-000030030000}"/>
    <cellStyle name="Notas 16 7" xfId="874" xr:uid="{00000000-0005-0000-0000-000031030000}"/>
    <cellStyle name="Notas 16 7 2" xfId="875" xr:uid="{00000000-0005-0000-0000-000032030000}"/>
    <cellStyle name="Notas 16 8" xfId="876" xr:uid="{00000000-0005-0000-0000-000033030000}"/>
    <cellStyle name="Notas 16 8 2" xfId="877" xr:uid="{00000000-0005-0000-0000-000034030000}"/>
    <cellStyle name="Notas 16 9" xfId="878" xr:uid="{00000000-0005-0000-0000-000035030000}"/>
    <cellStyle name="Notas 16 9 2" xfId="879" xr:uid="{00000000-0005-0000-0000-000036030000}"/>
    <cellStyle name="Notas 17" xfId="67" xr:uid="{00000000-0005-0000-0000-000037030000}"/>
    <cellStyle name="Notas 17 10" xfId="881" xr:uid="{00000000-0005-0000-0000-000038030000}"/>
    <cellStyle name="Notas 17 10 2" xfId="882" xr:uid="{00000000-0005-0000-0000-000039030000}"/>
    <cellStyle name="Notas 17 11" xfId="883" xr:uid="{00000000-0005-0000-0000-00003A030000}"/>
    <cellStyle name="Notas 17 11 2" xfId="884" xr:uid="{00000000-0005-0000-0000-00003B030000}"/>
    <cellStyle name="Notas 17 12" xfId="885" xr:uid="{00000000-0005-0000-0000-00003C030000}"/>
    <cellStyle name="Notas 17 12 2" xfId="886" xr:uid="{00000000-0005-0000-0000-00003D030000}"/>
    <cellStyle name="Notas 17 13" xfId="887" xr:uid="{00000000-0005-0000-0000-00003E030000}"/>
    <cellStyle name="Notas 17 13 2" xfId="888" xr:uid="{00000000-0005-0000-0000-00003F030000}"/>
    <cellStyle name="Notas 17 14" xfId="889" xr:uid="{00000000-0005-0000-0000-000040030000}"/>
    <cellStyle name="Notas 17 14 2" xfId="890" xr:uid="{00000000-0005-0000-0000-000041030000}"/>
    <cellStyle name="Notas 17 15" xfId="891" xr:uid="{00000000-0005-0000-0000-000042030000}"/>
    <cellStyle name="Notas 17 15 2" xfId="892" xr:uid="{00000000-0005-0000-0000-000043030000}"/>
    <cellStyle name="Notas 17 16" xfId="893" xr:uid="{00000000-0005-0000-0000-000044030000}"/>
    <cellStyle name="Notas 17 16 2" xfId="894" xr:uid="{00000000-0005-0000-0000-000045030000}"/>
    <cellStyle name="Notas 17 17" xfId="895" xr:uid="{00000000-0005-0000-0000-000046030000}"/>
    <cellStyle name="Notas 17 17 2" xfId="896" xr:uid="{00000000-0005-0000-0000-000047030000}"/>
    <cellStyle name="Notas 17 18" xfId="897" xr:uid="{00000000-0005-0000-0000-000048030000}"/>
    <cellStyle name="Notas 17 18 2" xfId="898" xr:uid="{00000000-0005-0000-0000-000049030000}"/>
    <cellStyle name="Notas 17 19" xfId="899" xr:uid="{00000000-0005-0000-0000-00004A030000}"/>
    <cellStyle name="Notas 17 19 2" xfId="900" xr:uid="{00000000-0005-0000-0000-00004B030000}"/>
    <cellStyle name="Notas 17 2" xfId="68" xr:uid="{00000000-0005-0000-0000-00004C030000}"/>
    <cellStyle name="Notas 17 2 10" xfId="902" xr:uid="{00000000-0005-0000-0000-00004D030000}"/>
    <cellStyle name="Notas 17 2 11" xfId="901" xr:uid="{00000000-0005-0000-0000-00004E030000}"/>
    <cellStyle name="Notas 17 2 12" xfId="5709" xr:uid="{B3FE8501-B6F6-4E5A-8A52-9601A76D4748}"/>
    <cellStyle name="Notas 17 2 13" xfId="6348" xr:uid="{D8F1AC81-863A-44EC-B62C-5876A096C032}"/>
    <cellStyle name="Notas 17 2 2" xfId="903" xr:uid="{00000000-0005-0000-0000-00004F030000}"/>
    <cellStyle name="Notas 17 2 3" xfId="904" xr:uid="{00000000-0005-0000-0000-000050030000}"/>
    <cellStyle name="Notas 17 2 4" xfId="905" xr:uid="{00000000-0005-0000-0000-000051030000}"/>
    <cellStyle name="Notas 17 2 5" xfId="906" xr:uid="{00000000-0005-0000-0000-000052030000}"/>
    <cellStyle name="Notas 17 2 6" xfId="907" xr:uid="{00000000-0005-0000-0000-000053030000}"/>
    <cellStyle name="Notas 17 2 7" xfId="908" xr:uid="{00000000-0005-0000-0000-000054030000}"/>
    <cellStyle name="Notas 17 2 8" xfId="909" xr:uid="{00000000-0005-0000-0000-000055030000}"/>
    <cellStyle name="Notas 17 2 9" xfId="910" xr:uid="{00000000-0005-0000-0000-000056030000}"/>
    <cellStyle name="Notas 17 20" xfId="911" xr:uid="{00000000-0005-0000-0000-000057030000}"/>
    <cellStyle name="Notas 17 20 2" xfId="912" xr:uid="{00000000-0005-0000-0000-000058030000}"/>
    <cellStyle name="Notas 17 21" xfId="913" xr:uid="{00000000-0005-0000-0000-000059030000}"/>
    <cellStyle name="Notas 17 21 2" xfId="914" xr:uid="{00000000-0005-0000-0000-00005A030000}"/>
    <cellStyle name="Notas 17 22" xfId="915" xr:uid="{00000000-0005-0000-0000-00005B030000}"/>
    <cellStyle name="Notas 17 22 2" xfId="916" xr:uid="{00000000-0005-0000-0000-00005C030000}"/>
    <cellStyle name="Notas 17 23" xfId="917" xr:uid="{00000000-0005-0000-0000-00005D030000}"/>
    <cellStyle name="Notas 17 23 2" xfId="918" xr:uid="{00000000-0005-0000-0000-00005E030000}"/>
    <cellStyle name="Notas 17 24" xfId="919" xr:uid="{00000000-0005-0000-0000-00005F030000}"/>
    <cellStyle name="Notas 17 24 2" xfId="920" xr:uid="{00000000-0005-0000-0000-000060030000}"/>
    <cellStyle name="Notas 17 25" xfId="921" xr:uid="{00000000-0005-0000-0000-000061030000}"/>
    <cellStyle name="Notas 17 25 2" xfId="922" xr:uid="{00000000-0005-0000-0000-000062030000}"/>
    <cellStyle name="Notas 17 26" xfId="923" xr:uid="{00000000-0005-0000-0000-000063030000}"/>
    <cellStyle name="Notas 17 26 2" xfId="924" xr:uid="{00000000-0005-0000-0000-000064030000}"/>
    <cellStyle name="Notas 17 27" xfId="925" xr:uid="{00000000-0005-0000-0000-000065030000}"/>
    <cellStyle name="Notas 17 27 2" xfId="926" xr:uid="{00000000-0005-0000-0000-000066030000}"/>
    <cellStyle name="Notas 17 28" xfId="927" xr:uid="{00000000-0005-0000-0000-000067030000}"/>
    <cellStyle name="Notas 17 28 2" xfId="928" xr:uid="{00000000-0005-0000-0000-000068030000}"/>
    <cellStyle name="Notas 17 29" xfId="929" xr:uid="{00000000-0005-0000-0000-000069030000}"/>
    <cellStyle name="Notas 17 29 2" xfId="930" xr:uid="{00000000-0005-0000-0000-00006A030000}"/>
    <cellStyle name="Notas 17 3" xfId="931" xr:uid="{00000000-0005-0000-0000-00006B030000}"/>
    <cellStyle name="Notas 17 3 2" xfId="932" xr:uid="{00000000-0005-0000-0000-00006C030000}"/>
    <cellStyle name="Notas 17 30" xfId="933" xr:uid="{00000000-0005-0000-0000-00006D030000}"/>
    <cellStyle name="Notas 17 30 2" xfId="934" xr:uid="{00000000-0005-0000-0000-00006E030000}"/>
    <cellStyle name="Notas 17 31" xfId="935" xr:uid="{00000000-0005-0000-0000-00006F030000}"/>
    <cellStyle name="Notas 17 31 2" xfId="936" xr:uid="{00000000-0005-0000-0000-000070030000}"/>
    <cellStyle name="Notas 17 32" xfId="937" xr:uid="{00000000-0005-0000-0000-000071030000}"/>
    <cellStyle name="Notas 17 32 2" xfId="938" xr:uid="{00000000-0005-0000-0000-000072030000}"/>
    <cellStyle name="Notas 17 33" xfId="939" xr:uid="{00000000-0005-0000-0000-000073030000}"/>
    <cellStyle name="Notas 17 33 2" xfId="940" xr:uid="{00000000-0005-0000-0000-000074030000}"/>
    <cellStyle name="Notas 17 34" xfId="941" xr:uid="{00000000-0005-0000-0000-000075030000}"/>
    <cellStyle name="Notas 17 34 2" xfId="942" xr:uid="{00000000-0005-0000-0000-000076030000}"/>
    <cellStyle name="Notas 17 35" xfId="943" xr:uid="{00000000-0005-0000-0000-000077030000}"/>
    <cellStyle name="Notas 17 35 2" xfId="944" xr:uid="{00000000-0005-0000-0000-000078030000}"/>
    <cellStyle name="Notas 17 36" xfId="945" xr:uid="{00000000-0005-0000-0000-000079030000}"/>
    <cellStyle name="Notas 17 37" xfId="946" xr:uid="{00000000-0005-0000-0000-00007A030000}"/>
    <cellStyle name="Notas 17 38" xfId="880" xr:uid="{00000000-0005-0000-0000-00007B030000}"/>
    <cellStyle name="Notas 17 39" xfId="5708" xr:uid="{5C4BC88E-98D6-42B1-95D5-8278137D3B7A}"/>
    <cellStyle name="Notas 17 4" xfId="947" xr:uid="{00000000-0005-0000-0000-00007C030000}"/>
    <cellStyle name="Notas 17 4 2" xfId="948" xr:uid="{00000000-0005-0000-0000-00007D030000}"/>
    <cellStyle name="Notas 17 40" xfId="6476" xr:uid="{FB959239-77AC-4DC8-BEB3-2DAF88911BA5}"/>
    <cellStyle name="Notas 17 5" xfId="949" xr:uid="{00000000-0005-0000-0000-00007E030000}"/>
    <cellStyle name="Notas 17 5 2" xfId="950" xr:uid="{00000000-0005-0000-0000-00007F030000}"/>
    <cellStyle name="Notas 17 6" xfId="951" xr:uid="{00000000-0005-0000-0000-000080030000}"/>
    <cellStyle name="Notas 17 6 2" xfId="952" xr:uid="{00000000-0005-0000-0000-000081030000}"/>
    <cellStyle name="Notas 17 7" xfId="953" xr:uid="{00000000-0005-0000-0000-000082030000}"/>
    <cellStyle name="Notas 17 7 2" xfId="954" xr:uid="{00000000-0005-0000-0000-000083030000}"/>
    <cellStyle name="Notas 17 8" xfId="955" xr:uid="{00000000-0005-0000-0000-000084030000}"/>
    <cellStyle name="Notas 17 8 2" xfId="956" xr:uid="{00000000-0005-0000-0000-000085030000}"/>
    <cellStyle name="Notas 17 9" xfId="957" xr:uid="{00000000-0005-0000-0000-000086030000}"/>
    <cellStyle name="Notas 17 9 2" xfId="958" xr:uid="{00000000-0005-0000-0000-000087030000}"/>
    <cellStyle name="Notas 18" xfId="69" xr:uid="{00000000-0005-0000-0000-000088030000}"/>
    <cellStyle name="Notas 18 10" xfId="960" xr:uid="{00000000-0005-0000-0000-000089030000}"/>
    <cellStyle name="Notas 18 10 2" xfId="961" xr:uid="{00000000-0005-0000-0000-00008A030000}"/>
    <cellStyle name="Notas 18 11" xfId="962" xr:uid="{00000000-0005-0000-0000-00008B030000}"/>
    <cellStyle name="Notas 18 11 2" xfId="963" xr:uid="{00000000-0005-0000-0000-00008C030000}"/>
    <cellStyle name="Notas 18 12" xfId="964" xr:uid="{00000000-0005-0000-0000-00008D030000}"/>
    <cellStyle name="Notas 18 12 2" xfId="965" xr:uid="{00000000-0005-0000-0000-00008E030000}"/>
    <cellStyle name="Notas 18 13" xfId="966" xr:uid="{00000000-0005-0000-0000-00008F030000}"/>
    <cellStyle name="Notas 18 13 2" xfId="967" xr:uid="{00000000-0005-0000-0000-000090030000}"/>
    <cellStyle name="Notas 18 14" xfId="968" xr:uid="{00000000-0005-0000-0000-000091030000}"/>
    <cellStyle name="Notas 18 14 2" xfId="969" xr:uid="{00000000-0005-0000-0000-000092030000}"/>
    <cellStyle name="Notas 18 15" xfId="970" xr:uid="{00000000-0005-0000-0000-000093030000}"/>
    <cellStyle name="Notas 18 15 2" xfId="971" xr:uid="{00000000-0005-0000-0000-000094030000}"/>
    <cellStyle name="Notas 18 16" xfId="972" xr:uid="{00000000-0005-0000-0000-000095030000}"/>
    <cellStyle name="Notas 18 16 2" xfId="973" xr:uid="{00000000-0005-0000-0000-000096030000}"/>
    <cellStyle name="Notas 18 17" xfId="974" xr:uid="{00000000-0005-0000-0000-000097030000}"/>
    <cellStyle name="Notas 18 17 2" xfId="975" xr:uid="{00000000-0005-0000-0000-000098030000}"/>
    <cellStyle name="Notas 18 18" xfId="976" xr:uid="{00000000-0005-0000-0000-000099030000}"/>
    <cellStyle name="Notas 18 18 2" xfId="977" xr:uid="{00000000-0005-0000-0000-00009A030000}"/>
    <cellStyle name="Notas 18 19" xfId="978" xr:uid="{00000000-0005-0000-0000-00009B030000}"/>
    <cellStyle name="Notas 18 19 2" xfId="979" xr:uid="{00000000-0005-0000-0000-00009C030000}"/>
    <cellStyle name="Notas 18 2" xfId="70" xr:uid="{00000000-0005-0000-0000-00009D030000}"/>
    <cellStyle name="Notas 18 2 10" xfId="981" xr:uid="{00000000-0005-0000-0000-00009E030000}"/>
    <cellStyle name="Notas 18 2 11" xfId="980" xr:uid="{00000000-0005-0000-0000-00009F030000}"/>
    <cellStyle name="Notas 18 2 12" xfId="5711" xr:uid="{FD041AB8-773C-4D60-984D-4AE77832480D}"/>
    <cellStyle name="Notas 18 2 13" xfId="6245" xr:uid="{388584F0-A97D-4C0A-B39A-519256EF1E74}"/>
    <cellStyle name="Notas 18 2 2" xfId="982" xr:uid="{00000000-0005-0000-0000-0000A0030000}"/>
    <cellStyle name="Notas 18 2 3" xfId="983" xr:uid="{00000000-0005-0000-0000-0000A1030000}"/>
    <cellStyle name="Notas 18 2 4" xfId="984" xr:uid="{00000000-0005-0000-0000-0000A2030000}"/>
    <cellStyle name="Notas 18 2 5" xfId="985" xr:uid="{00000000-0005-0000-0000-0000A3030000}"/>
    <cellStyle name="Notas 18 2 6" xfId="986" xr:uid="{00000000-0005-0000-0000-0000A4030000}"/>
    <cellStyle name="Notas 18 2 7" xfId="987" xr:uid="{00000000-0005-0000-0000-0000A5030000}"/>
    <cellStyle name="Notas 18 2 8" xfId="988" xr:uid="{00000000-0005-0000-0000-0000A6030000}"/>
    <cellStyle name="Notas 18 2 9" xfId="989" xr:uid="{00000000-0005-0000-0000-0000A7030000}"/>
    <cellStyle name="Notas 18 20" xfId="990" xr:uid="{00000000-0005-0000-0000-0000A8030000}"/>
    <cellStyle name="Notas 18 20 2" xfId="991" xr:uid="{00000000-0005-0000-0000-0000A9030000}"/>
    <cellStyle name="Notas 18 21" xfId="992" xr:uid="{00000000-0005-0000-0000-0000AA030000}"/>
    <cellStyle name="Notas 18 21 2" xfId="993" xr:uid="{00000000-0005-0000-0000-0000AB030000}"/>
    <cellStyle name="Notas 18 22" xfId="994" xr:uid="{00000000-0005-0000-0000-0000AC030000}"/>
    <cellStyle name="Notas 18 22 2" xfId="995" xr:uid="{00000000-0005-0000-0000-0000AD030000}"/>
    <cellStyle name="Notas 18 23" xfId="996" xr:uid="{00000000-0005-0000-0000-0000AE030000}"/>
    <cellStyle name="Notas 18 23 2" xfId="997" xr:uid="{00000000-0005-0000-0000-0000AF030000}"/>
    <cellStyle name="Notas 18 24" xfId="998" xr:uid="{00000000-0005-0000-0000-0000B0030000}"/>
    <cellStyle name="Notas 18 24 2" xfId="999" xr:uid="{00000000-0005-0000-0000-0000B1030000}"/>
    <cellStyle name="Notas 18 25" xfId="1000" xr:uid="{00000000-0005-0000-0000-0000B2030000}"/>
    <cellStyle name="Notas 18 25 2" xfId="1001" xr:uid="{00000000-0005-0000-0000-0000B3030000}"/>
    <cellStyle name="Notas 18 26" xfId="1002" xr:uid="{00000000-0005-0000-0000-0000B4030000}"/>
    <cellStyle name="Notas 18 26 2" xfId="1003" xr:uid="{00000000-0005-0000-0000-0000B5030000}"/>
    <cellStyle name="Notas 18 27" xfId="1004" xr:uid="{00000000-0005-0000-0000-0000B6030000}"/>
    <cellStyle name="Notas 18 27 2" xfId="1005" xr:uid="{00000000-0005-0000-0000-0000B7030000}"/>
    <cellStyle name="Notas 18 28" xfId="1006" xr:uid="{00000000-0005-0000-0000-0000B8030000}"/>
    <cellStyle name="Notas 18 28 2" xfId="1007" xr:uid="{00000000-0005-0000-0000-0000B9030000}"/>
    <cellStyle name="Notas 18 29" xfId="1008" xr:uid="{00000000-0005-0000-0000-0000BA030000}"/>
    <cellStyle name="Notas 18 29 2" xfId="1009" xr:uid="{00000000-0005-0000-0000-0000BB030000}"/>
    <cellStyle name="Notas 18 3" xfId="1010" xr:uid="{00000000-0005-0000-0000-0000BC030000}"/>
    <cellStyle name="Notas 18 3 2" xfId="1011" xr:uid="{00000000-0005-0000-0000-0000BD030000}"/>
    <cellStyle name="Notas 18 30" xfId="1012" xr:uid="{00000000-0005-0000-0000-0000BE030000}"/>
    <cellStyle name="Notas 18 30 2" xfId="1013" xr:uid="{00000000-0005-0000-0000-0000BF030000}"/>
    <cellStyle name="Notas 18 31" xfId="1014" xr:uid="{00000000-0005-0000-0000-0000C0030000}"/>
    <cellStyle name="Notas 18 31 2" xfId="1015" xr:uid="{00000000-0005-0000-0000-0000C1030000}"/>
    <cellStyle name="Notas 18 32" xfId="1016" xr:uid="{00000000-0005-0000-0000-0000C2030000}"/>
    <cellStyle name="Notas 18 32 2" xfId="1017" xr:uid="{00000000-0005-0000-0000-0000C3030000}"/>
    <cellStyle name="Notas 18 33" xfId="1018" xr:uid="{00000000-0005-0000-0000-0000C4030000}"/>
    <cellStyle name="Notas 18 33 2" xfId="1019" xr:uid="{00000000-0005-0000-0000-0000C5030000}"/>
    <cellStyle name="Notas 18 34" xfId="1020" xr:uid="{00000000-0005-0000-0000-0000C6030000}"/>
    <cellStyle name="Notas 18 34 2" xfId="1021" xr:uid="{00000000-0005-0000-0000-0000C7030000}"/>
    <cellStyle name="Notas 18 35" xfId="1022" xr:uid="{00000000-0005-0000-0000-0000C8030000}"/>
    <cellStyle name="Notas 18 35 2" xfId="1023" xr:uid="{00000000-0005-0000-0000-0000C9030000}"/>
    <cellStyle name="Notas 18 36" xfId="1024" xr:uid="{00000000-0005-0000-0000-0000CA030000}"/>
    <cellStyle name="Notas 18 37" xfId="1025" xr:uid="{00000000-0005-0000-0000-0000CB030000}"/>
    <cellStyle name="Notas 18 38" xfId="959" xr:uid="{00000000-0005-0000-0000-0000CC030000}"/>
    <cellStyle name="Notas 18 39" xfId="5710" xr:uid="{5A897843-E800-497C-B5E8-8026C9C0B280}"/>
    <cellStyle name="Notas 18 4" xfId="1026" xr:uid="{00000000-0005-0000-0000-0000CD030000}"/>
    <cellStyle name="Notas 18 4 2" xfId="1027" xr:uid="{00000000-0005-0000-0000-0000CE030000}"/>
    <cellStyle name="Notas 18 40" xfId="6475" xr:uid="{7B52A2B2-EB69-4B33-B367-5D9CC7E37E95}"/>
    <cellStyle name="Notas 18 5" xfId="1028" xr:uid="{00000000-0005-0000-0000-0000CF030000}"/>
    <cellStyle name="Notas 18 5 2" xfId="1029" xr:uid="{00000000-0005-0000-0000-0000D0030000}"/>
    <cellStyle name="Notas 18 6" xfId="1030" xr:uid="{00000000-0005-0000-0000-0000D1030000}"/>
    <cellStyle name="Notas 18 6 2" xfId="1031" xr:uid="{00000000-0005-0000-0000-0000D2030000}"/>
    <cellStyle name="Notas 18 7" xfId="1032" xr:uid="{00000000-0005-0000-0000-0000D3030000}"/>
    <cellStyle name="Notas 18 7 2" xfId="1033" xr:uid="{00000000-0005-0000-0000-0000D4030000}"/>
    <cellStyle name="Notas 18 8" xfId="1034" xr:uid="{00000000-0005-0000-0000-0000D5030000}"/>
    <cellStyle name="Notas 18 8 2" xfId="1035" xr:uid="{00000000-0005-0000-0000-0000D6030000}"/>
    <cellStyle name="Notas 18 9" xfId="1036" xr:uid="{00000000-0005-0000-0000-0000D7030000}"/>
    <cellStyle name="Notas 18 9 2" xfId="1037" xr:uid="{00000000-0005-0000-0000-0000D8030000}"/>
    <cellStyle name="Notas 19" xfId="71" xr:uid="{00000000-0005-0000-0000-0000D9030000}"/>
    <cellStyle name="Notas 19 10" xfId="1039" xr:uid="{00000000-0005-0000-0000-0000DA030000}"/>
    <cellStyle name="Notas 19 10 2" xfId="1040" xr:uid="{00000000-0005-0000-0000-0000DB030000}"/>
    <cellStyle name="Notas 19 11" xfId="1041" xr:uid="{00000000-0005-0000-0000-0000DC030000}"/>
    <cellStyle name="Notas 19 11 2" xfId="1042" xr:uid="{00000000-0005-0000-0000-0000DD030000}"/>
    <cellStyle name="Notas 19 12" xfId="1043" xr:uid="{00000000-0005-0000-0000-0000DE030000}"/>
    <cellStyle name="Notas 19 12 2" xfId="1044" xr:uid="{00000000-0005-0000-0000-0000DF030000}"/>
    <cellStyle name="Notas 19 13" xfId="1045" xr:uid="{00000000-0005-0000-0000-0000E0030000}"/>
    <cellStyle name="Notas 19 13 2" xfId="1046" xr:uid="{00000000-0005-0000-0000-0000E1030000}"/>
    <cellStyle name="Notas 19 14" xfId="1047" xr:uid="{00000000-0005-0000-0000-0000E2030000}"/>
    <cellStyle name="Notas 19 14 2" xfId="1048" xr:uid="{00000000-0005-0000-0000-0000E3030000}"/>
    <cellStyle name="Notas 19 15" xfId="1049" xr:uid="{00000000-0005-0000-0000-0000E4030000}"/>
    <cellStyle name="Notas 19 15 2" xfId="1050" xr:uid="{00000000-0005-0000-0000-0000E5030000}"/>
    <cellStyle name="Notas 19 16" xfId="1051" xr:uid="{00000000-0005-0000-0000-0000E6030000}"/>
    <cellStyle name="Notas 19 16 2" xfId="1052" xr:uid="{00000000-0005-0000-0000-0000E7030000}"/>
    <cellStyle name="Notas 19 17" xfId="1053" xr:uid="{00000000-0005-0000-0000-0000E8030000}"/>
    <cellStyle name="Notas 19 17 2" xfId="1054" xr:uid="{00000000-0005-0000-0000-0000E9030000}"/>
    <cellStyle name="Notas 19 18" xfId="1055" xr:uid="{00000000-0005-0000-0000-0000EA030000}"/>
    <cellStyle name="Notas 19 18 2" xfId="1056" xr:uid="{00000000-0005-0000-0000-0000EB030000}"/>
    <cellStyle name="Notas 19 19" xfId="1057" xr:uid="{00000000-0005-0000-0000-0000EC030000}"/>
    <cellStyle name="Notas 19 19 2" xfId="1058" xr:uid="{00000000-0005-0000-0000-0000ED030000}"/>
    <cellStyle name="Notas 19 2" xfId="72" xr:uid="{00000000-0005-0000-0000-0000EE030000}"/>
    <cellStyle name="Notas 19 2 10" xfId="1060" xr:uid="{00000000-0005-0000-0000-0000EF030000}"/>
    <cellStyle name="Notas 19 2 11" xfId="1059" xr:uid="{00000000-0005-0000-0000-0000F0030000}"/>
    <cellStyle name="Notas 19 2 12" xfId="5713" xr:uid="{02F82D6A-5BC0-4ED4-B959-18F0F3645FD9}"/>
    <cellStyle name="Notas 19 2 13" xfId="6292" xr:uid="{698848A5-CC74-4C7D-B60A-6697A4D78490}"/>
    <cellStyle name="Notas 19 2 2" xfId="1061" xr:uid="{00000000-0005-0000-0000-0000F1030000}"/>
    <cellStyle name="Notas 19 2 3" xfId="1062" xr:uid="{00000000-0005-0000-0000-0000F2030000}"/>
    <cellStyle name="Notas 19 2 4" xfId="1063" xr:uid="{00000000-0005-0000-0000-0000F3030000}"/>
    <cellStyle name="Notas 19 2 5" xfId="1064" xr:uid="{00000000-0005-0000-0000-0000F4030000}"/>
    <cellStyle name="Notas 19 2 6" xfId="1065" xr:uid="{00000000-0005-0000-0000-0000F5030000}"/>
    <cellStyle name="Notas 19 2 7" xfId="1066" xr:uid="{00000000-0005-0000-0000-0000F6030000}"/>
    <cellStyle name="Notas 19 2 8" xfId="1067" xr:uid="{00000000-0005-0000-0000-0000F7030000}"/>
    <cellStyle name="Notas 19 2 9" xfId="1068" xr:uid="{00000000-0005-0000-0000-0000F8030000}"/>
    <cellStyle name="Notas 19 20" xfId="1069" xr:uid="{00000000-0005-0000-0000-0000F9030000}"/>
    <cellStyle name="Notas 19 20 2" xfId="1070" xr:uid="{00000000-0005-0000-0000-0000FA030000}"/>
    <cellStyle name="Notas 19 21" xfId="1071" xr:uid="{00000000-0005-0000-0000-0000FB030000}"/>
    <cellStyle name="Notas 19 21 2" xfId="1072" xr:uid="{00000000-0005-0000-0000-0000FC030000}"/>
    <cellStyle name="Notas 19 22" xfId="1073" xr:uid="{00000000-0005-0000-0000-0000FD030000}"/>
    <cellStyle name="Notas 19 22 2" xfId="1074" xr:uid="{00000000-0005-0000-0000-0000FE030000}"/>
    <cellStyle name="Notas 19 23" xfId="1075" xr:uid="{00000000-0005-0000-0000-0000FF030000}"/>
    <cellStyle name="Notas 19 23 2" xfId="1076" xr:uid="{00000000-0005-0000-0000-000000040000}"/>
    <cellStyle name="Notas 19 24" xfId="1077" xr:uid="{00000000-0005-0000-0000-000001040000}"/>
    <cellStyle name="Notas 19 24 2" xfId="1078" xr:uid="{00000000-0005-0000-0000-000002040000}"/>
    <cellStyle name="Notas 19 25" xfId="1079" xr:uid="{00000000-0005-0000-0000-000003040000}"/>
    <cellStyle name="Notas 19 25 2" xfId="1080" xr:uid="{00000000-0005-0000-0000-000004040000}"/>
    <cellStyle name="Notas 19 26" xfId="1081" xr:uid="{00000000-0005-0000-0000-000005040000}"/>
    <cellStyle name="Notas 19 26 2" xfId="1082" xr:uid="{00000000-0005-0000-0000-000006040000}"/>
    <cellStyle name="Notas 19 27" xfId="1083" xr:uid="{00000000-0005-0000-0000-000007040000}"/>
    <cellStyle name="Notas 19 27 2" xfId="1084" xr:uid="{00000000-0005-0000-0000-000008040000}"/>
    <cellStyle name="Notas 19 28" xfId="1085" xr:uid="{00000000-0005-0000-0000-000009040000}"/>
    <cellStyle name="Notas 19 28 2" xfId="1086" xr:uid="{00000000-0005-0000-0000-00000A040000}"/>
    <cellStyle name="Notas 19 29" xfId="1087" xr:uid="{00000000-0005-0000-0000-00000B040000}"/>
    <cellStyle name="Notas 19 29 2" xfId="1088" xr:uid="{00000000-0005-0000-0000-00000C040000}"/>
    <cellStyle name="Notas 19 3" xfId="1089" xr:uid="{00000000-0005-0000-0000-00000D040000}"/>
    <cellStyle name="Notas 19 3 2" xfId="1090" xr:uid="{00000000-0005-0000-0000-00000E040000}"/>
    <cellStyle name="Notas 19 30" xfId="1091" xr:uid="{00000000-0005-0000-0000-00000F040000}"/>
    <cellStyle name="Notas 19 30 2" xfId="1092" xr:uid="{00000000-0005-0000-0000-000010040000}"/>
    <cellStyle name="Notas 19 31" xfId="1093" xr:uid="{00000000-0005-0000-0000-000011040000}"/>
    <cellStyle name="Notas 19 31 2" xfId="1094" xr:uid="{00000000-0005-0000-0000-000012040000}"/>
    <cellStyle name="Notas 19 32" xfId="1095" xr:uid="{00000000-0005-0000-0000-000013040000}"/>
    <cellStyle name="Notas 19 32 2" xfId="1096" xr:uid="{00000000-0005-0000-0000-000014040000}"/>
    <cellStyle name="Notas 19 33" xfId="1097" xr:uid="{00000000-0005-0000-0000-000015040000}"/>
    <cellStyle name="Notas 19 33 2" xfId="1098" xr:uid="{00000000-0005-0000-0000-000016040000}"/>
    <cellStyle name="Notas 19 34" xfId="1099" xr:uid="{00000000-0005-0000-0000-000017040000}"/>
    <cellStyle name="Notas 19 34 2" xfId="1100" xr:uid="{00000000-0005-0000-0000-000018040000}"/>
    <cellStyle name="Notas 19 35" xfId="1101" xr:uid="{00000000-0005-0000-0000-000019040000}"/>
    <cellStyle name="Notas 19 35 2" xfId="1102" xr:uid="{00000000-0005-0000-0000-00001A040000}"/>
    <cellStyle name="Notas 19 36" xfId="1103" xr:uid="{00000000-0005-0000-0000-00001B040000}"/>
    <cellStyle name="Notas 19 37" xfId="1104" xr:uid="{00000000-0005-0000-0000-00001C040000}"/>
    <cellStyle name="Notas 19 38" xfId="1038" xr:uid="{00000000-0005-0000-0000-00001D040000}"/>
    <cellStyle name="Notas 19 39" xfId="5712" xr:uid="{5804E923-8384-41E0-A62E-CF3A61171C57}"/>
    <cellStyle name="Notas 19 4" xfId="1105" xr:uid="{00000000-0005-0000-0000-00001E040000}"/>
    <cellStyle name="Notas 19 4 2" xfId="1106" xr:uid="{00000000-0005-0000-0000-00001F040000}"/>
    <cellStyle name="Notas 19 40" xfId="6385" xr:uid="{55F9D752-08FE-44C4-B551-BBFE0E2780F3}"/>
    <cellStyle name="Notas 19 5" xfId="1107" xr:uid="{00000000-0005-0000-0000-000020040000}"/>
    <cellStyle name="Notas 19 5 2" xfId="1108" xr:uid="{00000000-0005-0000-0000-000021040000}"/>
    <cellStyle name="Notas 19 6" xfId="1109" xr:uid="{00000000-0005-0000-0000-000022040000}"/>
    <cellStyle name="Notas 19 6 2" xfId="1110" xr:uid="{00000000-0005-0000-0000-000023040000}"/>
    <cellStyle name="Notas 19 7" xfId="1111" xr:uid="{00000000-0005-0000-0000-000024040000}"/>
    <cellStyle name="Notas 19 7 2" xfId="1112" xr:uid="{00000000-0005-0000-0000-000025040000}"/>
    <cellStyle name="Notas 19 8" xfId="1113" xr:uid="{00000000-0005-0000-0000-000026040000}"/>
    <cellStyle name="Notas 19 8 2" xfId="1114" xr:uid="{00000000-0005-0000-0000-000027040000}"/>
    <cellStyle name="Notas 19 9" xfId="1115" xr:uid="{00000000-0005-0000-0000-000028040000}"/>
    <cellStyle name="Notas 19 9 2" xfId="1116" xr:uid="{00000000-0005-0000-0000-000029040000}"/>
    <cellStyle name="Notas 2" xfId="73" xr:uid="{00000000-0005-0000-0000-00002A040000}"/>
    <cellStyle name="Notas 2 10" xfId="1117" xr:uid="{00000000-0005-0000-0000-00002B040000}"/>
    <cellStyle name="Notas 2 11" xfId="1118" xr:uid="{00000000-0005-0000-0000-00002C040000}"/>
    <cellStyle name="Notas 2 12" xfId="1119" xr:uid="{00000000-0005-0000-0000-00002D040000}"/>
    <cellStyle name="Notas 2 13" xfId="1120" xr:uid="{00000000-0005-0000-0000-00002E040000}"/>
    <cellStyle name="Notas 2 14" xfId="1121" xr:uid="{00000000-0005-0000-0000-00002F040000}"/>
    <cellStyle name="Notas 2 15" xfId="1122" xr:uid="{00000000-0005-0000-0000-000030040000}"/>
    <cellStyle name="Notas 2 16" xfId="1123" xr:uid="{00000000-0005-0000-0000-000031040000}"/>
    <cellStyle name="Notas 2 17" xfId="1124" xr:uid="{00000000-0005-0000-0000-000032040000}"/>
    <cellStyle name="Notas 2 18" xfId="1125" xr:uid="{00000000-0005-0000-0000-000033040000}"/>
    <cellStyle name="Notas 2 19" xfId="1126" xr:uid="{00000000-0005-0000-0000-000034040000}"/>
    <cellStyle name="Notas 2 2" xfId="74" xr:uid="{00000000-0005-0000-0000-000035040000}"/>
    <cellStyle name="Notas 2 2 10" xfId="1127" xr:uid="{00000000-0005-0000-0000-000036040000}"/>
    <cellStyle name="Notas 2 2 10 2" xfId="1128" xr:uid="{00000000-0005-0000-0000-000037040000}"/>
    <cellStyle name="Notas 2 2 11" xfId="1129" xr:uid="{00000000-0005-0000-0000-000038040000}"/>
    <cellStyle name="Notas 2 2 11 2" xfId="1130" xr:uid="{00000000-0005-0000-0000-000039040000}"/>
    <cellStyle name="Notas 2 2 12" xfId="1131" xr:uid="{00000000-0005-0000-0000-00003A040000}"/>
    <cellStyle name="Notas 2 2 12 2" xfId="1132" xr:uid="{00000000-0005-0000-0000-00003B040000}"/>
    <cellStyle name="Notas 2 2 13" xfId="1133" xr:uid="{00000000-0005-0000-0000-00003C040000}"/>
    <cellStyle name="Notas 2 2 13 2" xfId="1134" xr:uid="{00000000-0005-0000-0000-00003D040000}"/>
    <cellStyle name="Notas 2 2 14" xfId="1135" xr:uid="{00000000-0005-0000-0000-00003E040000}"/>
    <cellStyle name="Notas 2 2 14 2" xfId="1136" xr:uid="{00000000-0005-0000-0000-00003F040000}"/>
    <cellStyle name="Notas 2 2 15" xfId="1137" xr:uid="{00000000-0005-0000-0000-000040040000}"/>
    <cellStyle name="Notas 2 2 15 2" xfId="1138" xr:uid="{00000000-0005-0000-0000-000041040000}"/>
    <cellStyle name="Notas 2 2 16" xfId="1139" xr:uid="{00000000-0005-0000-0000-000042040000}"/>
    <cellStyle name="Notas 2 2 16 2" xfId="1140" xr:uid="{00000000-0005-0000-0000-000043040000}"/>
    <cellStyle name="Notas 2 2 17" xfId="1141" xr:uid="{00000000-0005-0000-0000-000044040000}"/>
    <cellStyle name="Notas 2 2 17 2" xfId="1142" xr:uid="{00000000-0005-0000-0000-000045040000}"/>
    <cellStyle name="Notas 2 2 18" xfId="1143" xr:uid="{00000000-0005-0000-0000-000046040000}"/>
    <cellStyle name="Notas 2 2 18 2" xfId="1144" xr:uid="{00000000-0005-0000-0000-000047040000}"/>
    <cellStyle name="Notas 2 2 19" xfId="1145" xr:uid="{00000000-0005-0000-0000-000048040000}"/>
    <cellStyle name="Notas 2 2 19 2" xfId="1146" xr:uid="{00000000-0005-0000-0000-000049040000}"/>
    <cellStyle name="Notas 2 2 2" xfId="1147" xr:uid="{00000000-0005-0000-0000-00004A040000}"/>
    <cellStyle name="Notas 2 2 2 10" xfId="1148" xr:uid="{00000000-0005-0000-0000-00004B040000}"/>
    <cellStyle name="Notas 2 2 2 11" xfId="1149" xr:uid="{00000000-0005-0000-0000-00004C040000}"/>
    <cellStyle name="Notas 2 2 2 12" xfId="1150" xr:uid="{00000000-0005-0000-0000-00004D040000}"/>
    <cellStyle name="Notas 2 2 2 13" xfId="1151" xr:uid="{00000000-0005-0000-0000-00004E040000}"/>
    <cellStyle name="Notas 2 2 2 14" xfId="1152" xr:uid="{00000000-0005-0000-0000-00004F040000}"/>
    <cellStyle name="Notas 2 2 2 15" xfId="1153" xr:uid="{00000000-0005-0000-0000-000050040000}"/>
    <cellStyle name="Notas 2 2 2 16" xfId="1154" xr:uid="{00000000-0005-0000-0000-000051040000}"/>
    <cellStyle name="Notas 2 2 2 17" xfId="1155" xr:uid="{00000000-0005-0000-0000-000052040000}"/>
    <cellStyle name="Notas 2 2 2 18" xfId="1156" xr:uid="{00000000-0005-0000-0000-000053040000}"/>
    <cellStyle name="Notas 2 2 2 19" xfId="1157" xr:uid="{00000000-0005-0000-0000-000054040000}"/>
    <cellStyle name="Notas 2 2 2 2" xfId="1158" xr:uid="{00000000-0005-0000-0000-000055040000}"/>
    <cellStyle name="Notas 2 2 2 2 10" xfId="1159" xr:uid="{00000000-0005-0000-0000-000056040000}"/>
    <cellStyle name="Notas 2 2 2 2 10 2" xfId="1160" xr:uid="{00000000-0005-0000-0000-000057040000}"/>
    <cellStyle name="Notas 2 2 2 2 11" xfId="1161" xr:uid="{00000000-0005-0000-0000-000058040000}"/>
    <cellStyle name="Notas 2 2 2 2 11 2" xfId="1162" xr:uid="{00000000-0005-0000-0000-000059040000}"/>
    <cellStyle name="Notas 2 2 2 2 12" xfId="1163" xr:uid="{00000000-0005-0000-0000-00005A040000}"/>
    <cellStyle name="Notas 2 2 2 2 12 2" xfId="1164" xr:uid="{00000000-0005-0000-0000-00005B040000}"/>
    <cellStyle name="Notas 2 2 2 2 13" xfId="1165" xr:uid="{00000000-0005-0000-0000-00005C040000}"/>
    <cellStyle name="Notas 2 2 2 2 13 2" xfId="1166" xr:uid="{00000000-0005-0000-0000-00005D040000}"/>
    <cellStyle name="Notas 2 2 2 2 14" xfId="1167" xr:uid="{00000000-0005-0000-0000-00005E040000}"/>
    <cellStyle name="Notas 2 2 2 2 14 2" xfId="1168" xr:uid="{00000000-0005-0000-0000-00005F040000}"/>
    <cellStyle name="Notas 2 2 2 2 15" xfId="1169" xr:uid="{00000000-0005-0000-0000-000060040000}"/>
    <cellStyle name="Notas 2 2 2 2 15 2" xfId="1170" xr:uid="{00000000-0005-0000-0000-000061040000}"/>
    <cellStyle name="Notas 2 2 2 2 16" xfId="1171" xr:uid="{00000000-0005-0000-0000-000062040000}"/>
    <cellStyle name="Notas 2 2 2 2 16 2" xfId="1172" xr:uid="{00000000-0005-0000-0000-000063040000}"/>
    <cellStyle name="Notas 2 2 2 2 17" xfId="1173" xr:uid="{00000000-0005-0000-0000-000064040000}"/>
    <cellStyle name="Notas 2 2 2 2 17 2" xfId="1174" xr:uid="{00000000-0005-0000-0000-000065040000}"/>
    <cellStyle name="Notas 2 2 2 2 18" xfId="1175" xr:uid="{00000000-0005-0000-0000-000066040000}"/>
    <cellStyle name="Notas 2 2 2 2 18 2" xfId="1176" xr:uid="{00000000-0005-0000-0000-000067040000}"/>
    <cellStyle name="Notas 2 2 2 2 19" xfId="1177" xr:uid="{00000000-0005-0000-0000-000068040000}"/>
    <cellStyle name="Notas 2 2 2 2 19 2" xfId="1178" xr:uid="{00000000-0005-0000-0000-000069040000}"/>
    <cellStyle name="Notas 2 2 2 2 2" xfId="1179" xr:uid="{00000000-0005-0000-0000-00006A040000}"/>
    <cellStyle name="Notas 2 2 2 2 2 10" xfId="1180" xr:uid="{00000000-0005-0000-0000-00006B040000}"/>
    <cellStyle name="Notas 2 2 2 2 2 11" xfId="1181" xr:uid="{00000000-0005-0000-0000-00006C040000}"/>
    <cellStyle name="Notas 2 2 2 2 2 12" xfId="1182" xr:uid="{00000000-0005-0000-0000-00006D040000}"/>
    <cellStyle name="Notas 2 2 2 2 2 13" xfId="1183" xr:uid="{00000000-0005-0000-0000-00006E040000}"/>
    <cellStyle name="Notas 2 2 2 2 2 14" xfId="1184" xr:uid="{00000000-0005-0000-0000-00006F040000}"/>
    <cellStyle name="Notas 2 2 2 2 2 15" xfId="1185" xr:uid="{00000000-0005-0000-0000-000070040000}"/>
    <cellStyle name="Notas 2 2 2 2 2 16" xfId="1186" xr:uid="{00000000-0005-0000-0000-000071040000}"/>
    <cellStyle name="Notas 2 2 2 2 2 17" xfId="1187" xr:uid="{00000000-0005-0000-0000-000072040000}"/>
    <cellStyle name="Notas 2 2 2 2 2 18" xfId="1188" xr:uid="{00000000-0005-0000-0000-000073040000}"/>
    <cellStyle name="Notas 2 2 2 2 2 19" xfId="1189" xr:uid="{00000000-0005-0000-0000-000074040000}"/>
    <cellStyle name="Notas 2 2 2 2 2 2" xfId="1190" xr:uid="{00000000-0005-0000-0000-000075040000}"/>
    <cellStyle name="Notas 2 2 2 2 2 2 10" xfId="1191" xr:uid="{00000000-0005-0000-0000-000076040000}"/>
    <cellStyle name="Notas 2 2 2 2 2 2 10 2" xfId="1192" xr:uid="{00000000-0005-0000-0000-000077040000}"/>
    <cellStyle name="Notas 2 2 2 2 2 2 11" xfId="1193" xr:uid="{00000000-0005-0000-0000-000078040000}"/>
    <cellStyle name="Notas 2 2 2 2 2 2 11 2" xfId="1194" xr:uid="{00000000-0005-0000-0000-000079040000}"/>
    <cellStyle name="Notas 2 2 2 2 2 2 12" xfId="1195" xr:uid="{00000000-0005-0000-0000-00007A040000}"/>
    <cellStyle name="Notas 2 2 2 2 2 2 12 2" xfId="1196" xr:uid="{00000000-0005-0000-0000-00007B040000}"/>
    <cellStyle name="Notas 2 2 2 2 2 2 13" xfId="1197" xr:uid="{00000000-0005-0000-0000-00007C040000}"/>
    <cellStyle name="Notas 2 2 2 2 2 2 13 2" xfId="1198" xr:uid="{00000000-0005-0000-0000-00007D040000}"/>
    <cellStyle name="Notas 2 2 2 2 2 2 14" xfId="1199" xr:uid="{00000000-0005-0000-0000-00007E040000}"/>
    <cellStyle name="Notas 2 2 2 2 2 2 14 2" xfId="1200" xr:uid="{00000000-0005-0000-0000-00007F040000}"/>
    <cellStyle name="Notas 2 2 2 2 2 2 15" xfId="1201" xr:uid="{00000000-0005-0000-0000-000080040000}"/>
    <cellStyle name="Notas 2 2 2 2 2 2 15 2" xfId="1202" xr:uid="{00000000-0005-0000-0000-000081040000}"/>
    <cellStyle name="Notas 2 2 2 2 2 2 16" xfId="1203" xr:uid="{00000000-0005-0000-0000-000082040000}"/>
    <cellStyle name="Notas 2 2 2 2 2 2 16 2" xfId="1204" xr:uid="{00000000-0005-0000-0000-000083040000}"/>
    <cellStyle name="Notas 2 2 2 2 2 2 17" xfId="1205" xr:uid="{00000000-0005-0000-0000-000084040000}"/>
    <cellStyle name="Notas 2 2 2 2 2 2 17 2" xfId="1206" xr:uid="{00000000-0005-0000-0000-000085040000}"/>
    <cellStyle name="Notas 2 2 2 2 2 2 18" xfId="1207" xr:uid="{00000000-0005-0000-0000-000086040000}"/>
    <cellStyle name="Notas 2 2 2 2 2 2 18 2" xfId="1208" xr:uid="{00000000-0005-0000-0000-000087040000}"/>
    <cellStyle name="Notas 2 2 2 2 2 2 18 3" xfId="1209" xr:uid="{00000000-0005-0000-0000-000088040000}"/>
    <cellStyle name="Notas 2 2 2 2 2 2 18 4" xfId="1210" xr:uid="{00000000-0005-0000-0000-000089040000}"/>
    <cellStyle name="Notas 2 2 2 2 2 2 18 5" xfId="1211" xr:uid="{00000000-0005-0000-0000-00008A040000}"/>
    <cellStyle name="Notas 2 2 2 2 2 2 18 6" xfId="1212" xr:uid="{00000000-0005-0000-0000-00008B040000}"/>
    <cellStyle name="Notas 2 2 2 2 2 2 19" xfId="1213" xr:uid="{00000000-0005-0000-0000-00008C040000}"/>
    <cellStyle name="Notas 2 2 2 2 2 2 19 2" xfId="1214" xr:uid="{00000000-0005-0000-0000-00008D040000}"/>
    <cellStyle name="Notas 2 2 2 2 2 2 2" xfId="1215" xr:uid="{00000000-0005-0000-0000-00008E040000}"/>
    <cellStyle name="Notas 2 2 2 2 2 2 2 10" xfId="1216" xr:uid="{00000000-0005-0000-0000-00008F040000}"/>
    <cellStyle name="Notas 2 2 2 2 2 2 2 11" xfId="1217" xr:uid="{00000000-0005-0000-0000-000090040000}"/>
    <cellStyle name="Notas 2 2 2 2 2 2 2 12" xfId="1218" xr:uid="{00000000-0005-0000-0000-000091040000}"/>
    <cellStyle name="Notas 2 2 2 2 2 2 2 13" xfId="1219" xr:uid="{00000000-0005-0000-0000-000092040000}"/>
    <cellStyle name="Notas 2 2 2 2 2 2 2 14" xfId="1220" xr:uid="{00000000-0005-0000-0000-000093040000}"/>
    <cellStyle name="Notas 2 2 2 2 2 2 2 15" xfId="1221" xr:uid="{00000000-0005-0000-0000-000094040000}"/>
    <cellStyle name="Notas 2 2 2 2 2 2 2 16" xfId="1222" xr:uid="{00000000-0005-0000-0000-000095040000}"/>
    <cellStyle name="Notas 2 2 2 2 2 2 2 17" xfId="1223" xr:uid="{00000000-0005-0000-0000-000096040000}"/>
    <cellStyle name="Notas 2 2 2 2 2 2 2 18" xfId="1224" xr:uid="{00000000-0005-0000-0000-000097040000}"/>
    <cellStyle name="Notas 2 2 2 2 2 2 2 18 2" xfId="1225" xr:uid="{00000000-0005-0000-0000-000098040000}"/>
    <cellStyle name="Notas 2 2 2 2 2 2 2 18 2 2" xfId="1226" xr:uid="{00000000-0005-0000-0000-000099040000}"/>
    <cellStyle name="Notas 2 2 2 2 2 2 2 18 3" xfId="1227" xr:uid="{00000000-0005-0000-0000-00009A040000}"/>
    <cellStyle name="Notas 2 2 2 2 2 2 2 18 3 2" xfId="1228" xr:uid="{00000000-0005-0000-0000-00009B040000}"/>
    <cellStyle name="Notas 2 2 2 2 2 2 2 18 4" xfId="1229" xr:uid="{00000000-0005-0000-0000-00009C040000}"/>
    <cellStyle name="Notas 2 2 2 2 2 2 2 18 4 2" xfId="1230" xr:uid="{00000000-0005-0000-0000-00009D040000}"/>
    <cellStyle name="Notas 2 2 2 2 2 2 2 18 5" xfId="1231" xr:uid="{00000000-0005-0000-0000-00009E040000}"/>
    <cellStyle name="Notas 2 2 2 2 2 2 2 18 5 2" xfId="1232" xr:uid="{00000000-0005-0000-0000-00009F040000}"/>
    <cellStyle name="Notas 2 2 2 2 2 2 2 18 6" xfId="1233" xr:uid="{00000000-0005-0000-0000-0000A0040000}"/>
    <cellStyle name="Notas 2 2 2 2 2 2 2 18 6 2" xfId="1234" xr:uid="{00000000-0005-0000-0000-0000A1040000}"/>
    <cellStyle name="Notas 2 2 2 2 2 2 2 19" xfId="1235" xr:uid="{00000000-0005-0000-0000-0000A2040000}"/>
    <cellStyle name="Notas 2 2 2 2 2 2 2 2" xfId="1236" xr:uid="{00000000-0005-0000-0000-0000A3040000}"/>
    <cellStyle name="Notas 2 2 2 2 2 2 2 2 10" xfId="1237" xr:uid="{00000000-0005-0000-0000-0000A4040000}"/>
    <cellStyle name="Notas 2 2 2 2 2 2 2 2 10 2" xfId="1238" xr:uid="{00000000-0005-0000-0000-0000A5040000}"/>
    <cellStyle name="Notas 2 2 2 2 2 2 2 2 11" xfId="1239" xr:uid="{00000000-0005-0000-0000-0000A6040000}"/>
    <cellStyle name="Notas 2 2 2 2 2 2 2 2 11 2" xfId="1240" xr:uid="{00000000-0005-0000-0000-0000A7040000}"/>
    <cellStyle name="Notas 2 2 2 2 2 2 2 2 12" xfId="1241" xr:uid="{00000000-0005-0000-0000-0000A8040000}"/>
    <cellStyle name="Notas 2 2 2 2 2 2 2 2 12 2" xfId="1242" xr:uid="{00000000-0005-0000-0000-0000A9040000}"/>
    <cellStyle name="Notas 2 2 2 2 2 2 2 2 13" xfId="1243" xr:uid="{00000000-0005-0000-0000-0000AA040000}"/>
    <cellStyle name="Notas 2 2 2 2 2 2 2 2 13 2" xfId="1244" xr:uid="{00000000-0005-0000-0000-0000AB040000}"/>
    <cellStyle name="Notas 2 2 2 2 2 2 2 2 14" xfId="1245" xr:uid="{00000000-0005-0000-0000-0000AC040000}"/>
    <cellStyle name="Notas 2 2 2 2 2 2 2 2 14 2" xfId="1246" xr:uid="{00000000-0005-0000-0000-0000AD040000}"/>
    <cellStyle name="Notas 2 2 2 2 2 2 2 2 15" xfId="1247" xr:uid="{00000000-0005-0000-0000-0000AE040000}"/>
    <cellStyle name="Notas 2 2 2 2 2 2 2 2 15 2" xfId="1248" xr:uid="{00000000-0005-0000-0000-0000AF040000}"/>
    <cellStyle name="Notas 2 2 2 2 2 2 2 2 16" xfId="1249" xr:uid="{00000000-0005-0000-0000-0000B0040000}"/>
    <cellStyle name="Notas 2 2 2 2 2 2 2 2 16 2" xfId="1250" xr:uid="{00000000-0005-0000-0000-0000B1040000}"/>
    <cellStyle name="Notas 2 2 2 2 2 2 2 2 16 3" xfId="1251" xr:uid="{00000000-0005-0000-0000-0000B2040000}"/>
    <cellStyle name="Notas 2 2 2 2 2 2 2 2 16 4" xfId="1252" xr:uid="{00000000-0005-0000-0000-0000B3040000}"/>
    <cellStyle name="Notas 2 2 2 2 2 2 2 2 16 5" xfId="1253" xr:uid="{00000000-0005-0000-0000-0000B4040000}"/>
    <cellStyle name="Notas 2 2 2 2 2 2 2 2 16 6" xfId="1254" xr:uid="{00000000-0005-0000-0000-0000B5040000}"/>
    <cellStyle name="Notas 2 2 2 2 2 2 2 2 17" xfId="1255" xr:uid="{00000000-0005-0000-0000-0000B6040000}"/>
    <cellStyle name="Notas 2 2 2 2 2 2 2 2 17 2" xfId="1256" xr:uid="{00000000-0005-0000-0000-0000B7040000}"/>
    <cellStyle name="Notas 2 2 2 2 2 2 2 2 18" xfId="1257" xr:uid="{00000000-0005-0000-0000-0000B8040000}"/>
    <cellStyle name="Notas 2 2 2 2 2 2 2 2 18 2" xfId="1258" xr:uid="{00000000-0005-0000-0000-0000B9040000}"/>
    <cellStyle name="Notas 2 2 2 2 2 2 2 2 19" xfId="1259" xr:uid="{00000000-0005-0000-0000-0000BA040000}"/>
    <cellStyle name="Notas 2 2 2 2 2 2 2 2 19 2" xfId="1260" xr:uid="{00000000-0005-0000-0000-0000BB040000}"/>
    <cellStyle name="Notas 2 2 2 2 2 2 2 2 2" xfId="1261" xr:uid="{00000000-0005-0000-0000-0000BC040000}"/>
    <cellStyle name="Notas 2 2 2 2 2 2 2 2 2 10" xfId="1262" xr:uid="{00000000-0005-0000-0000-0000BD040000}"/>
    <cellStyle name="Notas 2 2 2 2 2 2 2 2 2 11" xfId="1263" xr:uid="{00000000-0005-0000-0000-0000BE040000}"/>
    <cellStyle name="Notas 2 2 2 2 2 2 2 2 2 12" xfId="1264" xr:uid="{00000000-0005-0000-0000-0000BF040000}"/>
    <cellStyle name="Notas 2 2 2 2 2 2 2 2 2 13" xfId="1265" xr:uid="{00000000-0005-0000-0000-0000C0040000}"/>
    <cellStyle name="Notas 2 2 2 2 2 2 2 2 2 14" xfId="1266" xr:uid="{00000000-0005-0000-0000-0000C1040000}"/>
    <cellStyle name="Notas 2 2 2 2 2 2 2 2 2 15" xfId="1267" xr:uid="{00000000-0005-0000-0000-0000C2040000}"/>
    <cellStyle name="Notas 2 2 2 2 2 2 2 2 2 16" xfId="1268" xr:uid="{00000000-0005-0000-0000-0000C3040000}"/>
    <cellStyle name="Notas 2 2 2 2 2 2 2 2 2 16 2" xfId="1269" xr:uid="{00000000-0005-0000-0000-0000C4040000}"/>
    <cellStyle name="Notas 2 2 2 2 2 2 2 2 2 16 2 2" xfId="1270" xr:uid="{00000000-0005-0000-0000-0000C5040000}"/>
    <cellStyle name="Notas 2 2 2 2 2 2 2 2 2 16 3" xfId="1271" xr:uid="{00000000-0005-0000-0000-0000C6040000}"/>
    <cellStyle name="Notas 2 2 2 2 2 2 2 2 2 16 3 2" xfId="1272" xr:uid="{00000000-0005-0000-0000-0000C7040000}"/>
    <cellStyle name="Notas 2 2 2 2 2 2 2 2 2 16 4" xfId="1273" xr:uid="{00000000-0005-0000-0000-0000C8040000}"/>
    <cellStyle name="Notas 2 2 2 2 2 2 2 2 2 16 4 2" xfId="1274" xr:uid="{00000000-0005-0000-0000-0000C9040000}"/>
    <cellStyle name="Notas 2 2 2 2 2 2 2 2 2 16 5" xfId="1275" xr:uid="{00000000-0005-0000-0000-0000CA040000}"/>
    <cellStyle name="Notas 2 2 2 2 2 2 2 2 2 16 5 2" xfId="1276" xr:uid="{00000000-0005-0000-0000-0000CB040000}"/>
    <cellStyle name="Notas 2 2 2 2 2 2 2 2 2 16 6" xfId="1277" xr:uid="{00000000-0005-0000-0000-0000CC040000}"/>
    <cellStyle name="Notas 2 2 2 2 2 2 2 2 2 16 6 2" xfId="1278" xr:uid="{00000000-0005-0000-0000-0000CD040000}"/>
    <cellStyle name="Notas 2 2 2 2 2 2 2 2 2 17" xfId="1279" xr:uid="{00000000-0005-0000-0000-0000CE040000}"/>
    <cellStyle name="Notas 2 2 2 2 2 2 2 2 2 18" xfId="1280" xr:uid="{00000000-0005-0000-0000-0000CF040000}"/>
    <cellStyle name="Notas 2 2 2 2 2 2 2 2 2 19" xfId="1281" xr:uid="{00000000-0005-0000-0000-0000D0040000}"/>
    <cellStyle name="Notas 2 2 2 2 2 2 2 2 2 2" xfId="1282" xr:uid="{00000000-0005-0000-0000-0000D1040000}"/>
    <cellStyle name="Notas 2 2 2 2 2 2 2 2 2 2 10" xfId="1283" xr:uid="{00000000-0005-0000-0000-0000D2040000}"/>
    <cellStyle name="Notas 2 2 2 2 2 2 2 2 2 2 10 2" xfId="1284" xr:uid="{00000000-0005-0000-0000-0000D3040000}"/>
    <cellStyle name="Notas 2 2 2 2 2 2 2 2 2 2 11" xfId="1285" xr:uid="{00000000-0005-0000-0000-0000D4040000}"/>
    <cellStyle name="Notas 2 2 2 2 2 2 2 2 2 2 11 2" xfId="1286" xr:uid="{00000000-0005-0000-0000-0000D5040000}"/>
    <cellStyle name="Notas 2 2 2 2 2 2 2 2 2 2 11 3" xfId="1287" xr:uid="{00000000-0005-0000-0000-0000D6040000}"/>
    <cellStyle name="Notas 2 2 2 2 2 2 2 2 2 2 11 4" xfId="1288" xr:uid="{00000000-0005-0000-0000-0000D7040000}"/>
    <cellStyle name="Notas 2 2 2 2 2 2 2 2 2 2 11 5" xfId="1289" xr:uid="{00000000-0005-0000-0000-0000D8040000}"/>
    <cellStyle name="Notas 2 2 2 2 2 2 2 2 2 2 11 6" xfId="1290" xr:uid="{00000000-0005-0000-0000-0000D9040000}"/>
    <cellStyle name="Notas 2 2 2 2 2 2 2 2 2 2 12" xfId="1291" xr:uid="{00000000-0005-0000-0000-0000DA040000}"/>
    <cellStyle name="Notas 2 2 2 2 2 2 2 2 2 2 12 2" xfId="1292" xr:uid="{00000000-0005-0000-0000-0000DB040000}"/>
    <cellStyle name="Notas 2 2 2 2 2 2 2 2 2 2 13" xfId="1293" xr:uid="{00000000-0005-0000-0000-0000DC040000}"/>
    <cellStyle name="Notas 2 2 2 2 2 2 2 2 2 2 13 2" xfId="1294" xr:uid="{00000000-0005-0000-0000-0000DD040000}"/>
    <cellStyle name="Notas 2 2 2 2 2 2 2 2 2 2 14" xfId="1295" xr:uid="{00000000-0005-0000-0000-0000DE040000}"/>
    <cellStyle name="Notas 2 2 2 2 2 2 2 2 2 2 14 2" xfId="1296" xr:uid="{00000000-0005-0000-0000-0000DF040000}"/>
    <cellStyle name="Notas 2 2 2 2 2 2 2 2 2 2 15" xfId="1297" xr:uid="{00000000-0005-0000-0000-0000E0040000}"/>
    <cellStyle name="Notas 2 2 2 2 2 2 2 2 2 2 15 2" xfId="1298" xr:uid="{00000000-0005-0000-0000-0000E1040000}"/>
    <cellStyle name="Notas 2 2 2 2 2 2 2 2 2 2 16" xfId="1299" xr:uid="{00000000-0005-0000-0000-0000E2040000}"/>
    <cellStyle name="Notas 2 2 2 2 2 2 2 2 2 2 16 2" xfId="1300" xr:uid="{00000000-0005-0000-0000-0000E3040000}"/>
    <cellStyle name="Notas 2 2 2 2 2 2 2 2 2 2 17" xfId="1301" xr:uid="{00000000-0005-0000-0000-0000E4040000}"/>
    <cellStyle name="Notas 2 2 2 2 2 2 2 2 2 2 17 2" xfId="1302" xr:uid="{00000000-0005-0000-0000-0000E5040000}"/>
    <cellStyle name="Notas 2 2 2 2 2 2 2 2 2 2 18" xfId="1303" xr:uid="{00000000-0005-0000-0000-0000E6040000}"/>
    <cellStyle name="Notas 2 2 2 2 2 2 2 2 2 2 18 2" xfId="1304" xr:uid="{00000000-0005-0000-0000-0000E7040000}"/>
    <cellStyle name="Notas 2 2 2 2 2 2 2 2 2 2 19" xfId="1305" xr:uid="{00000000-0005-0000-0000-0000E8040000}"/>
    <cellStyle name="Notas 2 2 2 2 2 2 2 2 2 2 19 2" xfId="1306" xr:uid="{00000000-0005-0000-0000-0000E9040000}"/>
    <cellStyle name="Notas 2 2 2 2 2 2 2 2 2 2 2" xfId="1307" xr:uid="{00000000-0005-0000-0000-0000EA040000}"/>
    <cellStyle name="Notas 2 2 2 2 2 2 2 2 2 2 2 10" xfId="1308" xr:uid="{00000000-0005-0000-0000-0000EB040000}"/>
    <cellStyle name="Notas 2 2 2 2 2 2 2 2 2 2 2 11" xfId="1309" xr:uid="{00000000-0005-0000-0000-0000EC040000}"/>
    <cellStyle name="Notas 2 2 2 2 2 2 2 2 2 2 2 11 2" xfId="1310" xr:uid="{00000000-0005-0000-0000-0000ED040000}"/>
    <cellStyle name="Notas 2 2 2 2 2 2 2 2 2 2 2 11 2 2" xfId="1311" xr:uid="{00000000-0005-0000-0000-0000EE040000}"/>
    <cellStyle name="Notas 2 2 2 2 2 2 2 2 2 2 2 11 3" xfId="1312" xr:uid="{00000000-0005-0000-0000-0000EF040000}"/>
    <cellStyle name="Notas 2 2 2 2 2 2 2 2 2 2 2 11 3 2" xfId="1313" xr:uid="{00000000-0005-0000-0000-0000F0040000}"/>
    <cellStyle name="Notas 2 2 2 2 2 2 2 2 2 2 2 11 4" xfId="1314" xr:uid="{00000000-0005-0000-0000-0000F1040000}"/>
    <cellStyle name="Notas 2 2 2 2 2 2 2 2 2 2 2 11 4 2" xfId="1315" xr:uid="{00000000-0005-0000-0000-0000F2040000}"/>
    <cellStyle name="Notas 2 2 2 2 2 2 2 2 2 2 2 11 5" xfId="1316" xr:uid="{00000000-0005-0000-0000-0000F3040000}"/>
    <cellStyle name="Notas 2 2 2 2 2 2 2 2 2 2 2 11 5 2" xfId="1317" xr:uid="{00000000-0005-0000-0000-0000F4040000}"/>
    <cellStyle name="Notas 2 2 2 2 2 2 2 2 2 2 2 11 6" xfId="1318" xr:uid="{00000000-0005-0000-0000-0000F5040000}"/>
    <cellStyle name="Notas 2 2 2 2 2 2 2 2 2 2 2 11 6 2" xfId="1319" xr:uid="{00000000-0005-0000-0000-0000F6040000}"/>
    <cellStyle name="Notas 2 2 2 2 2 2 2 2 2 2 2 12" xfId="1320" xr:uid="{00000000-0005-0000-0000-0000F7040000}"/>
    <cellStyle name="Notas 2 2 2 2 2 2 2 2 2 2 2 13" xfId="1321" xr:uid="{00000000-0005-0000-0000-0000F8040000}"/>
    <cellStyle name="Notas 2 2 2 2 2 2 2 2 2 2 2 14" xfId="1322" xr:uid="{00000000-0005-0000-0000-0000F9040000}"/>
    <cellStyle name="Notas 2 2 2 2 2 2 2 2 2 2 2 15" xfId="1323" xr:uid="{00000000-0005-0000-0000-0000FA040000}"/>
    <cellStyle name="Notas 2 2 2 2 2 2 2 2 2 2 2 16" xfId="1324" xr:uid="{00000000-0005-0000-0000-0000FB040000}"/>
    <cellStyle name="Notas 2 2 2 2 2 2 2 2 2 2 2 17" xfId="1325" xr:uid="{00000000-0005-0000-0000-0000FC040000}"/>
    <cellStyle name="Notas 2 2 2 2 2 2 2 2 2 2 2 18" xfId="1326" xr:uid="{00000000-0005-0000-0000-0000FD040000}"/>
    <cellStyle name="Notas 2 2 2 2 2 2 2 2 2 2 2 19" xfId="1327" xr:uid="{00000000-0005-0000-0000-0000FE040000}"/>
    <cellStyle name="Notas 2 2 2 2 2 2 2 2 2 2 2 2" xfId="1328" xr:uid="{00000000-0005-0000-0000-0000FF040000}"/>
    <cellStyle name="Notas 2 2 2 2 2 2 2 2 2 2 2 2 10" xfId="1329" xr:uid="{00000000-0005-0000-0000-000000050000}"/>
    <cellStyle name="Notas 2 2 2 2 2 2 2 2 2 2 2 2 10 2" xfId="1330" xr:uid="{00000000-0005-0000-0000-000001050000}"/>
    <cellStyle name="Notas 2 2 2 2 2 2 2 2 2 2 2 2 11" xfId="1331" xr:uid="{00000000-0005-0000-0000-000002050000}"/>
    <cellStyle name="Notas 2 2 2 2 2 2 2 2 2 2 2 2 11 2" xfId="1332" xr:uid="{00000000-0005-0000-0000-000003050000}"/>
    <cellStyle name="Notas 2 2 2 2 2 2 2 2 2 2 2 2 12" xfId="1333" xr:uid="{00000000-0005-0000-0000-000004050000}"/>
    <cellStyle name="Notas 2 2 2 2 2 2 2 2 2 2 2 2 12 2" xfId="1334" xr:uid="{00000000-0005-0000-0000-000005050000}"/>
    <cellStyle name="Notas 2 2 2 2 2 2 2 2 2 2 2 2 13" xfId="1335" xr:uid="{00000000-0005-0000-0000-000006050000}"/>
    <cellStyle name="Notas 2 2 2 2 2 2 2 2 2 2 2 2 13 2" xfId="1336" xr:uid="{00000000-0005-0000-0000-000007050000}"/>
    <cellStyle name="Notas 2 2 2 2 2 2 2 2 2 2 2 2 14" xfId="1337" xr:uid="{00000000-0005-0000-0000-000008050000}"/>
    <cellStyle name="Notas 2 2 2 2 2 2 2 2 2 2 2 2 14 2" xfId="1338" xr:uid="{00000000-0005-0000-0000-000009050000}"/>
    <cellStyle name="Notas 2 2 2 2 2 2 2 2 2 2 2 2 15" xfId="1339" xr:uid="{00000000-0005-0000-0000-00000A050000}"/>
    <cellStyle name="Notas 2 2 2 2 2 2 2 2 2 2 2 2 15 2" xfId="1340" xr:uid="{00000000-0005-0000-0000-00000B050000}"/>
    <cellStyle name="Notas 2 2 2 2 2 2 2 2 2 2 2 2 16" xfId="1341" xr:uid="{00000000-0005-0000-0000-00000C050000}"/>
    <cellStyle name="Notas 2 2 2 2 2 2 2 2 2 2 2 2 16 2" xfId="1342" xr:uid="{00000000-0005-0000-0000-00000D050000}"/>
    <cellStyle name="Notas 2 2 2 2 2 2 2 2 2 2 2 2 17" xfId="1343" xr:uid="{00000000-0005-0000-0000-00000E050000}"/>
    <cellStyle name="Notas 2 2 2 2 2 2 2 2 2 2 2 2 17 2" xfId="1344" xr:uid="{00000000-0005-0000-0000-00000F050000}"/>
    <cellStyle name="Notas 2 2 2 2 2 2 2 2 2 2 2 2 2" xfId="1345" xr:uid="{00000000-0005-0000-0000-000010050000}"/>
    <cellStyle name="Notas 2 2 2 2 2 2 2 2 2 2 2 2 2 10" xfId="1346" xr:uid="{00000000-0005-0000-0000-000011050000}"/>
    <cellStyle name="Notas 2 2 2 2 2 2 2 2 2 2 2 2 2 11" xfId="1347" xr:uid="{00000000-0005-0000-0000-000012050000}"/>
    <cellStyle name="Notas 2 2 2 2 2 2 2 2 2 2 2 2 2 12" xfId="1348" xr:uid="{00000000-0005-0000-0000-000013050000}"/>
    <cellStyle name="Notas 2 2 2 2 2 2 2 2 2 2 2 2 2 13" xfId="1349" xr:uid="{00000000-0005-0000-0000-000014050000}"/>
    <cellStyle name="Notas 2 2 2 2 2 2 2 2 2 2 2 2 2 14" xfId="1350" xr:uid="{00000000-0005-0000-0000-000015050000}"/>
    <cellStyle name="Notas 2 2 2 2 2 2 2 2 2 2 2 2 2 15" xfId="1351" xr:uid="{00000000-0005-0000-0000-000016050000}"/>
    <cellStyle name="Notas 2 2 2 2 2 2 2 2 2 2 2 2 2 16" xfId="1352" xr:uid="{00000000-0005-0000-0000-000017050000}"/>
    <cellStyle name="Notas 2 2 2 2 2 2 2 2 2 2 2 2 2 17" xfId="1353" xr:uid="{00000000-0005-0000-0000-000018050000}"/>
    <cellStyle name="Notas 2 2 2 2 2 2 2 2 2 2 2 2 2 2" xfId="1354" xr:uid="{00000000-0005-0000-0000-000019050000}"/>
    <cellStyle name="Notas 2 2 2 2 2 2 2 2 2 2 2 2 2 2 10" xfId="1355" xr:uid="{00000000-0005-0000-0000-00001A050000}"/>
    <cellStyle name="Notas 2 2 2 2 2 2 2 2 2 2 2 2 2 2 10 2" xfId="1356" xr:uid="{00000000-0005-0000-0000-00001B050000}"/>
    <cellStyle name="Notas 2 2 2 2 2 2 2 2 2 2 2 2 2 2 11" xfId="1357" xr:uid="{00000000-0005-0000-0000-00001C050000}"/>
    <cellStyle name="Notas 2 2 2 2 2 2 2 2 2 2 2 2 2 2 11 2" xfId="1358" xr:uid="{00000000-0005-0000-0000-00001D050000}"/>
    <cellStyle name="Notas 2 2 2 2 2 2 2 2 2 2 2 2 2 2 12" xfId="1359" xr:uid="{00000000-0005-0000-0000-00001E050000}"/>
    <cellStyle name="Notas 2 2 2 2 2 2 2 2 2 2 2 2 2 2 12 2" xfId="1360" xr:uid="{00000000-0005-0000-0000-00001F050000}"/>
    <cellStyle name="Notas 2 2 2 2 2 2 2 2 2 2 2 2 2 2 13" xfId="1361" xr:uid="{00000000-0005-0000-0000-000020050000}"/>
    <cellStyle name="Notas 2 2 2 2 2 2 2 2 2 2 2 2 2 2 13 2" xfId="1362" xr:uid="{00000000-0005-0000-0000-000021050000}"/>
    <cellStyle name="Notas 2 2 2 2 2 2 2 2 2 2 2 2 2 2 14" xfId="1363" xr:uid="{00000000-0005-0000-0000-000022050000}"/>
    <cellStyle name="Notas 2 2 2 2 2 2 2 2 2 2 2 2 2 2 14 2" xfId="1364" xr:uid="{00000000-0005-0000-0000-000023050000}"/>
    <cellStyle name="Notas 2 2 2 2 2 2 2 2 2 2 2 2 2 2 15" xfId="1365" xr:uid="{00000000-0005-0000-0000-000024050000}"/>
    <cellStyle name="Notas 2 2 2 2 2 2 2 2 2 2 2 2 2 2 15 2" xfId="1366" xr:uid="{00000000-0005-0000-0000-000025050000}"/>
    <cellStyle name="Notas 2 2 2 2 2 2 2 2 2 2 2 2 2 2 16" xfId="1367" xr:uid="{00000000-0005-0000-0000-000026050000}"/>
    <cellStyle name="Notas 2 2 2 2 2 2 2 2 2 2 2 2 2 2 16 2" xfId="1368" xr:uid="{00000000-0005-0000-0000-000027050000}"/>
    <cellStyle name="Notas 2 2 2 2 2 2 2 2 2 2 2 2 2 2 2" xfId="1369" xr:uid="{00000000-0005-0000-0000-000028050000}"/>
    <cellStyle name="Notas 2 2 2 2 2 2 2 2 2 2 2 2 2 2 2 10" xfId="1370" xr:uid="{00000000-0005-0000-0000-000029050000}"/>
    <cellStyle name="Notas 2 2 2 2 2 2 2 2 2 2 2 2 2 2 2 11" xfId="1371" xr:uid="{00000000-0005-0000-0000-00002A050000}"/>
    <cellStyle name="Notas 2 2 2 2 2 2 2 2 2 2 2 2 2 2 2 12" xfId="1372" xr:uid="{00000000-0005-0000-0000-00002B050000}"/>
    <cellStyle name="Notas 2 2 2 2 2 2 2 2 2 2 2 2 2 2 2 13" xfId="1373" xr:uid="{00000000-0005-0000-0000-00002C050000}"/>
    <cellStyle name="Notas 2 2 2 2 2 2 2 2 2 2 2 2 2 2 2 14" xfId="1374" xr:uid="{00000000-0005-0000-0000-00002D050000}"/>
    <cellStyle name="Notas 2 2 2 2 2 2 2 2 2 2 2 2 2 2 2 15" xfId="1375" xr:uid="{00000000-0005-0000-0000-00002E050000}"/>
    <cellStyle name="Notas 2 2 2 2 2 2 2 2 2 2 2 2 2 2 2 2" xfId="1376" xr:uid="{00000000-0005-0000-0000-00002F050000}"/>
    <cellStyle name="Notas 2 2 2 2 2 2 2 2 2 2 2 2 2 2 2 2 10" xfId="1377" xr:uid="{00000000-0005-0000-0000-000030050000}"/>
    <cellStyle name="Notas 2 2 2 2 2 2 2 2 2 2 2 2 2 2 2 2 10 2" xfId="1378" xr:uid="{00000000-0005-0000-0000-000031050000}"/>
    <cellStyle name="Notas 2 2 2 2 2 2 2 2 2 2 2 2 2 2 2 2 2" xfId="1379" xr:uid="{00000000-0005-0000-0000-000032050000}"/>
    <cellStyle name="Notas 2 2 2 2 2 2 2 2 2 2 2 2 2 2 2 2 2 10" xfId="1380" xr:uid="{00000000-0005-0000-0000-000033050000}"/>
    <cellStyle name="Notas 2 2 2 2 2 2 2 2 2 2 2 2 2 2 2 2 2 2" xfId="1381" xr:uid="{00000000-0005-0000-0000-000034050000}"/>
    <cellStyle name="Notas 2 2 2 2 2 2 2 2 2 2 2 2 2 2 2 2 2 2 2" xfId="1382" xr:uid="{00000000-0005-0000-0000-000035050000}"/>
    <cellStyle name="Notas 2 2 2 2 2 2 2 2 2 2 2 2 2 2 2 2 2 2 2 2" xfId="1383" xr:uid="{00000000-0005-0000-0000-000036050000}"/>
    <cellStyle name="Notas 2 2 2 2 2 2 2 2 2 2 2 2 2 2 2 2 2 2 2 3" xfId="1384" xr:uid="{00000000-0005-0000-0000-000037050000}"/>
    <cellStyle name="Notas 2 2 2 2 2 2 2 2 2 2 2 2 2 2 2 2 2 2 2 4" xfId="1385" xr:uid="{00000000-0005-0000-0000-000038050000}"/>
    <cellStyle name="Notas 2 2 2 2 2 2 2 2 2 2 2 2 2 2 2 2 2 2 2 5" xfId="1386" xr:uid="{00000000-0005-0000-0000-000039050000}"/>
    <cellStyle name="Notas 2 2 2 2 2 2 2 2 2 2 2 2 2 2 2 2 2 2 3" xfId="1387" xr:uid="{00000000-0005-0000-0000-00003A050000}"/>
    <cellStyle name="Notas 2 2 2 2 2 2 2 2 2 2 2 2 2 2 2 2 2 2 3 2" xfId="1388" xr:uid="{00000000-0005-0000-0000-00003B050000}"/>
    <cellStyle name="Notas 2 2 2 2 2 2 2 2 2 2 2 2 2 2 2 2 2 2 4" xfId="1389" xr:uid="{00000000-0005-0000-0000-00003C050000}"/>
    <cellStyle name="Notas 2 2 2 2 2 2 2 2 2 2 2 2 2 2 2 2 2 2 4 2" xfId="1390" xr:uid="{00000000-0005-0000-0000-00003D050000}"/>
    <cellStyle name="Notas 2 2 2 2 2 2 2 2 2 2 2 2 2 2 2 2 2 2 5" xfId="1391" xr:uid="{00000000-0005-0000-0000-00003E050000}"/>
    <cellStyle name="Notas 2 2 2 2 2 2 2 2 2 2 2 2 2 2 2 2 2 2 5 2" xfId="1392" xr:uid="{00000000-0005-0000-0000-00003F050000}"/>
    <cellStyle name="Notas 2 2 2 2 2 2 2 2 2 2 2 2 2 2 2 2 2 3" xfId="1393" xr:uid="{00000000-0005-0000-0000-000040050000}"/>
    <cellStyle name="Notas 2 2 2 2 2 2 2 2 2 2 2 2 2 2 2 2 2 4" xfId="1394" xr:uid="{00000000-0005-0000-0000-000041050000}"/>
    <cellStyle name="Notas 2 2 2 2 2 2 2 2 2 2 2 2 2 2 2 2 2 5" xfId="1395" xr:uid="{00000000-0005-0000-0000-000042050000}"/>
    <cellStyle name="Notas 2 2 2 2 2 2 2 2 2 2 2 2 2 2 2 2 2 6" xfId="1396" xr:uid="{00000000-0005-0000-0000-000043050000}"/>
    <cellStyle name="Notas 2 2 2 2 2 2 2 2 2 2 2 2 2 2 2 2 2 7" xfId="1397" xr:uid="{00000000-0005-0000-0000-000044050000}"/>
    <cellStyle name="Notas 2 2 2 2 2 2 2 2 2 2 2 2 2 2 2 2 2 8" xfId="1398" xr:uid="{00000000-0005-0000-0000-000045050000}"/>
    <cellStyle name="Notas 2 2 2 2 2 2 2 2 2 2 2 2 2 2 2 2 2 9" xfId="1399" xr:uid="{00000000-0005-0000-0000-000046050000}"/>
    <cellStyle name="Notas 2 2 2 2 2 2 2 2 2 2 2 2 2 2 2 2 3" xfId="1400" xr:uid="{00000000-0005-0000-0000-000047050000}"/>
    <cellStyle name="Notas 2 2 2 2 2 2 2 2 2 2 2 2 2 2 2 2 3 2" xfId="1401" xr:uid="{00000000-0005-0000-0000-000048050000}"/>
    <cellStyle name="Notas 2 2 2 2 2 2 2 2 2 2 2 2 2 2 2 2 4" xfId="1402" xr:uid="{00000000-0005-0000-0000-000049050000}"/>
    <cellStyle name="Notas 2 2 2 2 2 2 2 2 2 2 2 2 2 2 2 2 4 2" xfId="1403" xr:uid="{00000000-0005-0000-0000-00004A050000}"/>
    <cellStyle name="Notas 2 2 2 2 2 2 2 2 2 2 2 2 2 2 2 2 5" xfId="1404" xr:uid="{00000000-0005-0000-0000-00004B050000}"/>
    <cellStyle name="Notas 2 2 2 2 2 2 2 2 2 2 2 2 2 2 2 2 5 2" xfId="1405" xr:uid="{00000000-0005-0000-0000-00004C050000}"/>
    <cellStyle name="Notas 2 2 2 2 2 2 2 2 2 2 2 2 2 2 2 2 6" xfId="1406" xr:uid="{00000000-0005-0000-0000-00004D050000}"/>
    <cellStyle name="Notas 2 2 2 2 2 2 2 2 2 2 2 2 2 2 2 2 6 2" xfId="1407" xr:uid="{00000000-0005-0000-0000-00004E050000}"/>
    <cellStyle name="Notas 2 2 2 2 2 2 2 2 2 2 2 2 2 2 2 2 7" xfId="1408" xr:uid="{00000000-0005-0000-0000-00004F050000}"/>
    <cellStyle name="Notas 2 2 2 2 2 2 2 2 2 2 2 2 2 2 2 2 7 2" xfId="1409" xr:uid="{00000000-0005-0000-0000-000050050000}"/>
    <cellStyle name="Notas 2 2 2 2 2 2 2 2 2 2 2 2 2 2 2 2 8" xfId="1410" xr:uid="{00000000-0005-0000-0000-000051050000}"/>
    <cellStyle name="Notas 2 2 2 2 2 2 2 2 2 2 2 2 2 2 2 2 8 2" xfId="1411" xr:uid="{00000000-0005-0000-0000-000052050000}"/>
    <cellStyle name="Notas 2 2 2 2 2 2 2 2 2 2 2 2 2 2 2 2 9" xfId="1412" xr:uid="{00000000-0005-0000-0000-000053050000}"/>
    <cellStyle name="Notas 2 2 2 2 2 2 2 2 2 2 2 2 2 2 2 2 9 2" xfId="1413" xr:uid="{00000000-0005-0000-0000-000054050000}"/>
    <cellStyle name="Notas 2 2 2 2 2 2 2 2 2 2 2 2 2 2 2 3" xfId="1414" xr:uid="{00000000-0005-0000-0000-000055050000}"/>
    <cellStyle name="Notas 2 2 2 2 2 2 2 2 2 2 2 2 2 2 2 4" xfId="1415" xr:uid="{00000000-0005-0000-0000-000056050000}"/>
    <cellStyle name="Notas 2 2 2 2 2 2 2 2 2 2 2 2 2 2 2 5" xfId="1416" xr:uid="{00000000-0005-0000-0000-000057050000}"/>
    <cellStyle name="Notas 2 2 2 2 2 2 2 2 2 2 2 2 2 2 2 6" xfId="1417" xr:uid="{00000000-0005-0000-0000-000058050000}"/>
    <cellStyle name="Notas 2 2 2 2 2 2 2 2 2 2 2 2 2 2 2 7" xfId="1418" xr:uid="{00000000-0005-0000-0000-000059050000}"/>
    <cellStyle name="Notas 2 2 2 2 2 2 2 2 2 2 2 2 2 2 2 8" xfId="1419" xr:uid="{00000000-0005-0000-0000-00005A050000}"/>
    <cellStyle name="Notas 2 2 2 2 2 2 2 2 2 2 2 2 2 2 2 9" xfId="1420" xr:uid="{00000000-0005-0000-0000-00005B050000}"/>
    <cellStyle name="Notas 2 2 2 2 2 2 2 2 2 2 2 2 2 2 3" xfId="1421" xr:uid="{00000000-0005-0000-0000-00005C050000}"/>
    <cellStyle name="Notas 2 2 2 2 2 2 2 2 2 2 2 2 2 2 4" xfId="1422" xr:uid="{00000000-0005-0000-0000-00005D050000}"/>
    <cellStyle name="Notas 2 2 2 2 2 2 2 2 2 2 2 2 2 2 4 2" xfId="1423" xr:uid="{00000000-0005-0000-0000-00005E050000}"/>
    <cellStyle name="Notas 2 2 2 2 2 2 2 2 2 2 2 2 2 2 5" xfId="1424" xr:uid="{00000000-0005-0000-0000-00005F050000}"/>
    <cellStyle name="Notas 2 2 2 2 2 2 2 2 2 2 2 2 2 2 5 2" xfId="1425" xr:uid="{00000000-0005-0000-0000-000060050000}"/>
    <cellStyle name="Notas 2 2 2 2 2 2 2 2 2 2 2 2 2 2 6" xfId="1426" xr:uid="{00000000-0005-0000-0000-000061050000}"/>
    <cellStyle name="Notas 2 2 2 2 2 2 2 2 2 2 2 2 2 2 6 2" xfId="1427" xr:uid="{00000000-0005-0000-0000-000062050000}"/>
    <cellStyle name="Notas 2 2 2 2 2 2 2 2 2 2 2 2 2 2 7" xfId="1428" xr:uid="{00000000-0005-0000-0000-000063050000}"/>
    <cellStyle name="Notas 2 2 2 2 2 2 2 2 2 2 2 2 2 2 7 2" xfId="1429" xr:uid="{00000000-0005-0000-0000-000064050000}"/>
    <cellStyle name="Notas 2 2 2 2 2 2 2 2 2 2 2 2 2 2 8" xfId="1430" xr:uid="{00000000-0005-0000-0000-000065050000}"/>
    <cellStyle name="Notas 2 2 2 2 2 2 2 2 2 2 2 2 2 2 8 2" xfId="1431" xr:uid="{00000000-0005-0000-0000-000066050000}"/>
    <cellStyle name="Notas 2 2 2 2 2 2 2 2 2 2 2 2 2 2 9" xfId="1432" xr:uid="{00000000-0005-0000-0000-000067050000}"/>
    <cellStyle name="Notas 2 2 2 2 2 2 2 2 2 2 2 2 2 2 9 2" xfId="1433" xr:uid="{00000000-0005-0000-0000-000068050000}"/>
    <cellStyle name="Notas 2 2 2 2 2 2 2 2 2 2 2 2 2 3" xfId="1434" xr:uid="{00000000-0005-0000-0000-000069050000}"/>
    <cellStyle name="Notas 2 2 2 2 2 2 2 2 2 2 2 2 2 4" xfId="1435" xr:uid="{00000000-0005-0000-0000-00006A050000}"/>
    <cellStyle name="Notas 2 2 2 2 2 2 2 2 2 2 2 2 2 4 2" xfId="1436" xr:uid="{00000000-0005-0000-0000-00006B050000}"/>
    <cellStyle name="Notas 2 2 2 2 2 2 2 2 2 2 2 2 2 4 2 2" xfId="1437" xr:uid="{00000000-0005-0000-0000-00006C050000}"/>
    <cellStyle name="Notas 2 2 2 2 2 2 2 2 2 2 2 2 2 4 3" xfId="1438" xr:uid="{00000000-0005-0000-0000-00006D050000}"/>
    <cellStyle name="Notas 2 2 2 2 2 2 2 2 2 2 2 2 2 4 3 2" xfId="1439" xr:uid="{00000000-0005-0000-0000-00006E050000}"/>
    <cellStyle name="Notas 2 2 2 2 2 2 2 2 2 2 2 2 2 4 4" xfId="1440" xr:uid="{00000000-0005-0000-0000-00006F050000}"/>
    <cellStyle name="Notas 2 2 2 2 2 2 2 2 2 2 2 2 2 4 4 2" xfId="1441" xr:uid="{00000000-0005-0000-0000-000070050000}"/>
    <cellStyle name="Notas 2 2 2 2 2 2 2 2 2 2 2 2 2 4 5" xfId="1442" xr:uid="{00000000-0005-0000-0000-000071050000}"/>
    <cellStyle name="Notas 2 2 2 2 2 2 2 2 2 2 2 2 2 4 5 2" xfId="1443" xr:uid="{00000000-0005-0000-0000-000072050000}"/>
    <cellStyle name="Notas 2 2 2 2 2 2 2 2 2 2 2 2 2 4 6" xfId="1444" xr:uid="{00000000-0005-0000-0000-000073050000}"/>
    <cellStyle name="Notas 2 2 2 2 2 2 2 2 2 2 2 2 2 4 6 2" xfId="1445" xr:uid="{00000000-0005-0000-0000-000074050000}"/>
    <cellStyle name="Notas 2 2 2 2 2 2 2 2 2 2 2 2 2 5" xfId="1446" xr:uid="{00000000-0005-0000-0000-000075050000}"/>
    <cellStyle name="Notas 2 2 2 2 2 2 2 2 2 2 2 2 2 6" xfId="1447" xr:uid="{00000000-0005-0000-0000-000076050000}"/>
    <cellStyle name="Notas 2 2 2 2 2 2 2 2 2 2 2 2 2 7" xfId="1448" xr:uid="{00000000-0005-0000-0000-000077050000}"/>
    <cellStyle name="Notas 2 2 2 2 2 2 2 2 2 2 2 2 2 8" xfId="1449" xr:uid="{00000000-0005-0000-0000-000078050000}"/>
    <cellStyle name="Notas 2 2 2 2 2 2 2 2 2 2 2 2 2 9" xfId="1450" xr:uid="{00000000-0005-0000-0000-000079050000}"/>
    <cellStyle name="Notas 2 2 2 2 2 2 2 2 2 2 2 2 3" xfId="1451" xr:uid="{00000000-0005-0000-0000-00007A050000}"/>
    <cellStyle name="Notas 2 2 2 2 2 2 2 2 2 2 2 2 3 2" xfId="1452" xr:uid="{00000000-0005-0000-0000-00007B050000}"/>
    <cellStyle name="Notas 2 2 2 2 2 2 2 2 2 2 2 2 4" xfId="1453" xr:uid="{00000000-0005-0000-0000-00007C050000}"/>
    <cellStyle name="Notas 2 2 2 2 2 2 2 2 2 2 2 2 4 2" xfId="1454" xr:uid="{00000000-0005-0000-0000-00007D050000}"/>
    <cellStyle name="Notas 2 2 2 2 2 2 2 2 2 2 2 2 4 3" xfId="1455" xr:uid="{00000000-0005-0000-0000-00007E050000}"/>
    <cellStyle name="Notas 2 2 2 2 2 2 2 2 2 2 2 2 4 4" xfId="1456" xr:uid="{00000000-0005-0000-0000-00007F050000}"/>
    <cellStyle name="Notas 2 2 2 2 2 2 2 2 2 2 2 2 4 5" xfId="1457" xr:uid="{00000000-0005-0000-0000-000080050000}"/>
    <cellStyle name="Notas 2 2 2 2 2 2 2 2 2 2 2 2 4 6" xfId="1458" xr:uid="{00000000-0005-0000-0000-000081050000}"/>
    <cellStyle name="Notas 2 2 2 2 2 2 2 2 2 2 2 2 5" xfId="1459" xr:uid="{00000000-0005-0000-0000-000082050000}"/>
    <cellStyle name="Notas 2 2 2 2 2 2 2 2 2 2 2 2 5 2" xfId="1460" xr:uid="{00000000-0005-0000-0000-000083050000}"/>
    <cellStyle name="Notas 2 2 2 2 2 2 2 2 2 2 2 2 6" xfId="1461" xr:uid="{00000000-0005-0000-0000-000084050000}"/>
    <cellStyle name="Notas 2 2 2 2 2 2 2 2 2 2 2 2 6 2" xfId="1462" xr:uid="{00000000-0005-0000-0000-000085050000}"/>
    <cellStyle name="Notas 2 2 2 2 2 2 2 2 2 2 2 2 7" xfId="1463" xr:uid="{00000000-0005-0000-0000-000086050000}"/>
    <cellStyle name="Notas 2 2 2 2 2 2 2 2 2 2 2 2 7 2" xfId="1464" xr:uid="{00000000-0005-0000-0000-000087050000}"/>
    <cellStyle name="Notas 2 2 2 2 2 2 2 2 2 2 2 2 8" xfId="1465" xr:uid="{00000000-0005-0000-0000-000088050000}"/>
    <cellStyle name="Notas 2 2 2 2 2 2 2 2 2 2 2 2 8 2" xfId="1466" xr:uid="{00000000-0005-0000-0000-000089050000}"/>
    <cellStyle name="Notas 2 2 2 2 2 2 2 2 2 2 2 2 9" xfId="1467" xr:uid="{00000000-0005-0000-0000-00008A050000}"/>
    <cellStyle name="Notas 2 2 2 2 2 2 2 2 2 2 2 2 9 2" xfId="1468" xr:uid="{00000000-0005-0000-0000-00008B050000}"/>
    <cellStyle name="Notas 2 2 2 2 2 2 2 2 2 2 2 20" xfId="1469" xr:uid="{00000000-0005-0000-0000-00008C050000}"/>
    <cellStyle name="Notas 2 2 2 2 2 2 2 2 2 2 2 21" xfId="1470" xr:uid="{00000000-0005-0000-0000-00008D050000}"/>
    <cellStyle name="Notas 2 2 2 2 2 2 2 2 2 2 2 22" xfId="1471" xr:uid="{00000000-0005-0000-0000-00008E050000}"/>
    <cellStyle name="Notas 2 2 2 2 2 2 2 2 2 2 2 23" xfId="1472" xr:uid="{00000000-0005-0000-0000-00008F050000}"/>
    <cellStyle name="Notas 2 2 2 2 2 2 2 2 2 2 2 24" xfId="1473" xr:uid="{00000000-0005-0000-0000-000090050000}"/>
    <cellStyle name="Notas 2 2 2 2 2 2 2 2 2 2 2 3" xfId="1474" xr:uid="{00000000-0005-0000-0000-000091050000}"/>
    <cellStyle name="Notas 2 2 2 2 2 2 2 2 2 2 2 4" xfId="1475" xr:uid="{00000000-0005-0000-0000-000092050000}"/>
    <cellStyle name="Notas 2 2 2 2 2 2 2 2 2 2 2 5" xfId="1476" xr:uid="{00000000-0005-0000-0000-000093050000}"/>
    <cellStyle name="Notas 2 2 2 2 2 2 2 2 2 2 2 6" xfId="1477" xr:uid="{00000000-0005-0000-0000-000094050000}"/>
    <cellStyle name="Notas 2 2 2 2 2 2 2 2 2 2 2 7" xfId="1478" xr:uid="{00000000-0005-0000-0000-000095050000}"/>
    <cellStyle name="Notas 2 2 2 2 2 2 2 2 2 2 2 8" xfId="1479" xr:uid="{00000000-0005-0000-0000-000096050000}"/>
    <cellStyle name="Notas 2 2 2 2 2 2 2 2 2 2 2 9" xfId="1480" xr:uid="{00000000-0005-0000-0000-000097050000}"/>
    <cellStyle name="Notas 2 2 2 2 2 2 2 2 2 2 20" xfId="1481" xr:uid="{00000000-0005-0000-0000-000098050000}"/>
    <cellStyle name="Notas 2 2 2 2 2 2 2 2 2 2 20 2" xfId="1482" xr:uid="{00000000-0005-0000-0000-000099050000}"/>
    <cellStyle name="Notas 2 2 2 2 2 2 2 2 2 2 21" xfId="1483" xr:uid="{00000000-0005-0000-0000-00009A050000}"/>
    <cellStyle name="Notas 2 2 2 2 2 2 2 2 2 2 21 2" xfId="1484" xr:uid="{00000000-0005-0000-0000-00009B050000}"/>
    <cellStyle name="Notas 2 2 2 2 2 2 2 2 2 2 22" xfId="1485" xr:uid="{00000000-0005-0000-0000-00009C050000}"/>
    <cellStyle name="Notas 2 2 2 2 2 2 2 2 2 2 22 2" xfId="1486" xr:uid="{00000000-0005-0000-0000-00009D050000}"/>
    <cellStyle name="Notas 2 2 2 2 2 2 2 2 2 2 23" xfId="1487" xr:uid="{00000000-0005-0000-0000-00009E050000}"/>
    <cellStyle name="Notas 2 2 2 2 2 2 2 2 2 2 23 2" xfId="1488" xr:uid="{00000000-0005-0000-0000-00009F050000}"/>
    <cellStyle name="Notas 2 2 2 2 2 2 2 2 2 2 24" xfId="1489" xr:uid="{00000000-0005-0000-0000-0000A0050000}"/>
    <cellStyle name="Notas 2 2 2 2 2 2 2 2 2 2 24 2" xfId="1490" xr:uid="{00000000-0005-0000-0000-0000A1050000}"/>
    <cellStyle name="Notas 2 2 2 2 2 2 2 2 2 2 3" xfId="1491" xr:uid="{00000000-0005-0000-0000-0000A2050000}"/>
    <cellStyle name="Notas 2 2 2 2 2 2 2 2 2 2 3 2" xfId="1492" xr:uid="{00000000-0005-0000-0000-0000A3050000}"/>
    <cellStyle name="Notas 2 2 2 2 2 2 2 2 2 2 4" xfId="1493" xr:uid="{00000000-0005-0000-0000-0000A4050000}"/>
    <cellStyle name="Notas 2 2 2 2 2 2 2 2 2 2 4 2" xfId="1494" xr:uid="{00000000-0005-0000-0000-0000A5050000}"/>
    <cellStyle name="Notas 2 2 2 2 2 2 2 2 2 2 5" xfId="1495" xr:uid="{00000000-0005-0000-0000-0000A6050000}"/>
    <cellStyle name="Notas 2 2 2 2 2 2 2 2 2 2 5 2" xfId="1496" xr:uid="{00000000-0005-0000-0000-0000A7050000}"/>
    <cellStyle name="Notas 2 2 2 2 2 2 2 2 2 2 6" xfId="1497" xr:uid="{00000000-0005-0000-0000-0000A8050000}"/>
    <cellStyle name="Notas 2 2 2 2 2 2 2 2 2 2 6 2" xfId="1498" xr:uid="{00000000-0005-0000-0000-0000A9050000}"/>
    <cellStyle name="Notas 2 2 2 2 2 2 2 2 2 2 7" xfId="1499" xr:uid="{00000000-0005-0000-0000-0000AA050000}"/>
    <cellStyle name="Notas 2 2 2 2 2 2 2 2 2 2 7 2" xfId="1500" xr:uid="{00000000-0005-0000-0000-0000AB050000}"/>
    <cellStyle name="Notas 2 2 2 2 2 2 2 2 2 2 8" xfId="1501" xr:uid="{00000000-0005-0000-0000-0000AC050000}"/>
    <cellStyle name="Notas 2 2 2 2 2 2 2 2 2 2 8 2" xfId="1502" xr:uid="{00000000-0005-0000-0000-0000AD050000}"/>
    <cellStyle name="Notas 2 2 2 2 2 2 2 2 2 2 9" xfId="1503" xr:uid="{00000000-0005-0000-0000-0000AE050000}"/>
    <cellStyle name="Notas 2 2 2 2 2 2 2 2 2 2 9 2" xfId="1504" xr:uid="{00000000-0005-0000-0000-0000AF050000}"/>
    <cellStyle name="Notas 2 2 2 2 2 2 2 2 2 20" xfId="1505" xr:uid="{00000000-0005-0000-0000-0000B0050000}"/>
    <cellStyle name="Notas 2 2 2 2 2 2 2 2 2 21" xfId="1506" xr:uid="{00000000-0005-0000-0000-0000B1050000}"/>
    <cellStyle name="Notas 2 2 2 2 2 2 2 2 2 22" xfId="1507" xr:uid="{00000000-0005-0000-0000-0000B2050000}"/>
    <cellStyle name="Notas 2 2 2 2 2 2 2 2 2 23" xfId="1508" xr:uid="{00000000-0005-0000-0000-0000B3050000}"/>
    <cellStyle name="Notas 2 2 2 2 2 2 2 2 2 24" xfId="1509" xr:uid="{00000000-0005-0000-0000-0000B4050000}"/>
    <cellStyle name="Notas 2 2 2 2 2 2 2 2 2 25" xfId="1510" xr:uid="{00000000-0005-0000-0000-0000B5050000}"/>
    <cellStyle name="Notas 2 2 2 2 2 2 2 2 2 26" xfId="1511" xr:uid="{00000000-0005-0000-0000-0000B6050000}"/>
    <cellStyle name="Notas 2 2 2 2 2 2 2 2 2 27" xfId="1512" xr:uid="{00000000-0005-0000-0000-0000B7050000}"/>
    <cellStyle name="Notas 2 2 2 2 2 2 2 2 2 28" xfId="1513" xr:uid="{00000000-0005-0000-0000-0000B8050000}"/>
    <cellStyle name="Notas 2 2 2 2 2 2 2 2 2 29" xfId="1514" xr:uid="{00000000-0005-0000-0000-0000B9050000}"/>
    <cellStyle name="Notas 2 2 2 2 2 2 2 2 2 3" xfId="1515" xr:uid="{00000000-0005-0000-0000-0000BA050000}"/>
    <cellStyle name="Notas 2 2 2 2 2 2 2 2 2 4" xfId="1516" xr:uid="{00000000-0005-0000-0000-0000BB050000}"/>
    <cellStyle name="Notas 2 2 2 2 2 2 2 2 2 5" xfId="1517" xr:uid="{00000000-0005-0000-0000-0000BC050000}"/>
    <cellStyle name="Notas 2 2 2 2 2 2 2 2 2 6" xfId="1518" xr:uid="{00000000-0005-0000-0000-0000BD050000}"/>
    <cellStyle name="Notas 2 2 2 2 2 2 2 2 2 7" xfId="1519" xr:uid="{00000000-0005-0000-0000-0000BE050000}"/>
    <cellStyle name="Notas 2 2 2 2 2 2 2 2 2 8" xfId="1520" xr:uid="{00000000-0005-0000-0000-0000BF050000}"/>
    <cellStyle name="Notas 2 2 2 2 2 2 2 2 2 9" xfId="1521" xr:uid="{00000000-0005-0000-0000-0000C0050000}"/>
    <cellStyle name="Notas 2 2 2 2 2 2 2 2 20" xfId="1522" xr:uid="{00000000-0005-0000-0000-0000C1050000}"/>
    <cellStyle name="Notas 2 2 2 2 2 2 2 2 20 2" xfId="1523" xr:uid="{00000000-0005-0000-0000-0000C2050000}"/>
    <cellStyle name="Notas 2 2 2 2 2 2 2 2 21" xfId="1524" xr:uid="{00000000-0005-0000-0000-0000C3050000}"/>
    <cellStyle name="Notas 2 2 2 2 2 2 2 2 21 2" xfId="1525" xr:uid="{00000000-0005-0000-0000-0000C4050000}"/>
    <cellStyle name="Notas 2 2 2 2 2 2 2 2 22" xfId="1526" xr:uid="{00000000-0005-0000-0000-0000C5050000}"/>
    <cellStyle name="Notas 2 2 2 2 2 2 2 2 22 2" xfId="1527" xr:uid="{00000000-0005-0000-0000-0000C6050000}"/>
    <cellStyle name="Notas 2 2 2 2 2 2 2 2 23" xfId="1528" xr:uid="{00000000-0005-0000-0000-0000C7050000}"/>
    <cellStyle name="Notas 2 2 2 2 2 2 2 2 23 2" xfId="1529" xr:uid="{00000000-0005-0000-0000-0000C8050000}"/>
    <cellStyle name="Notas 2 2 2 2 2 2 2 2 24" xfId="1530" xr:uid="{00000000-0005-0000-0000-0000C9050000}"/>
    <cellStyle name="Notas 2 2 2 2 2 2 2 2 24 2" xfId="1531" xr:uid="{00000000-0005-0000-0000-0000CA050000}"/>
    <cellStyle name="Notas 2 2 2 2 2 2 2 2 25" xfId="1532" xr:uid="{00000000-0005-0000-0000-0000CB050000}"/>
    <cellStyle name="Notas 2 2 2 2 2 2 2 2 25 2" xfId="1533" xr:uid="{00000000-0005-0000-0000-0000CC050000}"/>
    <cellStyle name="Notas 2 2 2 2 2 2 2 2 26" xfId="1534" xr:uid="{00000000-0005-0000-0000-0000CD050000}"/>
    <cellStyle name="Notas 2 2 2 2 2 2 2 2 26 2" xfId="1535" xr:uid="{00000000-0005-0000-0000-0000CE050000}"/>
    <cellStyle name="Notas 2 2 2 2 2 2 2 2 27" xfId="1536" xr:uid="{00000000-0005-0000-0000-0000CF050000}"/>
    <cellStyle name="Notas 2 2 2 2 2 2 2 2 27 2" xfId="1537" xr:uid="{00000000-0005-0000-0000-0000D0050000}"/>
    <cellStyle name="Notas 2 2 2 2 2 2 2 2 28" xfId="1538" xr:uid="{00000000-0005-0000-0000-0000D1050000}"/>
    <cellStyle name="Notas 2 2 2 2 2 2 2 2 28 2" xfId="1539" xr:uid="{00000000-0005-0000-0000-0000D2050000}"/>
    <cellStyle name="Notas 2 2 2 2 2 2 2 2 29" xfId="1540" xr:uid="{00000000-0005-0000-0000-0000D3050000}"/>
    <cellStyle name="Notas 2 2 2 2 2 2 2 2 29 2" xfId="1541" xr:uid="{00000000-0005-0000-0000-0000D4050000}"/>
    <cellStyle name="Notas 2 2 2 2 2 2 2 2 3" xfId="1542" xr:uid="{00000000-0005-0000-0000-0000D5050000}"/>
    <cellStyle name="Notas 2 2 2 2 2 2 2 2 3 2" xfId="1543" xr:uid="{00000000-0005-0000-0000-0000D6050000}"/>
    <cellStyle name="Notas 2 2 2 2 2 2 2 2 4" xfId="1544" xr:uid="{00000000-0005-0000-0000-0000D7050000}"/>
    <cellStyle name="Notas 2 2 2 2 2 2 2 2 4 2" xfId="1545" xr:uid="{00000000-0005-0000-0000-0000D8050000}"/>
    <cellStyle name="Notas 2 2 2 2 2 2 2 2 5" xfId="1546" xr:uid="{00000000-0005-0000-0000-0000D9050000}"/>
    <cellStyle name="Notas 2 2 2 2 2 2 2 2 5 2" xfId="1547" xr:uid="{00000000-0005-0000-0000-0000DA050000}"/>
    <cellStyle name="Notas 2 2 2 2 2 2 2 2 6" xfId="1548" xr:uid="{00000000-0005-0000-0000-0000DB050000}"/>
    <cellStyle name="Notas 2 2 2 2 2 2 2 2 6 2" xfId="1549" xr:uid="{00000000-0005-0000-0000-0000DC050000}"/>
    <cellStyle name="Notas 2 2 2 2 2 2 2 2 7" xfId="1550" xr:uid="{00000000-0005-0000-0000-0000DD050000}"/>
    <cellStyle name="Notas 2 2 2 2 2 2 2 2 7 2" xfId="1551" xr:uid="{00000000-0005-0000-0000-0000DE050000}"/>
    <cellStyle name="Notas 2 2 2 2 2 2 2 2 8" xfId="1552" xr:uid="{00000000-0005-0000-0000-0000DF050000}"/>
    <cellStyle name="Notas 2 2 2 2 2 2 2 2 8 2" xfId="1553" xr:uid="{00000000-0005-0000-0000-0000E0050000}"/>
    <cellStyle name="Notas 2 2 2 2 2 2 2 2 9" xfId="1554" xr:uid="{00000000-0005-0000-0000-0000E1050000}"/>
    <cellStyle name="Notas 2 2 2 2 2 2 2 2 9 2" xfId="1555" xr:uid="{00000000-0005-0000-0000-0000E2050000}"/>
    <cellStyle name="Notas 2 2 2 2 2 2 2 20" xfId="1556" xr:uid="{00000000-0005-0000-0000-0000E3050000}"/>
    <cellStyle name="Notas 2 2 2 2 2 2 2 21" xfId="1557" xr:uid="{00000000-0005-0000-0000-0000E4050000}"/>
    <cellStyle name="Notas 2 2 2 2 2 2 2 22" xfId="1558" xr:uid="{00000000-0005-0000-0000-0000E5050000}"/>
    <cellStyle name="Notas 2 2 2 2 2 2 2 23" xfId="1559" xr:uid="{00000000-0005-0000-0000-0000E6050000}"/>
    <cellStyle name="Notas 2 2 2 2 2 2 2 24" xfId="1560" xr:uid="{00000000-0005-0000-0000-0000E7050000}"/>
    <cellStyle name="Notas 2 2 2 2 2 2 2 25" xfId="1561" xr:uid="{00000000-0005-0000-0000-0000E8050000}"/>
    <cellStyle name="Notas 2 2 2 2 2 2 2 26" xfId="1562" xr:uid="{00000000-0005-0000-0000-0000E9050000}"/>
    <cellStyle name="Notas 2 2 2 2 2 2 2 27" xfId="1563" xr:uid="{00000000-0005-0000-0000-0000EA050000}"/>
    <cellStyle name="Notas 2 2 2 2 2 2 2 28" xfId="1564" xr:uid="{00000000-0005-0000-0000-0000EB050000}"/>
    <cellStyle name="Notas 2 2 2 2 2 2 2 29" xfId="1565" xr:uid="{00000000-0005-0000-0000-0000EC050000}"/>
    <cellStyle name="Notas 2 2 2 2 2 2 2 3" xfId="1566" xr:uid="{00000000-0005-0000-0000-0000ED050000}"/>
    <cellStyle name="Notas 2 2 2 2 2 2 2 30" xfId="1567" xr:uid="{00000000-0005-0000-0000-0000EE050000}"/>
    <cellStyle name="Notas 2 2 2 2 2 2 2 31" xfId="1568" xr:uid="{00000000-0005-0000-0000-0000EF050000}"/>
    <cellStyle name="Notas 2 2 2 2 2 2 2 4" xfId="1569" xr:uid="{00000000-0005-0000-0000-0000F0050000}"/>
    <cellStyle name="Notas 2 2 2 2 2 2 2 5" xfId="1570" xr:uid="{00000000-0005-0000-0000-0000F1050000}"/>
    <cellStyle name="Notas 2 2 2 2 2 2 2 6" xfId="1571" xr:uid="{00000000-0005-0000-0000-0000F2050000}"/>
    <cellStyle name="Notas 2 2 2 2 2 2 2 7" xfId="1572" xr:uid="{00000000-0005-0000-0000-0000F3050000}"/>
    <cellStyle name="Notas 2 2 2 2 2 2 2 8" xfId="1573" xr:uid="{00000000-0005-0000-0000-0000F4050000}"/>
    <cellStyle name="Notas 2 2 2 2 2 2 2 9" xfId="1574" xr:uid="{00000000-0005-0000-0000-0000F5050000}"/>
    <cellStyle name="Notas 2 2 2 2 2 2 20" xfId="1575" xr:uid="{00000000-0005-0000-0000-0000F6050000}"/>
    <cellStyle name="Notas 2 2 2 2 2 2 20 2" xfId="1576" xr:uid="{00000000-0005-0000-0000-0000F7050000}"/>
    <cellStyle name="Notas 2 2 2 2 2 2 21" xfId="1577" xr:uid="{00000000-0005-0000-0000-0000F8050000}"/>
    <cellStyle name="Notas 2 2 2 2 2 2 21 2" xfId="1578" xr:uid="{00000000-0005-0000-0000-0000F9050000}"/>
    <cellStyle name="Notas 2 2 2 2 2 2 22" xfId="1579" xr:uid="{00000000-0005-0000-0000-0000FA050000}"/>
    <cellStyle name="Notas 2 2 2 2 2 2 22 2" xfId="1580" xr:uid="{00000000-0005-0000-0000-0000FB050000}"/>
    <cellStyle name="Notas 2 2 2 2 2 2 23" xfId="1581" xr:uid="{00000000-0005-0000-0000-0000FC050000}"/>
    <cellStyle name="Notas 2 2 2 2 2 2 23 2" xfId="1582" xr:uid="{00000000-0005-0000-0000-0000FD050000}"/>
    <cellStyle name="Notas 2 2 2 2 2 2 24" xfId="1583" xr:uid="{00000000-0005-0000-0000-0000FE050000}"/>
    <cellStyle name="Notas 2 2 2 2 2 2 24 2" xfId="1584" xr:uid="{00000000-0005-0000-0000-0000FF050000}"/>
    <cellStyle name="Notas 2 2 2 2 2 2 25" xfId="1585" xr:uid="{00000000-0005-0000-0000-000000060000}"/>
    <cellStyle name="Notas 2 2 2 2 2 2 25 2" xfId="1586" xr:uid="{00000000-0005-0000-0000-000001060000}"/>
    <cellStyle name="Notas 2 2 2 2 2 2 26" xfId="1587" xr:uid="{00000000-0005-0000-0000-000002060000}"/>
    <cellStyle name="Notas 2 2 2 2 2 2 26 2" xfId="1588" xr:uid="{00000000-0005-0000-0000-000003060000}"/>
    <cellStyle name="Notas 2 2 2 2 2 2 27" xfId="1589" xr:uid="{00000000-0005-0000-0000-000004060000}"/>
    <cellStyle name="Notas 2 2 2 2 2 2 27 2" xfId="1590" xr:uid="{00000000-0005-0000-0000-000005060000}"/>
    <cellStyle name="Notas 2 2 2 2 2 2 28" xfId="1591" xr:uid="{00000000-0005-0000-0000-000006060000}"/>
    <cellStyle name="Notas 2 2 2 2 2 2 28 2" xfId="1592" xr:uid="{00000000-0005-0000-0000-000007060000}"/>
    <cellStyle name="Notas 2 2 2 2 2 2 29" xfId="1593" xr:uid="{00000000-0005-0000-0000-000008060000}"/>
    <cellStyle name="Notas 2 2 2 2 2 2 29 2" xfId="1594" xr:uid="{00000000-0005-0000-0000-000009060000}"/>
    <cellStyle name="Notas 2 2 2 2 2 2 3" xfId="1595" xr:uid="{00000000-0005-0000-0000-00000A060000}"/>
    <cellStyle name="Notas 2 2 2 2 2 2 3 2" xfId="1596" xr:uid="{00000000-0005-0000-0000-00000B060000}"/>
    <cellStyle name="Notas 2 2 2 2 2 2 30" xfId="1597" xr:uid="{00000000-0005-0000-0000-00000C060000}"/>
    <cellStyle name="Notas 2 2 2 2 2 2 30 2" xfId="1598" xr:uid="{00000000-0005-0000-0000-00000D060000}"/>
    <cellStyle name="Notas 2 2 2 2 2 2 31" xfId="1599" xr:uid="{00000000-0005-0000-0000-00000E060000}"/>
    <cellStyle name="Notas 2 2 2 2 2 2 31 2" xfId="1600" xr:uid="{00000000-0005-0000-0000-00000F060000}"/>
    <cellStyle name="Notas 2 2 2 2 2 2 4" xfId="1601" xr:uid="{00000000-0005-0000-0000-000010060000}"/>
    <cellStyle name="Notas 2 2 2 2 2 2 4 2" xfId="1602" xr:uid="{00000000-0005-0000-0000-000011060000}"/>
    <cellStyle name="Notas 2 2 2 2 2 2 5" xfId="1603" xr:uid="{00000000-0005-0000-0000-000012060000}"/>
    <cellStyle name="Notas 2 2 2 2 2 2 5 2" xfId="1604" xr:uid="{00000000-0005-0000-0000-000013060000}"/>
    <cellStyle name="Notas 2 2 2 2 2 2 6" xfId="1605" xr:uid="{00000000-0005-0000-0000-000014060000}"/>
    <cellStyle name="Notas 2 2 2 2 2 2 6 2" xfId="1606" xr:uid="{00000000-0005-0000-0000-000015060000}"/>
    <cellStyle name="Notas 2 2 2 2 2 2 7" xfId="1607" xr:uid="{00000000-0005-0000-0000-000016060000}"/>
    <cellStyle name="Notas 2 2 2 2 2 2 7 2" xfId="1608" xr:uid="{00000000-0005-0000-0000-000017060000}"/>
    <cellStyle name="Notas 2 2 2 2 2 2 8" xfId="1609" xr:uid="{00000000-0005-0000-0000-000018060000}"/>
    <cellStyle name="Notas 2 2 2 2 2 2 8 2" xfId="1610" xr:uid="{00000000-0005-0000-0000-000019060000}"/>
    <cellStyle name="Notas 2 2 2 2 2 2 9" xfId="1611" xr:uid="{00000000-0005-0000-0000-00001A060000}"/>
    <cellStyle name="Notas 2 2 2 2 2 2 9 2" xfId="1612" xr:uid="{00000000-0005-0000-0000-00001B060000}"/>
    <cellStyle name="Notas 2 2 2 2 2 20" xfId="1613" xr:uid="{00000000-0005-0000-0000-00001C060000}"/>
    <cellStyle name="Notas 2 2 2 2 2 21" xfId="1614" xr:uid="{00000000-0005-0000-0000-00001D060000}"/>
    <cellStyle name="Notas 2 2 2 2 2 22" xfId="1615" xr:uid="{00000000-0005-0000-0000-00001E060000}"/>
    <cellStyle name="Notas 2 2 2 2 2 23" xfId="1616" xr:uid="{00000000-0005-0000-0000-00001F060000}"/>
    <cellStyle name="Notas 2 2 2 2 2 24" xfId="1617" xr:uid="{00000000-0005-0000-0000-000020060000}"/>
    <cellStyle name="Notas 2 2 2 2 2 25" xfId="1618" xr:uid="{00000000-0005-0000-0000-000021060000}"/>
    <cellStyle name="Notas 2 2 2 2 2 25 2" xfId="1619" xr:uid="{00000000-0005-0000-0000-000022060000}"/>
    <cellStyle name="Notas 2 2 2 2 2 25 2 2" xfId="1620" xr:uid="{00000000-0005-0000-0000-000023060000}"/>
    <cellStyle name="Notas 2 2 2 2 2 25 3" xfId="1621" xr:uid="{00000000-0005-0000-0000-000024060000}"/>
    <cellStyle name="Notas 2 2 2 2 2 25 3 2" xfId="1622" xr:uid="{00000000-0005-0000-0000-000025060000}"/>
    <cellStyle name="Notas 2 2 2 2 2 25 4" xfId="1623" xr:uid="{00000000-0005-0000-0000-000026060000}"/>
    <cellStyle name="Notas 2 2 2 2 2 25 4 2" xfId="1624" xr:uid="{00000000-0005-0000-0000-000027060000}"/>
    <cellStyle name="Notas 2 2 2 2 2 25 5" xfId="1625" xr:uid="{00000000-0005-0000-0000-000028060000}"/>
    <cellStyle name="Notas 2 2 2 2 2 25 5 2" xfId="1626" xr:uid="{00000000-0005-0000-0000-000029060000}"/>
    <cellStyle name="Notas 2 2 2 2 2 25 6" xfId="1627" xr:uid="{00000000-0005-0000-0000-00002A060000}"/>
    <cellStyle name="Notas 2 2 2 2 2 25 6 2" xfId="1628" xr:uid="{00000000-0005-0000-0000-00002B060000}"/>
    <cellStyle name="Notas 2 2 2 2 2 26" xfId="1629" xr:uid="{00000000-0005-0000-0000-00002C060000}"/>
    <cellStyle name="Notas 2 2 2 2 2 27" xfId="1630" xr:uid="{00000000-0005-0000-0000-00002D060000}"/>
    <cellStyle name="Notas 2 2 2 2 2 28" xfId="1631" xr:uid="{00000000-0005-0000-0000-00002E060000}"/>
    <cellStyle name="Notas 2 2 2 2 2 29" xfId="1632" xr:uid="{00000000-0005-0000-0000-00002F060000}"/>
    <cellStyle name="Notas 2 2 2 2 2 3" xfId="1633" xr:uid="{00000000-0005-0000-0000-000030060000}"/>
    <cellStyle name="Notas 2 2 2 2 2 30" xfId="1634" xr:uid="{00000000-0005-0000-0000-000031060000}"/>
    <cellStyle name="Notas 2 2 2 2 2 31" xfId="1635" xr:uid="{00000000-0005-0000-0000-000032060000}"/>
    <cellStyle name="Notas 2 2 2 2 2 32" xfId="1636" xr:uid="{00000000-0005-0000-0000-000033060000}"/>
    <cellStyle name="Notas 2 2 2 2 2 33" xfId="1637" xr:uid="{00000000-0005-0000-0000-000034060000}"/>
    <cellStyle name="Notas 2 2 2 2 2 34" xfId="1638" xr:uid="{00000000-0005-0000-0000-000035060000}"/>
    <cellStyle name="Notas 2 2 2 2 2 35" xfId="1639" xr:uid="{00000000-0005-0000-0000-000036060000}"/>
    <cellStyle name="Notas 2 2 2 2 2 36" xfId="1640" xr:uid="{00000000-0005-0000-0000-000037060000}"/>
    <cellStyle name="Notas 2 2 2 2 2 37" xfId="1641" xr:uid="{00000000-0005-0000-0000-000038060000}"/>
    <cellStyle name="Notas 2 2 2 2 2 38" xfId="1642" xr:uid="{00000000-0005-0000-0000-000039060000}"/>
    <cellStyle name="Notas 2 2 2 2 2 4" xfId="1643" xr:uid="{00000000-0005-0000-0000-00003A060000}"/>
    <cellStyle name="Notas 2 2 2 2 2 5" xfId="1644" xr:uid="{00000000-0005-0000-0000-00003B060000}"/>
    <cellStyle name="Notas 2 2 2 2 2 6" xfId="1645" xr:uid="{00000000-0005-0000-0000-00003C060000}"/>
    <cellStyle name="Notas 2 2 2 2 2 7" xfId="1646" xr:uid="{00000000-0005-0000-0000-00003D060000}"/>
    <cellStyle name="Notas 2 2 2 2 2 8" xfId="1647" xr:uid="{00000000-0005-0000-0000-00003E060000}"/>
    <cellStyle name="Notas 2 2 2 2 2 9" xfId="1648" xr:uid="{00000000-0005-0000-0000-00003F060000}"/>
    <cellStyle name="Notas 2 2 2 2 20" xfId="1649" xr:uid="{00000000-0005-0000-0000-000040060000}"/>
    <cellStyle name="Notas 2 2 2 2 20 2" xfId="1650" xr:uid="{00000000-0005-0000-0000-000041060000}"/>
    <cellStyle name="Notas 2 2 2 2 21" xfId="1651" xr:uid="{00000000-0005-0000-0000-000042060000}"/>
    <cellStyle name="Notas 2 2 2 2 21 2" xfId="1652" xr:uid="{00000000-0005-0000-0000-000043060000}"/>
    <cellStyle name="Notas 2 2 2 2 22" xfId="1653" xr:uid="{00000000-0005-0000-0000-000044060000}"/>
    <cellStyle name="Notas 2 2 2 2 22 2" xfId="1654" xr:uid="{00000000-0005-0000-0000-000045060000}"/>
    <cellStyle name="Notas 2 2 2 2 23" xfId="1655" xr:uid="{00000000-0005-0000-0000-000046060000}"/>
    <cellStyle name="Notas 2 2 2 2 23 2" xfId="1656" xr:uid="{00000000-0005-0000-0000-000047060000}"/>
    <cellStyle name="Notas 2 2 2 2 24" xfId="1657" xr:uid="{00000000-0005-0000-0000-000048060000}"/>
    <cellStyle name="Notas 2 2 2 2 24 2" xfId="1658" xr:uid="{00000000-0005-0000-0000-000049060000}"/>
    <cellStyle name="Notas 2 2 2 2 25" xfId="1659" xr:uid="{00000000-0005-0000-0000-00004A060000}"/>
    <cellStyle name="Notas 2 2 2 2 25 2" xfId="1660" xr:uid="{00000000-0005-0000-0000-00004B060000}"/>
    <cellStyle name="Notas 2 2 2 2 25 3" xfId="1661" xr:uid="{00000000-0005-0000-0000-00004C060000}"/>
    <cellStyle name="Notas 2 2 2 2 25 4" xfId="1662" xr:uid="{00000000-0005-0000-0000-00004D060000}"/>
    <cellStyle name="Notas 2 2 2 2 25 5" xfId="1663" xr:uid="{00000000-0005-0000-0000-00004E060000}"/>
    <cellStyle name="Notas 2 2 2 2 25 6" xfId="1664" xr:uid="{00000000-0005-0000-0000-00004F060000}"/>
    <cellStyle name="Notas 2 2 2 2 26" xfId="1665" xr:uid="{00000000-0005-0000-0000-000050060000}"/>
    <cellStyle name="Notas 2 2 2 2 26 2" xfId="1666" xr:uid="{00000000-0005-0000-0000-000051060000}"/>
    <cellStyle name="Notas 2 2 2 2 27" xfId="1667" xr:uid="{00000000-0005-0000-0000-000052060000}"/>
    <cellStyle name="Notas 2 2 2 2 27 2" xfId="1668" xr:uid="{00000000-0005-0000-0000-000053060000}"/>
    <cellStyle name="Notas 2 2 2 2 28" xfId="1669" xr:uid="{00000000-0005-0000-0000-000054060000}"/>
    <cellStyle name="Notas 2 2 2 2 28 2" xfId="1670" xr:uid="{00000000-0005-0000-0000-000055060000}"/>
    <cellStyle name="Notas 2 2 2 2 29" xfId="1671" xr:uid="{00000000-0005-0000-0000-000056060000}"/>
    <cellStyle name="Notas 2 2 2 2 29 2" xfId="1672" xr:uid="{00000000-0005-0000-0000-000057060000}"/>
    <cellStyle name="Notas 2 2 2 2 3" xfId="1673" xr:uid="{00000000-0005-0000-0000-000058060000}"/>
    <cellStyle name="Notas 2 2 2 2 3 2" xfId="1674" xr:uid="{00000000-0005-0000-0000-000059060000}"/>
    <cellStyle name="Notas 2 2 2 2 30" xfId="1675" xr:uid="{00000000-0005-0000-0000-00005A060000}"/>
    <cellStyle name="Notas 2 2 2 2 30 2" xfId="1676" xr:uid="{00000000-0005-0000-0000-00005B060000}"/>
    <cellStyle name="Notas 2 2 2 2 31" xfId="1677" xr:uid="{00000000-0005-0000-0000-00005C060000}"/>
    <cellStyle name="Notas 2 2 2 2 31 2" xfId="1678" xr:uid="{00000000-0005-0000-0000-00005D060000}"/>
    <cellStyle name="Notas 2 2 2 2 32" xfId="1679" xr:uid="{00000000-0005-0000-0000-00005E060000}"/>
    <cellStyle name="Notas 2 2 2 2 32 2" xfId="1680" xr:uid="{00000000-0005-0000-0000-00005F060000}"/>
    <cellStyle name="Notas 2 2 2 2 33" xfId="1681" xr:uid="{00000000-0005-0000-0000-000060060000}"/>
    <cellStyle name="Notas 2 2 2 2 33 2" xfId="1682" xr:uid="{00000000-0005-0000-0000-000061060000}"/>
    <cellStyle name="Notas 2 2 2 2 34" xfId="1683" xr:uid="{00000000-0005-0000-0000-000062060000}"/>
    <cellStyle name="Notas 2 2 2 2 34 2" xfId="1684" xr:uid="{00000000-0005-0000-0000-000063060000}"/>
    <cellStyle name="Notas 2 2 2 2 35" xfId="1685" xr:uid="{00000000-0005-0000-0000-000064060000}"/>
    <cellStyle name="Notas 2 2 2 2 35 2" xfId="1686" xr:uid="{00000000-0005-0000-0000-000065060000}"/>
    <cellStyle name="Notas 2 2 2 2 36" xfId="1687" xr:uid="{00000000-0005-0000-0000-000066060000}"/>
    <cellStyle name="Notas 2 2 2 2 36 2" xfId="1688" xr:uid="{00000000-0005-0000-0000-000067060000}"/>
    <cellStyle name="Notas 2 2 2 2 37" xfId="1689" xr:uid="{00000000-0005-0000-0000-000068060000}"/>
    <cellStyle name="Notas 2 2 2 2 37 2" xfId="1690" xr:uid="{00000000-0005-0000-0000-000069060000}"/>
    <cellStyle name="Notas 2 2 2 2 38" xfId="1691" xr:uid="{00000000-0005-0000-0000-00006A060000}"/>
    <cellStyle name="Notas 2 2 2 2 38 2" xfId="1692" xr:uid="{00000000-0005-0000-0000-00006B060000}"/>
    <cellStyle name="Notas 2 2 2 2 4" xfId="1693" xr:uid="{00000000-0005-0000-0000-00006C060000}"/>
    <cellStyle name="Notas 2 2 2 2 4 2" xfId="1694" xr:uid="{00000000-0005-0000-0000-00006D060000}"/>
    <cellStyle name="Notas 2 2 2 2 5" xfId="1695" xr:uid="{00000000-0005-0000-0000-00006E060000}"/>
    <cellStyle name="Notas 2 2 2 2 5 2" xfId="1696" xr:uid="{00000000-0005-0000-0000-00006F060000}"/>
    <cellStyle name="Notas 2 2 2 2 6" xfId="1697" xr:uid="{00000000-0005-0000-0000-000070060000}"/>
    <cellStyle name="Notas 2 2 2 2 6 2" xfId="1698" xr:uid="{00000000-0005-0000-0000-000071060000}"/>
    <cellStyle name="Notas 2 2 2 2 7" xfId="1699" xr:uid="{00000000-0005-0000-0000-000072060000}"/>
    <cellStyle name="Notas 2 2 2 2 7 2" xfId="1700" xr:uid="{00000000-0005-0000-0000-000073060000}"/>
    <cellStyle name="Notas 2 2 2 2 8" xfId="1701" xr:uid="{00000000-0005-0000-0000-000074060000}"/>
    <cellStyle name="Notas 2 2 2 2 8 2" xfId="1702" xr:uid="{00000000-0005-0000-0000-000075060000}"/>
    <cellStyle name="Notas 2 2 2 2 9" xfId="1703" xr:uid="{00000000-0005-0000-0000-000076060000}"/>
    <cellStyle name="Notas 2 2 2 2 9 2" xfId="1704" xr:uid="{00000000-0005-0000-0000-000077060000}"/>
    <cellStyle name="Notas 2 2 2 20" xfId="1705" xr:uid="{00000000-0005-0000-0000-000078060000}"/>
    <cellStyle name="Notas 2 2 2 21" xfId="1706" xr:uid="{00000000-0005-0000-0000-000079060000}"/>
    <cellStyle name="Notas 2 2 2 22" xfId="1707" xr:uid="{00000000-0005-0000-0000-00007A060000}"/>
    <cellStyle name="Notas 2 2 2 23" xfId="1708" xr:uid="{00000000-0005-0000-0000-00007B060000}"/>
    <cellStyle name="Notas 2 2 2 24" xfId="1709" xr:uid="{00000000-0005-0000-0000-00007C060000}"/>
    <cellStyle name="Notas 2 2 2 25" xfId="1710" xr:uid="{00000000-0005-0000-0000-00007D060000}"/>
    <cellStyle name="Notas 2 2 2 26" xfId="1711" xr:uid="{00000000-0005-0000-0000-00007E060000}"/>
    <cellStyle name="Notas 2 2 2 26 2" xfId="1712" xr:uid="{00000000-0005-0000-0000-00007F060000}"/>
    <cellStyle name="Notas 2 2 2 26 2 2" xfId="1713" xr:uid="{00000000-0005-0000-0000-000080060000}"/>
    <cellStyle name="Notas 2 2 2 26 3" xfId="1714" xr:uid="{00000000-0005-0000-0000-000081060000}"/>
    <cellStyle name="Notas 2 2 2 26 3 2" xfId="1715" xr:uid="{00000000-0005-0000-0000-000082060000}"/>
    <cellStyle name="Notas 2 2 2 26 4" xfId="1716" xr:uid="{00000000-0005-0000-0000-000083060000}"/>
    <cellStyle name="Notas 2 2 2 26 4 2" xfId="1717" xr:uid="{00000000-0005-0000-0000-000084060000}"/>
    <cellStyle name="Notas 2 2 2 26 5" xfId="1718" xr:uid="{00000000-0005-0000-0000-000085060000}"/>
    <cellStyle name="Notas 2 2 2 26 5 2" xfId="1719" xr:uid="{00000000-0005-0000-0000-000086060000}"/>
    <cellStyle name="Notas 2 2 2 26 6" xfId="1720" xr:uid="{00000000-0005-0000-0000-000087060000}"/>
    <cellStyle name="Notas 2 2 2 26 6 2" xfId="1721" xr:uid="{00000000-0005-0000-0000-000088060000}"/>
    <cellStyle name="Notas 2 2 2 27" xfId="1722" xr:uid="{00000000-0005-0000-0000-000089060000}"/>
    <cellStyle name="Notas 2 2 2 28" xfId="1723" xr:uid="{00000000-0005-0000-0000-00008A060000}"/>
    <cellStyle name="Notas 2 2 2 29" xfId="1724" xr:uid="{00000000-0005-0000-0000-00008B060000}"/>
    <cellStyle name="Notas 2 2 2 3" xfId="1725" xr:uid="{00000000-0005-0000-0000-00008C060000}"/>
    <cellStyle name="Notas 2 2 2 30" xfId="1726" xr:uid="{00000000-0005-0000-0000-00008D060000}"/>
    <cellStyle name="Notas 2 2 2 31" xfId="1727" xr:uid="{00000000-0005-0000-0000-00008E060000}"/>
    <cellStyle name="Notas 2 2 2 32" xfId="1728" xr:uid="{00000000-0005-0000-0000-00008F060000}"/>
    <cellStyle name="Notas 2 2 2 33" xfId="1729" xr:uid="{00000000-0005-0000-0000-000090060000}"/>
    <cellStyle name="Notas 2 2 2 34" xfId="1730" xr:uid="{00000000-0005-0000-0000-000091060000}"/>
    <cellStyle name="Notas 2 2 2 35" xfId="1731" xr:uid="{00000000-0005-0000-0000-000092060000}"/>
    <cellStyle name="Notas 2 2 2 36" xfId="1732" xr:uid="{00000000-0005-0000-0000-000093060000}"/>
    <cellStyle name="Notas 2 2 2 37" xfId="1733" xr:uid="{00000000-0005-0000-0000-000094060000}"/>
    <cellStyle name="Notas 2 2 2 38" xfId="1734" xr:uid="{00000000-0005-0000-0000-000095060000}"/>
    <cellStyle name="Notas 2 2 2 39" xfId="1735" xr:uid="{00000000-0005-0000-0000-000096060000}"/>
    <cellStyle name="Notas 2 2 2 4" xfId="1736" xr:uid="{00000000-0005-0000-0000-000097060000}"/>
    <cellStyle name="Notas 2 2 2 5" xfId="1737" xr:uid="{00000000-0005-0000-0000-000098060000}"/>
    <cellStyle name="Notas 2 2 2 6" xfId="1738" xr:uid="{00000000-0005-0000-0000-000099060000}"/>
    <cellStyle name="Notas 2 2 2 7" xfId="1739" xr:uid="{00000000-0005-0000-0000-00009A060000}"/>
    <cellStyle name="Notas 2 2 2 8" xfId="1740" xr:uid="{00000000-0005-0000-0000-00009B060000}"/>
    <cellStyle name="Notas 2 2 2 9" xfId="1741" xr:uid="{00000000-0005-0000-0000-00009C060000}"/>
    <cellStyle name="Notas 2 2 20" xfId="1742" xr:uid="{00000000-0005-0000-0000-00009D060000}"/>
    <cellStyle name="Notas 2 2 20 2" xfId="1743" xr:uid="{00000000-0005-0000-0000-00009E060000}"/>
    <cellStyle name="Notas 2 2 21" xfId="1744" xr:uid="{00000000-0005-0000-0000-00009F060000}"/>
    <cellStyle name="Notas 2 2 21 2" xfId="1745" xr:uid="{00000000-0005-0000-0000-0000A0060000}"/>
    <cellStyle name="Notas 2 2 22" xfId="1746" xr:uid="{00000000-0005-0000-0000-0000A1060000}"/>
    <cellStyle name="Notas 2 2 22 2" xfId="1747" xr:uid="{00000000-0005-0000-0000-0000A2060000}"/>
    <cellStyle name="Notas 2 2 23" xfId="1748" xr:uid="{00000000-0005-0000-0000-0000A3060000}"/>
    <cellStyle name="Notas 2 2 23 2" xfId="1749" xr:uid="{00000000-0005-0000-0000-0000A4060000}"/>
    <cellStyle name="Notas 2 2 24" xfId="1750" xr:uid="{00000000-0005-0000-0000-0000A5060000}"/>
    <cellStyle name="Notas 2 2 24 2" xfId="1751" xr:uid="{00000000-0005-0000-0000-0000A6060000}"/>
    <cellStyle name="Notas 2 2 25" xfId="1752" xr:uid="{00000000-0005-0000-0000-0000A7060000}"/>
    <cellStyle name="Notas 2 2 25 2" xfId="1753" xr:uid="{00000000-0005-0000-0000-0000A8060000}"/>
    <cellStyle name="Notas 2 2 26" xfId="1754" xr:uid="{00000000-0005-0000-0000-0000A9060000}"/>
    <cellStyle name="Notas 2 2 26 2" xfId="1755" xr:uid="{00000000-0005-0000-0000-0000AA060000}"/>
    <cellStyle name="Notas 2 2 27" xfId="1756" xr:uid="{00000000-0005-0000-0000-0000AB060000}"/>
    <cellStyle name="Notas 2 2 27 2" xfId="1757" xr:uid="{00000000-0005-0000-0000-0000AC060000}"/>
    <cellStyle name="Notas 2 2 28" xfId="1758" xr:uid="{00000000-0005-0000-0000-0000AD060000}"/>
    <cellStyle name="Notas 2 2 28 2" xfId="1759" xr:uid="{00000000-0005-0000-0000-0000AE060000}"/>
    <cellStyle name="Notas 2 2 28 3" xfId="1760" xr:uid="{00000000-0005-0000-0000-0000AF060000}"/>
    <cellStyle name="Notas 2 2 28 4" xfId="1761" xr:uid="{00000000-0005-0000-0000-0000B0060000}"/>
    <cellStyle name="Notas 2 2 28 5" xfId="1762" xr:uid="{00000000-0005-0000-0000-0000B1060000}"/>
    <cellStyle name="Notas 2 2 28 6" xfId="1763" xr:uid="{00000000-0005-0000-0000-0000B2060000}"/>
    <cellStyle name="Notas 2 2 29" xfId="1764" xr:uid="{00000000-0005-0000-0000-0000B3060000}"/>
    <cellStyle name="Notas 2 2 29 2" xfId="1765" xr:uid="{00000000-0005-0000-0000-0000B4060000}"/>
    <cellStyle name="Notas 2 2 3" xfId="1766" xr:uid="{00000000-0005-0000-0000-0000B5060000}"/>
    <cellStyle name="Notas 2 2 30" xfId="1767" xr:uid="{00000000-0005-0000-0000-0000B6060000}"/>
    <cellStyle name="Notas 2 2 30 2" xfId="1768" xr:uid="{00000000-0005-0000-0000-0000B7060000}"/>
    <cellStyle name="Notas 2 2 31" xfId="1769" xr:uid="{00000000-0005-0000-0000-0000B8060000}"/>
    <cellStyle name="Notas 2 2 31 2" xfId="1770" xr:uid="{00000000-0005-0000-0000-0000B9060000}"/>
    <cellStyle name="Notas 2 2 32" xfId="1771" xr:uid="{00000000-0005-0000-0000-0000BA060000}"/>
    <cellStyle name="Notas 2 2 32 2" xfId="1772" xr:uid="{00000000-0005-0000-0000-0000BB060000}"/>
    <cellStyle name="Notas 2 2 33" xfId="1773" xr:uid="{00000000-0005-0000-0000-0000BC060000}"/>
    <cellStyle name="Notas 2 2 33 2" xfId="1774" xr:uid="{00000000-0005-0000-0000-0000BD060000}"/>
    <cellStyle name="Notas 2 2 34" xfId="1775" xr:uid="{00000000-0005-0000-0000-0000BE060000}"/>
    <cellStyle name="Notas 2 2 34 2" xfId="1776" xr:uid="{00000000-0005-0000-0000-0000BF060000}"/>
    <cellStyle name="Notas 2 2 35" xfId="1777" xr:uid="{00000000-0005-0000-0000-0000C0060000}"/>
    <cellStyle name="Notas 2 2 35 2" xfId="1778" xr:uid="{00000000-0005-0000-0000-0000C1060000}"/>
    <cellStyle name="Notas 2 2 36" xfId="1779" xr:uid="{00000000-0005-0000-0000-0000C2060000}"/>
    <cellStyle name="Notas 2 2 36 2" xfId="1780" xr:uid="{00000000-0005-0000-0000-0000C3060000}"/>
    <cellStyle name="Notas 2 2 37" xfId="1781" xr:uid="{00000000-0005-0000-0000-0000C4060000}"/>
    <cellStyle name="Notas 2 2 37 2" xfId="1782" xr:uid="{00000000-0005-0000-0000-0000C5060000}"/>
    <cellStyle name="Notas 2 2 38" xfId="1783" xr:uid="{00000000-0005-0000-0000-0000C6060000}"/>
    <cellStyle name="Notas 2 2 38 2" xfId="1784" xr:uid="{00000000-0005-0000-0000-0000C7060000}"/>
    <cellStyle name="Notas 2 2 39" xfId="1785" xr:uid="{00000000-0005-0000-0000-0000C8060000}"/>
    <cellStyle name="Notas 2 2 39 2" xfId="1786" xr:uid="{00000000-0005-0000-0000-0000C9060000}"/>
    <cellStyle name="Notas 2 2 4" xfId="1787" xr:uid="{00000000-0005-0000-0000-0000CA060000}"/>
    <cellStyle name="Notas 2 2 40" xfId="1788" xr:uid="{00000000-0005-0000-0000-0000CB060000}"/>
    <cellStyle name="Notas 2 2 40 2" xfId="1789" xr:uid="{00000000-0005-0000-0000-0000CC060000}"/>
    <cellStyle name="Notas 2 2 41" xfId="1790" xr:uid="{00000000-0005-0000-0000-0000CD060000}"/>
    <cellStyle name="Notas 2 2 41 2" xfId="1791" xr:uid="{00000000-0005-0000-0000-0000CE060000}"/>
    <cellStyle name="Notas 2 2 5" xfId="1792" xr:uid="{00000000-0005-0000-0000-0000CF060000}"/>
    <cellStyle name="Notas 2 2 5 2" xfId="1793" xr:uid="{00000000-0005-0000-0000-0000D0060000}"/>
    <cellStyle name="Notas 2 2 6" xfId="1794" xr:uid="{00000000-0005-0000-0000-0000D1060000}"/>
    <cellStyle name="Notas 2 2 6 2" xfId="1795" xr:uid="{00000000-0005-0000-0000-0000D2060000}"/>
    <cellStyle name="Notas 2 2 7" xfId="1796" xr:uid="{00000000-0005-0000-0000-0000D3060000}"/>
    <cellStyle name="Notas 2 2 7 2" xfId="1797" xr:uid="{00000000-0005-0000-0000-0000D4060000}"/>
    <cellStyle name="Notas 2 2 8" xfId="1798" xr:uid="{00000000-0005-0000-0000-0000D5060000}"/>
    <cellStyle name="Notas 2 2 8 2" xfId="1799" xr:uid="{00000000-0005-0000-0000-0000D6060000}"/>
    <cellStyle name="Notas 2 2 9" xfId="1800" xr:uid="{00000000-0005-0000-0000-0000D7060000}"/>
    <cellStyle name="Notas 2 2 9 2" xfId="1801" xr:uid="{00000000-0005-0000-0000-0000D8060000}"/>
    <cellStyle name="Notas 2 20" xfId="1802" xr:uid="{00000000-0005-0000-0000-0000D9060000}"/>
    <cellStyle name="Notas 2 21" xfId="1803" xr:uid="{00000000-0005-0000-0000-0000DA060000}"/>
    <cellStyle name="Notas 2 22" xfId="1804" xr:uid="{00000000-0005-0000-0000-0000DB060000}"/>
    <cellStyle name="Notas 2 23" xfId="1805" xr:uid="{00000000-0005-0000-0000-0000DC060000}"/>
    <cellStyle name="Notas 2 24" xfId="1806" xr:uid="{00000000-0005-0000-0000-0000DD060000}"/>
    <cellStyle name="Notas 2 25" xfId="1807" xr:uid="{00000000-0005-0000-0000-0000DE060000}"/>
    <cellStyle name="Notas 2 26" xfId="1808" xr:uid="{00000000-0005-0000-0000-0000DF060000}"/>
    <cellStyle name="Notas 2 27" xfId="1809" xr:uid="{00000000-0005-0000-0000-0000E0060000}"/>
    <cellStyle name="Notas 2 28" xfId="1810" xr:uid="{00000000-0005-0000-0000-0000E1060000}"/>
    <cellStyle name="Notas 2 29" xfId="1811" xr:uid="{00000000-0005-0000-0000-0000E2060000}"/>
    <cellStyle name="Notas 2 3" xfId="75" xr:uid="{00000000-0005-0000-0000-0000E3060000}"/>
    <cellStyle name="Notas 2 3 2" xfId="1812" xr:uid="{00000000-0005-0000-0000-0000E4060000}"/>
    <cellStyle name="Notas 2 3 2 2" xfId="1813" xr:uid="{00000000-0005-0000-0000-0000E5060000}"/>
    <cellStyle name="Notas 2 3 3" xfId="1814" xr:uid="{00000000-0005-0000-0000-0000E6060000}"/>
    <cellStyle name="Notas 2 3 4" xfId="1815" xr:uid="{00000000-0005-0000-0000-0000E7060000}"/>
    <cellStyle name="Notas 2 30" xfId="1816" xr:uid="{00000000-0005-0000-0000-0000E8060000}"/>
    <cellStyle name="Notas 2 31" xfId="1817" xr:uid="{00000000-0005-0000-0000-0000E9060000}"/>
    <cellStyle name="Notas 2 32" xfId="1818" xr:uid="{00000000-0005-0000-0000-0000EA060000}"/>
    <cellStyle name="Notas 2 33" xfId="1819" xr:uid="{00000000-0005-0000-0000-0000EB060000}"/>
    <cellStyle name="Notas 2 34" xfId="1820" xr:uid="{00000000-0005-0000-0000-0000EC060000}"/>
    <cellStyle name="Notas 2 35" xfId="1821" xr:uid="{00000000-0005-0000-0000-0000ED060000}"/>
    <cellStyle name="Notas 2 36" xfId="1822" xr:uid="{00000000-0005-0000-0000-0000EE060000}"/>
    <cellStyle name="Notas 2 37" xfId="1823" xr:uid="{00000000-0005-0000-0000-0000EF060000}"/>
    <cellStyle name="Notas 2 37 2" xfId="1824" xr:uid="{00000000-0005-0000-0000-0000F0060000}"/>
    <cellStyle name="Notas 2 37 2 2" xfId="1825" xr:uid="{00000000-0005-0000-0000-0000F1060000}"/>
    <cellStyle name="Notas 2 37 3" xfId="1826" xr:uid="{00000000-0005-0000-0000-0000F2060000}"/>
    <cellStyle name="Notas 2 37 3 2" xfId="1827" xr:uid="{00000000-0005-0000-0000-0000F3060000}"/>
    <cellStyle name="Notas 2 37 4" xfId="1828" xr:uid="{00000000-0005-0000-0000-0000F4060000}"/>
    <cellStyle name="Notas 2 37 4 2" xfId="1829" xr:uid="{00000000-0005-0000-0000-0000F5060000}"/>
    <cellStyle name="Notas 2 37 5" xfId="1830" xr:uid="{00000000-0005-0000-0000-0000F6060000}"/>
    <cellStyle name="Notas 2 37 5 2" xfId="1831" xr:uid="{00000000-0005-0000-0000-0000F7060000}"/>
    <cellStyle name="Notas 2 37 6" xfId="1832" xr:uid="{00000000-0005-0000-0000-0000F8060000}"/>
    <cellStyle name="Notas 2 37 6 2" xfId="1833" xr:uid="{00000000-0005-0000-0000-0000F9060000}"/>
    <cellStyle name="Notas 2 38" xfId="1834" xr:uid="{00000000-0005-0000-0000-0000FA060000}"/>
    <cellStyle name="Notas 2 39" xfId="1835" xr:uid="{00000000-0005-0000-0000-0000FB060000}"/>
    <cellStyle name="Notas 2 4" xfId="1836" xr:uid="{00000000-0005-0000-0000-0000FC060000}"/>
    <cellStyle name="Notas 2 40" xfId="1837" xr:uid="{00000000-0005-0000-0000-0000FD060000}"/>
    <cellStyle name="Notas 2 41" xfId="1838" xr:uid="{00000000-0005-0000-0000-0000FE060000}"/>
    <cellStyle name="Notas 2 42" xfId="1839" xr:uid="{00000000-0005-0000-0000-0000FF060000}"/>
    <cellStyle name="Notas 2 43" xfId="1840" xr:uid="{00000000-0005-0000-0000-000000070000}"/>
    <cellStyle name="Notas 2 44" xfId="1841" xr:uid="{00000000-0005-0000-0000-000001070000}"/>
    <cellStyle name="Notas 2 45" xfId="1842" xr:uid="{00000000-0005-0000-0000-000002070000}"/>
    <cellStyle name="Notas 2 46" xfId="1843" xr:uid="{00000000-0005-0000-0000-000003070000}"/>
    <cellStyle name="Notas 2 47" xfId="1844" xr:uid="{00000000-0005-0000-0000-000004070000}"/>
    <cellStyle name="Notas 2 48" xfId="1845" xr:uid="{00000000-0005-0000-0000-000005070000}"/>
    <cellStyle name="Notas 2 49" xfId="1846" xr:uid="{00000000-0005-0000-0000-000006070000}"/>
    <cellStyle name="Notas 2 5" xfId="1847" xr:uid="{00000000-0005-0000-0000-000007070000}"/>
    <cellStyle name="Notas 2 50" xfId="1848" xr:uid="{00000000-0005-0000-0000-000008070000}"/>
    <cellStyle name="Notas 2 51" xfId="1849" xr:uid="{00000000-0005-0000-0000-000009070000}"/>
    <cellStyle name="Notas 2 52" xfId="1850" xr:uid="{00000000-0005-0000-0000-00000A070000}"/>
    <cellStyle name="Notas 2 53" xfId="1851" xr:uid="{00000000-0005-0000-0000-00000B070000}"/>
    <cellStyle name="Notas 2 54" xfId="1852" xr:uid="{00000000-0005-0000-0000-00000C070000}"/>
    <cellStyle name="Notas 2 55" xfId="1853" xr:uid="{00000000-0005-0000-0000-00000D070000}"/>
    <cellStyle name="Notas 2 56" xfId="1854" xr:uid="{00000000-0005-0000-0000-00000E070000}"/>
    <cellStyle name="Notas 2 57" xfId="1855" xr:uid="{00000000-0005-0000-0000-00000F070000}"/>
    <cellStyle name="Notas 2 58" xfId="1856" xr:uid="{00000000-0005-0000-0000-000010070000}"/>
    <cellStyle name="Notas 2 59" xfId="1857" xr:uid="{00000000-0005-0000-0000-000011070000}"/>
    <cellStyle name="Notas 2 6" xfId="1858" xr:uid="{00000000-0005-0000-0000-000012070000}"/>
    <cellStyle name="Notas 2 6 2" xfId="1859" xr:uid="{00000000-0005-0000-0000-000013070000}"/>
    <cellStyle name="Notas 2 6 2 2" xfId="1860" xr:uid="{00000000-0005-0000-0000-000014070000}"/>
    <cellStyle name="Notas 2 6 3" xfId="1861" xr:uid="{00000000-0005-0000-0000-000015070000}"/>
    <cellStyle name="Notas 2 7" xfId="1862" xr:uid="{00000000-0005-0000-0000-000016070000}"/>
    <cellStyle name="Notas 2 8" xfId="1863" xr:uid="{00000000-0005-0000-0000-000017070000}"/>
    <cellStyle name="Notas 2 9" xfId="1864" xr:uid="{00000000-0005-0000-0000-000018070000}"/>
    <cellStyle name="Notas 2 9 2" xfId="1865" xr:uid="{00000000-0005-0000-0000-000019070000}"/>
    <cellStyle name="Notas 2 9 2 2" xfId="1866" xr:uid="{00000000-0005-0000-0000-00001A070000}"/>
    <cellStyle name="Notas 20" xfId="76" xr:uid="{00000000-0005-0000-0000-00001B070000}"/>
    <cellStyle name="Notas 20 10" xfId="1868" xr:uid="{00000000-0005-0000-0000-00001C070000}"/>
    <cellStyle name="Notas 20 10 2" xfId="1869" xr:uid="{00000000-0005-0000-0000-00001D070000}"/>
    <cellStyle name="Notas 20 11" xfId="1870" xr:uid="{00000000-0005-0000-0000-00001E070000}"/>
    <cellStyle name="Notas 20 11 2" xfId="1871" xr:uid="{00000000-0005-0000-0000-00001F070000}"/>
    <cellStyle name="Notas 20 12" xfId="1872" xr:uid="{00000000-0005-0000-0000-000020070000}"/>
    <cellStyle name="Notas 20 12 2" xfId="1873" xr:uid="{00000000-0005-0000-0000-000021070000}"/>
    <cellStyle name="Notas 20 13" xfId="1874" xr:uid="{00000000-0005-0000-0000-000022070000}"/>
    <cellStyle name="Notas 20 13 2" xfId="1875" xr:uid="{00000000-0005-0000-0000-000023070000}"/>
    <cellStyle name="Notas 20 14" xfId="1876" xr:uid="{00000000-0005-0000-0000-000024070000}"/>
    <cellStyle name="Notas 20 14 2" xfId="1877" xr:uid="{00000000-0005-0000-0000-000025070000}"/>
    <cellStyle name="Notas 20 15" xfId="1878" xr:uid="{00000000-0005-0000-0000-000026070000}"/>
    <cellStyle name="Notas 20 15 2" xfId="1879" xr:uid="{00000000-0005-0000-0000-000027070000}"/>
    <cellStyle name="Notas 20 16" xfId="1880" xr:uid="{00000000-0005-0000-0000-000028070000}"/>
    <cellStyle name="Notas 20 16 2" xfId="1881" xr:uid="{00000000-0005-0000-0000-000029070000}"/>
    <cellStyle name="Notas 20 17" xfId="1882" xr:uid="{00000000-0005-0000-0000-00002A070000}"/>
    <cellStyle name="Notas 20 17 2" xfId="1883" xr:uid="{00000000-0005-0000-0000-00002B070000}"/>
    <cellStyle name="Notas 20 18" xfId="1884" xr:uid="{00000000-0005-0000-0000-00002C070000}"/>
    <cellStyle name="Notas 20 18 2" xfId="1885" xr:uid="{00000000-0005-0000-0000-00002D070000}"/>
    <cellStyle name="Notas 20 19" xfId="1886" xr:uid="{00000000-0005-0000-0000-00002E070000}"/>
    <cellStyle name="Notas 20 19 2" xfId="1887" xr:uid="{00000000-0005-0000-0000-00002F070000}"/>
    <cellStyle name="Notas 20 2" xfId="77" xr:uid="{00000000-0005-0000-0000-000030070000}"/>
    <cellStyle name="Notas 20 2 10" xfId="1889" xr:uid="{00000000-0005-0000-0000-000031070000}"/>
    <cellStyle name="Notas 20 2 11" xfId="1888" xr:uid="{00000000-0005-0000-0000-000032070000}"/>
    <cellStyle name="Notas 20 2 12" xfId="5715" xr:uid="{30D583D3-4C41-456E-8BBE-3B23D0D46511}"/>
    <cellStyle name="Notas 20 2 13" xfId="6296" xr:uid="{DA251B48-718C-4916-BD33-1863BEE47675}"/>
    <cellStyle name="Notas 20 2 2" xfId="1890" xr:uid="{00000000-0005-0000-0000-000033070000}"/>
    <cellStyle name="Notas 20 2 3" xfId="1891" xr:uid="{00000000-0005-0000-0000-000034070000}"/>
    <cellStyle name="Notas 20 2 4" xfId="1892" xr:uid="{00000000-0005-0000-0000-000035070000}"/>
    <cellStyle name="Notas 20 2 5" xfId="1893" xr:uid="{00000000-0005-0000-0000-000036070000}"/>
    <cellStyle name="Notas 20 2 6" xfId="1894" xr:uid="{00000000-0005-0000-0000-000037070000}"/>
    <cellStyle name="Notas 20 2 7" xfId="1895" xr:uid="{00000000-0005-0000-0000-000038070000}"/>
    <cellStyle name="Notas 20 2 8" xfId="1896" xr:uid="{00000000-0005-0000-0000-000039070000}"/>
    <cellStyle name="Notas 20 2 9" xfId="1897" xr:uid="{00000000-0005-0000-0000-00003A070000}"/>
    <cellStyle name="Notas 20 20" xfId="1898" xr:uid="{00000000-0005-0000-0000-00003B070000}"/>
    <cellStyle name="Notas 20 20 2" xfId="1899" xr:uid="{00000000-0005-0000-0000-00003C070000}"/>
    <cellStyle name="Notas 20 21" xfId="1900" xr:uid="{00000000-0005-0000-0000-00003D070000}"/>
    <cellStyle name="Notas 20 21 2" xfId="1901" xr:uid="{00000000-0005-0000-0000-00003E070000}"/>
    <cellStyle name="Notas 20 22" xfId="1902" xr:uid="{00000000-0005-0000-0000-00003F070000}"/>
    <cellStyle name="Notas 20 22 2" xfId="1903" xr:uid="{00000000-0005-0000-0000-000040070000}"/>
    <cellStyle name="Notas 20 23" xfId="1904" xr:uid="{00000000-0005-0000-0000-000041070000}"/>
    <cellStyle name="Notas 20 23 2" xfId="1905" xr:uid="{00000000-0005-0000-0000-000042070000}"/>
    <cellStyle name="Notas 20 24" xfId="1906" xr:uid="{00000000-0005-0000-0000-000043070000}"/>
    <cellStyle name="Notas 20 24 2" xfId="1907" xr:uid="{00000000-0005-0000-0000-000044070000}"/>
    <cellStyle name="Notas 20 25" xfId="1908" xr:uid="{00000000-0005-0000-0000-000045070000}"/>
    <cellStyle name="Notas 20 25 2" xfId="1909" xr:uid="{00000000-0005-0000-0000-000046070000}"/>
    <cellStyle name="Notas 20 26" xfId="1910" xr:uid="{00000000-0005-0000-0000-000047070000}"/>
    <cellStyle name="Notas 20 26 2" xfId="1911" xr:uid="{00000000-0005-0000-0000-000048070000}"/>
    <cellStyle name="Notas 20 27" xfId="1912" xr:uid="{00000000-0005-0000-0000-000049070000}"/>
    <cellStyle name="Notas 20 27 2" xfId="1913" xr:uid="{00000000-0005-0000-0000-00004A070000}"/>
    <cellStyle name="Notas 20 28" xfId="1914" xr:uid="{00000000-0005-0000-0000-00004B070000}"/>
    <cellStyle name="Notas 20 28 2" xfId="1915" xr:uid="{00000000-0005-0000-0000-00004C070000}"/>
    <cellStyle name="Notas 20 29" xfId="1916" xr:uid="{00000000-0005-0000-0000-00004D070000}"/>
    <cellStyle name="Notas 20 29 2" xfId="1917" xr:uid="{00000000-0005-0000-0000-00004E070000}"/>
    <cellStyle name="Notas 20 3" xfId="1918" xr:uid="{00000000-0005-0000-0000-00004F070000}"/>
    <cellStyle name="Notas 20 3 2" xfId="1919" xr:uid="{00000000-0005-0000-0000-000050070000}"/>
    <cellStyle name="Notas 20 30" xfId="1920" xr:uid="{00000000-0005-0000-0000-000051070000}"/>
    <cellStyle name="Notas 20 30 2" xfId="1921" xr:uid="{00000000-0005-0000-0000-000052070000}"/>
    <cellStyle name="Notas 20 31" xfId="1922" xr:uid="{00000000-0005-0000-0000-000053070000}"/>
    <cellStyle name="Notas 20 31 2" xfId="1923" xr:uid="{00000000-0005-0000-0000-000054070000}"/>
    <cellStyle name="Notas 20 32" xfId="1924" xr:uid="{00000000-0005-0000-0000-000055070000}"/>
    <cellStyle name="Notas 20 32 2" xfId="1925" xr:uid="{00000000-0005-0000-0000-000056070000}"/>
    <cellStyle name="Notas 20 33" xfId="1926" xr:uid="{00000000-0005-0000-0000-000057070000}"/>
    <cellStyle name="Notas 20 33 2" xfId="1927" xr:uid="{00000000-0005-0000-0000-000058070000}"/>
    <cellStyle name="Notas 20 34" xfId="1928" xr:uid="{00000000-0005-0000-0000-000059070000}"/>
    <cellStyle name="Notas 20 34 2" xfId="1929" xr:uid="{00000000-0005-0000-0000-00005A070000}"/>
    <cellStyle name="Notas 20 35" xfId="1930" xr:uid="{00000000-0005-0000-0000-00005B070000}"/>
    <cellStyle name="Notas 20 35 2" xfId="1931" xr:uid="{00000000-0005-0000-0000-00005C070000}"/>
    <cellStyle name="Notas 20 36" xfId="1932" xr:uid="{00000000-0005-0000-0000-00005D070000}"/>
    <cellStyle name="Notas 20 37" xfId="1933" xr:uid="{00000000-0005-0000-0000-00005E070000}"/>
    <cellStyle name="Notas 20 38" xfId="1867" xr:uid="{00000000-0005-0000-0000-00005F070000}"/>
    <cellStyle name="Notas 20 39" xfId="5714" xr:uid="{C81CED17-6FB8-496D-8D8B-E0BC82713E56}"/>
    <cellStyle name="Notas 20 4" xfId="1934" xr:uid="{00000000-0005-0000-0000-000060070000}"/>
    <cellStyle name="Notas 20 4 2" xfId="1935" xr:uid="{00000000-0005-0000-0000-000061070000}"/>
    <cellStyle name="Notas 20 40" xfId="6478" xr:uid="{9CEA2E64-BA23-488B-A34E-6C110C4E23CC}"/>
    <cellStyle name="Notas 20 5" xfId="1936" xr:uid="{00000000-0005-0000-0000-000062070000}"/>
    <cellStyle name="Notas 20 5 2" xfId="1937" xr:uid="{00000000-0005-0000-0000-000063070000}"/>
    <cellStyle name="Notas 20 6" xfId="1938" xr:uid="{00000000-0005-0000-0000-000064070000}"/>
    <cellStyle name="Notas 20 6 2" xfId="1939" xr:uid="{00000000-0005-0000-0000-000065070000}"/>
    <cellStyle name="Notas 20 7" xfId="1940" xr:uid="{00000000-0005-0000-0000-000066070000}"/>
    <cellStyle name="Notas 20 7 2" xfId="1941" xr:uid="{00000000-0005-0000-0000-000067070000}"/>
    <cellStyle name="Notas 20 8" xfId="1942" xr:uid="{00000000-0005-0000-0000-000068070000}"/>
    <cellStyle name="Notas 20 8 2" xfId="1943" xr:uid="{00000000-0005-0000-0000-000069070000}"/>
    <cellStyle name="Notas 20 9" xfId="1944" xr:uid="{00000000-0005-0000-0000-00006A070000}"/>
    <cellStyle name="Notas 20 9 2" xfId="1945" xr:uid="{00000000-0005-0000-0000-00006B070000}"/>
    <cellStyle name="Notas 21" xfId="78" xr:uid="{00000000-0005-0000-0000-00006C070000}"/>
    <cellStyle name="Notas 21 10" xfId="1947" xr:uid="{00000000-0005-0000-0000-00006D070000}"/>
    <cellStyle name="Notas 21 10 2" xfId="1948" xr:uid="{00000000-0005-0000-0000-00006E070000}"/>
    <cellStyle name="Notas 21 11" xfId="1949" xr:uid="{00000000-0005-0000-0000-00006F070000}"/>
    <cellStyle name="Notas 21 11 2" xfId="1950" xr:uid="{00000000-0005-0000-0000-000070070000}"/>
    <cellStyle name="Notas 21 12" xfId="1951" xr:uid="{00000000-0005-0000-0000-000071070000}"/>
    <cellStyle name="Notas 21 12 2" xfId="1952" xr:uid="{00000000-0005-0000-0000-000072070000}"/>
    <cellStyle name="Notas 21 13" xfId="1953" xr:uid="{00000000-0005-0000-0000-000073070000}"/>
    <cellStyle name="Notas 21 13 2" xfId="1954" xr:uid="{00000000-0005-0000-0000-000074070000}"/>
    <cellStyle name="Notas 21 14" xfId="1955" xr:uid="{00000000-0005-0000-0000-000075070000}"/>
    <cellStyle name="Notas 21 14 2" xfId="1956" xr:uid="{00000000-0005-0000-0000-000076070000}"/>
    <cellStyle name="Notas 21 15" xfId="1957" xr:uid="{00000000-0005-0000-0000-000077070000}"/>
    <cellStyle name="Notas 21 15 2" xfId="1958" xr:uid="{00000000-0005-0000-0000-000078070000}"/>
    <cellStyle name="Notas 21 16" xfId="1959" xr:uid="{00000000-0005-0000-0000-000079070000}"/>
    <cellStyle name="Notas 21 16 2" xfId="1960" xr:uid="{00000000-0005-0000-0000-00007A070000}"/>
    <cellStyle name="Notas 21 17" xfId="1961" xr:uid="{00000000-0005-0000-0000-00007B070000}"/>
    <cellStyle name="Notas 21 17 2" xfId="1962" xr:uid="{00000000-0005-0000-0000-00007C070000}"/>
    <cellStyle name="Notas 21 18" xfId="1963" xr:uid="{00000000-0005-0000-0000-00007D070000}"/>
    <cellStyle name="Notas 21 18 2" xfId="1964" xr:uid="{00000000-0005-0000-0000-00007E070000}"/>
    <cellStyle name="Notas 21 19" xfId="1965" xr:uid="{00000000-0005-0000-0000-00007F070000}"/>
    <cellStyle name="Notas 21 19 2" xfId="1966" xr:uid="{00000000-0005-0000-0000-000080070000}"/>
    <cellStyle name="Notas 21 2" xfId="79" xr:uid="{00000000-0005-0000-0000-000081070000}"/>
    <cellStyle name="Notas 21 2 10" xfId="1968" xr:uid="{00000000-0005-0000-0000-000082070000}"/>
    <cellStyle name="Notas 21 2 11" xfId="1967" xr:uid="{00000000-0005-0000-0000-000083070000}"/>
    <cellStyle name="Notas 21 2 12" xfId="5717" xr:uid="{01F57789-1FE3-4292-B71A-BD3C90F77954}"/>
    <cellStyle name="Notas 21 2 13" xfId="6159" xr:uid="{0C23328C-82F1-4549-8460-69CBD4E184BE}"/>
    <cellStyle name="Notas 21 2 2" xfId="1969" xr:uid="{00000000-0005-0000-0000-000084070000}"/>
    <cellStyle name="Notas 21 2 3" xfId="1970" xr:uid="{00000000-0005-0000-0000-000085070000}"/>
    <cellStyle name="Notas 21 2 4" xfId="1971" xr:uid="{00000000-0005-0000-0000-000086070000}"/>
    <cellStyle name="Notas 21 2 5" xfId="1972" xr:uid="{00000000-0005-0000-0000-000087070000}"/>
    <cellStyle name="Notas 21 2 6" xfId="1973" xr:uid="{00000000-0005-0000-0000-000088070000}"/>
    <cellStyle name="Notas 21 2 7" xfId="1974" xr:uid="{00000000-0005-0000-0000-000089070000}"/>
    <cellStyle name="Notas 21 2 8" xfId="1975" xr:uid="{00000000-0005-0000-0000-00008A070000}"/>
    <cellStyle name="Notas 21 2 9" xfId="1976" xr:uid="{00000000-0005-0000-0000-00008B070000}"/>
    <cellStyle name="Notas 21 20" xfId="1977" xr:uid="{00000000-0005-0000-0000-00008C070000}"/>
    <cellStyle name="Notas 21 20 2" xfId="1978" xr:uid="{00000000-0005-0000-0000-00008D070000}"/>
    <cellStyle name="Notas 21 21" xfId="1979" xr:uid="{00000000-0005-0000-0000-00008E070000}"/>
    <cellStyle name="Notas 21 21 2" xfId="1980" xr:uid="{00000000-0005-0000-0000-00008F070000}"/>
    <cellStyle name="Notas 21 22" xfId="1981" xr:uid="{00000000-0005-0000-0000-000090070000}"/>
    <cellStyle name="Notas 21 22 2" xfId="1982" xr:uid="{00000000-0005-0000-0000-000091070000}"/>
    <cellStyle name="Notas 21 23" xfId="1983" xr:uid="{00000000-0005-0000-0000-000092070000}"/>
    <cellStyle name="Notas 21 23 2" xfId="1984" xr:uid="{00000000-0005-0000-0000-000093070000}"/>
    <cellStyle name="Notas 21 24" xfId="1985" xr:uid="{00000000-0005-0000-0000-000094070000}"/>
    <cellStyle name="Notas 21 24 2" xfId="1986" xr:uid="{00000000-0005-0000-0000-000095070000}"/>
    <cellStyle name="Notas 21 25" xfId="1987" xr:uid="{00000000-0005-0000-0000-000096070000}"/>
    <cellStyle name="Notas 21 25 2" xfId="1988" xr:uid="{00000000-0005-0000-0000-000097070000}"/>
    <cellStyle name="Notas 21 26" xfId="1989" xr:uid="{00000000-0005-0000-0000-000098070000}"/>
    <cellStyle name="Notas 21 26 2" xfId="1990" xr:uid="{00000000-0005-0000-0000-000099070000}"/>
    <cellStyle name="Notas 21 27" xfId="1991" xr:uid="{00000000-0005-0000-0000-00009A070000}"/>
    <cellStyle name="Notas 21 27 2" xfId="1992" xr:uid="{00000000-0005-0000-0000-00009B070000}"/>
    <cellStyle name="Notas 21 28" xfId="1993" xr:uid="{00000000-0005-0000-0000-00009C070000}"/>
    <cellStyle name="Notas 21 28 2" xfId="1994" xr:uid="{00000000-0005-0000-0000-00009D070000}"/>
    <cellStyle name="Notas 21 29" xfId="1995" xr:uid="{00000000-0005-0000-0000-00009E070000}"/>
    <cellStyle name="Notas 21 29 2" xfId="1996" xr:uid="{00000000-0005-0000-0000-00009F070000}"/>
    <cellStyle name="Notas 21 3" xfId="1997" xr:uid="{00000000-0005-0000-0000-0000A0070000}"/>
    <cellStyle name="Notas 21 3 2" xfId="1998" xr:uid="{00000000-0005-0000-0000-0000A1070000}"/>
    <cellStyle name="Notas 21 30" xfId="1999" xr:uid="{00000000-0005-0000-0000-0000A2070000}"/>
    <cellStyle name="Notas 21 30 2" xfId="2000" xr:uid="{00000000-0005-0000-0000-0000A3070000}"/>
    <cellStyle name="Notas 21 31" xfId="2001" xr:uid="{00000000-0005-0000-0000-0000A4070000}"/>
    <cellStyle name="Notas 21 31 2" xfId="2002" xr:uid="{00000000-0005-0000-0000-0000A5070000}"/>
    <cellStyle name="Notas 21 32" xfId="2003" xr:uid="{00000000-0005-0000-0000-0000A6070000}"/>
    <cellStyle name="Notas 21 32 2" xfId="2004" xr:uid="{00000000-0005-0000-0000-0000A7070000}"/>
    <cellStyle name="Notas 21 33" xfId="2005" xr:uid="{00000000-0005-0000-0000-0000A8070000}"/>
    <cellStyle name="Notas 21 33 2" xfId="2006" xr:uid="{00000000-0005-0000-0000-0000A9070000}"/>
    <cellStyle name="Notas 21 34" xfId="2007" xr:uid="{00000000-0005-0000-0000-0000AA070000}"/>
    <cellStyle name="Notas 21 34 2" xfId="2008" xr:uid="{00000000-0005-0000-0000-0000AB070000}"/>
    <cellStyle name="Notas 21 35" xfId="2009" xr:uid="{00000000-0005-0000-0000-0000AC070000}"/>
    <cellStyle name="Notas 21 35 2" xfId="2010" xr:uid="{00000000-0005-0000-0000-0000AD070000}"/>
    <cellStyle name="Notas 21 36" xfId="2011" xr:uid="{00000000-0005-0000-0000-0000AE070000}"/>
    <cellStyle name="Notas 21 37" xfId="1946" xr:uid="{00000000-0005-0000-0000-0000AF070000}"/>
    <cellStyle name="Notas 21 38" xfId="5716" xr:uid="{786705C7-A0F9-4321-924A-599B1EA74D65}"/>
    <cellStyle name="Notas 21 39" xfId="6477" xr:uid="{2C6831C7-2525-4AC1-B8DD-A0296354581E}"/>
    <cellStyle name="Notas 21 4" xfId="2012" xr:uid="{00000000-0005-0000-0000-0000B0070000}"/>
    <cellStyle name="Notas 21 4 2" xfId="2013" xr:uid="{00000000-0005-0000-0000-0000B1070000}"/>
    <cellStyle name="Notas 21 5" xfId="2014" xr:uid="{00000000-0005-0000-0000-0000B2070000}"/>
    <cellStyle name="Notas 21 5 2" xfId="2015" xr:uid="{00000000-0005-0000-0000-0000B3070000}"/>
    <cellStyle name="Notas 21 6" xfId="2016" xr:uid="{00000000-0005-0000-0000-0000B4070000}"/>
    <cellStyle name="Notas 21 6 2" xfId="2017" xr:uid="{00000000-0005-0000-0000-0000B5070000}"/>
    <cellStyle name="Notas 21 7" xfId="2018" xr:uid="{00000000-0005-0000-0000-0000B6070000}"/>
    <cellStyle name="Notas 21 7 2" xfId="2019" xr:uid="{00000000-0005-0000-0000-0000B7070000}"/>
    <cellStyle name="Notas 21 8" xfId="2020" xr:uid="{00000000-0005-0000-0000-0000B8070000}"/>
    <cellStyle name="Notas 21 8 2" xfId="2021" xr:uid="{00000000-0005-0000-0000-0000B9070000}"/>
    <cellStyle name="Notas 21 9" xfId="2022" xr:uid="{00000000-0005-0000-0000-0000BA070000}"/>
    <cellStyle name="Notas 21 9 2" xfId="2023" xr:uid="{00000000-0005-0000-0000-0000BB070000}"/>
    <cellStyle name="Notas 22" xfId="80" xr:uid="{00000000-0005-0000-0000-0000BC070000}"/>
    <cellStyle name="Notas 22 10" xfId="2025" xr:uid="{00000000-0005-0000-0000-0000BD070000}"/>
    <cellStyle name="Notas 22 10 2" xfId="2026" xr:uid="{00000000-0005-0000-0000-0000BE070000}"/>
    <cellStyle name="Notas 22 11" xfId="2027" xr:uid="{00000000-0005-0000-0000-0000BF070000}"/>
    <cellStyle name="Notas 22 11 2" xfId="2028" xr:uid="{00000000-0005-0000-0000-0000C0070000}"/>
    <cellStyle name="Notas 22 12" xfId="2029" xr:uid="{00000000-0005-0000-0000-0000C1070000}"/>
    <cellStyle name="Notas 22 12 2" xfId="2030" xr:uid="{00000000-0005-0000-0000-0000C2070000}"/>
    <cellStyle name="Notas 22 13" xfId="2031" xr:uid="{00000000-0005-0000-0000-0000C3070000}"/>
    <cellStyle name="Notas 22 13 2" xfId="2032" xr:uid="{00000000-0005-0000-0000-0000C4070000}"/>
    <cellStyle name="Notas 22 14" xfId="2033" xr:uid="{00000000-0005-0000-0000-0000C5070000}"/>
    <cellStyle name="Notas 22 14 2" xfId="2034" xr:uid="{00000000-0005-0000-0000-0000C6070000}"/>
    <cellStyle name="Notas 22 15" xfId="2035" xr:uid="{00000000-0005-0000-0000-0000C7070000}"/>
    <cellStyle name="Notas 22 15 2" xfId="2036" xr:uid="{00000000-0005-0000-0000-0000C8070000}"/>
    <cellStyle name="Notas 22 16" xfId="2037" xr:uid="{00000000-0005-0000-0000-0000C9070000}"/>
    <cellStyle name="Notas 22 16 2" xfId="2038" xr:uid="{00000000-0005-0000-0000-0000CA070000}"/>
    <cellStyle name="Notas 22 17" xfId="2039" xr:uid="{00000000-0005-0000-0000-0000CB070000}"/>
    <cellStyle name="Notas 22 17 2" xfId="2040" xr:uid="{00000000-0005-0000-0000-0000CC070000}"/>
    <cellStyle name="Notas 22 18" xfId="2041" xr:uid="{00000000-0005-0000-0000-0000CD070000}"/>
    <cellStyle name="Notas 22 18 2" xfId="2042" xr:uid="{00000000-0005-0000-0000-0000CE070000}"/>
    <cellStyle name="Notas 22 19" xfId="2043" xr:uid="{00000000-0005-0000-0000-0000CF070000}"/>
    <cellStyle name="Notas 22 19 2" xfId="2044" xr:uid="{00000000-0005-0000-0000-0000D0070000}"/>
    <cellStyle name="Notas 22 2" xfId="81" xr:uid="{00000000-0005-0000-0000-0000D1070000}"/>
    <cellStyle name="Notas 22 2 10" xfId="2046" xr:uid="{00000000-0005-0000-0000-0000D2070000}"/>
    <cellStyle name="Notas 22 2 11" xfId="2045" xr:uid="{00000000-0005-0000-0000-0000D3070000}"/>
    <cellStyle name="Notas 22 2 12" xfId="5719" xr:uid="{48AA90D7-8D72-475F-AE6A-57E4DDEA3A4F}"/>
    <cellStyle name="Notas 22 2 13" xfId="6247" xr:uid="{E5DFBF35-E9FB-429D-8D5A-D6820772607A}"/>
    <cellStyle name="Notas 22 2 2" xfId="2047" xr:uid="{00000000-0005-0000-0000-0000D4070000}"/>
    <cellStyle name="Notas 22 2 3" xfId="2048" xr:uid="{00000000-0005-0000-0000-0000D5070000}"/>
    <cellStyle name="Notas 22 2 4" xfId="2049" xr:uid="{00000000-0005-0000-0000-0000D6070000}"/>
    <cellStyle name="Notas 22 2 5" xfId="2050" xr:uid="{00000000-0005-0000-0000-0000D7070000}"/>
    <cellStyle name="Notas 22 2 6" xfId="2051" xr:uid="{00000000-0005-0000-0000-0000D8070000}"/>
    <cellStyle name="Notas 22 2 7" xfId="2052" xr:uid="{00000000-0005-0000-0000-0000D9070000}"/>
    <cellStyle name="Notas 22 2 8" xfId="2053" xr:uid="{00000000-0005-0000-0000-0000DA070000}"/>
    <cellStyle name="Notas 22 2 9" xfId="2054" xr:uid="{00000000-0005-0000-0000-0000DB070000}"/>
    <cellStyle name="Notas 22 20" xfId="2055" xr:uid="{00000000-0005-0000-0000-0000DC070000}"/>
    <cellStyle name="Notas 22 20 2" xfId="2056" xr:uid="{00000000-0005-0000-0000-0000DD070000}"/>
    <cellStyle name="Notas 22 21" xfId="2057" xr:uid="{00000000-0005-0000-0000-0000DE070000}"/>
    <cellStyle name="Notas 22 21 2" xfId="2058" xr:uid="{00000000-0005-0000-0000-0000DF070000}"/>
    <cellStyle name="Notas 22 22" xfId="2059" xr:uid="{00000000-0005-0000-0000-0000E0070000}"/>
    <cellStyle name="Notas 22 22 2" xfId="2060" xr:uid="{00000000-0005-0000-0000-0000E1070000}"/>
    <cellStyle name="Notas 22 23" xfId="2061" xr:uid="{00000000-0005-0000-0000-0000E2070000}"/>
    <cellStyle name="Notas 22 23 2" xfId="2062" xr:uid="{00000000-0005-0000-0000-0000E3070000}"/>
    <cellStyle name="Notas 22 24" xfId="2063" xr:uid="{00000000-0005-0000-0000-0000E4070000}"/>
    <cellStyle name="Notas 22 24 2" xfId="2064" xr:uid="{00000000-0005-0000-0000-0000E5070000}"/>
    <cellStyle name="Notas 22 25" xfId="2065" xr:uid="{00000000-0005-0000-0000-0000E6070000}"/>
    <cellStyle name="Notas 22 25 2" xfId="2066" xr:uid="{00000000-0005-0000-0000-0000E7070000}"/>
    <cellStyle name="Notas 22 26" xfId="2067" xr:uid="{00000000-0005-0000-0000-0000E8070000}"/>
    <cellStyle name="Notas 22 26 2" xfId="2068" xr:uid="{00000000-0005-0000-0000-0000E9070000}"/>
    <cellStyle name="Notas 22 27" xfId="2069" xr:uid="{00000000-0005-0000-0000-0000EA070000}"/>
    <cellStyle name="Notas 22 27 2" xfId="2070" xr:uid="{00000000-0005-0000-0000-0000EB070000}"/>
    <cellStyle name="Notas 22 28" xfId="2071" xr:uid="{00000000-0005-0000-0000-0000EC070000}"/>
    <cellStyle name="Notas 22 28 2" xfId="2072" xr:uid="{00000000-0005-0000-0000-0000ED070000}"/>
    <cellStyle name="Notas 22 29" xfId="2073" xr:uid="{00000000-0005-0000-0000-0000EE070000}"/>
    <cellStyle name="Notas 22 29 2" xfId="2074" xr:uid="{00000000-0005-0000-0000-0000EF070000}"/>
    <cellStyle name="Notas 22 3" xfId="2075" xr:uid="{00000000-0005-0000-0000-0000F0070000}"/>
    <cellStyle name="Notas 22 3 2" xfId="2076" xr:uid="{00000000-0005-0000-0000-0000F1070000}"/>
    <cellStyle name="Notas 22 30" xfId="2077" xr:uid="{00000000-0005-0000-0000-0000F2070000}"/>
    <cellStyle name="Notas 22 30 2" xfId="2078" xr:uid="{00000000-0005-0000-0000-0000F3070000}"/>
    <cellStyle name="Notas 22 31" xfId="2079" xr:uid="{00000000-0005-0000-0000-0000F4070000}"/>
    <cellStyle name="Notas 22 31 2" xfId="2080" xr:uid="{00000000-0005-0000-0000-0000F5070000}"/>
    <cellStyle name="Notas 22 32" xfId="2081" xr:uid="{00000000-0005-0000-0000-0000F6070000}"/>
    <cellStyle name="Notas 22 32 2" xfId="2082" xr:uid="{00000000-0005-0000-0000-0000F7070000}"/>
    <cellStyle name="Notas 22 33" xfId="2083" xr:uid="{00000000-0005-0000-0000-0000F8070000}"/>
    <cellStyle name="Notas 22 33 2" xfId="2084" xr:uid="{00000000-0005-0000-0000-0000F9070000}"/>
    <cellStyle name="Notas 22 34" xfId="2085" xr:uid="{00000000-0005-0000-0000-0000FA070000}"/>
    <cellStyle name="Notas 22 34 2" xfId="2086" xr:uid="{00000000-0005-0000-0000-0000FB070000}"/>
    <cellStyle name="Notas 22 35" xfId="2087" xr:uid="{00000000-0005-0000-0000-0000FC070000}"/>
    <cellStyle name="Notas 22 35 2" xfId="2088" xr:uid="{00000000-0005-0000-0000-0000FD070000}"/>
    <cellStyle name="Notas 22 36" xfId="2089" xr:uid="{00000000-0005-0000-0000-0000FE070000}"/>
    <cellStyle name="Notas 22 37" xfId="2024" xr:uid="{00000000-0005-0000-0000-0000FF070000}"/>
    <cellStyle name="Notas 22 38" xfId="5718" xr:uid="{90C648EE-5255-4583-9556-233F1A3FE257}"/>
    <cellStyle name="Notas 22 39" xfId="6246" xr:uid="{F3A585A3-FDDD-4D0B-B946-0C3DFA2430EE}"/>
    <cellStyle name="Notas 22 4" xfId="2090" xr:uid="{00000000-0005-0000-0000-000000080000}"/>
    <cellStyle name="Notas 22 4 2" xfId="2091" xr:uid="{00000000-0005-0000-0000-000001080000}"/>
    <cellStyle name="Notas 22 5" xfId="2092" xr:uid="{00000000-0005-0000-0000-000002080000}"/>
    <cellStyle name="Notas 22 5 2" xfId="2093" xr:uid="{00000000-0005-0000-0000-000003080000}"/>
    <cellStyle name="Notas 22 6" xfId="2094" xr:uid="{00000000-0005-0000-0000-000004080000}"/>
    <cellStyle name="Notas 22 6 2" xfId="2095" xr:uid="{00000000-0005-0000-0000-000005080000}"/>
    <cellStyle name="Notas 22 7" xfId="2096" xr:uid="{00000000-0005-0000-0000-000006080000}"/>
    <cellStyle name="Notas 22 7 2" xfId="2097" xr:uid="{00000000-0005-0000-0000-000007080000}"/>
    <cellStyle name="Notas 22 8" xfId="2098" xr:uid="{00000000-0005-0000-0000-000008080000}"/>
    <cellStyle name="Notas 22 8 2" xfId="2099" xr:uid="{00000000-0005-0000-0000-000009080000}"/>
    <cellStyle name="Notas 22 9" xfId="2100" xr:uid="{00000000-0005-0000-0000-00000A080000}"/>
    <cellStyle name="Notas 22 9 2" xfId="2101" xr:uid="{00000000-0005-0000-0000-00000B080000}"/>
    <cellStyle name="Notas 23" xfId="82" xr:uid="{00000000-0005-0000-0000-00000C080000}"/>
    <cellStyle name="Notas 23 10" xfId="2103" xr:uid="{00000000-0005-0000-0000-00000D080000}"/>
    <cellStyle name="Notas 23 10 2" xfId="2104" xr:uid="{00000000-0005-0000-0000-00000E080000}"/>
    <cellStyle name="Notas 23 11" xfId="2105" xr:uid="{00000000-0005-0000-0000-00000F080000}"/>
    <cellStyle name="Notas 23 11 2" xfId="2106" xr:uid="{00000000-0005-0000-0000-000010080000}"/>
    <cellStyle name="Notas 23 12" xfId="2107" xr:uid="{00000000-0005-0000-0000-000011080000}"/>
    <cellStyle name="Notas 23 12 2" xfId="2108" xr:uid="{00000000-0005-0000-0000-000012080000}"/>
    <cellStyle name="Notas 23 13" xfId="2109" xr:uid="{00000000-0005-0000-0000-000013080000}"/>
    <cellStyle name="Notas 23 13 2" xfId="2110" xr:uid="{00000000-0005-0000-0000-000014080000}"/>
    <cellStyle name="Notas 23 14" xfId="2111" xr:uid="{00000000-0005-0000-0000-000015080000}"/>
    <cellStyle name="Notas 23 14 2" xfId="2112" xr:uid="{00000000-0005-0000-0000-000016080000}"/>
    <cellStyle name="Notas 23 15" xfId="2113" xr:uid="{00000000-0005-0000-0000-000017080000}"/>
    <cellStyle name="Notas 23 15 2" xfId="2114" xr:uid="{00000000-0005-0000-0000-000018080000}"/>
    <cellStyle name="Notas 23 16" xfId="2115" xr:uid="{00000000-0005-0000-0000-000019080000}"/>
    <cellStyle name="Notas 23 16 2" xfId="2116" xr:uid="{00000000-0005-0000-0000-00001A080000}"/>
    <cellStyle name="Notas 23 17" xfId="2117" xr:uid="{00000000-0005-0000-0000-00001B080000}"/>
    <cellStyle name="Notas 23 17 2" xfId="2118" xr:uid="{00000000-0005-0000-0000-00001C080000}"/>
    <cellStyle name="Notas 23 18" xfId="2119" xr:uid="{00000000-0005-0000-0000-00001D080000}"/>
    <cellStyle name="Notas 23 18 2" xfId="2120" xr:uid="{00000000-0005-0000-0000-00001E080000}"/>
    <cellStyle name="Notas 23 19" xfId="2121" xr:uid="{00000000-0005-0000-0000-00001F080000}"/>
    <cellStyle name="Notas 23 19 2" xfId="2122" xr:uid="{00000000-0005-0000-0000-000020080000}"/>
    <cellStyle name="Notas 23 2" xfId="83" xr:uid="{00000000-0005-0000-0000-000021080000}"/>
    <cellStyle name="Notas 23 2 10" xfId="2124" xr:uid="{00000000-0005-0000-0000-000022080000}"/>
    <cellStyle name="Notas 23 2 11" xfId="2123" xr:uid="{00000000-0005-0000-0000-000023080000}"/>
    <cellStyle name="Notas 23 2 12" xfId="5721" xr:uid="{E34730B0-38DE-41D1-A88E-DE029CA389B3}"/>
    <cellStyle name="Notas 23 2 13" xfId="6480" xr:uid="{3C4D3A27-473F-443C-AECE-FD786443ED42}"/>
    <cellStyle name="Notas 23 2 2" xfId="2125" xr:uid="{00000000-0005-0000-0000-000024080000}"/>
    <cellStyle name="Notas 23 2 3" xfId="2126" xr:uid="{00000000-0005-0000-0000-000025080000}"/>
    <cellStyle name="Notas 23 2 4" xfId="2127" xr:uid="{00000000-0005-0000-0000-000026080000}"/>
    <cellStyle name="Notas 23 2 5" xfId="2128" xr:uid="{00000000-0005-0000-0000-000027080000}"/>
    <cellStyle name="Notas 23 2 6" xfId="2129" xr:uid="{00000000-0005-0000-0000-000028080000}"/>
    <cellStyle name="Notas 23 2 7" xfId="2130" xr:uid="{00000000-0005-0000-0000-000029080000}"/>
    <cellStyle name="Notas 23 2 8" xfId="2131" xr:uid="{00000000-0005-0000-0000-00002A080000}"/>
    <cellStyle name="Notas 23 2 9" xfId="2132" xr:uid="{00000000-0005-0000-0000-00002B080000}"/>
    <cellStyle name="Notas 23 20" xfId="2133" xr:uid="{00000000-0005-0000-0000-00002C080000}"/>
    <cellStyle name="Notas 23 20 2" xfId="2134" xr:uid="{00000000-0005-0000-0000-00002D080000}"/>
    <cellStyle name="Notas 23 21" xfId="2135" xr:uid="{00000000-0005-0000-0000-00002E080000}"/>
    <cellStyle name="Notas 23 21 2" xfId="2136" xr:uid="{00000000-0005-0000-0000-00002F080000}"/>
    <cellStyle name="Notas 23 22" xfId="2137" xr:uid="{00000000-0005-0000-0000-000030080000}"/>
    <cellStyle name="Notas 23 22 2" xfId="2138" xr:uid="{00000000-0005-0000-0000-000031080000}"/>
    <cellStyle name="Notas 23 23" xfId="2139" xr:uid="{00000000-0005-0000-0000-000032080000}"/>
    <cellStyle name="Notas 23 23 2" xfId="2140" xr:uid="{00000000-0005-0000-0000-000033080000}"/>
    <cellStyle name="Notas 23 24" xfId="2141" xr:uid="{00000000-0005-0000-0000-000034080000}"/>
    <cellStyle name="Notas 23 24 2" xfId="2142" xr:uid="{00000000-0005-0000-0000-000035080000}"/>
    <cellStyle name="Notas 23 25" xfId="2143" xr:uid="{00000000-0005-0000-0000-000036080000}"/>
    <cellStyle name="Notas 23 25 2" xfId="2144" xr:uid="{00000000-0005-0000-0000-000037080000}"/>
    <cellStyle name="Notas 23 26" xfId="2145" xr:uid="{00000000-0005-0000-0000-000038080000}"/>
    <cellStyle name="Notas 23 26 2" xfId="2146" xr:uid="{00000000-0005-0000-0000-000039080000}"/>
    <cellStyle name="Notas 23 27" xfId="2147" xr:uid="{00000000-0005-0000-0000-00003A080000}"/>
    <cellStyle name="Notas 23 27 2" xfId="2148" xr:uid="{00000000-0005-0000-0000-00003B080000}"/>
    <cellStyle name="Notas 23 28" xfId="2149" xr:uid="{00000000-0005-0000-0000-00003C080000}"/>
    <cellStyle name="Notas 23 28 2" xfId="2150" xr:uid="{00000000-0005-0000-0000-00003D080000}"/>
    <cellStyle name="Notas 23 29" xfId="2151" xr:uid="{00000000-0005-0000-0000-00003E080000}"/>
    <cellStyle name="Notas 23 29 2" xfId="2152" xr:uid="{00000000-0005-0000-0000-00003F080000}"/>
    <cellStyle name="Notas 23 3" xfId="2153" xr:uid="{00000000-0005-0000-0000-000040080000}"/>
    <cellStyle name="Notas 23 3 2" xfId="2154" xr:uid="{00000000-0005-0000-0000-000041080000}"/>
    <cellStyle name="Notas 23 30" xfId="2155" xr:uid="{00000000-0005-0000-0000-000042080000}"/>
    <cellStyle name="Notas 23 30 2" xfId="2156" xr:uid="{00000000-0005-0000-0000-000043080000}"/>
    <cellStyle name="Notas 23 31" xfId="2157" xr:uid="{00000000-0005-0000-0000-000044080000}"/>
    <cellStyle name="Notas 23 31 2" xfId="2158" xr:uid="{00000000-0005-0000-0000-000045080000}"/>
    <cellStyle name="Notas 23 32" xfId="2159" xr:uid="{00000000-0005-0000-0000-000046080000}"/>
    <cellStyle name="Notas 23 32 2" xfId="2160" xr:uid="{00000000-0005-0000-0000-000047080000}"/>
    <cellStyle name="Notas 23 33" xfId="2161" xr:uid="{00000000-0005-0000-0000-000048080000}"/>
    <cellStyle name="Notas 23 33 2" xfId="2162" xr:uid="{00000000-0005-0000-0000-000049080000}"/>
    <cellStyle name="Notas 23 34" xfId="2163" xr:uid="{00000000-0005-0000-0000-00004A080000}"/>
    <cellStyle name="Notas 23 34 2" xfId="2164" xr:uid="{00000000-0005-0000-0000-00004B080000}"/>
    <cellStyle name="Notas 23 35" xfId="2165" xr:uid="{00000000-0005-0000-0000-00004C080000}"/>
    <cellStyle name="Notas 23 35 2" xfId="2166" xr:uid="{00000000-0005-0000-0000-00004D080000}"/>
    <cellStyle name="Notas 23 36" xfId="2167" xr:uid="{00000000-0005-0000-0000-00004E080000}"/>
    <cellStyle name="Notas 23 37" xfId="2102" xr:uid="{00000000-0005-0000-0000-00004F080000}"/>
    <cellStyle name="Notas 23 38" xfId="5720" xr:uid="{3F999AA9-B76C-4A15-818A-7504C0185C12}"/>
    <cellStyle name="Notas 23 39" xfId="6428" xr:uid="{DB99EAD0-9BAF-4094-9703-5853468EEB1A}"/>
    <cellStyle name="Notas 23 4" xfId="2168" xr:uid="{00000000-0005-0000-0000-000050080000}"/>
    <cellStyle name="Notas 23 4 2" xfId="2169" xr:uid="{00000000-0005-0000-0000-000051080000}"/>
    <cellStyle name="Notas 23 5" xfId="2170" xr:uid="{00000000-0005-0000-0000-000052080000}"/>
    <cellStyle name="Notas 23 5 2" xfId="2171" xr:uid="{00000000-0005-0000-0000-000053080000}"/>
    <cellStyle name="Notas 23 6" xfId="2172" xr:uid="{00000000-0005-0000-0000-000054080000}"/>
    <cellStyle name="Notas 23 6 2" xfId="2173" xr:uid="{00000000-0005-0000-0000-000055080000}"/>
    <cellStyle name="Notas 23 7" xfId="2174" xr:uid="{00000000-0005-0000-0000-000056080000}"/>
    <cellStyle name="Notas 23 7 2" xfId="2175" xr:uid="{00000000-0005-0000-0000-000057080000}"/>
    <cellStyle name="Notas 23 8" xfId="2176" xr:uid="{00000000-0005-0000-0000-000058080000}"/>
    <cellStyle name="Notas 23 8 2" xfId="2177" xr:uid="{00000000-0005-0000-0000-000059080000}"/>
    <cellStyle name="Notas 23 9" xfId="2178" xr:uid="{00000000-0005-0000-0000-00005A080000}"/>
    <cellStyle name="Notas 23 9 2" xfId="2179" xr:uid="{00000000-0005-0000-0000-00005B080000}"/>
    <cellStyle name="Notas 24" xfId="84" xr:uid="{00000000-0005-0000-0000-00005C080000}"/>
    <cellStyle name="Notas 24 10" xfId="2181" xr:uid="{00000000-0005-0000-0000-00005D080000}"/>
    <cellStyle name="Notas 24 10 2" xfId="2182" xr:uid="{00000000-0005-0000-0000-00005E080000}"/>
    <cellStyle name="Notas 24 11" xfId="2183" xr:uid="{00000000-0005-0000-0000-00005F080000}"/>
    <cellStyle name="Notas 24 11 2" xfId="2184" xr:uid="{00000000-0005-0000-0000-000060080000}"/>
    <cellStyle name="Notas 24 12" xfId="2185" xr:uid="{00000000-0005-0000-0000-000061080000}"/>
    <cellStyle name="Notas 24 12 2" xfId="2186" xr:uid="{00000000-0005-0000-0000-000062080000}"/>
    <cellStyle name="Notas 24 13" xfId="2187" xr:uid="{00000000-0005-0000-0000-000063080000}"/>
    <cellStyle name="Notas 24 13 2" xfId="2188" xr:uid="{00000000-0005-0000-0000-000064080000}"/>
    <cellStyle name="Notas 24 14" xfId="2189" xr:uid="{00000000-0005-0000-0000-000065080000}"/>
    <cellStyle name="Notas 24 14 2" xfId="2190" xr:uid="{00000000-0005-0000-0000-000066080000}"/>
    <cellStyle name="Notas 24 15" xfId="2191" xr:uid="{00000000-0005-0000-0000-000067080000}"/>
    <cellStyle name="Notas 24 15 2" xfId="2192" xr:uid="{00000000-0005-0000-0000-000068080000}"/>
    <cellStyle name="Notas 24 16" xfId="2193" xr:uid="{00000000-0005-0000-0000-000069080000}"/>
    <cellStyle name="Notas 24 16 2" xfId="2194" xr:uid="{00000000-0005-0000-0000-00006A080000}"/>
    <cellStyle name="Notas 24 17" xfId="2195" xr:uid="{00000000-0005-0000-0000-00006B080000}"/>
    <cellStyle name="Notas 24 17 2" xfId="2196" xr:uid="{00000000-0005-0000-0000-00006C080000}"/>
    <cellStyle name="Notas 24 18" xfId="2197" xr:uid="{00000000-0005-0000-0000-00006D080000}"/>
    <cellStyle name="Notas 24 18 2" xfId="2198" xr:uid="{00000000-0005-0000-0000-00006E080000}"/>
    <cellStyle name="Notas 24 19" xfId="2199" xr:uid="{00000000-0005-0000-0000-00006F080000}"/>
    <cellStyle name="Notas 24 19 2" xfId="2200" xr:uid="{00000000-0005-0000-0000-000070080000}"/>
    <cellStyle name="Notas 24 2" xfId="85" xr:uid="{00000000-0005-0000-0000-000071080000}"/>
    <cellStyle name="Notas 24 2 10" xfId="2202" xr:uid="{00000000-0005-0000-0000-000072080000}"/>
    <cellStyle name="Notas 24 2 11" xfId="2201" xr:uid="{00000000-0005-0000-0000-000073080000}"/>
    <cellStyle name="Notas 24 2 12" xfId="5723" xr:uid="{7087C4C9-E55B-4886-A477-D40109BC0B31}"/>
    <cellStyle name="Notas 24 2 13" xfId="6479" xr:uid="{840FF730-27C3-40F8-8017-0BFDF260B4F4}"/>
    <cellStyle name="Notas 24 2 2" xfId="2203" xr:uid="{00000000-0005-0000-0000-000074080000}"/>
    <cellStyle name="Notas 24 2 3" xfId="2204" xr:uid="{00000000-0005-0000-0000-000075080000}"/>
    <cellStyle name="Notas 24 2 4" xfId="2205" xr:uid="{00000000-0005-0000-0000-000076080000}"/>
    <cellStyle name="Notas 24 2 5" xfId="2206" xr:uid="{00000000-0005-0000-0000-000077080000}"/>
    <cellStyle name="Notas 24 2 6" xfId="2207" xr:uid="{00000000-0005-0000-0000-000078080000}"/>
    <cellStyle name="Notas 24 2 7" xfId="2208" xr:uid="{00000000-0005-0000-0000-000079080000}"/>
    <cellStyle name="Notas 24 2 8" xfId="2209" xr:uid="{00000000-0005-0000-0000-00007A080000}"/>
    <cellStyle name="Notas 24 2 9" xfId="2210" xr:uid="{00000000-0005-0000-0000-00007B080000}"/>
    <cellStyle name="Notas 24 20" xfId="2211" xr:uid="{00000000-0005-0000-0000-00007C080000}"/>
    <cellStyle name="Notas 24 20 2" xfId="2212" xr:uid="{00000000-0005-0000-0000-00007D080000}"/>
    <cellStyle name="Notas 24 21" xfId="2213" xr:uid="{00000000-0005-0000-0000-00007E080000}"/>
    <cellStyle name="Notas 24 21 2" xfId="2214" xr:uid="{00000000-0005-0000-0000-00007F080000}"/>
    <cellStyle name="Notas 24 22" xfId="2215" xr:uid="{00000000-0005-0000-0000-000080080000}"/>
    <cellStyle name="Notas 24 22 2" xfId="2216" xr:uid="{00000000-0005-0000-0000-000081080000}"/>
    <cellStyle name="Notas 24 23" xfId="2217" xr:uid="{00000000-0005-0000-0000-000082080000}"/>
    <cellStyle name="Notas 24 23 2" xfId="2218" xr:uid="{00000000-0005-0000-0000-000083080000}"/>
    <cellStyle name="Notas 24 24" xfId="2219" xr:uid="{00000000-0005-0000-0000-000084080000}"/>
    <cellStyle name="Notas 24 24 2" xfId="2220" xr:uid="{00000000-0005-0000-0000-000085080000}"/>
    <cellStyle name="Notas 24 25" xfId="2221" xr:uid="{00000000-0005-0000-0000-000086080000}"/>
    <cellStyle name="Notas 24 25 2" xfId="2222" xr:uid="{00000000-0005-0000-0000-000087080000}"/>
    <cellStyle name="Notas 24 26" xfId="2223" xr:uid="{00000000-0005-0000-0000-000088080000}"/>
    <cellStyle name="Notas 24 26 2" xfId="2224" xr:uid="{00000000-0005-0000-0000-000089080000}"/>
    <cellStyle name="Notas 24 27" xfId="2225" xr:uid="{00000000-0005-0000-0000-00008A080000}"/>
    <cellStyle name="Notas 24 27 2" xfId="2226" xr:uid="{00000000-0005-0000-0000-00008B080000}"/>
    <cellStyle name="Notas 24 28" xfId="2227" xr:uid="{00000000-0005-0000-0000-00008C080000}"/>
    <cellStyle name="Notas 24 28 2" xfId="2228" xr:uid="{00000000-0005-0000-0000-00008D080000}"/>
    <cellStyle name="Notas 24 29" xfId="2229" xr:uid="{00000000-0005-0000-0000-00008E080000}"/>
    <cellStyle name="Notas 24 29 2" xfId="2230" xr:uid="{00000000-0005-0000-0000-00008F080000}"/>
    <cellStyle name="Notas 24 3" xfId="2231" xr:uid="{00000000-0005-0000-0000-000090080000}"/>
    <cellStyle name="Notas 24 3 2" xfId="2232" xr:uid="{00000000-0005-0000-0000-000091080000}"/>
    <cellStyle name="Notas 24 30" xfId="2233" xr:uid="{00000000-0005-0000-0000-000092080000}"/>
    <cellStyle name="Notas 24 30 2" xfId="2234" xr:uid="{00000000-0005-0000-0000-000093080000}"/>
    <cellStyle name="Notas 24 31" xfId="2235" xr:uid="{00000000-0005-0000-0000-000094080000}"/>
    <cellStyle name="Notas 24 31 2" xfId="2236" xr:uid="{00000000-0005-0000-0000-000095080000}"/>
    <cellStyle name="Notas 24 32" xfId="2237" xr:uid="{00000000-0005-0000-0000-000096080000}"/>
    <cellStyle name="Notas 24 32 2" xfId="2238" xr:uid="{00000000-0005-0000-0000-000097080000}"/>
    <cellStyle name="Notas 24 33" xfId="2239" xr:uid="{00000000-0005-0000-0000-000098080000}"/>
    <cellStyle name="Notas 24 33 2" xfId="2240" xr:uid="{00000000-0005-0000-0000-000099080000}"/>
    <cellStyle name="Notas 24 34" xfId="2241" xr:uid="{00000000-0005-0000-0000-00009A080000}"/>
    <cellStyle name="Notas 24 34 2" xfId="2242" xr:uid="{00000000-0005-0000-0000-00009B080000}"/>
    <cellStyle name="Notas 24 35" xfId="2243" xr:uid="{00000000-0005-0000-0000-00009C080000}"/>
    <cellStyle name="Notas 24 35 2" xfId="2244" xr:uid="{00000000-0005-0000-0000-00009D080000}"/>
    <cellStyle name="Notas 24 36" xfId="2245" xr:uid="{00000000-0005-0000-0000-00009E080000}"/>
    <cellStyle name="Notas 24 37" xfId="2180" xr:uid="{00000000-0005-0000-0000-00009F080000}"/>
    <cellStyle name="Notas 24 38" xfId="5722" xr:uid="{6D6AC14F-128E-40A0-8F0E-EDC696B687A5}"/>
    <cellStyle name="Notas 24 39" xfId="6378" xr:uid="{069941F2-98CD-4FE9-B818-B2B87073E470}"/>
    <cellStyle name="Notas 24 4" xfId="2246" xr:uid="{00000000-0005-0000-0000-0000A0080000}"/>
    <cellStyle name="Notas 24 4 2" xfId="2247" xr:uid="{00000000-0005-0000-0000-0000A1080000}"/>
    <cellStyle name="Notas 24 5" xfId="2248" xr:uid="{00000000-0005-0000-0000-0000A2080000}"/>
    <cellStyle name="Notas 24 5 2" xfId="2249" xr:uid="{00000000-0005-0000-0000-0000A3080000}"/>
    <cellStyle name="Notas 24 6" xfId="2250" xr:uid="{00000000-0005-0000-0000-0000A4080000}"/>
    <cellStyle name="Notas 24 6 2" xfId="2251" xr:uid="{00000000-0005-0000-0000-0000A5080000}"/>
    <cellStyle name="Notas 24 7" xfId="2252" xr:uid="{00000000-0005-0000-0000-0000A6080000}"/>
    <cellStyle name="Notas 24 7 2" xfId="2253" xr:uid="{00000000-0005-0000-0000-0000A7080000}"/>
    <cellStyle name="Notas 24 8" xfId="2254" xr:uid="{00000000-0005-0000-0000-0000A8080000}"/>
    <cellStyle name="Notas 24 8 2" xfId="2255" xr:uid="{00000000-0005-0000-0000-0000A9080000}"/>
    <cellStyle name="Notas 24 9" xfId="2256" xr:uid="{00000000-0005-0000-0000-0000AA080000}"/>
    <cellStyle name="Notas 24 9 2" xfId="2257" xr:uid="{00000000-0005-0000-0000-0000AB080000}"/>
    <cellStyle name="Notas 25" xfId="86" xr:uid="{00000000-0005-0000-0000-0000AC080000}"/>
    <cellStyle name="Notas 25 10" xfId="2259" xr:uid="{00000000-0005-0000-0000-0000AD080000}"/>
    <cellStyle name="Notas 25 10 2" xfId="2260" xr:uid="{00000000-0005-0000-0000-0000AE080000}"/>
    <cellStyle name="Notas 25 11" xfId="2261" xr:uid="{00000000-0005-0000-0000-0000AF080000}"/>
    <cellStyle name="Notas 25 11 2" xfId="2262" xr:uid="{00000000-0005-0000-0000-0000B0080000}"/>
    <cellStyle name="Notas 25 12" xfId="2263" xr:uid="{00000000-0005-0000-0000-0000B1080000}"/>
    <cellStyle name="Notas 25 12 2" xfId="2264" xr:uid="{00000000-0005-0000-0000-0000B2080000}"/>
    <cellStyle name="Notas 25 13" xfId="2265" xr:uid="{00000000-0005-0000-0000-0000B3080000}"/>
    <cellStyle name="Notas 25 13 2" xfId="2266" xr:uid="{00000000-0005-0000-0000-0000B4080000}"/>
    <cellStyle name="Notas 25 14" xfId="2267" xr:uid="{00000000-0005-0000-0000-0000B5080000}"/>
    <cellStyle name="Notas 25 14 2" xfId="2268" xr:uid="{00000000-0005-0000-0000-0000B6080000}"/>
    <cellStyle name="Notas 25 15" xfId="2269" xr:uid="{00000000-0005-0000-0000-0000B7080000}"/>
    <cellStyle name="Notas 25 15 2" xfId="2270" xr:uid="{00000000-0005-0000-0000-0000B8080000}"/>
    <cellStyle name="Notas 25 16" xfId="2271" xr:uid="{00000000-0005-0000-0000-0000B9080000}"/>
    <cellStyle name="Notas 25 16 2" xfId="2272" xr:uid="{00000000-0005-0000-0000-0000BA080000}"/>
    <cellStyle name="Notas 25 17" xfId="2273" xr:uid="{00000000-0005-0000-0000-0000BB080000}"/>
    <cellStyle name="Notas 25 17 2" xfId="2274" xr:uid="{00000000-0005-0000-0000-0000BC080000}"/>
    <cellStyle name="Notas 25 18" xfId="2275" xr:uid="{00000000-0005-0000-0000-0000BD080000}"/>
    <cellStyle name="Notas 25 18 2" xfId="2276" xr:uid="{00000000-0005-0000-0000-0000BE080000}"/>
    <cellStyle name="Notas 25 19" xfId="2277" xr:uid="{00000000-0005-0000-0000-0000BF080000}"/>
    <cellStyle name="Notas 25 19 2" xfId="2278" xr:uid="{00000000-0005-0000-0000-0000C0080000}"/>
    <cellStyle name="Notas 25 2" xfId="87" xr:uid="{00000000-0005-0000-0000-0000C1080000}"/>
    <cellStyle name="Notas 25 2 10" xfId="2280" xr:uid="{00000000-0005-0000-0000-0000C2080000}"/>
    <cellStyle name="Notas 25 2 11" xfId="2279" xr:uid="{00000000-0005-0000-0000-0000C3080000}"/>
    <cellStyle name="Notas 25 2 12" xfId="5725" xr:uid="{F79941BE-CCD9-4004-B8F0-54EA4C3F5311}"/>
    <cellStyle name="Notas 25 2 13" xfId="6249" xr:uid="{AFFED3CA-CFD0-4EA7-8B95-77E462D3A558}"/>
    <cellStyle name="Notas 25 2 2" xfId="2281" xr:uid="{00000000-0005-0000-0000-0000C4080000}"/>
    <cellStyle name="Notas 25 2 3" xfId="2282" xr:uid="{00000000-0005-0000-0000-0000C5080000}"/>
    <cellStyle name="Notas 25 2 4" xfId="2283" xr:uid="{00000000-0005-0000-0000-0000C6080000}"/>
    <cellStyle name="Notas 25 2 5" xfId="2284" xr:uid="{00000000-0005-0000-0000-0000C7080000}"/>
    <cellStyle name="Notas 25 2 6" xfId="2285" xr:uid="{00000000-0005-0000-0000-0000C8080000}"/>
    <cellStyle name="Notas 25 2 7" xfId="2286" xr:uid="{00000000-0005-0000-0000-0000C9080000}"/>
    <cellStyle name="Notas 25 2 8" xfId="2287" xr:uid="{00000000-0005-0000-0000-0000CA080000}"/>
    <cellStyle name="Notas 25 2 9" xfId="2288" xr:uid="{00000000-0005-0000-0000-0000CB080000}"/>
    <cellStyle name="Notas 25 20" xfId="2289" xr:uid="{00000000-0005-0000-0000-0000CC080000}"/>
    <cellStyle name="Notas 25 20 2" xfId="2290" xr:uid="{00000000-0005-0000-0000-0000CD080000}"/>
    <cellStyle name="Notas 25 21" xfId="2291" xr:uid="{00000000-0005-0000-0000-0000CE080000}"/>
    <cellStyle name="Notas 25 21 2" xfId="2292" xr:uid="{00000000-0005-0000-0000-0000CF080000}"/>
    <cellStyle name="Notas 25 22" xfId="2293" xr:uid="{00000000-0005-0000-0000-0000D0080000}"/>
    <cellStyle name="Notas 25 22 2" xfId="2294" xr:uid="{00000000-0005-0000-0000-0000D1080000}"/>
    <cellStyle name="Notas 25 23" xfId="2295" xr:uid="{00000000-0005-0000-0000-0000D2080000}"/>
    <cellStyle name="Notas 25 23 2" xfId="2296" xr:uid="{00000000-0005-0000-0000-0000D3080000}"/>
    <cellStyle name="Notas 25 24" xfId="2297" xr:uid="{00000000-0005-0000-0000-0000D4080000}"/>
    <cellStyle name="Notas 25 24 2" xfId="2298" xr:uid="{00000000-0005-0000-0000-0000D5080000}"/>
    <cellStyle name="Notas 25 25" xfId="2299" xr:uid="{00000000-0005-0000-0000-0000D6080000}"/>
    <cellStyle name="Notas 25 25 2" xfId="2300" xr:uid="{00000000-0005-0000-0000-0000D7080000}"/>
    <cellStyle name="Notas 25 26" xfId="2301" xr:uid="{00000000-0005-0000-0000-0000D8080000}"/>
    <cellStyle name="Notas 25 26 2" xfId="2302" xr:uid="{00000000-0005-0000-0000-0000D9080000}"/>
    <cellStyle name="Notas 25 27" xfId="2303" xr:uid="{00000000-0005-0000-0000-0000DA080000}"/>
    <cellStyle name="Notas 25 27 2" xfId="2304" xr:uid="{00000000-0005-0000-0000-0000DB080000}"/>
    <cellStyle name="Notas 25 28" xfId="2305" xr:uid="{00000000-0005-0000-0000-0000DC080000}"/>
    <cellStyle name="Notas 25 28 2" xfId="2306" xr:uid="{00000000-0005-0000-0000-0000DD080000}"/>
    <cellStyle name="Notas 25 29" xfId="2307" xr:uid="{00000000-0005-0000-0000-0000DE080000}"/>
    <cellStyle name="Notas 25 29 2" xfId="2308" xr:uid="{00000000-0005-0000-0000-0000DF080000}"/>
    <cellStyle name="Notas 25 3" xfId="2309" xr:uid="{00000000-0005-0000-0000-0000E0080000}"/>
    <cellStyle name="Notas 25 3 2" xfId="2310" xr:uid="{00000000-0005-0000-0000-0000E1080000}"/>
    <cellStyle name="Notas 25 30" xfId="2311" xr:uid="{00000000-0005-0000-0000-0000E2080000}"/>
    <cellStyle name="Notas 25 30 2" xfId="2312" xr:uid="{00000000-0005-0000-0000-0000E3080000}"/>
    <cellStyle name="Notas 25 31" xfId="2313" xr:uid="{00000000-0005-0000-0000-0000E4080000}"/>
    <cellStyle name="Notas 25 31 2" xfId="2314" xr:uid="{00000000-0005-0000-0000-0000E5080000}"/>
    <cellStyle name="Notas 25 32" xfId="2315" xr:uid="{00000000-0005-0000-0000-0000E6080000}"/>
    <cellStyle name="Notas 25 32 2" xfId="2316" xr:uid="{00000000-0005-0000-0000-0000E7080000}"/>
    <cellStyle name="Notas 25 33" xfId="2317" xr:uid="{00000000-0005-0000-0000-0000E8080000}"/>
    <cellStyle name="Notas 25 33 2" xfId="2318" xr:uid="{00000000-0005-0000-0000-0000E9080000}"/>
    <cellStyle name="Notas 25 34" xfId="2319" xr:uid="{00000000-0005-0000-0000-0000EA080000}"/>
    <cellStyle name="Notas 25 34 2" xfId="2320" xr:uid="{00000000-0005-0000-0000-0000EB080000}"/>
    <cellStyle name="Notas 25 35" xfId="2321" xr:uid="{00000000-0005-0000-0000-0000EC080000}"/>
    <cellStyle name="Notas 25 35 2" xfId="2322" xr:uid="{00000000-0005-0000-0000-0000ED080000}"/>
    <cellStyle name="Notas 25 36" xfId="2323" xr:uid="{00000000-0005-0000-0000-0000EE080000}"/>
    <cellStyle name="Notas 25 37" xfId="2258" xr:uid="{00000000-0005-0000-0000-0000EF080000}"/>
    <cellStyle name="Notas 25 38" xfId="5724" xr:uid="{9658C907-98E3-402F-B286-5FEB3B73EF1A}"/>
    <cellStyle name="Notas 25 39" xfId="6248" xr:uid="{1539DE5C-4280-4DC2-A7A2-7236F8951A12}"/>
    <cellStyle name="Notas 25 4" xfId="2324" xr:uid="{00000000-0005-0000-0000-0000F0080000}"/>
    <cellStyle name="Notas 25 4 2" xfId="2325" xr:uid="{00000000-0005-0000-0000-0000F1080000}"/>
    <cellStyle name="Notas 25 5" xfId="2326" xr:uid="{00000000-0005-0000-0000-0000F2080000}"/>
    <cellStyle name="Notas 25 5 2" xfId="2327" xr:uid="{00000000-0005-0000-0000-0000F3080000}"/>
    <cellStyle name="Notas 25 6" xfId="2328" xr:uid="{00000000-0005-0000-0000-0000F4080000}"/>
    <cellStyle name="Notas 25 6 2" xfId="2329" xr:uid="{00000000-0005-0000-0000-0000F5080000}"/>
    <cellStyle name="Notas 25 7" xfId="2330" xr:uid="{00000000-0005-0000-0000-0000F6080000}"/>
    <cellStyle name="Notas 25 7 2" xfId="2331" xr:uid="{00000000-0005-0000-0000-0000F7080000}"/>
    <cellStyle name="Notas 25 8" xfId="2332" xr:uid="{00000000-0005-0000-0000-0000F8080000}"/>
    <cellStyle name="Notas 25 8 2" xfId="2333" xr:uid="{00000000-0005-0000-0000-0000F9080000}"/>
    <cellStyle name="Notas 25 9" xfId="2334" xr:uid="{00000000-0005-0000-0000-0000FA080000}"/>
    <cellStyle name="Notas 25 9 2" xfId="2335" xr:uid="{00000000-0005-0000-0000-0000FB080000}"/>
    <cellStyle name="Notas 26" xfId="88" xr:uid="{00000000-0005-0000-0000-0000FC080000}"/>
    <cellStyle name="Notas 26 10" xfId="2337" xr:uid="{00000000-0005-0000-0000-0000FD080000}"/>
    <cellStyle name="Notas 26 10 2" xfId="2338" xr:uid="{00000000-0005-0000-0000-0000FE080000}"/>
    <cellStyle name="Notas 26 11" xfId="2339" xr:uid="{00000000-0005-0000-0000-0000FF080000}"/>
    <cellStyle name="Notas 26 11 2" xfId="2340" xr:uid="{00000000-0005-0000-0000-000000090000}"/>
    <cellStyle name="Notas 26 12" xfId="2341" xr:uid="{00000000-0005-0000-0000-000001090000}"/>
    <cellStyle name="Notas 26 12 2" xfId="2342" xr:uid="{00000000-0005-0000-0000-000002090000}"/>
    <cellStyle name="Notas 26 13" xfId="2343" xr:uid="{00000000-0005-0000-0000-000003090000}"/>
    <cellStyle name="Notas 26 13 2" xfId="2344" xr:uid="{00000000-0005-0000-0000-000004090000}"/>
    <cellStyle name="Notas 26 14" xfId="2345" xr:uid="{00000000-0005-0000-0000-000005090000}"/>
    <cellStyle name="Notas 26 14 2" xfId="2346" xr:uid="{00000000-0005-0000-0000-000006090000}"/>
    <cellStyle name="Notas 26 15" xfId="2347" xr:uid="{00000000-0005-0000-0000-000007090000}"/>
    <cellStyle name="Notas 26 15 2" xfId="2348" xr:uid="{00000000-0005-0000-0000-000008090000}"/>
    <cellStyle name="Notas 26 16" xfId="2349" xr:uid="{00000000-0005-0000-0000-000009090000}"/>
    <cellStyle name="Notas 26 16 2" xfId="2350" xr:uid="{00000000-0005-0000-0000-00000A090000}"/>
    <cellStyle name="Notas 26 17" xfId="2351" xr:uid="{00000000-0005-0000-0000-00000B090000}"/>
    <cellStyle name="Notas 26 17 2" xfId="2352" xr:uid="{00000000-0005-0000-0000-00000C090000}"/>
    <cellStyle name="Notas 26 18" xfId="2353" xr:uid="{00000000-0005-0000-0000-00000D090000}"/>
    <cellStyle name="Notas 26 18 2" xfId="2354" xr:uid="{00000000-0005-0000-0000-00000E090000}"/>
    <cellStyle name="Notas 26 19" xfId="2355" xr:uid="{00000000-0005-0000-0000-00000F090000}"/>
    <cellStyle name="Notas 26 19 2" xfId="2356" xr:uid="{00000000-0005-0000-0000-000010090000}"/>
    <cellStyle name="Notas 26 2" xfId="89" xr:uid="{00000000-0005-0000-0000-000011090000}"/>
    <cellStyle name="Notas 26 2 10" xfId="2358" xr:uid="{00000000-0005-0000-0000-000012090000}"/>
    <cellStyle name="Notas 26 2 11" xfId="2357" xr:uid="{00000000-0005-0000-0000-000013090000}"/>
    <cellStyle name="Notas 26 2 12" xfId="5727" xr:uid="{97C66A2C-6761-4500-AB33-5917E378C99E}"/>
    <cellStyle name="Notas 26 2 13" xfId="6482" xr:uid="{EF6FC141-E3BB-4C21-AC99-F59AE1E38047}"/>
    <cellStyle name="Notas 26 2 2" xfId="2359" xr:uid="{00000000-0005-0000-0000-000014090000}"/>
    <cellStyle name="Notas 26 2 3" xfId="2360" xr:uid="{00000000-0005-0000-0000-000015090000}"/>
    <cellStyle name="Notas 26 2 4" xfId="2361" xr:uid="{00000000-0005-0000-0000-000016090000}"/>
    <cellStyle name="Notas 26 2 5" xfId="2362" xr:uid="{00000000-0005-0000-0000-000017090000}"/>
    <cellStyle name="Notas 26 2 6" xfId="2363" xr:uid="{00000000-0005-0000-0000-000018090000}"/>
    <cellStyle name="Notas 26 2 7" xfId="2364" xr:uid="{00000000-0005-0000-0000-000019090000}"/>
    <cellStyle name="Notas 26 2 8" xfId="2365" xr:uid="{00000000-0005-0000-0000-00001A090000}"/>
    <cellStyle name="Notas 26 2 9" xfId="2366" xr:uid="{00000000-0005-0000-0000-00001B090000}"/>
    <cellStyle name="Notas 26 20" xfId="2367" xr:uid="{00000000-0005-0000-0000-00001C090000}"/>
    <cellStyle name="Notas 26 20 2" xfId="2368" xr:uid="{00000000-0005-0000-0000-00001D090000}"/>
    <cellStyle name="Notas 26 21" xfId="2369" xr:uid="{00000000-0005-0000-0000-00001E090000}"/>
    <cellStyle name="Notas 26 21 2" xfId="2370" xr:uid="{00000000-0005-0000-0000-00001F090000}"/>
    <cellStyle name="Notas 26 22" xfId="2371" xr:uid="{00000000-0005-0000-0000-000020090000}"/>
    <cellStyle name="Notas 26 22 2" xfId="2372" xr:uid="{00000000-0005-0000-0000-000021090000}"/>
    <cellStyle name="Notas 26 23" xfId="2373" xr:uid="{00000000-0005-0000-0000-000022090000}"/>
    <cellStyle name="Notas 26 23 2" xfId="2374" xr:uid="{00000000-0005-0000-0000-000023090000}"/>
    <cellStyle name="Notas 26 24" xfId="2375" xr:uid="{00000000-0005-0000-0000-000024090000}"/>
    <cellStyle name="Notas 26 24 2" xfId="2376" xr:uid="{00000000-0005-0000-0000-000025090000}"/>
    <cellStyle name="Notas 26 25" xfId="2377" xr:uid="{00000000-0005-0000-0000-000026090000}"/>
    <cellStyle name="Notas 26 25 2" xfId="2378" xr:uid="{00000000-0005-0000-0000-000027090000}"/>
    <cellStyle name="Notas 26 26" xfId="2379" xr:uid="{00000000-0005-0000-0000-000028090000}"/>
    <cellStyle name="Notas 26 26 2" xfId="2380" xr:uid="{00000000-0005-0000-0000-000029090000}"/>
    <cellStyle name="Notas 26 27" xfId="2381" xr:uid="{00000000-0005-0000-0000-00002A090000}"/>
    <cellStyle name="Notas 26 27 2" xfId="2382" xr:uid="{00000000-0005-0000-0000-00002B090000}"/>
    <cellStyle name="Notas 26 28" xfId="2383" xr:uid="{00000000-0005-0000-0000-00002C090000}"/>
    <cellStyle name="Notas 26 28 2" xfId="2384" xr:uid="{00000000-0005-0000-0000-00002D090000}"/>
    <cellStyle name="Notas 26 29" xfId="2385" xr:uid="{00000000-0005-0000-0000-00002E090000}"/>
    <cellStyle name="Notas 26 29 2" xfId="2386" xr:uid="{00000000-0005-0000-0000-00002F090000}"/>
    <cellStyle name="Notas 26 3" xfId="2387" xr:uid="{00000000-0005-0000-0000-000030090000}"/>
    <cellStyle name="Notas 26 3 2" xfId="2388" xr:uid="{00000000-0005-0000-0000-000031090000}"/>
    <cellStyle name="Notas 26 30" xfId="2389" xr:uid="{00000000-0005-0000-0000-000032090000}"/>
    <cellStyle name="Notas 26 30 2" xfId="2390" xr:uid="{00000000-0005-0000-0000-000033090000}"/>
    <cellStyle name="Notas 26 31" xfId="2391" xr:uid="{00000000-0005-0000-0000-000034090000}"/>
    <cellStyle name="Notas 26 31 2" xfId="2392" xr:uid="{00000000-0005-0000-0000-000035090000}"/>
    <cellStyle name="Notas 26 32" xfId="2393" xr:uid="{00000000-0005-0000-0000-000036090000}"/>
    <cellStyle name="Notas 26 32 2" xfId="2394" xr:uid="{00000000-0005-0000-0000-000037090000}"/>
    <cellStyle name="Notas 26 33" xfId="2395" xr:uid="{00000000-0005-0000-0000-000038090000}"/>
    <cellStyle name="Notas 26 33 2" xfId="2396" xr:uid="{00000000-0005-0000-0000-000039090000}"/>
    <cellStyle name="Notas 26 34" xfId="2397" xr:uid="{00000000-0005-0000-0000-00003A090000}"/>
    <cellStyle name="Notas 26 34 2" xfId="2398" xr:uid="{00000000-0005-0000-0000-00003B090000}"/>
    <cellStyle name="Notas 26 35" xfId="2399" xr:uid="{00000000-0005-0000-0000-00003C090000}"/>
    <cellStyle name="Notas 26 35 2" xfId="2400" xr:uid="{00000000-0005-0000-0000-00003D090000}"/>
    <cellStyle name="Notas 26 36" xfId="2401" xr:uid="{00000000-0005-0000-0000-00003E090000}"/>
    <cellStyle name="Notas 26 37" xfId="2336" xr:uid="{00000000-0005-0000-0000-00003F090000}"/>
    <cellStyle name="Notas 26 38" xfId="5726" xr:uid="{60362613-3832-4A5C-9155-3D30497C811D}"/>
    <cellStyle name="Notas 26 39" xfId="6297" xr:uid="{7A7D3C34-15E5-4C69-B54D-7FDC6BF9F377}"/>
    <cellStyle name="Notas 26 4" xfId="2402" xr:uid="{00000000-0005-0000-0000-000040090000}"/>
    <cellStyle name="Notas 26 4 2" xfId="2403" xr:uid="{00000000-0005-0000-0000-000041090000}"/>
    <cellStyle name="Notas 26 5" xfId="2404" xr:uid="{00000000-0005-0000-0000-000042090000}"/>
    <cellStyle name="Notas 26 5 2" xfId="2405" xr:uid="{00000000-0005-0000-0000-000043090000}"/>
    <cellStyle name="Notas 26 6" xfId="2406" xr:uid="{00000000-0005-0000-0000-000044090000}"/>
    <cellStyle name="Notas 26 6 2" xfId="2407" xr:uid="{00000000-0005-0000-0000-000045090000}"/>
    <cellStyle name="Notas 26 7" xfId="2408" xr:uid="{00000000-0005-0000-0000-000046090000}"/>
    <cellStyle name="Notas 26 7 2" xfId="2409" xr:uid="{00000000-0005-0000-0000-000047090000}"/>
    <cellStyle name="Notas 26 8" xfId="2410" xr:uid="{00000000-0005-0000-0000-000048090000}"/>
    <cellStyle name="Notas 26 8 2" xfId="2411" xr:uid="{00000000-0005-0000-0000-000049090000}"/>
    <cellStyle name="Notas 26 9" xfId="2412" xr:uid="{00000000-0005-0000-0000-00004A090000}"/>
    <cellStyle name="Notas 26 9 2" xfId="2413" xr:uid="{00000000-0005-0000-0000-00004B090000}"/>
    <cellStyle name="Notas 27" xfId="90" xr:uid="{00000000-0005-0000-0000-00004C090000}"/>
    <cellStyle name="Notas 27 10" xfId="2415" xr:uid="{00000000-0005-0000-0000-00004D090000}"/>
    <cellStyle name="Notas 27 10 2" xfId="2416" xr:uid="{00000000-0005-0000-0000-00004E090000}"/>
    <cellStyle name="Notas 27 11" xfId="2417" xr:uid="{00000000-0005-0000-0000-00004F090000}"/>
    <cellStyle name="Notas 27 11 2" xfId="2418" xr:uid="{00000000-0005-0000-0000-000050090000}"/>
    <cellStyle name="Notas 27 12" xfId="2419" xr:uid="{00000000-0005-0000-0000-000051090000}"/>
    <cellStyle name="Notas 27 12 2" xfId="2420" xr:uid="{00000000-0005-0000-0000-000052090000}"/>
    <cellStyle name="Notas 27 13" xfId="2421" xr:uid="{00000000-0005-0000-0000-000053090000}"/>
    <cellStyle name="Notas 27 13 2" xfId="2422" xr:uid="{00000000-0005-0000-0000-000054090000}"/>
    <cellStyle name="Notas 27 14" xfId="2423" xr:uid="{00000000-0005-0000-0000-000055090000}"/>
    <cellStyle name="Notas 27 14 2" xfId="2424" xr:uid="{00000000-0005-0000-0000-000056090000}"/>
    <cellStyle name="Notas 27 15" xfId="2425" xr:uid="{00000000-0005-0000-0000-000057090000}"/>
    <cellStyle name="Notas 27 15 2" xfId="2426" xr:uid="{00000000-0005-0000-0000-000058090000}"/>
    <cellStyle name="Notas 27 16" xfId="2427" xr:uid="{00000000-0005-0000-0000-000059090000}"/>
    <cellStyle name="Notas 27 16 2" xfId="2428" xr:uid="{00000000-0005-0000-0000-00005A090000}"/>
    <cellStyle name="Notas 27 17" xfId="2429" xr:uid="{00000000-0005-0000-0000-00005B090000}"/>
    <cellStyle name="Notas 27 17 2" xfId="2430" xr:uid="{00000000-0005-0000-0000-00005C090000}"/>
    <cellStyle name="Notas 27 18" xfId="2431" xr:uid="{00000000-0005-0000-0000-00005D090000}"/>
    <cellStyle name="Notas 27 18 2" xfId="2432" xr:uid="{00000000-0005-0000-0000-00005E090000}"/>
    <cellStyle name="Notas 27 19" xfId="2433" xr:uid="{00000000-0005-0000-0000-00005F090000}"/>
    <cellStyle name="Notas 27 19 2" xfId="2434" xr:uid="{00000000-0005-0000-0000-000060090000}"/>
    <cellStyle name="Notas 27 2" xfId="91" xr:uid="{00000000-0005-0000-0000-000061090000}"/>
    <cellStyle name="Notas 27 2 10" xfId="2436" xr:uid="{00000000-0005-0000-0000-000062090000}"/>
    <cellStyle name="Notas 27 2 11" xfId="2435" xr:uid="{00000000-0005-0000-0000-000063090000}"/>
    <cellStyle name="Notas 27 2 12" xfId="5729" xr:uid="{5EE5AEB4-DC5B-42DF-A906-DB44CE21B25D}"/>
    <cellStyle name="Notas 27 2 13" xfId="6209" xr:uid="{4C5DB5F6-5ED5-4F47-826D-463997746F20}"/>
    <cellStyle name="Notas 27 2 2" xfId="2437" xr:uid="{00000000-0005-0000-0000-000064090000}"/>
    <cellStyle name="Notas 27 2 3" xfId="2438" xr:uid="{00000000-0005-0000-0000-000065090000}"/>
    <cellStyle name="Notas 27 2 4" xfId="2439" xr:uid="{00000000-0005-0000-0000-000066090000}"/>
    <cellStyle name="Notas 27 2 5" xfId="2440" xr:uid="{00000000-0005-0000-0000-000067090000}"/>
    <cellStyle name="Notas 27 2 6" xfId="2441" xr:uid="{00000000-0005-0000-0000-000068090000}"/>
    <cellStyle name="Notas 27 2 7" xfId="2442" xr:uid="{00000000-0005-0000-0000-000069090000}"/>
    <cellStyle name="Notas 27 2 8" xfId="2443" xr:uid="{00000000-0005-0000-0000-00006A090000}"/>
    <cellStyle name="Notas 27 2 9" xfId="2444" xr:uid="{00000000-0005-0000-0000-00006B090000}"/>
    <cellStyle name="Notas 27 20" xfId="2445" xr:uid="{00000000-0005-0000-0000-00006C090000}"/>
    <cellStyle name="Notas 27 20 2" xfId="2446" xr:uid="{00000000-0005-0000-0000-00006D090000}"/>
    <cellStyle name="Notas 27 21" xfId="2447" xr:uid="{00000000-0005-0000-0000-00006E090000}"/>
    <cellStyle name="Notas 27 21 2" xfId="2448" xr:uid="{00000000-0005-0000-0000-00006F090000}"/>
    <cellStyle name="Notas 27 22" xfId="2449" xr:uid="{00000000-0005-0000-0000-000070090000}"/>
    <cellStyle name="Notas 27 22 2" xfId="2450" xr:uid="{00000000-0005-0000-0000-000071090000}"/>
    <cellStyle name="Notas 27 23" xfId="2451" xr:uid="{00000000-0005-0000-0000-000072090000}"/>
    <cellStyle name="Notas 27 23 2" xfId="2452" xr:uid="{00000000-0005-0000-0000-000073090000}"/>
    <cellStyle name="Notas 27 24" xfId="2453" xr:uid="{00000000-0005-0000-0000-000074090000}"/>
    <cellStyle name="Notas 27 24 2" xfId="2454" xr:uid="{00000000-0005-0000-0000-000075090000}"/>
    <cellStyle name="Notas 27 25" xfId="2455" xr:uid="{00000000-0005-0000-0000-000076090000}"/>
    <cellStyle name="Notas 27 25 2" xfId="2456" xr:uid="{00000000-0005-0000-0000-000077090000}"/>
    <cellStyle name="Notas 27 26" xfId="2457" xr:uid="{00000000-0005-0000-0000-000078090000}"/>
    <cellStyle name="Notas 27 26 2" xfId="2458" xr:uid="{00000000-0005-0000-0000-000079090000}"/>
    <cellStyle name="Notas 27 27" xfId="2459" xr:uid="{00000000-0005-0000-0000-00007A090000}"/>
    <cellStyle name="Notas 27 27 2" xfId="2460" xr:uid="{00000000-0005-0000-0000-00007B090000}"/>
    <cellStyle name="Notas 27 28" xfId="2461" xr:uid="{00000000-0005-0000-0000-00007C090000}"/>
    <cellStyle name="Notas 27 28 2" xfId="2462" xr:uid="{00000000-0005-0000-0000-00007D090000}"/>
    <cellStyle name="Notas 27 29" xfId="2463" xr:uid="{00000000-0005-0000-0000-00007E090000}"/>
    <cellStyle name="Notas 27 3" xfId="2464" xr:uid="{00000000-0005-0000-0000-00007F090000}"/>
    <cellStyle name="Notas 27 3 2" xfId="2465" xr:uid="{00000000-0005-0000-0000-000080090000}"/>
    <cellStyle name="Notas 27 30" xfId="2414" xr:uid="{00000000-0005-0000-0000-000081090000}"/>
    <cellStyle name="Notas 27 31" xfId="5728" xr:uid="{7571C3B6-1867-4E15-B0E4-6413459CD79C}"/>
    <cellStyle name="Notas 27 32" xfId="6250" xr:uid="{6CDC3D32-7EA5-43B2-B069-2E7D756E7A72}"/>
    <cellStyle name="Notas 27 4" xfId="2466" xr:uid="{00000000-0005-0000-0000-000082090000}"/>
    <cellStyle name="Notas 27 4 2" xfId="2467" xr:uid="{00000000-0005-0000-0000-000083090000}"/>
    <cellStyle name="Notas 27 5" xfId="2468" xr:uid="{00000000-0005-0000-0000-000084090000}"/>
    <cellStyle name="Notas 27 5 2" xfId="2469" xr:uid="{00000000-0005-0000-0000-000085090000}"/>
    <cellStyle name="Notas 27 6" xfId="2470" xr:uid="{00000000-0005-0000-0000-000086090000}"/>
    <cellStyle name="Notas 27 6 2" xfId="2471" xr:uid="{00000000-0005-0000-0000-000087090000}"/>
    <cellStyle name="Notas 27 7" xfId="2472" xr:uid="{00000000-0005-0000-0000-000088090000}"/>
    <cellStyle name="Notas 27 7 2" xfId="2473" xr:uid="{00000000-0005-0000-0000-000089090000}"/>
    <cellStyle name="Notas 27 8" xfId="2474" xr:uid="{00000000-0005-0000-0000-00008A090000}"/>
    <cellStyle name="Notas 27 8 2" xfId="2475" xr:uid="{00000000-0005-0000-0000-00008B090000}"/>
    <cellStyle name="Notas 27 9" xfId="2476" xr:uid="{00000000-0005-0000-0000-00008C090000}"/>
    <cellStyle name="Notas 27 9 2" xfId="2477" xr:uid="{00000000-0005-0000-0000-00008D090000}"/>
    <cellStyle name="Notas 28" xfId="92" xr:uid="{00000000-0005-0000-0000-00008E090000}"/>
    <cellStyle name="Notas 28 10" xfId="2479" xr:uid="{00000000-0005-0000-0000-00008F090000}"/>
    <cellStyle name="Notas 28 10 2" xfId="2480" xr:uid="{00000000-0005-0000-0000-000090090000}"/>
    <cellStyle name="Notas 28 11" xfId="2481" xr:uid="{00000000-0005-0000-0000-000091090000}"/>
    <cellStyle name="Notas 28 11 2" xfId="2482" xr:uid="{00000000-0005-0000-0000-000092090000}"/>
    <cellStyle name="Notas 28 12" xfId="2483" xr:uid="{00000000-0005-0000-0000-000093090000}"/>
    <cellStyle name="Notas 28 12 2" xfId="2484" xr:uid="{00000000-0005-0000-0000-000094090000}"/>
    <cellStyle name="Notas 28 13" xfId="2485" xr:uid="{00000000-0005-0000-0000-000095090000}"/>
    <cellStyle name="Notas 28 13 2" xfId="2486" xr:uid="{00000000-0005-0000-0000-000096090000}"/>
    <cellStyle name="Notas 28 14" xfId="2487" xr:uid="{00000000-0005-0000-0000-000097090000}"/>
    <cellStyle name="Notas 28 14 2" xfId="2488" xr:uid="{00000000-0005-0000-0000-000098090000}"/>
    <cellStyle name="Notas 28 15" xfId="2489" xr:uid="{00000000-0005-0000-0000-000099090000}"/>
    <cellStyle name="Notas 28 15 2" xfId="2490" xr:uid="{00000000-0005-0000-0000-00009A090000}"/>
    <cellStyle name="Notas 28 16" xfId="2491" xr:uid="{00000000-0005-0000-0000-00009B090000}"/>
    <cellStyle name="Notas 28 16 2" xfId="2492" xr:uid="{00000000-0005-0000-0000-00009C090000}"/>
    <cellStyle name="Notas 28 17" xfId="2493" xr:uid="{00000000-0005-0000-0000-00009D090000}"/>
    <cellStyle name="Notas 28 17 2" xfId="2494" xr:uid="{00000000-0005-0000-0000-00009E090000}"/>
    <cellStyle name="Notas 28 18" xfId="2495" xr:uid="{00000000-0005-0000-0000-00009F090000}"/>
    <cellStyle name="Notas 28 18 2" xfId="2496" xr:uid="{00000000-0005-0000-0000-0000A0090000}"/>
    <cellStyle name="Notas 28 19" xfId="2497" xr:uid="{00000000-0005-0000-0000-0000A1090000}"/>
    <cellStyle name="Notas 28 19 2" xfId="2498" xr:uid="{00000000-0005-0000-0000-0000A2090000}"/>
    <cellStyle name="Notas 28 2" xfId="93" xr:uid="{00000000-0005-0000-0000-0000A3090000}"/>
    <cellStyle name="Notas 28 2 10" xfId="2500" xr:uid="{00000000-0005-0000-0000-0000A4090000}"/>
    <cellStyle name="Notas 28 2 11" xfId="2499" xr:uid="{00000000-0005-0000-0000-0000A5090000}"/>
    <cellStyle name="Notas 28 2 12" xfId="5731" xr:uid="{483ED23B-9CCC-4DB2-A018-BBC61BC814D3}"/>
    <cellStyle name="Notas 28 2 13" xfId="6251" xr:uid="{0B398A6E-087C-47CB-B245-FCD005D6604D}"/>
    <cellStyle name="Notas 28 2 2" xfId="2501" xr:uid="{00000000-0005-0000-0000-0000A6090000}"/>
    <cellStyle name="Notas 28 2 3" xfId="2502" xr:uid="{00000000-0005-0000-0000-0000A7090000}"/>
    <cellStyle name="Notas 28 2 4" xfId="2503" xr:uid="{00000000-0005-0000-0000-0000A8090000}"/>
    <cellStyle name="Notas 28 2 5" xfId="2504" xr:uid="{00000000-0005-0000-0000-0000A9090000}"/>
    <cellStyle name="Notas 28 2 6" xfId="2505" xr:uid="{00000000-0005-0000-0000-0000AA090000}"/>
    <cellStyle name="Notas 28 2 7" xfId="2506" xr:uid="{00000000-0005-0000-0000-0000AB090000}"/>
    <cellStyle name="Notas 28 2 8" xfId="2507" xr:uid="{00000000-0005-0000-0000-0000AC090000}"/>
    <cellStyle name="Notas 28 2 9" xfId="2508" xr:uid="{00000000-0005-0000-0000-0000AD090000}"/>
    <cellStyle name="Notas 28 20" xfId="2509" xr:uid="{00000000-0005-0000-0000-0000AE090000}"/>
    <cellStyle name="Notas 28 20 2" xfId="2510" xr:uid="{00000000-0005-0000-0000-0000AF090000}"/>
    <cellStyle name="Notas 28 21" xfId="2511" xr:uid="{00000000-0005-0000-0000-0000B0090000}"/>
    <cellStyle name="Notas 28 21 2" xfId="2512" xr:uid="{00000000-0005-0000-0000-0000B1090000}"/>
    <cellStyle name="Notas 28 22" xfId="2513" xr:uid="{00000000-0005-0000-0000-0000B2090000}"/>
    <cellStyle name="Notas 28 22 2" xfId="2514" xr:uid="{00000000-0005-0000-0000-0000B3090000}"/>
    <cellStyle name="Notas 28 23" xfId="2515" xr:uid="{00000000-0005-0000-0000-0000B4090000}"/>
    <cellStyle name="Notas 28 23 2" xfId="2516" xr:uid="{00000000-0005-0000-0000-0000B5090000}"/>
    <cellStyle name="Notas 28 24" xfId="2517" xr:uid="{00000000-0005-0000-0000-0000B6090000}"/>
    <cellStyle name="Notas 28 24 2" xfId="2518" xr:uid="{00000000-0005-0000-0000-0000B7090000}"/>
    <cellStyle name="Notas 28 25" xfId="2519" xr:uid="{00000000-0005-0000-0000-0000B8090000}"/>
    <cellStyle name="Notas 28 26" xfId="2478" xr:uid="{00000000-0005-0000-0000-0000B9090000}"/>
    <cellStyle name="Notas 28 27" xfId="5730" xr:uid="{5E8ED684-3D18-420C-946A-26B452BAACE2}"/>
    <cellStyle name="Notas 28 28" xfId="6483" xr:uid="{5C0AF9B3-8DA2-41E8-AA11-D4F7A91152B8}"/>
    <cellStyle name="Notas 28 3" xfId="2520" xr:uid="{00000000-0005-0000-0000-0000BA090000}"/>
    <cellStyle name="Notas 28 3 2" xfId="2521" xr:uid="{00000000-0005-0000-0000-0000BB090000}"/>
    <cellStyle name="Notas 28 4" xfId="2522" xr:uid="{00000000-0005-0000-0000-0000BC090000}"/>
    <cellStyle name="Notas 28 4 2" xfId="2523" xr:uid="{00000000-0005-0000-0000-0000BD090000}"/>
    <cellStyle name="Notas 28 5" xfId="2524" xr:uid="{00000000-0005-0000-0000-0000BE090000}"/>
    <cellStyle name="Notas 28 5 2" xfId="2525" xr:uid="{00000000-0005-0000-0000-0000BF090000}"/>
    <cellStyle name="Notas 28 6" xfId="2526" xr:uid="{00000000-0005-0000-0000-0000C0090000}"/>
    <cellStyle name="Notas 28 6 2" xfId="2527" xr:uid="{00000000-0005-0000-0000-0000C1090000}"/>
    <cellStyle name="Notas 28 7" xfId="2528" xr:uid="{00000000-0005-0000-0000-0000C2090000}"/>
    <cellStyle name="Notas 28 7 2" xfId="2529" xr:uid="{00000000-0005-0000-0000-0000C3090000}"/>
    <cellStyle name="Notas 28 8" xfId="2530" xr:uid="{00000000-0005-0000-0000-0000C4090000}"/>
    <cellStyle name="Notas 28 8 2" xfId="2531" xr:uid="{00000000-0005-0000-0000-0000C5090000}"/>
    <cellStyle name="Notas 28 9" xfId="2532" xr:uid="{00000000-0005-0000-0000-0000C6090000}"/>
    <cellStyle name="Notas 28 9 2" xfId="2533" xr:uid="{00000000-0005-0000-0000-0000C7090000}"/>
    <cellStyle name="Notas 29" xfId="94" xr:uid="{00000000-0005-0000-0000-0000C8090000}"/>
    <cellStyle name="Notas 29 10" xfId="2535" xr:uid="{00000000-0005-0000-0000-0000C9090000}"/>
    <cellStyle name="Notas 29 10 2" xfId="2536" xr:uid="{00000000-0005-0000-0000-0000CA090000}"/>
    <cellStyle name="Notas 29 11" xfId="2537" xr:uid="{00000000-0005-0000-0000-0000CB090000}"/>
    <cellStyle name="Notas 29 11 2" xfId="2538" xr:uid="{00000000-0005-0000-0000-0000CC090000}"/>
    <cellStyle name="Notas 29 12" xfId="2539" xr:uid="{00000000-0005-0000-0000-0000CD090000}"/>
    <cellStyle name="Notas 29 12 2" xfId="2540" xr:uid="{00000000-0005-0000-0000-0000CE090000}"/>
    <cellStyle name="Notas 29 13" xfId="2541" xr:uid="{00000000-0005-0000-0000-0000CF090000}"/>
    <cellStyle name="Notas 29 13 2" xfId="2542" xr:uid="{00000000-0005-0000-0000-0000D0090000}"/>
    <cellStyle name="Notas 29 14" xfId="2543" xr:uid="{00000000-0005-0000-0000-0000D1090000}"/>
    <cellStyle name="Notas 29 14 2" xfId="2544" xr:uid="{00000000-0005-0000-0000-0000D2090000}"/>
    <cellStyle name="Notas 29 15" xfId="2545" xr:uid="{00000000-0005-0000-0000-0000D3090000}"/>
    <cellStyle name="Notas 29 15 2" xfId="2546" xr:uid="{00000000-0005-0000-0000-0000D4090000}"/>
    <cellStyle name="Notas 29 16" xfId="2547" xr:uid="{00000000-0005-0000-0000-0000D5090000}"/>
    <cellStyle name="Notas 29 16 2" xfId="2548" xr:uid="{00000000-0005-0000-0000-0000D6090000}"/>
    <cellStyle name="Notas 29 17" xfId="2549" xr:uid="{00000000-0005-0000-0000-0000D7090000}"/>
    <cellStyle name="Notas 29 17 2" xfId="2550" xr:uid="{00000000-0005-0000-0000-0000D8090000}"/>
    <cellStyle name="Notas 29 18" xfId="2551" xr:uid="{00000000-0005-0000-0000-0000D9090000}"/>
    <cellStyle name="Notas 29 18 2" xfId="2552" xr:uid="{00000000-0005-0000-0000-0000DA090000}"/>
    <cellStyle name="Notas 29 19" xfId="2553" xr:uid="{00000000-0005-0000-0000-0000DB090000}"/>
    <cellStyle name="Notas 29 19 2" xfId="2554" xr:uid="{00000000-0005-0000-0000-0000DC090000}"/>
    <cellStyle name="Notas 29 2" xfId="95" xr:uid="{00000000-0005-0000-0000-0000DD090000}"/>
    <cellStyle name="Notas 29 2 10" xfId="2556" xr:uid="{00000000-0005-0000-0000-0000DE090000}"/>
    <cellStyle name="Notas 29 2 11" xfId="2555" xr:uid="{00000000-0005-0000-0000-0000DF090000}"/>
    <cellStyle name="Notas 29 2 12" xfId="5733" xr:uid="{C8FE73E7-9379-40F4-B6A7-7128BC8FD13F}"/>
    <cellStyle name="Notas 29 2 13" xfId="6484" xr:uid="{129A5595-6188-4615-BE4C-0BDF6C23AFEB}"/>
    <cellStyle name="Notas 29 2 2" xfId="2557" xr:uid="{00000000-0005-0000-0000-0000E0090000}"/>
    <cellStyle name="Notas 29 2 3" xfId="2558" xr:uid="{00000000-0005-0000-0000-0000E1090000}"/>
    <cellStyle name="Notas 29 2 4" xfId="2559" xr:uid="{00000000-0005-0000-0000-0000E2090000}"/>
    <cellStyle name="Notas 29 2 5" xfId="2560" xr:uid="{00000000-0005-0000-0000-0000E3090000}"/>
    <cellStyle name="Notas 29 2 6" xfId="2561" xr:uid="{00000000-0005-0000-0000-0000E4090000}"/>
    <cellStyle name="Notas 29 2 7" xfId="2562" xr:uid="{00000000-0005-0000-0000-0000E5090000}"/>
    <cellStyle name="Notas 29 2 8" xfId="2563" xr:uid="{00000000-0005-0000-0000-0000E6090000}"/>
    <cellStyle name="Notas 29 2 9" xfId="2564" xr:uid="{00000000-0005-0000-0000-0000E7090000}"/>
    <cellStyle name="Notas 29 20" xfId="2565" xr:uid="{00000000-0005-0000-0000-0000E8090000}"/>
    <cellStyle name="Notas 29 20 2" xfId="2566" xr:uid="{00000000-0005-0000-0000-0000E9090000}"/>
    <cellStyle name="Notas 29 21" xfId="2567" xr:uid="{00000000-0005-0000-0000-0000EA090000}"/>
    <cellStyle name="Notas 29 21 2" xfId="2568" xr:uid="{00000000-0005-0000-0000-0000EB090000}"/>
    <cellStyle name="Notas 29 22" xfId="2569" xr:uid="{00000000-0005-0000-0000-0000EC090000}"/>
    <cellStyle name="Notas 29 22 2" xfId="2570" xr:uid="{00000000-0005-0000-0000-0000ED090000}"/>
    <cellStyle name="Notas 29 23" xfId="2571" xr:uid="{00000000-0005-0000-0000-0000EE090000}"/>
    <cellStyle name="Notas 29 23 2" xfId="2572" xr:uid="{00000000-0005-0000-0000-0000EF090000}"/>
    <cellStyle name="Notas 29 24" xfId="2573" xr:uid="{00000000-0005-0000-0000-0000F0090000}"/>
    <cellStyle name="Notas 29 24 2" xfId="2574" xr:uid="{00000000-0005-0000-0000-0000F1090000}"/>
    <cellStyle name="Notas 29 25" xfId="2575" xr:uid="{00000000-0005-0000-0000-0000F2090000}"/>
    <cellStyle name="Notas 29 26" xfId="2534" xr:uid="{00000000-0005-0000-0000-0000F3090000}"/>
    <cellStyle name="Notas 29 27" xfId="5732" xr:uid="{308EB017-5E82-4F54-B7B2-77E65064ED04}"/>
    <cellStyle name="Notas 29 28" xfId="6298" xr:uid="{34799A34-70BD-4498-AF4F-351D847483DC}"/>
    <cellStyle name="Notas 29 3" xfId="2576" xr:uid="{00000000-0005-0000-0000-0000F4090000}"/>
    <cellStyle name="Notas 29 3 2" xfId="2577" xr:uid="{00000000-0005-0000-0000-0000F5090000}"/>
    <cellStyle name="Notas 29 4" xfId="2578" xr:uid="{00000000-0005-0000-0000-0000F6090000}"/>
    <cellStyle name="Notas 29 4 2" xfId="2579" xr:uid="{00000000-0005-0000-0000-0000F7090000}"/>
    <cellStyle name="Notas 29 5" xfId="2580" xr:uid="{00000000-0005-0000-0000-0000F8090000}"/>
    <cellStyle name="Notas 29 5 2" xfId="2581" xr:uid="{00000000-0005-0000-0000-0000F9090000}"/>
    <cellStyle name="Notas 29 6" xfId="2582" xr:uid="{00000000-0005-0000-0000-0000FA090000}"/>
    <cellStyle name="Notas 29 6 2" xfId="2583" xr:uid="{00000000-0005-0000-0000-0000FB090000}"/>
    <cellStyle name="Notas 29 7" xfId="2584" xr:uid="{00000000-0005-0000-0000-0000FC090000}"/>
    <cellStyle name="Notas 29 7 2" xfId="2585" xr:uid="{00000000-0005-0000-0000-0000FD090000}"/>
    <cellStyle name="Notas 29 8" xfId="2586" xr:uid="{00000000-0005-0000-0000-0000FE090000}"/>
    <cellStyle name="Notas 29 8 2" xfId="2587" xr:uid="{00000000-0005-0000-0000-0000FF090000}"/>
    <cellStyle name="Notas 29 9" xfId="2588" xr:uid="{00000000-0005-0000-0000-0000000A0000}"/>
    <cellStyle name="Notas 29 9 2" xfId="2589" xr:uid="{00000000-0005-0000-0000-0000010A0000}"/>
    <cellStyle name="Notas 3" xfId="96" xr:uid="{00000000-0005-0000-0000-0000020A0000}"/>
    <cellStyle name="Notas 3 10" xfId="2591" xr:uid="{00000000-0005-0000-0000-0000030A0000}"/>
    <cellStyle name="Notas 3 11" xfId="2592" xr:uid="{00000000-0005-0000-0000-0000040A0000}"/>
    <cellStyle name="Notas 3 12" xfId="2593" xr:uid="{00000000-0005-0000-0000-0000050A0000}"/>
    <cellStyle name="Notas 3 13" xfId="2594" xr:uid="{00000000-0005-0000-0000-0000060A0000}"/>
    <cellStyle name="Notas 3 14" xfId="2595" xr:uid="{00000000-0005-0000-0000-0000070A0000}"/>
    <cellStyle name="Notas 3 15" xfId="2596" xr:uid="{00000000-0005-0000-0000-0000080A0000}"/>
    <cellStyle name="Notas 3 16" xfId="2597" xr:uid="{00000000-0005-0000-0000-0000090A0000}"/>
    <cellStyle name="Notas 3 17" xfId="2598" xr:uid="{00000000-0005-0000-0000-00000A0A0000}"/>
    <cellStyle name="Notas 3 18" xfId="2599" xr:uid="{00000000-0005-0000-0000-00000B0A0000}"/>
    <cellStyle name="Notas 3 19" xfId="2600" xr:uid="{00000000-0005-0000-0000-00000C0A0000}"/>
    <cellStyle name="Notas 3 2" xfId="97" xr:uid="{00000000-0005-0000-0000-00000D0A0000}"/>
    <cellStyle name="Notas 3 2 10" xfId="2601" xr:uid="{00000000-0005-0000-0000-00000E0A0000}"/>
    <cellStyle name="Notas 3 2 11" xfId="5735" xr:uid="{9A64FCA8-806D-4B08-A809-08D36AD89E18}"/>
    <cellStyle name="Notas 3 2 12" xfId="6299" xr:uid="{613133B0-A38E-4292-AE1C-07A0E8E4B0E6}"/>
    <cellStyle name="Notas 3 2 2" xfId="2602" xr:uid="{00000000-0005-0000-0000-00000F0A0000}"/>
    <cellStyle name="Notas 3 2 3" xfId="2603" xr:uid="{00000000-0005-0000-0000-0000100A0000}"/>
    <cellStyle name="Notas 3 2 4" xfId="2604" xr:uid="{00000000-0005-0000-0000-0000110A0000}"/>
    <cellStyle name="Notas 3 2 5" xfId="2605" xr:uid="{00000000-0005-0000-0000-0000120A0000}"/>
    <cellStyle name="Notas 3 2 6" xfId="2606" xr:uid="{00000000-0005-0000-0000-0000130A0000}"/>
    <cellStyle name="Notas 3 2 7" xfId="2607" xr:uid="{00000000-0005-0000-0000-0000140A0000}"/>
    <cellStyle name="Notas 3 2 8" xfId="2608" xr:uid="{00000000-0005-0000-0000-0000150A0000}"/>
    <cellStyle name="Notas 3 2 9" xfId="2609" xr:uid="{00000000-0005-0000-0000-0000160A0000}"/>
    <cellStyle name="Notas 3 20" xfId="2610" xr:uid="{00000000-0005-0000-0000-0000170A0000}"/>
    <cellStyle name="Notas 3 21" xfId="2611" xr:uid="{00000000-0005-0000-0000-0000180A0000}"/>
    <cellStyle name="Notas 3 22" xfId="2612" xr:uid="{00000000-0005-0000-0000-0000190A0000}"/>
    <cellStyle name="Notas 3 23" xfId="2613" xr:uid="{00000000-0005-0000-0000-00001A0A0000}"/>
    <cellStyle name="Notas 3 24" xfId="2614" xr:uid="{00000000-0005-0000-0000-00001B0A0000}"/>
    <cellStyle name="Notas 3 25" xfId="2615" xr:uid="{00000000-0005-0000-0000-00001C0A0000}"/>
    <cellStyle name="Notas 3 26" xfId="2616" xr:uid="{00000000-0005-0000-0000-00001D0A0000}"/>
    <cellStyle name="Notas 3 26 2" xfId="2617" xr:uid="{00000000-0005-0000-0000-00001E0A0000}"/>
    <cellStyle name="Notas 3 27" xfId="2618" xr:uid="{00000000-0005-0000-0000-00001F0A0000}"/>
    <cellStyle name="Notas 3 27 2" xfId="2619" xr:uid="{00000000-0005-0000-0000-0000200A0000}"/>
    <cellStyle name="Notas 3 28" xfId="2620" xr:uid="{00000000-0005-0000-0000-0000210A0000}"/>
    <cellStyle name="Notas 3 28 2" xfId="2621" xr:uid="{00000000-0005-0000-0000-0000220A0000}"/>
    <cellStyle name="Notas 3 29" xfId="2622" xr:uid="{00000000-0005-0000-0000-0000230A0000}"/>
    <cellStyle name="Notas 3 29 2" xfId="2623" xr:uid="{00000000-0005-0000-0000-0000240A0000}"/>
    <cellStyle name="Notas 3 3" xfId="2624" xr:uid="{00000000-0005-0000-0000-0000250A0000}"/>
    <cellStyle name="Notas 3 30" xfId="2625" xr:uid="{00000000-0005-0000-0000-0000260A0000}"/>
    <cellStyle name="Notas 3 31" xfId="2626" xr:uid="{00000000-0005-0000-0000-0000270A0000}"/>
    <cellStyle name="Notas 3 32" xfId="2627" xr:uid="{00000000-0005-0000-0000-0000280A0000}"/>
    <cellStyle name="Notas 3 33" xfId="2628" xr:uid="{00000000-0005-0000-0000-0000290A0000}"/>
    <cellStyle name="Notas 3 34" xfId="2629" xr:uid="{00000000-0005-0000-0000-00002A0A0000}"/>
    <cellStyle name="Notas 3 35" xfId="2630" xr:uid="{00000000-0005-0000-0000-00002B0A0000}"/>
    <cellStyle name="Notas 3 36" xfId="2631" xr:uid="{00000000-0005-0000-0000-00002C0A0000}"/>
    <cellStyle name="Notas 3 37" xfId="2632" xr:uid="{00000000-0005-0000-0000-00002D0A0000}"/>
    <cellStyle name="Notas 3 38" xfId="2633" xr:uid="{00000000-0005-0000-0000-00002E0A0000}"/>
    <cellStyle name="Notas 3 39" xfId="2634" xr:uid="{00000000-0005-0000-0000-00002F0A0000}"/>
    <cellStyle name="Notas 3 4" xfId="2635" xr:uid="{00000000-0005-0000-0000-0000300A0000}"/>
    <cellStyle name="Notas 3 40" xfId="2636" xr:uid="{00000000-0005-0000-0000-0000310A0000}"/>
    <cellStyle name="Notas 3 41" xfId="2637" xr:uid="{00000000-0005-0000-0000-0000320A0000}"/>
    <cellStyle name="Notas 3 42" xfId="2638" xr:uid="{00000000-0005-0000-0000-0000330A0000}"/>
    <cellStyle name="Notas 3 43" xfId="2639" xr:uid="{00000000-0005-0000-0000-0000340A0000}"/>
    <cellStyle name="Notas 3 44" xfId="2640" xr:uid="{00000000-0005-0000-0000-0000350A0000}"/>
    <cellStyle name="Notas 3 45" xfId="2590" xr:uid="{00000000-0005-0000-0000-0000360A0000}"/>
    <cellStyle name="Notas 3 46" xfId="5734" xr:uid="{424304EB-57AC-4AE4-A077-851D83969B28}"/>
    <cellStyle name="Notas 3 47" xfId="6252" xr:uid="{4D6D7E53-F17B-4BF9-ADA8-19BFFCB855EE}"/>
    <cellStyle name="Notas 3 5" xfId="2641" xr:uid="{00000000-0005-0000-0000-0000370A0000}"/>
    <cellStyle name="Notas 3 6" xfId="2642" xr:uid="{00000000-0005-0000-0000-0000380A0000}"/>
    <cellStyle name="Notas 3 7" xfId="2643" xr:uid="{00000000-0005-0000-0000-0000390A0000}"/>
    <cellStyle name="Notas 3 8" xfId="2644" xr:uid="{00000000-0005-0000-0000-00003A0A0000}"/>
    <cellStyle name="Notas 3 9" xfId="2645" xr:uid="{00000000-0005-0000-0000-00003B0A0000}"/>
    <cellStyle name="Notas 30" xfId="98" xr:uid="{00000000-0005-0000-0000-00003C0A0000}"/>
    <cellStyle name="Notas 30 10" xfId="2647" xr:uid="{00000000-0005-0000-0000-00003D0A0000}"/>
    <cellStyle name="Notas 30 10 2" xfId="2648" xr:uid="{00000000-0005-0000-0000-00003E0A0000}"/>
    <cellStyle name="Notas 30 11" xfId="2649" xr:uid="{00000000-0005-0000-0000-00003F0A0000}"/>
    <cellStyle name="Notas 30 11 2" xfId="2650" xr:uid="{00000000-0005-0000-0000-0000400A0000}"/>
    <cellStyle name="Notas 30 12" xfId="2651" xr:uid="{00000000-0005-0000-0000-0000410A0000}"/>
    <cellStyle name="Notas 30 12 2" xfId="2652" xr:uid="{00000000-0005-0000-0000-0000420A0000}"/>
    <cellStyle name="Notas 30 13" xfId="2653" xr:uid="{00000000-0005-0000-0000-0000430A0000}"/>
    <cellStyle name="Notas 30 13 2" xfId="2654" xr:uid="{00000000-0005-0000-0000-0000440A0000}"/>
    <cellStyle name="Notas 30 14" xfId="2655" xr:uid="{00000000-0005-0000-0000-0000450A0000}"/>
    <cellStyle name="Notas 30 14 2" xfId="2656" xr:uid="{00000000-0005-0000-0000-0000460A0000}"/>
    <cellStyle name="Notas 30 15" xfId="2657" xr:uid="{00000000-0005-0000-0000-0000470A0000}"/>
    <cellStyle name="Notas 30 15 2" xfId="2658" xr:uid="{00000000-0005-0000-0000-0000480A0000}"/>
    <cellStyle name="Notas 30 16" xfId="2659" xr:uid="{00000000-0005-0000-0000-0000490A0000}"/>
    <cellStyle name="Notas 30 16 2" xfId="2660" xr:uid="{00000000-0005-0000-0000-00004A0A0000}"/>
    <cellStyle name="Notas 30 17" xfId="2661" xr:uid="{00000000-0005-0000-0000-00004B0A0000}"/>
    <cellStyle name="Notas 30 17 2" xfId="2662" xr:uid="{00000000-0005-0000-0000-00004C0A0000}"/>
    <cellStyle name="Notas 30 18" xfId="2663" xr:uid="{00000000-0005-0000-0000-00004D0A0000}"/>
    <cellStyle name="Notas 30 18 2" xfId="2664" xr:uid="{00000000-0005-0000-0000-00004E0A0000}"/>
    <cellStyle name="Notas 30 19" xfId="2665" xr:uid="{00000000-0005-0000-0000-00004F0A0000}"/>
    <cellStyle name="Notas 30 19 2" xfId="2666" xr:uid="{00000000-0005-0000-0000-0000500A0000}"/>
    <cellStyle name="Notas 30 2" xfId="99" xr:uid="{00000000-0005-0000-0000-0000510A0000}"/>
    <cellStyle name="Notas 30 2 10" xfId="2668" xr:uid="{00000000-0005-0000-0000-0000520A0000}"/>
    <cellStyle name="Notas 30 2 11" xfId="2667" xr:uid="{00000000-0005-0000-0000-0000530A0000}"/>
    <cellStyle name="Notas 30 2 12" xfId="5737" xr:uid="{6EABAB40-6F17-4C81-8D7B-3FD564F4C4FF}"/>
    <cellStyle name="Notas 30 2 13" xfId="6253" xr:uid="{1344D6D9-5617-4126-95E1-2854EF91518C}"/>
    <cellStyle name="Notas 30 2 2" xfId="2669" xr:uid="{00000000-0005-0000-0000-0000540A0000}"/>
    <cellStyle name="Notas 30 2 3" xfId="2670" xr:uid="{00000000-0005-0000-0000-0000550A0000}"/>
    <cellStyle name="Notas 30 2 4" xfId="2671" xr:uid="{00000000-0005-0000-0000-0000560A0000}"/>
    <cellStyle name="Notas 30 2 5" xfId="2672" xr:uid="{00000000-0005-0000-0000-0000570A0000}"/>
    <cellStyle name="Notas 30 2 6" xfId="2673" xr:uid="{00000000-0005-0000-0000-0000580A0000}"/>
    <cellStyle name="Notas 30 2 7" xfId="2674" xr:uid="{00000000-0005-0000-0000-0000590A0000}"/>
    <cellStyle name="Notas 30 2 8" xfId="2675" xr:uid="{00000000-0005-0000-0000-00005A0A0000}"/>
    <cellStyle name="Notas 30 2 9" xfId="2676" xr:uid="{00000000-0005-0000-0000-00005B0A0000}"/>
    <cellStyle name="Notas 30 20" xfId="2677" xr:uid="{00000000-0005-0000-0000-00005C0A0000}"/>
    <cellStyle name="Notas 30 20 2" xfId="2678" xr:uid="{00000000-0005-0000-0000-00005D0A0000}"/>
    <cellStyle name="Notas 30 21" xfId="2679" xr:uid="{00000000-0005-0000-0000-00005E0A0000}"/>
    <cellStyle name="Notas 30 21 2" xfId="2680" xr:uid="{00000000-0005-0000-0000-00005F0A0000}"/>
    <cellStyle name="Notas 30 22" xfId="2681" xr:uid="{00000000-0005-0000-0000-0000600A0000}"/>
    <cellStyle name="Notas 30 22 2" xfId="2682" xr:uid="{00000000-0005-0000-0000-0000610A0000}"/>
    <cellStyle name="Notas 30 23" xfId="2683" xr:uid="{00000000-0005-0000-0000-0000620A0000}"/>
    <cellStyle name="Notas 30 23 2" xfId="2684" xr:uid="{00000000-0005-0000-0000-0000630A0000}"/>
    <cellStyle name="Notas 30 24" xfId="2685" xr:uid="{00000000-0005-0000-0000-0000640A0000}"/>
    <cellStyle name="Notas 30 24 2" xfId="2686" xr:uid="{00000000-0005-0000-0000-0000650A0000}"/>
    <cellStyle name="Notas 30 25" xfId="2687" xr:uid="{00000000-0005-0000-0000-0000660A0000}"/>
    <cellStyle name="Notas 30 26" xfId="2646" xr:uid="{00000000-0005-0000-0000-0000670A0000}"/>
    <cellStyle name="Notas 30 27" xfId="5736" xr:uid="{4561E80F-9231-4145-A568-9A0339A29454}"/>
    <cellStyle name="Notas 30 28" xfId="6485" xr:uid="{1E2E00BF-F547-4E03-B352-961949EEF56C}"/>
    <cellStyle name="Notas 30 3" xfId="2688" xr:uid="{00000000-0005-0000-0000-0000680A0000}"/>
    <cellStyle name="Notas 30 3 2" xfId="2689" xr:uid="{00000000-0005-0000-0000-0000690A0000}"/>
    <cellStyle name="Notas 30 4" xfId="2690" xr:uid="{00000000-0005-0000-0000-00006A0A0000}"/>
    <cellStyle name="Notas 30 4 2" xfId="2691" xr:uid="{00000000-0005-0000-0000-00006B0A0000}"/>
    <cellStyle name="Notas 30 5" xfId="2692" xr:uid="{00000000-0005-0000-0000-00006C0A0000}"/>
    <cellStyle name="Notas 30 5 2" xfId="2693" xr:uid="{00000000-0005-0000-0000-00006D0A0000}"/>
    <cellStyle name="Notas 30 6" xfId="2694" xr:uid="{00000000-0005-0000-0000-00006E0A0000}"/>
    <cellStyle name="Notas 30 6 2" xfId="2695" xr:uid="{00000000-0005-0000-0000-00006F0A0000}"/>
    <cellStyle name="Notas 30 7" xfId="2696" xr:uid="{00000000-0005-0000-0000-0000700A0000}"/>
    <cellStyle name="Notas 30 7 2" xfId="2697" xr:uid="{00000000-0005-0000-0000-0000710A0000}"/>
    <cellStyle name="Notas 30 8" xfId="2698" xr:uid="{00000000-0005-0000-0000-0000720A0000}"/>
    <cellStyle name="Notas 30 8 2" xfId="2699" xr:uid="{00000000-0005-0000-0000-0000730A0000}"/>
    <cellStyle name="Notas 30 9" xfId="2700" xr:uid="{00000000-0005-0000-0000-0000740A0000}"/>
    <cellStyle name="Notas 30 9 2" xfId="2701" xr:uid="{00000000-0005-0000-0000-0000750A0000}"/>
    <cellStyle name="Notas 31" xfId="100" xr:uid="{00000000-0005-0000-0000-0000760A0000}"/>
    <cellStyle name="Notas 31 10" xfId="2703" xr:uid="{00000000-0005-0000-0000-0000770A0000}"/>
    <cellStyle name="Notas 31 10 2" xfId="2704" xr:uid="{00000000-0005-0000-0000-0000780A0000}"/>
    <cellStyle name="Notas 31 11" xfId="2705" xr:uid="{00000000-0005-0000-0000-0000790A0000}"/>
    <cellStyle name="Notas 31 11 2" xfId="2706" xr:uid="{00000000-0005-0000-0000-00007A0A0000}"/>
    <cellStyle name="Notas 31 12" xfId="2707" xr:uid="{00000000-0005-0000-0000-00007B0A0000}"/>
    <cellStyle name="Notas 31 12 2" xfId="2708" xr:uid="{00000000-0005-0000-0000-00007C0A0000}"/>
    <cellStyle name="Notas 31 13" xfId="2709" xr:uid="{00000000-0005-0000-0000-00007D0A0000}"/>
    <cellStyle name="Notas 31 13 2" xfId="2710" xr:uid="{00000000-0005-0000-0000-00007E0A0000}"/>
    <cellStyle name="Notas 31 14" xfId="2711" xr:uid="{00000000-0005-0000-0000-00007F0A0000}"/>
    <cellStyle name="Notas 31 14 2" xfId="2712" xr:uid="{00000000-0005-0000-0000-0000800A0000}"/>
    <cellStyle name="Notas 31 15" xfId="2713" xr:uid="{00000000-0005-0000-0000-0000810A0000}"/>
    <cellStyle name="Notas 31 15 2" xfId="2714" xr:uid="{00000000-0005-0000-0000-0000820A0000}"/>
    <cellStyle name="Notas 31 16" xfId="2715" xr:uid="{00000000-0005-0000-0000-0000830A0000}"/>
    <cellStyle name="Notas 31 16 2" xfId="2716" xr:uid="{00000000-0005-0000-0000-0000840A0000}"/>
    <cellStyle name="Notas 31 17" xfId="2717" xr:uid="{00000000-0005-0000-0000-0000850A0000}"/>
    <cellStyle name="Notas 31 17 2" xfId="2718" xr:uid="{00000000-0005-0000-0000-0000860A0000}"/>
    <cellStyle name="Notas 31 18" xfId="2719" xr:uid="{00000000-0005-0000-0000-0000870A0000}"/>
    <cellStyle name="Notas 31 18 2" xfId="2720" xr:uid="{00000000-0005-0000-0000-0000880A0000}"/>
    <cellStyle name="Notas 31 19" xfId="2721" xr:uid="{00000000-0005-0000-0000-0000890A0000}"/>
    <cellStyle name="Notas 31 19 2" xfId="2722" xr:uid="{00000000-0005-0000-0000-00008A0A0000}"/>
    <cellStyle name="Notas 31 2" xfId="101" xr:uid="{00000000-0005-0000-0000-00008B0A0000}"/>
    <cellStyle name="Notas 31 2 10" xfId="2724" xr:uid="{00000000-0005-0000-0000-00008C0A0000}"/>
    <cellStyle name="Notas 31 2 11" xfId="2723" xr:uid="{00000000-0005-0000-0000-00008D0A0000}"/>
    <cellStyle name="Notas 31 2 12" xfId="5739" xr:uid="{6164ABD6-A81D-4088-965D-76F77F83FB3C}"/>
    <cellStyle name="Notas 31 2 13" xfId="6486" xr:uid="{EDEE637D-C5E6-431E-A54A-2F6D38699830}"/>
    <cellStyle name="Notas 31 2 2" xfId="2725" xr:uid="{00000000-0005-0000-0000-00008E0A0000}"/>
    <cellStyle name="Notas 31 2 3" xfId="2726" xr:uid="{00000000-0005-0000-0000-00008F0A0000}"/>
    <cellStyle name="Notas 31 2 4" xfId="2727" xr:uid="{00000000-0005-0000-0000-0000900A0000}"/>
    <cellStyle name="Notas 31 2 5" xfId="2728" xr:uid="{00000000-0005-0000-0000-0000910A0000}"/>
    <cellStyle name="Notas 31 2 6" xfId="2729" xr:uid="{00000000-0005-0000-0000-0000920A0000}"/>
    <cellStyle name="Notas 31 2 7" xfId="2730" xr:uid="{00000000-0005-0000-0000-0000930A0000}"/>
    <cellStyle name="Notas 31 2 8" xfId="2731" xr:uid="{00000000-0005-0000-0000-0000940A0000}"/>
    <cellStyle name="Notas 31 2 9" xfId="2732" xr:uid="{00000000-0005-0000-0000-0000950A0000}"/>
    <cellStyle name="Notas 31 20" xfId="2733" xr:uid="{00000000-0005-0000-0000-0000960A0000}"/>
    <cellStyle name="Notas 31 20 2" xfId="2734" xr:uid="{00000000-0005-0000-0000-0000970A0000}"/>
    <cellStyle name="Notas 31 21" xfId="2735" xr:uid="{00000000-0005-0000-0000-0000980A0000}"/>
    <cellStyle name="Notas 31 21 2" xfId="2736" xr:uid="{00000000-0005-0000-0000-0000990A0000}"/>
    <cellStyle name="Notas 31 22" xfId="2737" xr:uid="{00000000-0005-0000-0000-00009A0A0000}"/>
    <cellStyle name="Notas 31 22 2" xfId="2738" xr:uid="{00000000-0005-0000-0000-00009B0A0000}"/>
    <cellStyle name="Notas 31 23" xfId="2739" xr:uid="{00000000-0005-0000-0000-00009C0A0000}"/>
    <cellStyle name="Notas 31 23 2" xfId="2740" xr:uid="{00000000-0005-0000-0000-00009D0A0000}"/>
    <cellStyle name="Notas 31 24" xfId="2741" xr:uid="{00000000-0005-0000-0000-00009E0A0000}"/>
    <cellStyle name="Notas 31 24 2" xfId="2742" xr:uid="{00000000-0005-0000-0000-00009F0A0000}"/>
    <cellStyle name="Notas 31 25" xfId="2743" xr:uid="{00000000-0005-0000-0000-0000A00A0000}"/>
    <cellStyle name="Notas 31 26" xfId="2702" xr:uid="{00000000-0005-0000-0000-0000A10A0000}"/>
    <cellStyle name="Notas 31 27" xfId="5738" xr:uid="{F68C7995-FC94-4052-B453-C4B78078A6E0}"/>
    <cellStyle name="Notas 31 28" xfId="6346" xr:uid="{7E22D207-E0BF-45A8-957F-C147338B6820}"/>
    <cellStyle name="Notas 31 3" xfId="2744" xr:uid="{00000000-0005-0000-0000-0000A20A0000}"/>
    <cellStyle name="Notas 31 3 2" xfId="2745" xr:uid="{00000000-0005-0000-0000-0000A30A0000}"/>
    <cellStyle name="Notas 31 4" xfId="2746" xr:uid="{00000000-0005-0000-0000-0000A40A0000}"/>
    <cellStyle name="Notas 31 4 2" xfId="2747" xr:uid="{00000000-0005-0000-0000-0000A50A0000}"/>
    <cellStyle name="Notas 31 5" xfId="2748" xr:uid="{00000000-0005-0000-0000-0000A60A0000}"/>
    <cellStyle name="Notas 31 5 2" xfId="2749" xr:uid="{00000000-0005-0000-0000-0000A70A0000}"/>
    <cellStyle name="Notas 31 6" xfId="2750" xr:uid="{00000000-0005-0000-0000-0000A80A0000}"/>
    <cellStyle name="Notas 31 6 2" xfId="2751" xr:uid="{00000000-0005-0000-0000-0000A90A0000}"/>
    <cellStyle name="Notas 31 7" xfId="2752" xr:uid="{00000000-0005-0000-0000-0000AA0A0000}"/>
    <cellStyle name="Notas 31 7 2" xfId="2753" xr:uid="{00000000-0005-0000-0000-0000AB0A0000}"/>
    <cellStyle name="Notas 31 8" xfId="2754" xr:uid="{00000000-0005-0000-0000-0000AC0A0000}"/>
    <cellStyle name="Notas 31 8 2" xfId="2755" xr:uid="{00000000-0005-0000-0000-0000AD0A0000}"/>
    <cellStyle name="Notas 31 9" xfId="2756" xr:uid="{00000000-0005-0000-0000-0000AE0A0000}"/>
    <cellStyle name="Notas 31 9 2" xfId="2757" xr:uid="{00000000-0005-0000-0000-0000AF0A0000}"/>
    <cellStyle name="Notas 32" xfId="102" xr:uid="{00000000-0005-0000-0000-0000B00A0000}"/>
    <cellStyle name="Notas 32 10" xfId="2759" xr:uid="{00000000-0005-0000-0000-0000B10A0000}"/>
    <cellStyle name="Notas 32 10 2" xfId="2760" xr:uid="{00000000-0005-0000-0000-0000B20A0000}"/>
    <cellStyle name="Notas 32 11" xfId="2761" xr:uid="{00000000-0005-0000-0000-0000B30A0000}"/>
    <cellStyle name="Notas 32 11 2" xfId="2762" xr:uid="{00000000-0005-0000-0000-0000B40A0000}"/>
    <cellStyle name="Notas 32 12" xfId="2763" xr:uid="{00000000-0005-0000-0000-0000B50A0000}"/>
    <cellStyle name="Notas 32 12 2" xfId="2764" xr:uid="{00000000-0005-0000-0000-0000B60A0000}"/>
    <cellStyle name="Notas 32 13" xfId="2765" xr:uid="{00000000-0005-0000-0000-0000B70A0000}"/>
    <cellStyle name="Notas 32 13 2" xfId="2766" xr:uid="{00000000-0005-0000-0000-0000B80A0000}"/>
    <cellStyle name="Notas 32 14" xfId="2767" xr:uid="{00000000-0005-0000-0000-0000B90A0000}"/>
    <cellStyle name="Notas 32 14 2" xfId="2768" xr:uid="{00000000-0005-0000-0000-0000BA0A0000}"/>
    <cellStyle name="Notas 32 15" xfId="2769" xr:uid="{00000000-0005-0000-0000-0000BB0A0000}"/>
    <cellStyle name="Notas 32 15 2" xfId="2770" xr:uid="{00000000-0005-0000-0000-0000BC0A0000}"/>
    <cellStyle name="Notas 32 16" xfId="2771" xr:uid="{00000000-0005-0000-0000-0000BD0A0000}"/>
    <cellStyle name="Notas 32 16 2" xfId="2772" xr:uid="{00000000-0005-0000-0000-0000BE0A0000}"/>
    <cellStyle name="Notas 32 17" xfId="2773" xr:uid="{00000000-0005-0000-0000-0000BF0A0000}"/>
    <cellStyle name="Notas 32 17 2" xfId="2774" xr:uid="{00000000-0005-0000-0000-0000C00A0000}"/>
    <cellStyle name="Notas 32 18" xfId="2775" xr:uid="{00000000-0005-0000-0000-0000C10A0000}"/>
    <cellStyle name="Notas 32 18 2" xfId="2776" xr:uid="{00000000-0005-0000-0000-0000C20A0000}"/>
    <cellStyle name="Notas 32 19" xfId="2777" xr:uid="{00000000-0005-0000-0000-0000C30A0000}"/>
    <cellStyle name="Notas 32 19 2" xfId="2778" xr:uid="{00000000-0005-0000-0000-0000C40A0000}"/>
    <cellStyle name="Notas 32 2" xfId="103" xr:uid="{00000000-0005-0000-0000-0000C50A0000}"/>
    <cellStyle name="Notas 32 2 10" xfId="2780" xr:uid="{00000000-0005-0000-0000-0000C60A0000}"/>
    <cellStyle name="Notas 32 2 11" xfId="2779" xr:uid="{00000000-0005-0000-0000-0000C70A0000}"/>
    <cellStyle name="Notas 32 2 12" xfId="5741" xr:uid="{C91E3BB3-E0D2-4AB0-BE03-06ABD28B606E}"/>
    <cellStyle name="Notas 32 2 13" xfId="6309" xr:uid="{F122B74E-778B-40EB-969B-966AF3A283D9}"/>
    <cellStyle name="Notas 32 2 2" xfId="2781" xr:uid="{00000000-0005-0000-0000-0000C80A0000}"/>
    <cellStyle name="Notas 32 2 3" xfId="2782" xr:uid="{00000000-0005-0000-0000-0000C90A0000}"/>
    <cellStyle name="Notas 32 2 4" xfId="2783" xr:uid="{00000000-0005-0000-0000-0000CA0A0000}"/>
    <cellStyle name="Notas 32 2 5" xfId="2784" xr:uid="{00000000-0005-0000-0000-0000CB0A0000}"/>
    <cellStyle name="Notas 32 2 6" xfId="2785" xr:uid="{00000000-0005-0000-0000-0000CC0A0000}"/>
    <cellStyle name="Notas 32 2 7" xfId="2786" xr:uid="{00000000-0005-0000-0000-0000CD0A0000}"/>
    <cellStyle name="Notas 32 2 8" xfId="2787" xr:uid="{00000000-0005-0000-0000-0000CE0A0000}"/>
    <cellStyle name="Notas 32 2 9" xfId="2788" xr:uid="{00000000-0005-0000-0000-0000CF0A0000}"/>
    <cellStyle name="Notas 32 20" xfId="2789" xr:uid="{00000000-0005-0000-0000-0000D00A0000}"/>
    <cellStyle name="Notas 32 20 2" xfId="2790" xr:uid="{00000000-0005-0000-0000-0000D10A0000}"/>
    <cellStyle name="Notas 32 21" xfId="2791" xr:uid="{00000000-0005-0000-0000-0000D20A0000}"/>
    <cellStyle name="Notas 32 21 2" xfId="2792" xr:uid="{00000000-0005-0000-0000-0000D30A0000}"/>
    <cellStyle name="Notas 32 22" xfId="2793" xr:uid="{00000000-0005-0000-0000-0000D40A0000}"/>
    <cellStyle name="Notas 32 22 2" xfId="2794" xr:uid="{00000000-0005-0000-0000-0000D50A0000}"/>
    <cellStyle name="Notas 32 23" xfId="2795" xr:uid="{00000000-0005-0000-0000-0000D60A0000}"/>
    <cellStyle name="Notas 32 23 2" xfId="2796" xr:uid="{00000000-0005-0000-0000-0000D70A0000}"/>
    <cellStyle name="Notas 32 24" xfId="2797" xr:uid="{00000000-0005-0000-0000-0000D80A0000}"/>
    <cellStyle name="Notas 32 24 2" xfId="2798" xr:uid="{00000000-0005-0000-0000-0000D90A0000}"/>
    <cellStyle name="Notas 32 25" xfId="2799" xr:uid="{00000000-0005-0000-0000-0000DA0A0000}"/>
    <cellStyle name="Notas 32 26" xfId="2758" xr:uid="{00000000-0005-0000-0000-0000DB0A0000}"/>
    <cellStyle name="Notas 32 27" xfId="5740" xr:uid="{B44530ED-E108-460C-9945-EF28C86CA3A0}"/>
    <cellStyle name="Notas 32 28" xfId="6254" xr:uid="{BAE8FD0B-DA0D-46AA-83F8-8030B189E235}"/>
    <cellStyle name="Notas 32 3" xfId="2800" xr:uid="{00000000-0005-0000-0000-0000DC0A0000}"/>
    <cellStyle name="Notas 32 3 2" xfId="2801" xr:uid="{00000000-0005-0000-0000-0000DD0A0000}"/>
    <cellStyle name="Notas 32 4" xfId="2802" xr:uid="{00000000-0005-0000-0000-0000DE0A0000}"/>
    <cellStyle name="Notas 32 4 2" xfId="2803" xr:uid="{00000000-0005-0000-0000-0000DF0A0000}"/>
    <cellStyle name="Notas 32 5" xfId="2804" xr:uid="{00000000-0005-0000-0000-0000E00A0000}"/>
    <cellStyle name="Notas 32 5 2" xfId="2805" xr:uid="{00000000-0005-0000-0000-0000E10A0000}"/>
    <cellStyle name="Notas 32 6" xfId="2806" xr:uid="{00000000-0005-0000-0000-0000E20A0000}"/>
    <cellStyle name="Notas 32 6 2" xfId="2807" xr:uid="{00000000-0005-0000-0000-0000E30A0000}"/>
    <cellStyle name="Notas 32 7" xfId="2808" xr:uid="{00000000-0005-0000-0000-0000E40A0000}"/>
    <cellStyle name="Notas 32 7 2" xfId="2809" xr:uid="{00000000-0005-0000-0000-0000E50A0000}"/>
    <cellStyle name="Notas 32 8" xfId="2810" xr:uid="{00000000-0005-0000-0000-0000E60A0000}"/>
    <cellStyle name="Notas 32 8 2" xfId="2811" xr:uid="{00000000-0005-0000-0000-0000E70A0000}"/>
    <cellStyle name="Notas 32 9" xfId="2812" xr:uid="{00000000-0005-0000-0000-0000E80A0000}"/>
    <cellStyle name="Notas 32 9 2" xfId="2813" xr:uid="{00000000-0005-0000-0000-0000E90A0000}"/>
    <cellStyle name="Notas 33" xfId="104" xr:uid="{00000000-0005-0000-0000-0000EA0A0000}"/>
    <cellStyle name="Notas 33 10" xfId="2815" xr:uid="{00000000-0005-0000-0000-0000EB0A0000}"/>
    <cellStyle name="Notas 33 10 2" xfId="2816" xr:uid="{00000000-0005-0000-0000-0000EC0A0000}"/>
    <cellStyle name="Notas 33 11" xfId="2817" xr:uid="{00000000-0005-0000-0000-0000ED0A0000}"/>
    <cellStyle name="Notas 33 11 2" xfId="2818" xr:uid="{00000000-0005-0000-0000-0000EE0A0000}"/>
    <cellStyle name="Notas 33 12" xfId="2819" xr:uid="{00000000-0005-0000-0000-0000EF0A0000}"/>
    <cellStyle name="Notas 33 12 2" xfId="2820" xr:uid="{00000000-0005-0000-0000-0000F00A0000}"/>
    <cellStyle name="Notas 33 13" xfId="2821" xr:uid="{00000000-0005-0000-0000-0000F10A0000}"/>
    <cellStyle name="Notas 33 13 2" xfId="2822" xr:uid="{00000000-0005-0000-0000-0000F20A0000}"/>
    <cellStyle name="Notas 33 14" xfId="2823" xr:uid="{00000000-0005-0000-0000-0000F30A0000}"/>
    <cellStyle name="Notas 33 14 2" xfId="2824" xr:uid="{00000000-0005-0000-0000-0000F40A0000}"/>
    <cellStyle name="Notas 33 15" xfId="2825" xr:uid="{00000000-0005-0000-0000-0000F50A0000}"/>
    <cellStyle name="Notas 33 15 2" xfId="2826" xr:uid="{00000000-0005-0000-0000-0000F60A0000}"/>
    <cellStyle name="Notas 33 16" xfId="2827" xr:uid="{00000000-0005-0000-0000-0000F70A0000}"/>
    <cellStyle name="Notas 33 16 2" xfId="2828" xr:uid="{00000000-0005-0000-0000-0000F80A0000}"/>
    <cellStyle name="Notas 33 17" xfId="2829" xr:uid="{00000000-0005-0000-0000-0000F90A0000}"/>
    <cellStyle name="Notas 33 17 2" xfId="2830" xr:uid="{00000000-0005-0000-0000-0000FA0A0000}"/>
    <cellStyle name="Notas 33 18" xfId="2831" xr:uid="{00000000-0005-0000-0000-0000FB0A0000}"/>
    <cellStyle name="Notas 33 18 2" xfId="2832" xr:uid="{00000000-0005-0000-0000-0000FC0A0000}"/>
    <cellStyle name="Notas 33 19" xfId="2833" xr:uid="{00000000-0005-0000-0000-0000FD0A0000}"/>
    <cellStyle name="Notas 33 19 2" xfId="2834" xr:uid="{00000000-0005-0000-0000-0000FE0A0000}"/>
    <cellStyle name="Notas 33 2" xfId="105" xr:uid="{00000000-0005-0000-0000-0000FF0A0000}"/>
    <cellStyle name="Notas 33 2 10" xfId="2836" xr:uid="{00000000-0005-0000-0000-0000000B0000}"/>
    <cellStyle name="Notas 33 2 11" xfId="2835" xr:uid="{00000000-0005-0000-0000-0000010B0000}"/>
    <cellStyle name="Notas 33 2 12" xfId="5743" xr:uid="{599CBD7F-1438-42D6-8A44-FBB2FF553EFC}"/>
    <cellStyle name="Notas 33 2 13" xfId="6228" xr:uid="{A2F98BAB-B963-4FF2-BAEC-907B1014C7C9}"/>
    <cellStyle name="Notas 33 2 2" xfId="2837" xr:uid="{00000000-0005-0000-0000-0000020B0000}"/>
    <cellStyle name="Notas 33 2 3" xfId="2838" xr:uid="{00000000-0005-0000-0000-0000030B0000}"/>
    <cellStyle name="Notas 33 2 4" xfId="2839" xr:uid="{00000000-0005-0000-0000-0000040B0000}"/>
    <cellStyle name="Notas 33 2 5" xfId="2840" xr:uid="{00000000-0005-0000-0000-0000050B0000}"/>
    <cellStyle name="Notas 33 2 6" xfId="2841" xr:uid="{00000000-0005-0000-0000-0000060B0000}"/>
    <cellStyle name="Notas 33 2 7" xfId="2842" xr:uid="{00000000-0005-0000-0000-0000070B0000}"/>
    <cellStyle name="Notas 33 2 8" xfId="2843" xr:uid="{00000000-0005-0000-0000-0000080B0000}"/>
    <cellStyle name="Notas 33 2 9" xfId="2844" xr:uid="{00000000-0005-0000-0000-0000090B0000}"/>
    <cellStyle name="Notas 33 20" xfId="2845" xr:uid="{00000000-0005-0000-0000-00000A0B0000}"/>
    <cellStyle name="Notas 33 20 2" xfId="2846" xr:uid="{00000000-0005-0000-0000-00000B0B0000}"/>
    <cellStyle name="Notas 33 21" xfId="2847" xr:uid="{00000000-0005-0000-0000-00000C0B0000}"/>
    <cellStyle name="Notas 33 21 2" xfId="2848" xr:uid="{00000000-0005-0000-0000-00000D0B0000}"/>
    <cellStyle name="Notas 33 22" xfId="2849" xr:uid="{00000000-0005-0000-0000-00000E0B0000}"/>
    <cellStyle name="Notas 33 22 2" xfId="2850" xr:uid="{00000000-0005-0000-0000-00000F0B0000}"/>
    <cellStyle name="Notas 33 23" xfId="2851" xr:uid="{00000000-0005-0000-0000-0000100B0000}"/>
    <cellStyle name="Notas 33 23 2" xfId="2852" xr:uid="{00000000-0005-0000-0000-0000110B0000}"/>
    <cellStyle name="Notas 33 24" xfId="2853" xr:uid="{00000000-0005-0000-0000-0000120B0000}"/>
    <cellStyle name="Notas 33 24 2" xfId="2854" xr:uid="{00000000-0005-0000-0000-0000130B0000}"/>
    <cellStyle name="Notas 33 25" xfId="2855" xr:uid="{00000000-0005-0000-0000-0000140B0000}"/>
    <cellStyle name="Notas 33 26" xfId="2814" xr:uid="{00000000-0005-0000-0000-0000150B0000}"/>
    <cellStyle name="Notas 33 27" xfId="5742" xr:uid="{D7B18B3D-2D13-4F7D-9217-96A93DF19FB5}"/>
    <cellStyle name="Notas 33 28" xfId="6487" xr:uid="{148E9CC2-52D0-4E82-8C77-D5625A4B0854}"/>
    <cellStyle name="Notas 33 3" xfId="2856" xr:uid="{00000000-0005-0000-0000-0000160B0000}"/>
    <cellStyle name="Notas 33 3 2" xfId="2857" xr:uid="{00000000-0005-0000-0000-0000170B0000}"/>
    <cellStyle name="Notas 33 4" xfId="2858" xr:uid="{00000000-0005-0000-0000-0000180B0000}"/>
    <cellStyle name="Notas 33 4 2" xfId="2859" xr:uid="{00000000-0005-0000-0000-0000190B0000}"/>
    <cellStyle name="Notas 33 5" xfId="2860" xr:uid="{00000000-0005-0000-0000-00001A0B0000}"/>
    <cellStyle name="Notas 33 5 2" xfId="2861" xr:uid="{00000000-0005-0000-0000-00001B0B0000}"/>
    <cellStyle name="Notas 33 6" xfId="2862" xr:uid="{00000000-0005-0000-0000-00001C0B0000}"/>
    <cellStyle name="Notas 33 6 2" xfId="2863" xr:uid="{00000000-0005-0000-0000-00001D0B0000}"/>
    <cellStyle name="Notas 33 7" xfId="2864" xr:uid="{00000000-0005-0000-0000-00001E0B0000}"/>
    <cellStyle name="Notas 33 7 2" xfId="2865" xr:uid="{00000000-0005-0000-0000-00001F0B0000}"/>
    <cellStyle name="Notas 33 8" xfId="2866" xr:uid="{00000000-0005-0000-0000-0000200B0000}"/>
    <cellStyle name="Notas 33 8 2" xfId="2867" xr:uid="{00000000-0005-0000-0000-0000210B0000}"/>
    <cellStyle name="Notas 33 9" xfId="2868" xr:uid="{00000000-0005-0000-0000-0000220B0000}"/>
    <cellStyle name="Notas 33 9 2" xfId="2869" xr:uid="{00000000-0005-0000-0000-0000230B0000}"/>
    <cellStyle name="Notas 34" xfId="106" xr:uid="{00000000-0005-0000-0000-0000240B0000}"/>
    <cellStyle name="Notas 34 10" xfId="2871" xr:uid="{00000000-0005-0000-0000-0000250B0000}"/>
    <cellStyle name="Notas 34 10 2" xfId="2872" xr:uid="{00000000-0005-0000-0000-0000260B0000}"/>
    <cellStyle name="Notas 34 11" xfId="2873" xr:uid="{00000000-0005-0000-0000-0000270B0000}"/>
    <cellStyle name="Notas 34 11 2" xfId="2874" xr:uid="{00000000-0005-0000-0000-0000280B0000}"/>
    <cellStyle name="Notas 34 12" xfId="2875" xr:uid="{00000000-0005-0000-0000-0000290B0000}"/>
    <cellStyle name="Notas 34 12 2" xfId="2876" xr:uid="{00000000-0005-0000-0000-00002A0B0000}"/>
    <cellStyle name="Notas 34 13" xfId="2877" xr:uid="{00000000-0005-0000-0000-00002B0B0000}"/>
    <cellStyle name="Notas 34 13 2" xfId="2878" xr:uid="{00000000-0005-0000-0000-00002C0B0000}"/>
    <cellStyle name="Notas 34 14" xfId="2879" xr:uid="{00000000-0005-0000-0000-00002D0B0000}"/>
    <cellStyle name="Notas 34 14 2" xfId="2880" xr:uid="{00000000-0005-0000-0000-00002E0B0000}"/>
    <cellStyle name="Notas 34 15" xfId="2881" xr:uid="{00000000-0005-0000-0000-00002F0B0000}"/>
    <cellStyle name="Notas 34 15 2" xfId="2882" xr:uid="{00000000-0005-0000-0000-0000300B0000}"/>
    <cellStyle name="Notas 34 16" xfId="2883" xr:uid="{00000000-0005-0000-0000-0000310B0000}"/>
    <cellStyle name="Notas 34 16 2" xfId="2884" xr:uid="{00000000-0005-0000-0000-0000320B0000}"/>
    <cellStyle name="Notas 34 17" xfId="2885" xr:uid="{00000000-0005-0000-0000-0000330B0000}"/>
    <cellStyle name="Notas 34 17 2" xfId="2886" xr:uid="{00000000-0005-0000-0000-0000340B0000}"/>
    <cellStyle name="Notas 34 18" xfId="2887" xr:uid="{00000000-0005-0000-0000-0000350B0000}"/>
    <cellStyle name="Notas 34 18 2" xfId="2888" xr:uid="{00000000-0005-0000-0000-0000360B0000}"/>
    <cellStyle name="Notas 34 19" xfId="2889" xr:uid="{00000000-0005-0000-0000-0000370B0000}"/>
    <cellStyle name="Notas 34 19 2" xfId="2890" xr:uid="{00000000-0005-0000-0000-0000380B0000}"/>
    <cellStyle name="Notas 34 2" xfId="107" xr:uid="{00000000-0005-0000-0000-0000390B0000}"/>
    <cellStyle name="Notas 34 2 10" xfId="2892" xr:uid="{00000000-0005-0000-0000-00003A0B0000}"/>
    <cellStyle name="Notas 34 2 11" xfId="2891" xr:uid="{00000000-0005-0000-0000-00003B0B0000}"/>
    <cellStyle name="Notas 34 2 12" xfId="5745" xr:uid="{DDA8BD0E-E4D6-43B9-A472-F8A8EC9C9F71}"/>
    <cellStyle name="Notas 34 2 13" xfId="6164" xr:uid="{DD9B831B-8AF7-43E2-BD42-A1BB6078D948}"/>
    <cellStyle name="Notas 34 2 2" xfId="2893" xr:uid="{00000000-0005-0000-0000-00003C0B0000}"/>
    <cellStyle name="Notas 34 2 3" xfId="2894" xr:uid="{00000000-0005-0000-0000-00003D0B0000}"/>
    <cellStyle name="Notas 34 2 4" xfId="2895" xr:uid="{00000000-0005-0000-0000-00003E0B0000}"/>
    <cellStyle name="Notas 34 2 5" xfId="2896" xr:uid="{00000000-0005-0000-0000-00003F0B0000}"/>
    <cellStyle name="Notas 34 2 6" xfId="2897" xr:uid="{00000000-0005-0000-0000-0000400B0000}"/>
    <cellStyle name="Notas 34 2 7" xfId="2898" xr:uid="{00000000-0005-0000-0000-0000410B0000}"/>
    <cellStyle name="Notas 34 2 8" xfId="2899" xr:uid="{00000000-0005-0000-0000-0000420B0000}"/>
    <cellStyle name="Notas 34 2 9" xfId="2900" xr:uid="{00000000-0005-0000-0000-0000430B0000}"/>
    <cellStyle name="Notas 34 20" xfId="2901" xr:uid="{00000000-0005-0000-0000-0000440B0000}"/>
    <cellStyle name="Notas 34 20 2" xfId="2902" xr:uid="{00000000-0005-0000-0000-0000450B0000}"/>
    <cellStyle name="Notas 34 21" xfId="2903" xr:uid="{00000000-0005-0000-0000-0000460B0000}"/>
    <cellStyle name="Notas 34 21 2" xfId="2904" xr:uid="{00000000-0005-0000-0000-0000470B0000}"/>
    <cellStyle name="Notas 34 22" xfId="2905" xr:uid="{00000000-0005-0000-0000-0000480B0000}"/>
    <cellStyle name="Notas 34 22 2" xfId="2906" xr:uid="{00000000-0005-0000-0000-0000490B0000}"/>
    <cellStyle name="Notas 34 23" xfId="2907" xr:uid="{00000000-0005-0000-0000-00004A0B0000}"/>
    <cellStyle name="Notas 34 23 2" xfId="2908" xr:uid="{00000000-0005-0000-0000-00004B0B0000}"/>
    <cellStyle name="Notas 34 24" xfId="2909" xr:uid="{00000000-0005-0000-0000-00004C0B0000}"/>
    <cellStyle name="Notas 34 24 2" xfId="2910" xr:uid="{00000000-0005-0000-0000-00004D0B0000}"/>
    <cellStyle name="Notas 34 25" xfId="2911" xr:uid="{00000000-0005-0000-0000-00004E0B0000}"/>
    <cellStyle name="Notas 34 26" xfId="2870" xr:uid="{00000000-0005-0000-0000-00004F0B0000}"/>
    <cellStyle name="Notas 34 27" xfId="5744" xr:uid="{EC7FE90A-7B9D-46FF-ACCF-CEA04F189FD3}"/>
    <cellStyle name="Notas 34 28" xfId="6255" xr:uid="{B60252CA-41C6-4D66-B57E-DA321D471A7C}"/>
    <cellStyle name="Notas 34 3" xfId="2912" xr:uid="{00000000-0005-0000-0000-0000500B0000}"/>
    <cellStyle name="Notas 34 3 2" xfId="2913" xr:uid="{00000000-0005-0000-0000-0000510B0000}"/>
    <cellStyle name="Notas 34 4" xfId="2914" xr:uid="{00000000-0005-0000-0000-0000520B0000}"/>
    <cellStyle name="Notas 34 4 2" xfId="2915" xr:uid="{00000000-0005-0000-0000-0000530B0000}"/>
    <cellStyle name="Notas 34 5" xfId="2916" xr:uid="{00000000-0005-0000-0000-0000540B0000}"/>
    <cellStyle name="Notas 34 5 2" xfId="2917" xr:uid="{00000000-0005-0000-0000-0000550B0000}"/>
    <cellStyle name="Notas 34 6" xfId="2918" xr:uid="{00000000-0005-0000-0000-0000560B0000}"/>
    <cellStyle name="Notas 34 6 2" xfId="2919" xr:uid="{00000000-0005-0000-0000-0000570B0000}"/>
    <cellStyle name="Notas 34 7" xfId="2920" xr:uid="{00000000-0005-0000-0000-0000580B0000}"/>
    <cellStyle name="Notas 34 7 2" xfId="2921" xr:uid="{00000000-0005-0000-0000-0000590B0000}"/>
    <cellStyle name="Notas 34 8" xfId="2922" xr:uid="{00000000-0005-0000-0000-00005A0B0000}"/>
    <cellStyle name="Notas 34 8 2" xfId="2923" xr:uid="{00000000-0005-0000-0000-00005B0B0000}"/>
    <cellStyle name="Notas 34 9" xfId="2924" xr:uid="{00000000-0005-0000-0000-00005C0B0000}"/>
    <cellStyle name="Notas 34 9 2" xfId="2925" xr:uid="{00000000-0005-0000-0000-00005D0B0000}"/>
    <cellStyle name="Notas 35" xfId="108" xr:uid="{00000000-0005-0000-0000-00005E0B0000}"/>
    <cellStyle name="Notas 35 10" xfId="2926" xr:uid="{00000000-0005-0000-0000-00005F0B0000}"/>
    <cellStyle name="Notas 35 10 2" xfId="2927" xr:uid="{00000000-0005-0000-0000-0000600B0000}"/>
    <cellStyle name="Notas 35 11" xfId="2928" xr:uid="{00000000-0005-0000-0000-0000610B0000}"/>
    <cellStyle name="Notas 35 11 2" xfId="2929" xr:uid="{00000000-0005-0000-0000-0000620B0000}"/>
    <cellStyle name="Notas 35 12" xfId="2930" xr:uid="{00000000-0005-0000-0000-0000630B0000}"/>
    <cellStyle name="Notas 35 12 2" xfId="2931" xr:uid="{00000000-0005-0000-0000-0000640B0000}"/>
    <cellStyle name="Notas 35 13" xfId="2932" xr:uid="{00000000-0005-0000-0000-0000650B0000}"/>
    <cellStyle name="Notas 35 13 2" xfId="2933" xr:uid="{00000000-0005-0000-0000-0000660B0000}"/>
    <cellStyle name="Notas 35 14" xfId="2934" xr:uid="{00000000-0005-0000-0000-0000670B0000}"/>
    <cellStyle name="Notas 35 14 2" xfId="2935" xr:uid="{00000000-0005-0000-0000-0000680B0000}"/>
    <cellStyle name="Notas 35 15" xfId="2936" xr:uid="{00000000-0005-0000-0000-0000690B0000}"/>
    <cellStyle name="Notas 35 15 2" xfId="2937" xr:uid="{00000000-0005-0000-0000-00006A0B0000}"/>
    <cellStyle name="Notas 35 16" xfId="2938" xr:uid="{00000000-0005-0000-0000-00006B0B0000}"/>
    <cellStyle name="Notas 35 16 2" xfId="2939" xr:uid="{00000000-0005-0000-0000-00006C0B0000}"/>
    <cellStyle name="Notas 35 17" xfId="2940" xr:uid="{00000000-0005-0000-0000-00006D0B0000}"/>
    <cellStyle name="Notas 35 17 2" xfId="2941" xr:uid="{00000000-0005-0000-0000-00006E0B0000}"/>
    <cellStyle name="Notas 35 18" xfId="2942" xr:uid="{00000000-0005-0000-0000-00006F0B0000}"/>
    <cellStyle name="Notas 35 18 2" xfId="2943" xr:uid="{00000000-0005-0000-0000-0000700B0000}"/>
    <cellStyle name="Notas 35 19" xfId="2944" xr:uid="{00000000-0005-0000-0000-0000710B0000}"/>
    <cellStyle name="Notas 35 19 2" xfId="2945" xr:uid="{00000000-0005-0000-0000-0000720B0000}"/>
    <cellStyle name="Notas 35 2" xfId="109" xr:uid="{00000000-0005-0000-0000-0000730B0000}"/>
    <cellStyle name="Notas 35 2 2" xfId="2946" xr:uid="{00000000-0005-0000-0000-0000740B0000}"/>
    <cellStyle name="Notas 35 2 3" xfId="2947" xr:uid="{00000000-0005-0000-0000-0000750B0000}"/>
    <cellStyle name="Notas 35 2 4" xfId="2948" xr:uid="{00000000-0005-0000-0000-0000760B0000}"/>
    <cellStyle name="Notas 35 2 5" xfId="2949" xr:uid="{00000000-0005-0000-0000-0000770B0000}"/>
    <cellStyle name="Notas 35 2 6" xfId="2950" xr:uid="{00000000-0005-0000-0000-0000780B0000}"/>
    <cellStyle name="Notas 35 2 7" xfId="2951" xr:uid="{00000000-0005-0000-0000-0000790B0000}"/>
    <cellStyle name="Notas 35 2 8" xfId="2952" xr:uid="{00000000-0005-0000-0000-00007A0B0000}"/>
    <cellStyle name="Notas 35 2 9" xfId="2953" xr:uid="{00000000-0005-0000-0000-00007B0B0000}"/>
    <cellStyle name="Notas 35 20" xfId="2954" xr:uid="{00000000-0005-0000-0000-00007C0B0000}"/>
    <cellStyle name="Notas 35 20 2" xfId="2955" xr:uid="{00000000-0005-0000-0000-00007D0B0000}"/>
    <cellStyle name="Notas 35 21" xfId="2956" xr:uid="{00000000-0005-0000-0000-00007E0B0000}"/>
    <cellStyle name="Notas 35 21 2" xfId="2957" xr:uid="{00000000-0005-0000-0000-00007F0B0000}"/>
    <cellStyle name="Notas 35 22" xfId="2958" xr:uid="{00000000-0005-0000-0000-0000800B0000}"/>
    <cellStyle name="Notas 35 22 2" xfId="2959" xr:uid="{00000000-0005-0000-0000-0000810B0000}"/>
    <cellStyle name="Notas 35 23" xfId="2960" xr:uid="{00000000-0005-0000-0000-0000820B0000}"/>
    <cellStyle name="Notas 35 23 2" xfId="2961" xr:uid="{00000000-0005-0000-0000-0000830B0000}"/>
    <cellStyle name="Notas 35 24" xfId="2962" xr:uid="{00000000-0005-0000-0000-0000840B0000}"/>
    <cellStyle name="Notas 35 24 2" xfId="2963" xr:uid="{00000000-0005-0000-0000-0000850B0000}"/>
    <cellStyle name="Notas 35 25" xfId="5746" xr:uid="{EAADB40C-E512-4512-9DF9-DD5DF046BC5D}"/>
    <cellStyle name="Notas 35 26" xfId="6342" xr:uid="{F73014C1-2FB7-4405-BA69-43B89F1917EB}"/>
    <cellStyle name="Notas 35 3" xfId="2964" xr:uid="{00000000-0005-0000-0000-0000860B0000}"/>
    <cellStyle name="Notas 35 3 2" xfId="2965" xr:uid="{00000000-0005-0000-0000-0000870B0000}"/>
    <cellStyle name="Notas 35 4" xfId="2966" xr:uid="{00000000-0005-0000-0000-0000880B0000}"/>
    <cellStyle name="Notas 35 4 2" xfId="2967" xr:uid="{00000000-0005-0000-0000-0000890B0000}"/>
    <cellStyle name="Notas 35 5" xfId="2968" xr:uid="{00000000-0005-0000-0000-00008A0B0000}"/>
    <cellStyle name="Notas 35 5 2" xfId="2969" xr:uid="{00000000-0005-0000-0000-00008B0B0000}"/>
    <cellStyle name="Notas 35 6" xfId="2970" xr:uid="{00000000-0005-0000-0000-00008C0B0000}"/>
    <cellStyle name="Notas 35 6 2" xfId="2971" xr:uid="{00000000-0005-0000-0000-00008D0B0000}"/>
    <cellStyle name="Notas 35 7" xfId="2972" xr:uid="{00000000-0005-0000-0000-00008E0B0000}"/>
    <cellStyle name="Notas 35 7 2" xfId="2973" xr:uid="{00000000-0005-0000-0000-00008F0B0000}"/>
    <cellStyle name="Notas 35 8" xfId="2974" xr:uid="{00000000-0005-0000-0000-0000900B0000}"/>
    <cellStyle name="Notas 35 8 2" xfId="2975" xr:uid="{00000000-0005-0000-0000-0000910B0000}"/>
    <cellStyle name="Notas 35 9" xfId="2976" xr:uid="{00000000-0005-0000-0000-0000920B0000}"/>
    <cellStyle name="Notas 35 9 2" xfId="2977" xr:uid="{00000000-0005-0000-0000-0000930B0000}"/>
    <cellStyle name="Notas 36" xfId="110" xr:uid="{00000000-0005-0000-0000-0000940B0000}"/>
    <cellStyle name="Notas 36 10" xfId="2979" xr:uid="{00000000-0005-0000-0000-0000950B0000}"/>
    <cellStyle name="Notas 36 10 2" xfId="2980" xr:uid="{00000000-0005-0000-0000-0000960B0000}"/>
    <cellStyle name="Notas 36 11" xfId="2981" xr:uid="{00000000-0005-0000-0000-0000970B0000}"/>
    <cellStyle name="Notas 36 11 2" xfId="2982" xr:uid="{00000000-0005-0000-0000-0000980B0000}"/>
    <cellStyle name="Notas 36 12" xfId="2983" xr:uid="{00000000-0005-0000-0000-0000990B0000}"/>
    <cellStyle name="Notas 36 12 2" xfId="2984" xr:uid="{00000000-0005-0000-0000-00009A0B0000}"/>
    <cellStyle name="Notas 36 13" xfId="2985" xr:uid="{00000000-0005-0000-0000-00009B0B0000}"/>
    <cellStyle name="Notas 36 13 2" xfId="2986" xr:uid="{00000000-0005-0000-0000-00009C0B0000}"/>
    <cellStyle name="Notas 36 14" xfId="2987" xr:uid="{00000000-0005-0000-0000-00009D0B0000}"/>
    <cellStyle name="Notas 36 14 2" xfId="2988" xr:uid="{00000000-0005-0000-0000-00009E0B0000}"/>
    <cellStyle name="Notas 36 15" xfId="2989" xr:uid="{00000000-0005-0000-0000-00009F0B0000}"/>
    <cellStyle name="Notas 36 15 2" xfId="2990" xr:uid="{00000000-0005-0000-0000-0000A00B0000}"/>
    <cellStyle name="Notas 36 16" xfId="2991" xr:uid="{00000000-0005-0000-0000-0000A10B0000}"/>
    <cellStyle name="Notas 36 16 2" xfId="2992" xr:uid="{00000000-0005-0000-0000-0000A20B0000}"/>
    <cellStyle name="Notas 36 17" xfId="2993" xr:uid="{00000000-0005-0000-0000-0000A30B0000}"/>
    <cellStyle name="Notas 36 17 2" xfId="2994" xr:uid="{00000000-0005-0000-0000-0000A40B0000}"/>
    <cellStyle name="Notas 36 18" xfId="2995" xr:uid="{00000000-0005-0000-0000-0000A50B0000}"/>
    <cellStyle name="Notas 36 18 2" xfId="2996" xr:uid="{00000000-0005-0000-0000-0000A60B0000}"/>
    <cellStyle name="Notas 36 19" xfId="2997" xr:uid="{00000000-0005-0000-0000-0000A70B0000}"/>
    <cellStyle name="Notas 36 19 2" xfId="2998" xr:uid="{00000000-0005-0000-0000-0000A80B0000}"/>
    <cellStyle name="Notas 36 2" xfId="2999" xr:uid="{00000000-0005-0000-0000-0000A90B0000}"/>
    <cellStyle name="Notas 36 2 2" xfId="3000" xr:uid="{00000000-0005-0000-0000-0000AA0B0000}"/>
    <cellStyle name="Notas 36 20" xfId="3001" xr:uid="{00000000-0005-0000-0000-0000AB0B0000}"/>
    <cellStyle name="Notas 36 20 2" xfId="3002" xr:uid="{00000000-0005-0000-0000-0000AC0B0000}"/>
    <cellStyle name="Notas 36 21" xfId="3003" xr:uid="{00000000-0005-0000-0000-0000AD0B0000}"/>
    <cellStyle name="Notas 36 21 2" xfId="3004" xr:uid="{00000000-0005-0000-0000-0000AE0B0000}"/>
    <cellStyle name="Notas 36 22" xfId="3005" xr:uid="{00000000-0005-0000-0000-0000AF0B0000}"/>
    <cellStyle name="Notas 36 22 2" xfId="3006" xr:uid="{00000000-0005-0000-0000-0000B00B0000}"/>
    <cellStyle name="Notas 36 23" xfId="3007" xr:uid="{00000000-0005-0000-0000-0000B10B0000}"/>
    <cellStyle name="Notas 36 23 2" xfId="3008" xr:uid="{00000000-0005-0000-0000-0000B20B0000}"/>
    <cellStyle name="Notas 36 24" xfId="3009" xr:uid="{00000000-0005-0000-0000-0000B30B0000}"/>
    <cellStyle name="Notas 36 24 2" xfId="3010" xr:uid="{00000000-0005-0000-0000-0000B40B0000}"/>
    <cellStyle name="Notas 36 25" xfId="3011" xr:uid="{00000000-0005-0000-0000-0000B50B0000}"/>
    <cellStyle name="Notas 36 26" xfId="2978" xr:uid="{00000000-0005-0000-0000-0000B60B0000}"/>
    <cellStyle name="Notas 36 27" xfId="5747" xr:uid="{7236483C-20ED-49B2-9A6C-9AC0FCA6C0FF}"/>
    <cellStyle name="Notas 36 28" xfId="6488" xr:uid="{8E9FEAED-CCB7-47F0-AAF4-D3DF0434CCFF}"/>
    <cellStyle name="Notas 36 3" xfId="3012" xr:uid="{00000000-0005-0000-0000-0000B70B0000}"/>
    <cellStyle name="Notas 36 3 2" xfId="3013" xr:uid="{00000000-0005-0000-0000-0000B80B0000}"/>
    <cellStyle name="Notas 36 4" xfId="3014" xr:uid="{00000000-0005-0000-0000-0000B90B0000}"/>
    <cellStyle name="Notas 36 4 2" xfId="3015" xr:uid="{00000000-0005-0000-0000-0000BA0B0000}"/>
    <cellStyle name="Notas 36 5" xfId="3016" xr:uid="{00000000-0005-0000-0000-0000BB0B0000}"/>
    <cellStyle name="Notas 36 5 2" xfId="3017" xr:uid="{00000000-0005-0000-0000-0000BC0B0000}"/>
    <cellStyle name="Notas 36 6" xfId="3018" xr:uid="{00000000-0005-0000-0000-0000BD0B0000}"/>
    <cellStyle name="Notas 36 6 2" xfId="3019" xr:uid="{00000000-0005-0000-0000-0000BE0B0000}"/>
    <cellStyle name="Notas 36 7" xfId="3020" xr:uid="{00000000-0005-0000-0000-0000BF0B0000}"/>
    <cellStyle name="Notas 36 7 2" xfId="3021" xr:uid="{00000000-0005-0000-0000-0000C00B0000}"/>
    <cellStyle name="Notas 36 8" xfId="3022" xr:uid="{00000000-0005-0000-0000-0000C10B0000}"/>
    <cellStyle name="Notas 36 8 2" xfId="3023" xr:uid="{00000000-0005-0000-0000-0000C20B0000}"/>
    <cellStyle name="Notas 36 9" xfId="3024" xr:uid="{00000000-0005-0000-0000-0000C30B0000}"/>
    <cellStyle name="Notas 36 9 2" xfId="3025" xr:uid="{00000000-0005-0000-0000-0000C40B0000}"/>
    <cellStyle name="Notas 37" xfId="111" xr:uid="{00000000-0005-0000-0000-0000C50B0000}"/>
    <cellStyle name="Notas 37 10" xfId="3027" xr:uid="{00000000-0005-0000-0000-0000C60B0000}"/>
    <cellStyle name="Notas 37 10 2" xfId="3028" xr:uid="{00000000-0005-0000-0000-0000C70B0000}"/>
    <cellStyle name="Notas 37 11" xfId="3029" xr:uid="{00000000-0005-0000-0000-0000C80B0000}"/>
    <cellStyle name="Notas 37 11 2" xfId="3030" xr:uid="{00000000-0005-0000-0000-0000C90B0000}"/>
    <cellStyle name="Notas 37 12" xfId="3031" xr:uid="{00000000-0005-0000-0000-0000CA0B0000}"/>
    <cellStyle name="Notas 37 12 2" xfId="3032" xr:uid="{00000000-0005-0000-0000-0000CB0B0000}"/>
    <cellStyle name="Notas 37 13" xfId="3033" xr:uid="{00000000-0005-0000-0000-0000CC0B0000}"/>
    <cellStyle name="Notas 37 13 2" xfId="3034" xr:uid="{00000000-0005-0000-0000-0000CD0B0000}"/>
    <cellStyle name="Notas 37 14" xfId="3035" xr:uid="{00000000-0005-0000-0000-0000CE0B0000}"/>
    <cellStyle name="Notas 37 14 2" xfId="3036" xr:uid="{00000000-0005-0000-0000-0000CF0B0000}"/>
    <cellStyle name="Notas 37 15" xfId="3037" xr:uid="{00000000-0005-0000-0000-0000D00B0000}"/>
    <cellStyle name="Notas 37 15 2" xfId="3038" xr:uid="{00000000-0005-0000-0000-0000D10B0000}"/>
    <cellStyle name="Notas 37 16" xfId="3039" xr:uid="{00000000-0005-0000-0000-0000D20B0000}"/>
    <cellStyle name="Notas 37 16 2" xfId="3040" xr:uid="{00000000-0005-0000-0000-0000D30B0000}"/>
    <cellStyle name="Notas 37 17" xfId="3041" xr:uid="{00000000-0005-0000-0000-0000D40B0000}"/>
    <cellStyle name="Notas 37 17 2" xfId="3042" xr:uid="{00000000-0005-0000-0000-0000D50B0000}"/>
    <cellStyle name="Notas 37 18" xfId="3043" xr:uid="{00000000-0005-0000-0000-0000D60B0000}"/>
    <cellStyle name="Notas 37 18 2" xfId="3044" xr:uid="{00000000-0005-0000-0000-0000D70B0000}"/>
    <cellStyle name="Notas 37 19" xfId="3045" xr:uid="{00000000-0005-0000-0000-0000D80B0000}"/>
    <cellStyle name="Notas 37 19 2" xfId="3046" xr:uid="{00000000-0005-0000-0000-0000D90B0000}"/>
    <cellStyle name="Notas 37 2" xfId="3047" xr:uid="{00000000-0005-0000-0000-0000DA0B0000}"/>
    <cellStyle name="Notas 37 2 2" xfId="3048" xr:uid="{00000000-0005-0000-0000-0000DB0B0000}"/>
    <cellStyle name="Notas 37 20" xfId="3049" xr:uid="{00000000-0005-0000-0000-0000DC0B0000}"/>
    <cellStyle name="Notas 37 20 2" xfId="3050" xr:uid="{00000000-0005-0000-0000-0000DD0B0000}"/>
    <cellStyle name="Notas 37 21" xfId="3051" xr:uid="{00000000-0005-0000-0000-0000DE0B0000}"/>
    <cellStyle name="Notas 37 21 2" xfId="3052" xr:uid="{00000000-0005-0000-0000-0000DF0B0000}"/>
    <cellStyle name="Notas 37 22" xfId="3053" xr:uid="{00000000-0005-0000-0000-0000E00B0000}"/>
    <cellStyle name="Notas 37 22 2" xfId="3054" xr:uid="{00000000-0005-0000-0000-0000E10B0000}"/>
    <cellStyle name="Notas 37 23" xfId="3055" xr:uid="{00000000-0005-0000-0000-0000E20B0000}"/>
    <cellStyle name="Notas 37 23 2" xfId="3056" xr:uid="{00000000-0005-0000-0000-0000E30B0000}"/>
    <cellStyle name="Notas 37 24" xfId="3057" xr:uid="{00000000-0005-0000-0000-0000E40B0000}"/>
    <cellStyle name="Notas 37 24 2" xfId="3058" xr:uid="{00000000-0005-0000-0000-0000E50B0000}"/>
    <cellStyle name="Notas 37 25" xfId="3059" xr:uid="{00000000-0005-0000-0000-0000E60B0000}"/>
    <cellStyle name="Notas 37 26" xfId="3026" xr:uid="{00000000-0005-0000-0000-0000E70B0000}"/>
    <cellStyle name="Notas 37 27" xfId="5748" xr:uid="{EB42A9C6-FFCE-4F5A-A7C6-4B610FA037A2}"/>
    <cellStyle name="Notas 37 28" xfId="6256" xr:uid="{D0CCA826-4F13-4E80-8D6C-B7698B755BAD}"/>
    <cellStyle name="Notas 37 3" xfId="3060" xr:uid="{00000000-0005-0000-0000-0000E80B0000}"/>
    <cellStyle name="Notas 37 3 2" xfId="3061" xr:uid="{00000000-0005-0000-0000-0000E90B0000}"/>
    <cellStyle name="Notas 37 4" xfId="3062" xr:uid="{00000000-0005-0000-0000-0000EA0B0000}"/>
    <cellStyle name="Notas 37 4 2" xfId="3063" xr:uid="{00000000-0005-0000-0000-0000EB0B0000}"/>
    <cellStyle name="Notas 37 5" xfId="3064" xr:uid="{00000000-0005-0000-0000-0000EC0B0000}"/>
    <cellStyle name="Notas 37 5 2" xfId="3065" xr:uid="{00000000-0005-0000-0000-0000ED0B0000}"/>
    <cellStyle name="Notas 37 6" xfId="3066" xr:uid="{00000000-0005-0000-0000-0000EE0B0000}"/>
    <cellStyle name="Notas 37 6 2" xfId="3067" xr:uid="{00000000-0005-0000-0000-0000EF0B0000}"/>
    <cellStyle name="Notas 37 7" xfId="3068" xr:uid="{00000000-0005-0000-0000-0000F00B0000}"/>
    <cellStyle name="Notas 37 7 2" xfId="3069" xr:uid="{00000000-0005-0000-0000-0000F10B0000}"/>
    <cellStyle name="Notas 37 8" xfId="3070" xr:uid="{00000000-0005-0000-0000-0000F20B0000}"/>
    <cellStyle name="Notas 37 8 2" xfId="3071" xr:uid="{00000000-0005-0000-0000-0000F30B0000}"/>
    <cellStyle name="Notas 37 9" xfId="3072" xr:uid="{00000000-0005-0000-0000-0000F40B0000}"/>
    <cellStyle name="Notas 37 9 2" xfId="3073" xr:uid="{00000000-0005-0000-0000-0000F50B0000}"/>
    <cellStyle name="Notas 38" xfId="112" xr:uid="{00000000-0005-0000-0000-0000F60B0000}"/>
    <cellStyle name="Notas 38 10" xfId="3075" xr:uid="{00000000-0005-0000-0000-0000F70B0000}"/>
    <cellStyle name="Notas 38 10 2" xfId="3076" xr:uid="{00000000-0005-0000-0000-0000F80B0000}"/>
    <cellStyle name="Notas 38 11" xfId="3077" xr:uid="{00000000-0005-0000-0000-0000F90B0000}"/>
    <cellStyle name="Notas 38 11 2" xfId="3078" xr:uid="{00000000-0005-0000-0000-0000FA0B0000}"/>
    <cellStyle name="Notas 38 12" xfId="3079" xr:uid="{00000000-0005-0000-0000-0000FB0B0000}"/>
    <cellStyle name="Notas 38 12 2" xfId="3080" xr:uid="{00000000-0005-0000-0000-0000FC0B0000}"/>
    <cellStyle name="Notas 38 13" xfId="3081" xr:uid="{00000000-0005-0000-0000-0000FD0B0000}"/>
    <cellStyle name="Notas 38 13 2" xfId="3082" xr:uid="{00000000-0005-0000-0000-0000FE0B0000}"/>
    <cellStyle name="Notas 38 14" xfId="3083" xr:uid="{00000000-0005-0000-0000-0000FF0B0000}"/>
    <cellStyle name="Notas 38 14 2" xfId="3084" xr:uid="{00000000-0005-0000-0000-0000000C0000}"/>
    <cellStyle name="Notas 38 15" xfId="3085" xr:uid="{00000000-0005-0000-0000-0000010C0000}"/>
    <cellStyle name="Notas 38 15 2" xfId="3086" xr:uid="{00000000-0005-0000-0000-0000020C0000}"/>
    <cellStyle name="Notas 38 16" xfId="3087" xr:uid="{00000000-0005-0000-0000-0000030C0000}"/>
    <cellStyle name="Notas 38 16 2" xfId="3088" xr:uid="{00000000-0005-0000-0000-0000040C0000}"/>
    <cellStyle name="Notas 38 17" xfId="3089" xr:uid="{00000000-0005-0000-0000-0000050C0000}"/>
    <cellStyle name="Notas 38 17 2" xfId="3090" xr:uid="{00000000-0005-0000-0000-0000060C0000}"/>
    <cellStyle name="Notas 38 18" xfId="3091" xr:uid="{00000000-0005-0000-0000-0000070C0000}"/>
    <cellStyle name="Notas 38 18 2" xfId="3092" xr:uid="{00000000-0005-0000-0000-0000080C0000}"/>
    <cellStyle name="Notas 38 19" xfId="3093" xr:uid="{00000000-0005-0000-0000-0000090C0000}"/>
    <cellStyle name="Notas 38 19 2" xfId="3094" xr:uid="{00000000-0005-0000-0000-00000A0C0000}"/>
    <cellStyle name="Notas 38 2" xfId="3095" xr:uid="{00000000-0005-0000-0000-00000B0C0000}"/>
    <cellStyle name="Notas 38 2 2" xfId="3096" xr:uid="{00000000-0005-0000-0000-00000C0C0000}"/>
    <cellStyle name="Notas 38 20" xfId="3097" xr:uid="{00000000-0005-0000-0000-00000D0C0000}"/>
    <cellStyle name="Notas 38 20 2" xfId="3098" xr:uid="{00000000-0005-0000-0000-00000E0C0000}"/>
    <cellStyle name="Notas 38 21" xfId="3099" xr:uid="{00000000-0005-0000-0000-00000F0C0000}"/>
    <cellStyle name="Notas 38 21 2" xfId="3100" xr:uid="{00000000-0005-0000-0000-0000100C0000}"/>
    <cellStyle name="Notas 38 22" xfId="3101" xr:uid="{00000000-0005-0000-0000-0000110C0000}"/>
    <cellStyle name="Notas 38 22 2" xfId="3102" xr:uid="{00000000-0005-0000-0000-0000120C0000}"/>
    <cellStyle name="Notas 38 23" xfId="3103" xr:uid="{00000000-0005-0000-0000-0000130C0000}"/>
    <cellStyle name="Notas 38 23 2" xfId="3104" xr:uid="{00000000-0005-0000-0000-0000140C0000}"/>
    <cellStyle name="Notas 38 24" xfId="3105" xr:uid="{00000000-0005-0000-0000-0000150C0000}"/>
    <cellStyle name="Notas 38 24 2" xfId="3106" xr:uid="{00000000-0005-0000-0000-0000160C0000}"/>
    <cellStyle name="Notas 38 25" xfId="3107" xr:uid="{00000000-0005-0000-0000-0000170C0000}"/>
    <cellStyle name="Notas 38 26" xfId="3074" xr:uid="{00000000-0005-0000-0000-0000180C0000}"/>
    <cellStyle name="Notas 38 27" xfId="5749" xr:uid="{3EA11870-9AE6-4A48-B050-15B9610192D4}"/>
    <cellStyle name="Notas 38 28" xfId="6377" xr:uid="{B32DC0E2-1DEF-4D7C-A72C-123CF529B4CE}"/>
    <cellStyle name="Notas 38 3" xfId="3108" xr:uid="{00000000-0005-0000-0000-0000190C0000}"/>
    <cellStyle name="Notas 38 3 2" xfId="3109" xr:uid="{00000000-0005-0000-0000-00001A0C0000}"/>
    <cellStyle name="Notas 38 4" xfId="3110" xr:uid="{00000000-0005-0000-0000-00001B0C0000}"/>
    <cellStyle name="Notas 38 4 2" xfId="3111" xr:uid="{00000000-0005-0000-0000-00001C0C0000}"/>
    <cellStyle name="Notas 38 5" xfId="3112" xr:uid="{00000000-0005-0000-0000-00001D0C0000}"/>
    <cellStyle name="Notas 38 5 2" xfId="3113" xr:uid="{00000000-0005-0000-0000-00001E0C0000}"/>
    <cellStyle name="Notas 38 6" xfId="3114" xr:uid="{00000000-0005-0000-0000-00001F0C0000}"/>
    <cellStyle name="Notas 38 6 2" xfId="3115" xr:uid="{00000000-0005-0000-0000-0000200C0000}"/>
    <cellStyle name="Notas 38 7" xfId="3116" xr:uid="{00000000-0005-0000-0000-0000210C0000}"/>
    <cellStyle name="Notas 38 7 2" xfId="3117" xr:uid="{00000000-0005-0000-0000-0000220C0000}"/>
    <cellStyle name="Notas 38 8" xfId="3118" xr:uid="{00000000-0005-0000-0000-0000230C0000}"/>
    <cellStyle name="Notas 38 8 2" xfId="3119" xr:uid="{00000000-0005-0000-0000-0000240C0000}"/>
    <cellStyle name="Notas 38 9" xfId="3120" xr:uid="{00000000-0005-0000-0000-0000250C0000}"/>
    <cellStyle name="Notas 38 9 2" xfId="3121" xr:uid="{00000000-0005-0000-0000-0000260C0000}"/>
    <cellStyle name="Notas 39" xfId="113" xr:uid="{00000000-0005-0000-0000-0000270C0000}"/>
    <cellStyle name="Notas 39 10" xfId="3123" xr:uid="{00000000-0005-0000-0000-0000280C0000}"/>
    <cellStyle name="Notas 39 10 2" xfId="3124" xr:uid="{00000000-0005-0000-0000-0000290C0000}"/>
    <cellStyle name="Notas 39 11" xfId="3125" xr:uid="{00000000-0005-0000-0000-00002A0C0000}"/>
    <cellStyle name="Notas 39 11 2" xfId="3126" xr:uid="{00000000-0005-0000-0000-00002B0C0000}"/>
    <cellStyle name="Notas 39 12" xfId="3127" xr:uid="{00000000-0005-0000-0000-00002C0C0000}"/>
    <cellStyle name="Notas 39 12 2" xfId="3128" xr:uid="{00000000-0005-0000-0000-00002D0C0000}"/>
    <cellStyle name="Notas 39 13" xfId="3129" xr:uid="{00000000-0005-0000-0000-00002E0C0000}"/>
    <cellStyle name="Notas 39 13 2" xfId="3130" xr:uid="{00000000-0005-0000-0000-00002F0C0000}"/>
    <cellStyle name="Notas 39 14" xfId="3131" xr:uid="{00000000-0005-0000-0000-0000300C0000}"/>
    <cellStyle name="Notas 39 14 2" xfId="3132" xr:uid="{00000000-0005-0000-0000-0000310C0000}"/>
    <cellStyle name="Notas 39 15" xfId="3133" xr:uid="{00000000-0005-0000-0000-0000320C0000}"/>
    <cellStyle name="Notas 39 15 2" xfId="3134" xr:uid="{00000000-0005-0000-0000-0000330C0000}"/>
    <cellStyle name="Notas 39 16" xfId="3135" xr:uid="{00000000-0005-0000-0000-0000340C0000}"/>
    <cellStyle name="Notas 39 16 2" xfId="3136" xr:uid="{00000000-0005-0000-0000-0000350C0000}"/>
    <cellStyle name="Notas 39 17" xfId="3137" xr:uid="{00000000-0005-0000-0000-0000360C0000}"/>
    <cellStyle name="Notas 39 17 2" xfId="3138" xr:uid="{00000000-0005-0000-0000-0000370C0000}"/>
    <cellStyle name="Notas 39 18" xfId="3139" xr:uid="{00000000-0005-0000-0000-0000380C0000}"/>
    <cellStyle name="Notas 39 18 2" xfId="3140" xr:uid="{00000000-0005-0000-0000-0000390C0000}"/>
    <cellStyle name="Notas 39 19" xfId="3141" xr:uid="{00000000-0005-0000-0000-00003A0C0000}"/>
    <cellStyle name="Notas 39 19 2" xfId="3142" xr:uid="{00000000-0005-0000-0000-00003B0C0000}"/>
    <cellStyle name="Notas 39 2" xfId="3143" xr:uid="{00000000-0005-0000-0000-00003C0C0000}"/>
    <cellStyle name="Notas 39 2 2" xfId="3144" xr:uid="{00000000-0005-0000-0000-00003D0C0000}"/>
    <cellStyle name="Notas 39 20" xfId="3145" xr:uid="{00000000-0005-0000-0000-00003E0C0000}"/>
    <cellStyle name="Notas 39 20 2" xfId="3146" xr:uid="{00000000-0005-0000-0000-00003F0C0000}"/>
    <cellStyle name="Notas 39 21" xfId="3147" xr:uid="{00000000-0005-0000-0000-0000400C0000}"/>
    <cellStyle name="Notas 39 21 2" xfId="3148" xr:uid="{00000000-0005-0000-0000-0000410C0000}"/>
    <cellStyle name="Notas 39 22" xfId="3149" xr:uid="{00000000-0005-0000-0000-0000420C0000}"/>
    <cellStyle name="Notas 39 22 2" xfId="3150" xr:uid="{00000000-0005-0000-0000-0000430C0000}"/>
    <cellStyle name="Notas 39 23" xfId="3151" xr:uid="{00000000-0005-0000-0000-0000440C0000}"/>
    <cellStyle name="Notas 39 23 2" xfId="3152" xr:uid="{00000000-0005-0000-0000-0000450C0000}"/>
    <cellStyle name="Notas 39 24" xfId="3153" xr:uid="{00000000-0005-0000-0000-0000460C0000}"/>
    <cellStyle name="Notas 39 24 2" xfId="3154" xr:uid="{00000000-0005-0000-0000-0000470C0000}"/>
    <cellStyle name="Notas 39 25" xfId="3155" xr:uid="{00000000-0005-0000-0000-0000480C0000}"/>
    <cellStyle name="Notas 39 26" xfId="3122" xr:uid="{00000000-0005-0000-0000-0000490C0000}"/>
    <cellStyle name="Notas 39 27" xfId="5750" xr:uid="{A313CCED-5F72-42E3-9996-4492861B1337}"/>
    <cellStyle name="Notas 39 28" xfId="6489" xr:uid="{92BE2F41-E564-400C-B5CB-222F58813869}"/>
    <cellStyle name="Notas 39 3" xfId="3156" xr:uid="{00000000-0005-0000-0000-00004A0C0000}"/>
    <cellStyle name="Notas 39 3 2" xfId="3157" xr:uid="{00000000-0005-0000-0000-00004B0C0000}"/>
    <cellStyle name="Notas 39 4" xfId="3158" xr:uid="{00000000-0005-0000-0000-00004C0C0000}"/>
    <cellStyle name="Notas 39 4 2" xfId="3159" xr:uid="{00000000-0005-0000-0000-00004D0C0000}"/>
    <cellStyle name="Notas 39 5" xfId="3160" xr:uid="{00000000-0005-0000-0000-00004E0C0000}"/>
    <cellStyle name="Notas 39 5 2" xfId="3161" xr:uid="{00000000-0005-0000-0000-00004F0C0000}"/>
    <cellStyle name="Notas 39 6" xfId="3162" xr:uid="{00000000-0005-0000-0000-0000500C0000}"/>
    <cellStyle name="Notas 39 6 2" xfId="3163" xr:uid="{00000000-0005-0000-0000-0000510C0000}"/>
    <cellStyle name="Notas 39 7" xfId="3164" xr:uid="{00000000-0005-0000-0000-0000520C0000}"/>
    <cellStyle name="Notas 39 7 2" xfId="3165" xr:uid="{00000000-0005-0000-0000-0000530C0000}"/>
    <cellStyle name="Notas 39 8" xfId="3166" xr:uid="{00000000-0005-0000-0000-0000540C0000}"/>
    <cellStyle name="Notas 39 8 2" xfId="3167" xr:uid="{00000000-0005-0000-0000-0000550C0000}"/>
    <cellStyle name="Notas 39 9" xfId="3168" xr:uid="{00000000-0005-0000-0000-0000560C0000}"/>
    <cellStyle name="Notas 39 9 2" xfId="3169" xr:uid="{00000000-0005-0000-0000-0000570C0000}"/>
    <cellStyle name="Notas 4" xfId="114" xr:uid="{00000000-0005-0000-0000-0000580C0000}"/>
    <cellStyle name="Notas 4 10" xfId="3171" xr:uid="{00000000-0005-0000-0000-0000590C0000}"/>
    <cellStyle name="Notas 4 11" xfId="3172" xr:uid="{00000000-0005-0000-0000-00005A0C0000}"/>
    <cellStyle name="Notas 4 12" xfId="3173" xr:uid="{00000000-0005-0000-0000-00005B0C0000}"/>
    <cellStyle name="Notas 4 13" xfId="3174" xr:uid="{00000000-0005-0000-0000-00005C0C0000}"/>
    <cellStyle name="Notas 4 14" xfId="3175" xr:uid="{00000000-0005-0000-0000-00005D0C0000}"/>
    <cellStyle name="Notas 4 15" xfId="3176" xr:uid="{00000000-0005-0000-0000-00005E0C0000}"/>
    <cellStyle name="Notas 4 16" xfId="3177" xr:uid="{00000000-0005-0000-0000-00005F0C0000}"/>
    <cellStyle name="Notas 4 17" xfId="3178" xr:uid="{00000000-0005-0000-0000-0000600C0000}"/>
    <cellStyle name="Notas 4 18" xfId="3179" xr:uid="{00000000-0005-0000-0000-0000610C0000}"/>
    <cellStyle name="Notas 4 19" xfId="3180" xr:uid="{00000000-0005-0000-0000-0000620C0000}"/>
    <cellStyle name="Notas 4 2" xfId="115" xr:uid="{00000000-0005-0000-0000-0000630C0000}"/>
    <cellStyle name="Notas 4 2 10" xfId="3181" xr:uid="{00000000-0005-0000-0000-0000640C0000}"/>
    <cellStyle name="Notas 4 2 11" xfId="5752" xr:uid="{CE8F3901-31AD-4A5D-91F9-AC56E5E98D31}"/>
    <cellStyle name="Notas 4 2 12" xfId="6396" xr:uid="{3F44351F-E3A3-42B8-B2C6-7E11EF3799CA}"/>
    <cellStyle name="Notas 4 2 2" xfId="3182" xr:uid="{00000000-0005-0000-0000-0000650C0000}"/>
    <cellStyle name="Notas 4 2 3" xfId="3183" xr:uid="{00000000-0005-0000-0000-0000660C0000}"/>
    <cellStyle name="Notas 4 2 4" xfId="3184" xr:uid="{00000000-0005-0000-0000-0000670C0000}"/>
    <cellStyle name="Notas 4 2 5" xfId="3185" xr:uid="{00000000-0005-0000-0000-0000680C0000}"/>
    <cellStyle name="Notas 4 2 6" xfId="3186" xr:uid="{00000000-0005-0000-0000-0000690C0000}"/>
    <cellStyle name="Notas 4 2 7" xfId="3187" xr:uid="{00000000-0005-0000-0000-00006A0C0000}"/>
    <cellStyle name="Notas 4 2 8" xfId="3188" xr:uid="{00000000-0005-0000-0000-00006B0C0000}"/>
    <cellStyle name="Notas 4 2 9" xfId="3189" xr:uid="{00000000-0005-0000-0000-00006C0C0000}"/>
    <cellStyle name="Notas 4 20" xfId="3190" xr:uid="{00000000-0005-0000-0000-00006D0C0000}"/>
    <cellStyle name="Notas 4 21" xfId="3191" xr:uid="{00000000-0005-0000-0000-00006E0C0000}"/>
    <cellStyle name="Notas 4 22" xfId="3192" xr:uid="{00000000-0005-0000-0000-00006F0C0000}"/>
    <cellStyle name="Notas 4 23" xfId="3193" xr:uid="{00000000-0005-0000-0000-0000700C0000}"/>
    <cellStyle name="Notas 4 24" xfId="3194" xr:uid="{00000000-0005-0000-0000-0000710C0000}"/>
    <cellStyle name="Notas 4 25" xfId="3195" xr:uid="{00000000-0005-0000-0000-0000720C0000}"/>
    <cellStyle name="Notas 4 26" xfId="3196" xr:uid="{00000000-0005-0000-0000-0000730C0000}"/>
    <cellStyle name="Notas 4 26 2" xfId="3197" xr:uid="{00000000-0005-0000-0000-0000740C0000}"/>
    <cellStyle name="Notas 4 27" xfId="3198" xr:uid="{00000000-0005-0000-0000-0000750C0000}"/>
    <cellStyle name="Notas 4 27 2" xfId="3199" xr:uid="{00000000-0005-0000-0000-0000760C0000}"/>
    <cellStyle name="Notas 4 28" xfId="3200" xr:uid="{00000000-0005-0000-0000-0000770C0000}"/>
    <cellStyle name="Notas 4 28 2" xfId="3201" xr:uid="{00000000-0005-0000-0000-0000780C0000}"/>
    <cellStyle name="Notas 4 29" xfId="3202" xr:uid="{00000000-0005-0000-0000-0000790C0000}"/>
    <cellStyle name="Notas 4 29 2" xfId="3203" xr:uid="{00000000-0005-0000-0000-00007A0C0000}"/>
    <cellStyle name="Notas 4 3" xfId="3204" xr:uid="{00000000-0005-0000-0000-00007B0C0000}"/>
    <cellStyle name="Notas 4 30" xfId="3205" xr:uid="{00000000-0005-0000-0000-00007C0C0000}"/>
    <cellStyle name="Notas 4 31" xfId="3206" xr:uid="{00000000-0005-0000-0000-00007D0C0000}"/>
    <cellStyle name="Notas 4 32" xfId="3207" xr:uid="{00000000-0005-0000-0000-00007E0C0000}"/>
    <cellStyle name="Notas 4 33" xfId="3208" xr:uid="{00000000-0005-0000-0000-00007F0C0000}"/>
    <cellStyle name="Notas 4 34" xfId="3209" xr:uid="{00000000-0005-0000-0000-0000800C0000}"/>
    <cellStyle name="Notas 4 35" xfId="3210" xr:uid="{00000000-0005-0000-0000-0000810C0000}"/>
    <cellStyle name="Notas 4 36" xfId="3211" xr:uid="{00000000-0005-0000-0000-0000820C0000}"/>
    <cellStyle name="Notas 4 37" xfId="3212" xr:uid="{00000000-0005-0000-0000-0000830C0000}"/>
    <cellStyle name="Notas 4 38" xfId="3213" xr:uid="{00000000-0005-0000-0000-0000840C0000}"/>
    <cellStyle name="Notas 4 39" xfId="3214" xr:uid="{00000000-0005-0000-0000-0000850C0000}"/>
    <cellStyle name="Notas 4 4" xfId="3215" xr:uid="{00000000-0005-0000-0000-0000860C0000}"/>
    <cellStyle name="Notas 4 40" xfId="3216" xr:uid="{00000000-0005-0000-0000-0000870C0000}"/>
    <cellStyle name="Notas 4 41" xfId="3217" xr:uid="{00000000-0005-0000-0000-0000880C0000}"/>
    <cellStyle name="Notas 4 42" xfId="3218" xr:uid="{00000000-0005-0000-0000-0000890C0000}"/>
    <cellStyle name="Notas 4 43" xfId="3219" xr:uid="{00000000-0005-0000-0000-00008A0C0000}"/>
    <cellStyle name="Notas 4 44" xfId="3220" xr:uid="{00000000-0005-0000-0000-00008B0C0000}"/>
    <cellStyle name="Notas 4 45" xfId="3170" xr:uid="{00000000-0005-0000-0000-00008C0C0000}"/>
    <cellStyle name="Notas 4 46" xfId="5751" xr:uid="{31558BCE-47A0-478C-A0B4-AFD51AFC1900}"/>
    <cellStyle name="Notas 4 47" xfId="6257" xr:uid="{770E2A00-B788-4EC2-BEB2-A6BD92FC4F48}"/>
    <cellStyle name="Notas 4 5" xfId="3221" xr:uid="{00000000-0005-0000-0000-00008D0C0000}"/>
    <cellStyle name="Notas 4 6" xfId="3222" xr:uid="{00000000-0005-0000-0000-00008E0C0000}"/>
    <cellStyle name="Notas 4 7" xfId="3223" xr:uid="{00000000-0005-0000-0000-00008F0C0000}"/>
    <cellStyle name="Notas 4 8" xfId="3224" xr:uid="{00000000-0005-0000-0000-0000900C0000}"/>
    <cellStyle name="Notas 4 9" xfId="3225" xr:uid="{00000000-0005-0000-0000-0000910C0000}"/>
    <cellStyle name="Notas 40" xfId="116" xr:uid="{00000000-0005-0000-0000-0000920C0000}"/>
    <cellStyle name="Notas 40 10" xfId="3227" xr:uid="{00000000-0005-0000-0000-0000930C0000}"/>
    <cellStyle name="Notas 40 10 2" xfId="3228" xr:uid="{00000000-0005-0000-0000-0000940C0000}"/>
    <cellStyle name="Notas 40 11" xfId="3229" xr:uid="{00000000-0005-0000-0000-0000950C0000}"/>
    <cellStyle name="Notas 40 11 2" xfId="3230" xr:uid="{00000000-0005-0000-0000-0000960C0000}"/>
    <cellStyle name="Notas 40 12" xfId="3231" xr:uid="{00000000-0005-0000-0000-0000970C0000}"/>
    <cellStyle name="Notas 40 12 2" xfId="3232" xr:uid="{00000000-0005-0000-0000-0000980C0000}"/>
    <cellStyle name="Notas 40 13" xfId="3233" xr:uid="{00000000-0005-0000-0000-0000990C0000}"/>
    <cellStyle name="Notas 40 13 2" xfId="3234" xr:uid="{00000000-0005-0000-0000-00009A0C0000}"/>
    <cellStyle name="Notas 40 14" xfId="3235" xr:uid="{00000000-0005-0000-0000-00009B0C0000}"/>
    <cellStyle name="Notas 40 14 2" xfId="3236" xr:uid="{00000000-0005-0000-0000-00009C0C0000}"/>
    <cellStyle name="Notas 40 15" xfId="3237" xr:uid="{00000000-0005-0000-0000-00009D0C0000}"/>
    <cellStyle name="Notas 40 15 2" xfId="3238" xr:uid="{00000000-0005-0000-0000-00009E0C0000}"/>
    <cellStyle name="Notas 40 16" xfId="3239" xr:uid="{00000000-0005-0000-0000-00009F0C0000}"/>
    <cellStyle name="Notas 40 16 2" xfId="3240" xr:uid="{00000000-0005-0000-0000-0000A00C0000}"/>
    <cellStyle name="Notas 40 17" xfId="3241" xr:uid="{00000000-0005-0000-0000-0000A10C0000}"/>
    <cellStyle name="Notas 40 17 2" xfId="3242" xr:uid="{00000000-0005-0000-0000-0000A20C0000}"/>
    <cellStyle name="Notas 40 18" xfId="3243" xr:uid="{00000000-0005-0000-0000-0000A30C0000}"/>
    <cellStyle name="Notas 40 18 2" xfId="3244" xr:uid="{00000000-0005-0000-0000-0000A40C0000}"/>
    <cellStyle name="Notas 40 19" xfId="3245" xr:uid="{00000000-0005-0000-0000-0000A50C0000}"/>
    <cellStyle name="Notas 40 19 2" xfId="3246" xr:uid="{00000000-0005-0000-0000-0000A60C0000}"/>
    <cellStyle name="Notas 40 2" xfId="3247" xr:uid="{00000000-0005-0000-0000-0000A70C0000}"/>
    <cellStyle name="Notas 40 2 2" xfId="3248" xr:uid="{00000000-0005-0000-0000-0000A80C0000}"/>
    <cellStyle name="Notas 40 20" xfId="3249" xr:uid="{00000000-0005-0000-0000-0000A90C0000}"/>
    <cellStyle name="Notas 40 20 2" xfId="3250" xr:uid="{00000000-0005-0000-0000-0000AA0C0000}"/>
    <cellStyle name="Notas 40 21" xfId="3251" xr:uid="{00000000-0005-0000-0000-0000AB0C0000}"/>
    <cellStyle name="Notas 40 21 2" xfId="3252" xr:uid="{00000000-0005-0000-0000-0000AC0C0000}"/>
    <cellStyle name="Notas 40 22" xfId="3253" xr:uid="{00000000-0005-0000-0000-0000AD0C0000}"/>
    <cellStyle name="Notas 40 22 2" xfId="3254" xr:uid="{00000000-0005-0000-0000-0000AE0C0000}"/>
    <cellStyle name="Notas 40 23" xfId="3255" xr:uid="{00000000-0005-0000-0000-0000AF0C0000}"/>
    <cellStyle name="Notas 40 23 2" xfId="3256" xr:uid="{00000000-0005-0000-0000-0000B00C0000}"/>
    <cellStyle name="Notas 40 24" xfId="3257" xr:uid="{00000000-0005-0000-0000-0000B10C0000}"/>
    <cellStyle name="Notas 40 24 2" xfId="3258" xr:uid="{00000000-0005-0000-0000-0000B20C0000}"/>
    <cellStyle name="Notas 40 25" xfId="3259" xr:uid="{00000000-0005-0000-0000-0000B30C0000}"/>
    <cellStyle name="Notas 40 26" xfId="3226" xr:uid="{00000000-0005-0000-0000-0000B40C0000}"/>
    <cellStyle name="Notas 40 27" xfId="5753" xr:uid="{060B81B2-0CB7-4C94-A05B-012FD14AE271}"/>
    <cellStyle name="Notas 40 28" xfId="6490" xr:uid="{5E76506C-5C5E-4D70-A553-1C07CE7B28AF}"/>
    <cellStyle name="Notas 40 3" xfId="3260" xr:uid="{00000000-0005-0000-0000-0000B50C0000}"/>
    <cellStyle name="Notas 40 3 2" xfId="3261" xr:uid="{00000000-0005-0000-0000-0000B60C0000}"/>
    <cellStyle name="Notas 40 4" xfId="3262" xr:uid="{00000000-0005-0000-0000-0000B70C0000}"/>
    <cellStyle name="Notas 40 4 2" xfId="3263" xr:uid="{00000000-0005-0000-0000-0000B80C0000}"/>
    <cellStyle name="Notas 40 5" xfId="3264" xr:uid="{00000000-0005-0000-0000-0000B90C0000}"/>
    <cellStyle name="Notas 40 5 2" xfId="3265" xr:uid="{00000000-0005-0000-0000-0000BA0C0000}"/>
    <cellStyle name="Notas 40 6" xfId="3266" xr:uid="{00000000-0005-0000-0000-0000BB0C0000}"/>
    <cellStyle name="Notas 40 6 2" xfId="3267" xr:uid="{00000000-0005-0000-0000-0000BC0C0000}"/>
    <cellStyle name="Notas 40 7" xfId="3268" xr:uid="{00000000-0005-0000-0000-0000BD0C0000}"/>
    <cellStyle name="Notas 40 7 2" xfId="3269" xr:uid="{00000000-0005-0000-0000-0000BE0C0000}"/>
    <cellStyle name="Notas 40 8" xfId="3270" xr:uid="{00000000-0005-0000-0000-0000BF0C0000}"/>
    <cellStyle name="Notas 40 8 2" xfId="3271" xr:uid="{00000000-0005-0000-0000-0000C00C0000}"/>
    <cellStyle name="Notas 40 9" xfId="3272" xr:uid="{00000000-0005-0000-0000-0000C10C0000}"/>
    <cellStyle name="Notas 40 9 2" xfId="3273" xr:uid="{00000000-0005-0000-0000-0000C20C0000}"/>
    <cellStyle name="Notas 41" xfId="117" xr:uid="{00000000-0005-0000-0000-0000C30C0000}"/>
    <cellStyle name="Notas 41 10" xfId="3275" xr:uid="{00000000-0005-0000-0000-0000C40C0000}"/>
    <cellStyle name="Notas 41 10 2" xfId="3276" xr:uid="{00000000-0005-0000-0000-0000C50C0000}"/>
    <cellStyle name="Notas 41 11" xfId="3277" xr:uid="{00000000-0005-0000-0000-0000C60C0000}"/>
    <cellStyle name="Notas 41 11 2" xfId="3278" xr:uid="{00000000-0005-0000-0000-0000C70C0000}"/>
    <cellStyle name="Notas 41 12" xfId="3279" xr:uid="{00000000-0005-0000-0000-0000C80C0000}"/>
    <cellStyle name="Notas 41 12 2" xfId="3280" xr:uid="{00000000-0005-0000-0000-0000C90C0000}"/>
    <cellStyle name="Notas 41 13" xfId="3281" xr:uid="{00000000-0005-0000-0000-0000CA0C0000}"/>
    <cellStyle name="Notas 41 13 2" xfId="3282" xr:uid="{00000000-0005-0000-0000-0000CB0C0000}"/>
    <cellStyle name="Notas 41 14" xfId="3283" xr:uid="{00000000-0005-0000-0000-0000CC0C0000}"/>
    <cellStyle name="Notas 41 14 2" xfId="3284" xr:uid="{00000000-0005-0000-0000-0000CD0C0000}"/>
    <cellStyle name="Notas 41 15" xfId="3285" xr:uid="{00000000-0005-0000-0000-0000CE0C0000}"/>
    <cellStyle name="Notas 41 15 2" xfId="3286" xr:uid="{00000000-0005-0000-0000-0000CF0C0000}"/>
    <cellStyle name="Notas 41 16" xfId="3287" xr:uid="{00000000-0005-0000-0000-0000D00C0000}"/>
    <cellStyle name="Notas 41 16 2" xfId="3288" xr:uid="{00000000-0005-0000-0000-0000D10C0000}"/>
    <cellStyle name="Notas 41 17" xfId="3289" xr:uid="{00000000-0005-0000-0000-0000D20C0000}"/>
    <cellStyle name="Notas 41 17 2" xfId="3290" xr:uid="{00000000-0005-0000-0000-0000D30C0000}"/>
    <cellStyle name="Notas 41 18" xfId="3291" xr:uid="{00000000-0005-0000-0000-0000D40C0000}"/>
    <cellStyle name="Notas 41 18 2" xfId="3292" xr:uid="{00000000-0005-0000-0000-0000D50C0000}"/>
    <cellStyle name="Notas 41 19" xfId="3293" xr:uid="{00000000-0005-0000-0000-0000D60C0000}"/>
    <cellStyle name="Notas 41 19 2" xfId="3294" xr:uid="{00000000-0005-0000-0000-0000D70C0000}"/>
    <cellStyle name="Notas 41 2" xfId="3295" xr:uid="{00000000-0005-0000-0000-0000D80C0000}"/>
    <cellStyle name="Notas 41 2 2" xfId="3296" xr:uid="{00000000-0005-0000-0000-0000D90C0000}"/>
    <cellStyle name="Notas 41 20" xfId="3297" xr:uid="{00000000-0005-0000-0000-0000DA0C0000}"/>
    <cellStyle name="Notas 41 20 2" xfId="3298" xr:uid="{00000000-0005-0000-0000-0000DB0C0000}"/>
    <cellStyle name="Notas 41 21" xfId="3299" xr:uid="{00000000-0005-0000-0000-0000DC0C0000}"/>
    <cellStyle name="Notas 41 21 2" xfId="3300" xr:uid="{00000000-0005-0000-0000-0000DD0C0000}"/>
    <cellStyle name="Notas 41 22" xfId="3301" xr:uid="{00000000-0005-0000-0000-0000DE0C0000}"/>
    <cellStyle name="Notas 41 22 2" xfId="3302" xr:uid="{00000000-0005-0000-0000-0000DF0C0000}"/>
    <cellStyle name="Notas 41 23" xfId="3303" xr:uid="{00000000-0005-0000-0000-0000E00C0000}"/>
    <cellStyle name="Notas 41 23 2" xfId="3304" xr:uid="{00000000-0005-0000-0000-0000E10C0000}"/>
    <cellStyle name="Notas 41 24" xfId="3305" xr:uid="{00000000-0005-0000-0000-0000E20C0000}"/>
    <cellStyle name="Notas 41 24 2" xfId="3306" xr:uid="{00000000-0005-0000-0000-0000E30C0000}"/>
    <cellStyle name="Notas 41 25" xfId="3307" xr:uid="{00000000-0005-0000-0000-0000E40C0000}"/>
    <cellStyle name="Notas 41 26" xfId="3274" xr:uid="{00000000-0005-0000-0000-0000E50C0000}"/>
    <cellStyle name="Notas 41 27" xfId="5754" xr:uid="{65D9489B-950B-4707-A151-39448DEB83CB}"/>
    <cellStyle name="Notas 41 28" xfId="6319" xr:uid="{86B6A0C2-9D85-4962-AE78-9650A9A2F07F}"/>
    <cellStyle name="Notas 41 3" xfId="3308" xr:uid="{00000000-0005-0000-0000-0000E60C0000}"/>
    <cellStyle name="Notas 41 3 2" xfId="3309" xr:uid="{00000000-0005-0000-0000-0000E70C0000}"/>
    <cellStyle name="Notas 41 4" xfId="3310" xr:uid="{00000000-0005-0000-0000-0000E80C0000}"/>
    <cellStyle name="Notas 41 4 2" xfId="3311" xr:uid="{00000000-0005-0000-0000-0000E90C0000}"/>
    <cellStyle name="Notas 41 5" xfId="3312" xr:uid="{00000000-0005-0000-0000-0000EA0C0000}"/>
    <cellStyle name="Notas 41 5 2" xfId="3313" xr:uid="{00000000-0005-0000-0000-0000EB0C0000}"/>
    <cellStyle name="Notas 41 6" xfId="3314" xr:uid="{00000000-0005-0000-0000-0000EC0C0000}"/>
    <cellStyle name="Notas 41 6 2" xfId="3315" xr:uid="{00000000-0005-0000-0000-0000ED0C0000}"/>
    <cellStyle name="Notas 41 7" xfId="3316" xr:uid="{00000000-0005-0000-0000-0000EE0C0000}"/>
    <cellStyle name="Notas 41 7 2" xfId="3317" xr:uid="{00000000-0005-0000-0000-0000EF0C0000}"/>
    <cellStyle name="Notas 41 8" xfId="3318" xr:uid="{00000000-0005-0000-0000-0000F00C0000}"/>
    <cellStyle name="Notas 41 8 2" xfId="3319" xr:uid="{00000000-0005-0000-0000-0000F10C0000}"/>
    <cellStyle name="Notas 41 9" xfId="3320" xr:uid="{00000000-0005-0000-0000-0000F20C0000}"/>
    <cellStyle name="Notas 41 9 2" xfId="3321" xr:uid="{00000000-0005-0000-0000-0000F30C0000}"/>
    <cellStyle name="Notas 42" xfId="118" xr:uid="{00000000-0005-0000-0000-0000F40C0000}"/>
    <cellStyle name="Notas 42 10" xfId="3323" xr:uid="{00000000-0005-0000-0000-0000F50C0000}"/>
    <cellStyle name="Notas 42 10 2" xfId="3324" xr:uid="{00000000-0005-0000-0000-0000F60C0000}"/>
    <cellStyle name="Notas 42 11" xfId="3325" xr:uid="{00000000-0005-0000-0000-0000F70C0000}"/>
    <cellStyle name="Notas 42 11 2" xfId="3326" xr:uid="{00000000-0005-0000-0000-0000F80C0000}"/>
    <cellStyle name="Notas 42 12" xfId="3327" xr:uid="{00000000-0005-0000-0000-0000F90C0000}"/>
    <cellStyle name="Notas 42 12 2" xfId="3328" xr:uid="{00000000-0005-0000-0000-0000FA0C0000}"/>
    <cellStyle name="Notas 42 13" xfId="3329" xr:uid="{00000000-0005-0000-0000-0000FB0C0000}"/>
    <cellStyle name="Notas 42 13 2" xfId="3330" xr:uid="{00000000-0005-0000-0000-0000FC0C0000}"/>
    <cellStyle name="Notas 42 14" xfId="3331" xr:uid="{00000000-0005-0000-0000-0000FD0C0000}"/>
    <cellStyle name="Notas 42 14 2" xfId="3332" xr:uid="{00000000-0005-0000-0000-0000FE0C0000}"/>
    <cellStyle name="Notas 42 15" xfId="3333" xr:uid="{00000000-0005-0000-0000-0000FF0C0000}"/>
    <cellStyle name="Notas 42 15 2" xfId="3334" xr:uid="{00000000-0005-0000-0000-0000000D0000}"/>
    <cellStyle name="Notas 42 16" xfId="3335" xr:uid="{00000000-0005-0000-0000-0000010D0000}"/>
    <cellStyle name="Notas 42 16 2" xfId="3336" xr:uid="{00000000-0005-0000-0000-0000020D0000}"/>
    <cellStyle name="Notas 42 17" xfId="3337" xr:uid="{00000000-0005-0000-0000-0000030D0000}"/>
    <cellStyle name="Notas 42 17 2" xfId="3338" xr:uid="{00000000-0005-0000-0000-0000040D0000}"/>
    <cellStyle name="Notas 42 18" xfId="3339" xr:uid="{00000000-0005-0000-0000-0000050D0000}"/>
    <cellStyle name="Notas 42 18 2" xfId="3340" xr:uid="{00000000-0005-0000-0000-0000060D0000}"/>
    <cellStyle name="Notas 42 19" xfId="3341" xr:uid="{00000000-0005-0000-0000-0000070D0000}"/>
    <cellStyle name="Notas 42 19 2" xfId="3342" xr:uid="{00000000-0005-0000-0000-0000080D0000}"/>
    <cellStyle name="Notas 42 2" xfId="3343" xr:uid="{00000000-0005-0000-0000-0000090D0000}"/>
    <cellStyle name="Notas 42 2 2" xfId="3344" xr:uid="{00000000-0005-0000-0000-00000A0D0000}"/>
    <cellStyle name="Notas 42 20" xfId="3345" xr:uid="{00000000-0005-0000-0000-00000B0D0000}"/>
    <cellStyle name="Notas 42 20 2" xfId="3346" xr:uid="{00000000-0005-0000-0000-00000C0D0000}"/>
    <cellStyle name="Notas 42 21" xfId="3347" xr:uid="{00000000-0005-0000-0000-00000D0D0000}"/>
    <cellStyle name="Notas 42 21 2" xfId="3348" xr:uid="{00000000-0005-0000-0000-00000E0D0000}"/>
    <cellStyle name="Notas 42 22" xfId="3349" xr:uid="{00000000-0005-0000-0000-00000F0D0000}"/>
    <cellStyle name="Notas 42 22 2" xfId="3350" xr:uid="{00000000-0005-0000-0000-0000100D0000}"/>
    <cellStyle name="Notas 42 23" xfId="3351" xr:uid="{00000000-0005-0000-0000-0000110D0000}"/>
    <cellStyle name="Notas 42 23 2" xfId="3352" xr:uid="{00000000-0005-0000-0000-0000120D0000}"/>
    <cellStyle name="Notas 42 24" xfId="3353" xr:uid="{00000000-0005-0000-0000-0000130D0000}"/>
    <cellStyle name="Notas 42 24 2" xfId="3354" xr:uid="{00000000-0005-0000-0000-0000140D0000}"/>
    <cellStyle name="Notas 42 25" xfId="3355" xr:uid="{00000000-0005-0000-0000-0000150D0000}"/>
    <cellStyle name="Notas 42 26" xfId="3322" xr:uid="{00000000-0005-0000-0000-0000160D0000}"/>
    <cellStyle name="Notas 42 27" xfId="5755" xr:uid="{9C3C4E09-B073-4AD4-8843-7DC6F98FE751}"/>
    <cellStyle name="Notas 42 28" xfId="6289" xr:uid="{A821CB62-6929-4680-8FAB-19F7B10F731B}"/>
    <cellStyle name="Notas 42 3" xfId="3356" xr:uid="{00000000-0005-0000-0000-0000170D0000}"/>
    <cellStyle name="Notas 42 3 2" xfId="3357" xr:uid="{00000000-0005-0000-0000-0000180D0000}"/>
    <cellStyle name="Notas 42 4" xfId="3358" xr:uid="{00000000-0005-0000-0000-0000190D0000}"/>
    <cellStyle name="Notas 42 4 2" xfId="3359" xr:uid="{00000000-0005-0000-0000-00001A0D0000}"/>
    <cellStyle name="Notas 42 5" xfId="3360" xr:uid="{00000000-0005-0000-0000-00001B0D0000}"/>
    <cellStyle name="Notas 42 5 2" xfId="3361" xr:uid="{00000000-0005-0000-0000-00001C0D0000}"/>
    <cellStyle name="Notas 42 6" xfId="3362" xr:uid="{00000000-0005-0000-0000-00001D0D0000}"/>
    <cellStyle name="Notas 42 6 2" xfId="3363" xr:uid="{00000000-0005-0000-0000-00001E0D0000}"/>
    <cellStyle name="Notas 42 7" xfId="3364" xr:uid="{00000000-0005-0000-0000-00001F0D0000}"/>
    <cellStyle name="Notas 42 7 2" xfId="3365" xr:uid="{00000000-0005-0000-0000-0000200D0000}"/>
    <cellStyle name="Notas 42 8" xfId="3366" xr:uid="{00000000-0005-0000-0000-0000210D0000}"/>
    <cellStyle name="Notas 42 8 2" xfId="3367" xr:uid="{00000000-0005-0000-0000-0000220D0000}"/>
    <cellStyle name="Notas 42 9" xfId="3368" xr:uid="{00000000-0005-0000-0000-0000230D0000}"/>
    <cellStyle name="Notas 42 9 2" xfId="3369" xr:uid="{00000000-0005-0000-0000-0000240D0000}"/>
    <cellStyle name="Notas 43" xfId="119" xr:uid="{00000000-0005-0000-0000-0000250D0000}"/>
    <cellStyle name="Notas 43 10" xfId="3371" xr:uid="{00000000-0005-0000-0000-0000260D0000}"/>
    <cellStyle name="Notas 43 10 2" xfId="3372" xr:uid="{00000000-0005-0000-0000-0000270D0000}"/>
    <cellStyle name="Notas 43 11" xfId="3373" xr:uid="{00000000-0005-0000-0000-0000280D0000}"/>
    <cellStyle name="Notas 43 11 2" xfId="3374" xr:uid="{00000000-0005-0000-0000-0000290D0000}"/>
    <cellStyle name="Notas 43 12" xfId="3375" xr:uid="{00000000-0005-0000-0000-00002A0D0000}"/>
    <cellStyle name="Notas 43 12 2" xfId="3376" xr:uid="{00000000-0005-0000-0000-00002B0D0000}"/>
    <cellStyle name="Notas 43 13" xfId="3377" xr:uid="{00000000-0005-0000-0000-00002C0D0000}"/>
    <cellStyle name="Notas 43 13 2" xfId="3378" xr:uid="{00000000-0005-0000-0000-00002D0D0000}"/>
    <cellStyle name="Notas 43 14" xfId="3379" xr:uid="{00000000-0005-0000-0000-00002E0D0000}"/>
    <cellStyle name="Notas 43 14 2" xfId="3380" xr:uid="{00000000-0005-0000-0000-00002F0D0000}"/>
    <cellStyle name="Notas 43 15" xfId="3381" xr:uid="{00000000-0005-0000-0000-0000300D0000}"/>
    <cellStyle name="Notas 43 15 2" xfId="3382" xr:uid="{00000000-0005-0000-0000-0000310D0000}"/>
    <cellStyle name="Notas 43 16" xfId="3383" xr:uid="{00000000-0005-0000-0000-0000320D0000}"/>
    <cellStyle name="Notas 43 16 2" xfId="3384" xr:uid="{00000000-0005-0000-0000-0000330D0000}"/>
    <cellStyle name="Notas 43 17" xfId="3385" xr:uid="{00000000-0005-0000-0000-0000340D0000}"/>
    <cellStyle name="Notas 43 17 2" xfId="3386" xr:uid="{00000000-0005-0000-0000-0000350D0000}"/>
    <cellStyle name="Notas 43 18" xfId="3387" xr:uid="{00000000-0005-0000-0000-0000360D0000}"/>
    <cellStyle name="Notas 43 18 2" xfId="3388" xr:uid="{00000000-0005-0000-0000-0000370D0000}"/>
    <cellStyle name="Notas 43 19" xfId="3389" xr:uid="{00000000-0005-0000-0000-0000380D0000}"/>
    <cellStyle name="Notas 43 19 2" xfId="3390" xr:uid="{00000000-0005-0000-0000-0000390D0000}"/>
    <cellStyle name="Notas 43 2" xfId="3391" xr:uid="{00000000-0005-0000-0000-00003A0D0000}"/>
    <cellStyle name="Notas 43 2 2" xfId="3392" xr:uid="{00000000-0005-0000-0000-00003B0D0000}"/>
    <cellStyle name="Notas 43 20" xfId="3393" xr:uid="{00000000-0005-0000-0000-00003C0D0000}"/>
    <cellStyle name="Notas 43 20 2" xfId="3394" xr:uid="{00000000-0005-0000-0000-00003D0D0000}"/>
    <cellStyle name="Notas 43 21" xfId="3395" xr:uid="{00000000-0005-0000-0000-00003E0D0000}"/>
    <cellStyle name="Notas 43 21 2" xfId="3396" xr:uid="{00000000-0005-0000-0000-00003F0D0000}"/>
    <cellStyle name="Notas 43 22" xfId="3397" xr:uid="{00000000-0005-0000-0000-0000400D0000}"/>
    <cellStyle name="Notas 43 22 2" xfId="3398" xr:uid="{00000000-0005-0000-0000-0000410D0000}"/>
    <cellStyle name="Notas 43 23" xfId="3399" xr:uid="{00000000-0005-0000-0000-0000420D0000}"/>
    <cellStyle name="Notas 43 23 2" xfId="3400" xr:uid="{00000000-0005-0000-0000-0000430D0000}"/>
    <cellStyle name="Notas 43 24" xfId="3401" xr:uid="{00000000-0005-0000-0000-0000440D0000}"/>
    <cellStyle name="Notas 43 24 2" xfId="3402" xr:uid="{00000000-0005-0000-0000-0000450D0000}"/>
    <cellStyle name="Notas 43 25" xfId="3403" xr:uid="{00000000-0005-0000-0000-0000460D0000}"/>
    <cellStyle name="Notas 43 26" xfId="3370" xr:uid="{00000000-0005-0000-0000-0000470D0000}"/>
    <cellStyle name="Notas 43 27" xfId="5756" xr:uid="{2235606A-9287-4F7F-9A55-CFCB7860CF6D}"/>
    <cellStyle name="Notas 43 28" xfId="6300" xr:uid="{DB28D0E9-11B2-47B2-A93D-BCECC3E1C708}"/>
    <cellStyle name="Notas 43 3" xfId="3404" xr:uid="{00000000-0005-0000-0000-0000480D0000}"/>
    <cellStyle name="Notas 43 3 2" xfId="3405" xr:uid="{00000000-0005-0000-0000-0000490D0000}"/>
    <cellStyle name="Notas 43 4" xfId="3406" xr:uid="{00000000-0005-0000-0000-00004A0D0000}"/>
    <cellStyle name="Notas 43 4 2" xfId="3407" xr:uid="{00000000-0005-0000-0000-00004B0D0000}"/>
    <cellStyle name="Notas 43 5" xfId="3408" xr:uid="{00000000-0005-0000-0000-00004C0D0000}"/>
    <cellStyle name="Notas 43 5 2" xfId="3409" xr:uid="{00000000-0005-0000-0000-00004D0D0000}"/>
    <cellStyle name="Notas 43 6" xfId="3410" xr:uid="{00000000-0005-0000-0000-00004E0D0000}"/>
    <cellStyle name="Notas 43 6 2" xfId="3411" xr:uid="{00000000-0005-0000-0000-00004F0D0000}"/>
    <cellStyle name="Notas 43 7" xfId="3412" xr:uid="{00000000-0005-0000-0000-0000500D0000}"/>
    <cellStyle name="Notas 43 7 2" xfId="3413" xr:uid="{00000000-0005-0000-0000-0000510D0000}"/>
    <cellStyle name="Notas 43 8" xfId="3414" xr:uid="{00000000-0005-0000-0000-0000520D0000}"/>
    <cellStyle name="Notas 43 8 2" xfId="3415" xr:uid="{00000000-0005-0000-0000-0000530D0000}"/>
    <cellStyle name="Notas 43 9" xfId="3416" xr:uid="{00000000-0005-0000-0000-0000540D0000}"/>
    <cellStyle name="Notas 43 9 2" xfId="3417" xr:uid="{00000000-0005-0000-0000-0000550D0000}"/>
    <cellStyle name="Notas 44" xfId="120" xr:uid="{00000000-0005-0000-0000-0000560D0000}"/>
    <cellStyle name="Notas 44 10" xfId="3419" xr:uid="{00000000-0005-0000-0000-0000570D0000}"/>
    <cellStyle name="Notas 44 10 2" xfId="3420" xr:uid="{00000000-0005-0000-0000-0000580D0000}"/>
    <cellStyle name="Notas 44 11" xfId="3421" xr:uid="{00000000-0005-0000-0000-0000590D0000}"/>
    <cellStyle name="Notas 44 11 2" xfId="3422" xr:uid="{00000000-0005-0000-0000-00005A0D0000}"/>
    <cellStyle name="Notas 44 12" xfId="3423" xr:uid="{00000000-0005-0000-0000-00005B0D0000}"/>
    <cellStyle name="Notas 44 12 2" xfId="3424" xr:uid="{00000000-0005-0000-0000-00005C0D0000}"/>
    <cellStyle name="Notas 44 13" xfId="3425" xr:uid="{00000000-0005-0000-0000-00005D0D0000}"/>
    <cellStyle name="Notas 44 13 2" xfId="3426" xr:uid="{00000000-0005-0000-0000-00005E0D0000}"/>
    <cellStyle name="Notas 44 14" xfId="3427" xr:uid="{00000000-0005-0000-0000-00005F0D0000}"/>
    <cellStyle name="Notas 44 14 2" xfId="3428" xr:uid="{00000000-0005-0000-0000-0000600D0000}"/>
    <cellStyle name="Notas 44 15" xfId="3429" xr:uid="{00000000-0005-0000-0000-0000610D0000}"/>
    <cellStyle name="Notas 44 15 2" xfId="3430" xr:uid="{00000000-0005-0000-0000-0000620D0000}"/>
    <cellStyle name="Notas 44 16" xfId="3431" xr:uid="{00000000-0005-0000-0000-0000630D0000}"/>
    <cellStyle name="Notas 44 16 2" xfId="3432" xr:uid="{00000000-0005-0000-0000-0000640D0000}"/>
    <cellStyle name="Notas 44 17" xfId="3433" xr:uid="{00000000-0005-0000-0000-0000650D0000}"/>
    <cellStyle name="Notas 44 17 2" xfId="3434" xr:uid="{00000000-0005-0000-0000-0000660D0000}"/>
    <cellStyle name="Notas 44 18" xfId="3435" xr:uid="{00000000-0005-0000-0000-0000670D0000}"/>
    <cellStyle name="Notas 44 18 2" xfId="3436" xr:uid="{00000000-0005-0000-0000-0000680D0000}"/>
    <cellStyle name="Notas 44 19" xfId="3437" xr:uid="{00000000-0005-0000-0000-0000690D0000}"/>
    <cellStyle name="Notas 44 19 2" xfId="3438" xr:uid="{00000000-0005-0000-0000-00006A0D0000}"/>
    <cellStyle name="Notas 44 2" xfId="3439" xr:uid="{00000000-0005-0000-0000-00006B0D0000}"/>
    <cellStyle name="Notas 44 2 2" xfId="3440" xr:uid="{00000000-0005-0000-0000-00006C0D0000}"/>
    <cellStyle name="Notas 44 20" xfId="3441" xr:uid="{00000000-0005-0000-0000-00006D0D0000}"/>
    <cellStyle name="Notas 44 20 2" xfId="3442" xr:uid="{00000000-0005-0000-0000-00006E0D0000}"/>
    <cellStyle name="Notas 44 21" xfId="3443" xr:uid="{00000000-0005-0000-0000-00006F0D0000}"/>
    <cellStyle name="Notas 44 21 2" xfId="3444" xr:uid="{00000000-0005-0000-0000-0000700D0000}"/>
    <cellStyle name="Notas 44 22" xfId="3445" xr:uid="{00000000-0005-0000-0000-0000710D0000}"/>
    <cellStyle name="Notas 44 22 2" xfId="3446" xr:uid="{00000000-0005-0000-0000-0000720D0000}"/>
    <cellStyle name="Notas 44 23" xfId="3447" xr:uid="{00000000-0005-0000-0000-0000730D0000}"/>
    <cellStyle name="Notas 44 23 2" xfId="3448" xr:uid="{00000000-0005-0000-0000-0000740D0000}"/>
    <cellStyle name="Notas 44 24" xfId="3449" xr:uid="{00000000-0005-0000-0000-0000750D0000}"/>
    <cellStyle name="Notas 44 24 2" xfId="3450" xr:uid="{00000000-0005-0000-0000-0000760D0000}"/>
    <cellStyle name="Notas 44 25" xfId="3451" xr:uid="{00000000-0005-0000-0000-0000770D0000}"/>
    <cellStyle name="Notas 44 26" xfId="3418" xr:uid="{00000000-0005-0000-0000-0000780D0000}"/>
    <cellStyle name="Notas 44 27" xfId="5757" xr:uid="{53DC1C1F-17BA-41EA-BC9E-00632B4CD86B}"/>
    <cellStyle name="Notas 44 28" xfId="6491" xr:uid="{01085B14-050F-4F4D-9E7C-2CCC7C1C88CF}"/>
    <cellStyle name="Notas 44 3" xfId="3452" xr:uid="{00000000-0005-0000-0000-0000790D0000}"/>
    <cellStyle name="Notas 44 3 2" xfId="3453" xr:uid="{00000000-0005-0000-0000-00007A0D0000}"/>
    <cellStyle name="Notas 44 4" xfId="3454" xr:uid="{00000000-0005-0000-0000-00007B0D0000}"/>
    <cellStyle name="Notas 44 4 2" xfId="3455" xr:uid="{00000000-0005-0000-0000-00007C0D0000}"/>
    <cellStyle name="Notas 44 5" xfId="3456" xr:uid="{00000000-0005-0000-0000-00007D0D0000}"/>
    <cellStyle name="Notas 44 5 2" xfId="3457" xr:uid="{00000000-0005-0000-0000-00007E0D0000}"/>
    <cellStyle name="Notas 44 6" xfId="3458" xr:uid="{00000000-0005-0000-0000-00007F0D0000}"/>
    <cellStyle name="Notas 44 6 2" xfId="3459" xr:uid="{00000000-0005-0000-0000-0000800D0000}"/>
    <cellStyle name="Notas 44 7" xfId="3460" xr:uid="{00000000-0005-0000-0000-0000810D0000}"/>
    <cellStyle name="Notas 44 7 2" xfId="3461" xr:uid="{00000000-0005-0000-0000-0000820D0000}"/>
    <cellStyle name="Notas 44 8" xfId="3462" xr:uid="{00000000-0005-0000-0000-0000830D0000}"/>
    <cellStyle name="Notas 44 8 2" xfId="3463" xr:uid="{00000000-0005-0000-0000-0000840D0000}"/>
    <cellStyle name="Notas 44 9" xfId="3464" xr:uid="{00000000-0005-0000-0000-0000850D0000}"/>
    <cellStyle name="Notas 44 9 2" xfId="3465" xr:uid="{00000000-0005-0000-0000-0000860D0000}"/>
    <cellStyle name="Notas 45" xfId="121" xr:uid="{00000000-0005-0000-0000-0000870D0000}"/>
    <cellStyle name="Notas 45 10" xfId="3467" xr:uid="{00000000-0005-0000-0000-0000880D0000}"/>
    <cellStyle name="Notas 45 10 2" xfId="3468" xr:uid="{00000000-0005-0000-0000-0000890D0000}"/>
    <cellStyle name="Notas 45 11" xfId="3469" xr:uid="{00000000-0005-0000-0000-00008A0D0000}"/>
    <cellStyle name="Notas 45 11 2" xfId="3470" xr:uid="{00000000-0005-0000-0000-00008B0D0000}"/>
    <cellStyle name="Notas 45 12" xfId="3471" xr:uid="{00000000-0005-0000-0000-00008C0D0000}"/>
    <cellStyle name="Notas 45 12 2" xfId="3472" xr:uid="{00000000-0005-0000-0000-00008D0D0000}"/>
    <cellStyle name="Notas 45 13" xfId="3473" xr:uid="{00000000-0005-0000-0000-00008E0D0000}"/>
    <cellStyle name="Notas 45 13 2" xfId="3474" xr:uid="{00000000-0005-0000-0000-00008F0D0000}"/>
    <cellStyle name="Notas 45 14" xfId="3475" xr:uid="{00000000-0005-0000-0000-0000900D0000}"/>
    <cellStyle name="Notas 45 14 2" xfId="3476" xr:uid="{00000000-0005-0000-0000-0000910D0000}"/>
    <cellStyle name="Notas 45 15" xfId="3477" xr:uid="{00000000-0005-0000-0000-0000920D0000}"/>
    <cellStyle name="Notas 45 15 2" xfId="3478" xr:uid="{00000000-0005-0000-0000-0000930D0000}"/>
    <cellStyle name="Notas 45 16" xfId="3479" xr:uid="{00000000-0005-0000-0000-0000940D0000}"/>
    <cellStyle name="Notas 45 16 2" xfId="3480" xr:uid="{00000000-0005-0000-0000-0000950D0000}"/>
    <cellStyle name="Notas 45 17" xfId="3481" xr:uid="{00000000-0005-0000-0000-0000960D0000}"/>
    <cellStyle name="Notas 45 17 2" xfId="3482" xr:uid="{00000000-0005-0000-0000-0000970D0000}"/>
    <cellStyle name="Notas 45 18" xfId="3483" xr:uid="{00000000-0005-0000-0000-0000980D0000}"/>
    <cellStyle name="Notas 45 18 2" xfId="3484" xr:uid="{00000000-0005-0000-0000-0000990D0000}"/>
    <cellStyle name="Notas 45 19" xfId="3485" xr:uid="{00000000-0005-0000-0000-00009A0D0000}"/>
    <cellStyle name="Notas 45 19 2" xfId="3486" xr:uid="{00000000-0005-0000-0000-00009B0D0000}"/>
    <cellStyle name="Notas 45 2" xfId="3487" xr:uid="{00000000-0005-0000-0000-00009C0D0000}"/>
    <cellStyle name="Notas 45 2 2" xfId="3488" xr:uid="{00000000-0005-0000-0000-00009D0D0000}"/>
    <cellStyle name="Notas 45 20" xfId="3489" xr:uid="{00000000-0005-0000-0000-00009E0D0000}"/>
    <cellStyle name="Notas 45 20 2" xfId="3490" xr:uid="{00000000-0005-0000-0000-00009F0D0000}"/>
    <cellStyle name="Notas 45 21" xfId="3491" xr:uid="{00000000-0005-0000-0000-0000A00D0000}"/>
    <cellStyle name="Notas 45 21 2" xfId="3492" xr:uid="{00000000-0005-0000-0000-0000A10D0000}"/>
    <cellStyle name="Notas 45 22" xfId="3493" xr:uid="{00000000-0005-0000-0000-0000A20D0000}"/>
    <cellStyle name="Notas 45 22 2" xfId="3494" xr:uid="{00000000-0005-0000-0000-0000A30D0000}"/>
    <cellStyle name="Notas 45 23" xfId="3495" xr:uid="{00000000-0005-0000-0000-0000A40D0000}"/>
    <cellStyle name="Notas 45 23 2" xfId="3496" xr:uid="{00000000-0005-0000-0000-0000A50D0000}"/>
    <cellStyle name="Notas 45 24" xfId="3497" xr:uid="{00000000-0005-0000-0000-0000A60D0000}"/>
    <cellStyle name="Notas 45 24 2" xfId="3498" xr:uid="{00000000-0005-0000-0000-0000A70D0000}"/>
    <cellStyle name="Notas 45 25" xfId="3499" xr:uid="{00000000-0005-0000-0000-0000A80D0000}"/>
    <cellStyle name="Notas 45 26" xfId="3466" xr:uid="{00000000-0005-0000-0000-0000A90D0000}"/>
    <cellStyle name="Notas 45 27" xfId="5758" xr:uid="{A33DE7BB-D33F-4D5B-BA06-4F3EE7C83292}"/>
    <cellStyle name="Notas 45 28" xfId="6354" xr:uid="{98A80DB3-3F44-4C4B-9C14-5BD3FF810DB5}"/>
    <cellStyle name="Notas 45 3" xfId="3500" xr:uid="{00000000-0005-0000-0000-0000AA0D0000}"/>
    <cellStyle name="Notas 45 3 2" xfId="3501" xr:uid="{00000000-0005-0000-0000-0000AB0D0000}"/>
    <cellStyle name="Notas 45 4" xfId="3502" xr:uid="{00000000-0005-0000-0000-0000AC0D0000}"/>
    <cellStyle name="Notas 45 4 2" xfId="3503" xr:uid="{00000000-0005-0000-0000-0000AD0D0000}"/>
    <cellStyle name="Notas 45 5" xfId="3504" xr:uid="{00000000-0005-0000-0000-0000AE0D0000}"/>
    <cellStyle name="Notas 45 5 2" xfId="3505" xr:uid="{00000000-0005-0000-0000-0000AF0D0000}"/>
    <cellStyle name="Notas 45 6" xfId="3506" xr:uid="{00000000-0005-0000-0000-0000B00D0000}"/>
    <cellStyle name="Notas 45 6 2" xfId="3507" xr:uid="{00000000-0005-0000-0000-0000B10D0000}"/>
    <cellStyle name="Notas 45 7" xfId="3508" xr:uid="{00000000-0005-0000-0000-0000B20D0000}"/>
    <cellStyle name="Notas 45 7 2" xfId="3509" xr:uid="{00000000-0005-0000-0000-0000B30D0000}"/>
    <cellStyle name="Notas 45 8" xfId="3510" xr:uid="{00000000-0005-0000-0000-0000B40D0000}"/>
    <cellStyle name="Notas 45 8 2" xfId="3511" xr:uid="{00000000-0005-0000-0000-0000B50D0000}"/>
    <cellStyle name="Notas 45 9" xfId="3512" xr:uid="{00000000-0005-0000-0000-0000B60D0000}"/>
    <cellStyle name="Notas 45 9 2" xfId="3513" xr:uid="{00000000-0005-0000-0000-0000B70D0000}"/>
    <cellStyle name="Notas 46" xfId="122" xr:uid="{00000000-0005-0000-0000-0000B80D0000}"/>
    <cellStyle name="Notas 46 10" xfId="3515" xr:uid="{00000000-0005-0000-0000-0000B90D0000}"/>
    <cellStyle name="Notas 46 10 2" xfId="3516" xr:uid="{00000000-0005-0000-0000-0000BA0D0000}"/>
    <cellStyle name="Notas 46 11" xfId="3517" xr:uid="{00000000-0005-0000-0000-0000BB0D0000}"/>
    <cellStyle name="Notas 46 11 2" xfId="3518" xr:uid="{00000000-0005-0000-0000-0000BC0D0000}"/>
    <cellStyle name="Notas 46 12" xfId="3519" xr:uid="{00000000-0005-0000-0000-0000BD0D0000}"/>
    <cellStyle name="Notas 46 12 2" xfId="3520" xr:uid="{00000000-0005-0000-0000-0000BE0D0000}"/>
    <cellStyle name="Notas 46 13" xfId="3521" xr:uid="{00000000-0005-0000-0000-0000BF0D0000}"/>
    <cellStyle name="Notas 46 13 2" xfId="3522" xr:uid="{00000000-0005-0000-0000-0000C00D0000}"/>
    <cellStyle name="Notas 46 14" xfId="3523" xr:uid="{00000000-0005-0000-0000-0000C10D0000}"/>
    <cellStyle name="Notas 46 14 2" xfId="3524" xr:uid="{00000000-0005-0000-0000-0000C20D0000}"/>
    <cellStyle name="Notas 46 15" xfId="3525" xr:uid="{00000000-0005-0000-0000-0000C30D0000}"/>
    <cellStyle name="Notas 46 15 2" xfId="3526" xr:uid="{00000000-0005-0000-0000-0000C40D0000}"/>
    <cellStyle name="Notas 46 16" xfId="3527" xr:uid="{00000000-0005-0000-0000-0000C50D0000}"/>
    <cellStyle name="Notas 46 16 2" xfId="3528" xr:uid="{00000000-0005-0000-0000-0000C60D0000}"/>
    <cellStyle name="Notas 46 17" xfId="3529" xr:uid="{00000000-0005-0000-0000-0000C70D0000}"/>
    <cellStyle name="Notas 46 17 2" xfId="3530" xr:uid="{00000000-0005-0000-0000-0000C80D0000}"/>
    <cellStyle name="Notas 46 18" xfId="3531" xr:uid="{00000000-0005-0000-0000-0000C90D0000}"/>
    <cellStyle name="Notas 46 18 2" xfId="3532" xr:uid="{00000000-0005-0000-0000-0000CA0D0000}"/>
    <cellStyle name="Notas 46 19" xfId="3533" xr:uid="{00000000-0005-0000-0000-0000CB0D0000}"/>
    <cellStyle name="Notas 46 19 2" xfId="3534" xr:uid="{00000000-0005-0000-0000-0000CC0D0000}"/>
    <cellStyle name="Notas 46 2" xfId="3535" xr:uid="{00000000-0005-0000-0000-0000CD0D0000}"/>
    <cellStyle name="Notas 46 2 2" xfId="3536" xr:uid="{00000000-0005-0000-0000-0000CE0D0000}"/>
    <cellStyle name="Notas 46 20" xfId="3537" xr:uid="{00000000-0005-0000-0000-0000CF0D0000}"/>
    <cellStyle name="Notas 46 20 2" xfId="3538" xr:uid="{00000000-0005-0000-0000-0000D00D0000}"/>
    <cellStyle name="Notas 46 21" xfId="3539" xr:uid="{00000000-0005-0000-0000-0000D10D0000}"/>
    <cellStyle name="Notas 46 21 2" xfId="3540" xr:uid="{00000000-0005-0000-0000-0000D20D0000}"/>
    <cellStyle name="Notas 46 22" xfId="3541" xr:uid="{00000000-0005-0000-0000-0000D30D0000}"/>
    <cellStyle name="Notas 46 22 2" xfId="3542" xr:uid="{00000000-0005-0000-0000-0000D40D0000}"/>
    <cellStyle name="Notas 46 23" xfId="3543" xr:uid="{00000000-0005-0000-0000-0000D50D0000}"/>
    <cellStyle name="Notas 46 23 2" xfId="3544" xr:uid="{00000000-0005-0000-0000-0000D60D0000}"/>
    <cellStyle name="Notas 46 24" xfId="3545" xr:uid="{00000000-0005-0000-0000-0000D70D0000}"/>
    <cellStyle name="Notas 46 24 2" xfId="3546" xr:uid="{00000000-0005-0000-0000-0000D80D0000}"/>
    <cellStyle name="Notas 46 25" xfId="3547" xr:uid="{00000000-0005-0000-0000-0000D90D0000}"/>
    <cellStyle name="Notas 46 26" xfId="3514" xr:uid="{00000000-0005-0000-0000-0000DA0D0000}"/>
    <cellStyle name="Notas 46 27" xfId="5759" xr:uid="{43372C0B-6479-496F-B2D9-331B6BCF237D}"/>
    <cellStyle name="Notas 46 28" xfId="6318" xr:uid="{6AB641A7-07A2-43D7-B6F1-1D90D753EC39}"/>
    <cellStyle name="Notas 46 3" xfId="3548" xr:uid="{00000000-0005-0000-0000-0000DB0D0000}"/>
    <cellStyle name="Notas 46 3 2" xfId="3549" xr:uid="{00000000-0005-0000-0000-0000DC0D0000}"/>
    <cellStyle name="Notas 46 4" xfId="3550" xr:uid="{00000000-0005-0000-0000-0000DD0D0000}"/>
    <cellStyle name="Notas 46 4 2" xfId="3551" xr:uid="{00000000-0005-0000-0000-0000DE0D0000}"/>
    <cellStyle name="Notas 46 5" xfId="3552" xr:uid="{00000000-0005-0000-0000-0000DF0D0000}"/>
    <cellStyle name="Notas 46 5 2" xfId="3553" xr:uid="{00000000-0005-0000-0000-0000E00D0000}"/>
    <cellStyle name="Notas 46 6" xfId="3554" xr:uid="{00000000-0005-0000-0000-0000E10D0000}"/>
    <cellStyle name="Notas 46 6 2" xfId="3555" xr:uid="{00000000-0005-0000-0000-0000E20D0000}"/>
    <cellStyle name="Notas 46 7" xfId="3556" xr:uid="{00000000-0005-0000-0000-0000E30D0000}"/>
    <cellStyle name="Notas 46 7 2" xfId="3557" xr:uid="{00000000-0005-0000-0000-0000E40D0000}"/>
    <cellStyle name="Notas 46 8" xfId="3558" xr:uid="{00000000-0005-0000-0000-0000E50D0000}"/>
    <cellStyle name="Notas 46 8 2" xfId="3559" xr:uid="{00000000-0005-0000-0000-0000E60D0000}"/>
    <cellStyle name="Notas 46 9" xfId="3560" xr:uid="{00000000-0005-0000-0000-0000E70D0000}"/>
    <cellStyle name="Notas 46 9 2" xfId="3561" xr:uid="{00000000-0005-0000-0000-0000E80D0000}"/>
    <cellStyle name="Notas 47" xfId="123" xr:uid="{00000000-0005-0000-0000-0000E90D0000}"/>
    <cellStyle name="Notas 47 10" xfId="3563" xr:uid="{00000000-0005-0000-0000-0000EA0D0000}"/>
    <cellStyle name="Notas 47 10 2" xfId="3564" xr:uid="{00000000-0005-0000-0000-0000EB0D0000}"/>
    <cellStyle name="Notas 47 11" xfId="3565" xr:uid="{00000000-0005-0000-0000-0000EC0D0000}"/>
    <cellStyle name="Notas 47 11 2" xfId="3566" xr:uid="{00000000-0005-0000-0000-0000ED0D0000}"/>
    <cellStyle name="Notas 47 12" xfId="3567" xr:uid="{00000000-0005-0000-0000-0000EE0D0000}"/>
    <cellStyle name="Notas 47 12 2" xfId="3568" xr:uid="{00000000-0005-0000-0000-0000EF0D0000}"/>
    <cellStyle name="Notas 47 13" xfId="3569" xr:uid="{00000000-0005-0000-0000-0000F00D0000}"/>
    <cellStyle name="Notas 47 13 2" xfId="3570" xr:uid="{00000000-0005-0000-0000-0000F10D0000}"/>
    <cellStyle name="Notas 47 14" xfId="3571" xr:uid="{00000000-0005-0000-0000-0000F20D0000}"/>
    <cellStyle name="Notas 47 14 2" xfId="3572" xr:uid="{00000000-0005-0000-0000-0000F30D0000}"/>
    <cellStyle name="Notas 47 15" xfId="3573" xr:uid="{00000000-0005-0000-0000-0000F40D0000}"/>
    <cellStyle name="Notas 47 15 2" xfId="3574" xr:uid="{00000000-0005-0000-0000-0000F50D0000}"/>
    <cellStyle name="Notas 47 16" xfId="3575" xr:uid="{00000000-0005-0000-0000-0000F60D0000}"/>
    <cellStyle name="Notas 47 16 2" xfId="3576" xr:uid="{00000000-0005-0000-0000-0000F70D0000}"/>
    <cellStyle name="Notas 47 17" xfId="3577" xr:uid="{00000000-0005-0000-0000-0000F80D0000}"/>
    <cellStyle name="Notas 47 17 2" xfId="3578" xr:uid="{00000000-0005-0000-0000-0000F90D0000}"/>
    <cellStyle name="Notas 47 18" xfId="3579" xr:uid="{00000000-0005-0000-0000-0000FA0D0000}"/>
    <cellStyle name="Notas 47 19" xfId="3562" xr:uid="{00000000-0005-0000-0000-0000FB0D0000}"/>
    <cellStyle name="Notas 47 2" xfId="3580" xr:uid="{00000000-0005-0000-0000-0000FC0D0000}"/>
    <cellStyle name="Notas 47 2 2" xfId="3581" xr:uid="{00000000-0005-0000-0000-0000FD0D0000}"/>
    <cellStyle name="Notas 47 20" xfId="5760" xr:uid="{093881C3-7972-4086-BD70-94E74601FC77}"/>
    <cellStyle name="Notas 47 21" xfId="6185" xr:uid="{5EEEA3BB-8386-4C17-9D74-BB9AFE78B830}"/>
    <cellStyle name="Notas 47 3" xfId="3582" xr:uid="{00000000-0005-0000-0000-0000FE0D0000}"/>
    <cellStyle name="Notas 47 3 2" xfId="3583" xr:uid="{00000000-0005-0000-0000-0000FF0D0000}"/>
    <cellStyle name="Notas 47 4" xfId="3584" xr:uid="{00000000-0005-0000-0000-0000000E0000}"/>
    <cellStyle name="Notas 47 4 2" xfId="3585" xr:uid="{00000000-0005-0000-0000-0000010E0000}"/>
    <cellStyle name="Notas 47 5" xfId="3586" xr:uid="{00000000-0005-0000-0000-0000020E0000}"/>
    <cellStyle name="Notas 47 5 2" xfId="3587" xr:uid="{00000000-0005-0000-0000-0000030E0000}"/>
    <cellStyle name="Notas 47 6" xfId="3588" xr:uid="{00000000-0005-0000-0000-0000040E0000}"/>
    <cellStyle name="Notas 47 6 2" xfId="3589" xr:uid="{00000000-0005-0000-0000-0000050E0000}"/>
    <cellStyle name="Notas 47 7" xfId="3590" xr:uid="{00000000-0005-0000-0000-0000060E0000}"/>
    <cellStyle name="Notas 47 7 2" xfId="3591" xr:uid="{00000000-0005-0000-0000-0000070E0000}"/>
    <cellStyle name="Notas 47 8" xfId="3592" xr:uid="{00000000-0005-0000-0000-0000080E0000}"/>
    <cellStyle name="Notas 47 8 2" xfId="3593" xr:uid="{00000000-0005-0000-0000-0000090E0000}"/>
    <cellStyle name="Notas 47 9" xfId="3594" xr:uid="{00000000-0005-0000-0000-00000A0E0000}"/>
    <cellStyle name="Notas 47 9 2" xfId="3595" xr:uid="{00000000-0005-0000-0000-00000B0E0000}"/>
    <cellStyle name="Notas 48" xfId="124" xr:uid="{00000000-0005-0000-0000-00000C0E0000}"/>
    <cellStyle name="Notas 48 10" xfId="3597" xr:uid="{00000000-0005-0000-0000-00000D0E0000}"/>
    <cellStyle name="Notas 48 10 2" xfId="3598" xr:uid="{00000000-0005-0000-0000-00000E0E0000}"/>
    <cellStyle name="Notas 48 11" xfId="3599" xr:uid="{00000000-0005-0000-0000-00000F0E0000}"/>
    <cellStyle name="Notas 48 11 2" xfId="3600" xr:uid="{00000000-0005-0000-0000-0000100E0000}"/>
    <cellStyle name="Notas 48 12" xfId="3601" xr:uid="{00000000-0005-0000-0000-0000110E0000}"/>
    <cellStyle name="Notas 48 12 2" xfId="3602" xr:uid="{00000000-0005-0000-0000-0000120E0000}"/>
    <cellStyle name="Notas 48 13" xfId="3603" xr:uid="{00000000-0005-0000-0000-0000130E0000}"/>
    <cellStyle name="Notas 48 13 2" xfId="3604" xr:uid="{00000000-0005-0000-0000-0000140E0000}"/>
    <cellStyle name="Notas 48 14" xfId="3605" xr:uid="{00000000-0005-0000-0000-0000150E0000}"/>
    <cellStyle name="Notas 48 14 2" xfId="3606" xr:uid="{00000000-0005-0000-0000-0000160E0000}"/>
    <cellStyle name="Notas 48 15" xfId="3607" xr:uid="{00000000-0005-0000-0000-0000170E0000}"/>
    <cellStyle name="Notas 48 15 2" xfId="3608" xr:uid="{00000000-0005-0000-0000-0000180E0000}"/>
    <cellStyle name="Notas 48 16" xfId="3609" xr:uid="{00000000-0005-0000-0000-0000190E0000}"/>
    <cellStyle name="Notas 48 16 2" xfId="3610" xr:uid="{00000000-0005-0000-0000-00001A0E0000}"/>
    <cellStyle name="Notas 48 17" xfId="3611" xr:uid="{00000000-0005-0000-0000-00001B0E0000}"/>
    <cellStyle name="Notas 48 17 2" xfId="3612" xr:uid="{00000000-0005-0000-0000-00001C0E0000}"/>
    <cellStyle name="Notas 48 18" xfId="3613" xr:uid="{00000000-0005-0000-0000-00001D0E0000}"/>
    <cellStyle name="Notas 48 19" xfId="3596" xr:uid="{00000000-0005-0000-0000-00001E0E0000}"/>
    <cellStyle name="Notas 48 2" xfId="3614" xr:uid="{00000000-0005-0000-0000-00001F0E0000}"/>
    <cellStyle name="Notas 48 2 2" xfId="3615" xr:uid="{00000000-0005-0000-0000-0000200E0000}"/>
    <cellStyle name="Notas 48 20" xfId="5761" xr:uid="{EF9CA718-8AC9-4AC4-BBC2-A7C411470D93}"/>
    <cellStyle name="Notas 48 21" xfId="6493" xr:uid="{21CCB5DC-5586-4A78-875F-961FCD98E124}"/>
    <cellStyle name="Notas 48 3" xfId="3616" xr:uid="{00000000-0005-0000-0000-0000210E0000}"/>
    <cellStyle name="Notas 48 3 2" xfId="3617" xr:uid="{00000000-0005-0000-0000-0000220E0000}"/>
    <cellStyle name="Notas 48 4" xfId="3618" xr:uid="{00000000-0005-0000-0000-0000230E0000}"/>
    <cellStyle name="Notas 48 4 2" xfId="3619" xr:uid="{00000000-0005-0000-0000-0000240E0000}"/>
    <cellStyle name="Notas 48 5" xfId="3620" xr:uid="{00000000-0005-0000-0000-0000250E0000}"/>
    <cellStyle name="Notas 48 5 2" xfId="3621" xr:uid="{00000000-0005-0000-0000-0000260E0000}"/>
    <cellStyle name="Notas 48 6" xfId="3622" xr:uid="{00000000-0005-0000-0000-0000270E0000}"/>
    <cellStyle name="Notas 48 6 2" xfId="3623" xr:uid="{00000000-0005-0000-0000-0000280E0000}"/>
    <cellStyle name="Notas 48 7" xfId="3624" xr:uid="{00000000-0005-0000-0000-0000290E0000}"/>
    <cellStyle name="Notas 48 7 2" xfId="3625" xr:uid="{00000000-0005-0000-0000-00002A0E0000}"/>
    <cellStyle name="Notas 48 8" xfId="3626" xr:uid="{00000000-0005-0000-0000-00002B0E0000}"/>
    <cellStyle name="Notas 48 8 2" xfId="3627" xr:uid="{00000000-0005-0000-0000-00002C0E0000}"/>
    <cellStyle name="Notas 48 9" xfId="3628" xr:uid="{00000000-0005-0000-0000-00002D0E0000}"/>
    <cellStyle name="Notas 48 9 2" xfId="3629" xr:uid="{00000000-0005-0000-0000-00002E0E0000}"/>
    <cellStyle name="Notas 49" xfId="125" xr:uid="{00000000-0005-0000-0000-00002F0E0000}"/>
    <cellStyle name="Notas 49 10" xfId="3631" xr:uid="{00000000-0005-0000-0000-0000300E0000}"/>
    <cellStyle name="Notas 49 10 2" xfId="3632" xr:uid="{00000000-0005-0000-0000-0000310E0000}"/>
    <cellStyle name="Notas 49 11" xfId="3633" xr:uid="{00000000-0005-0000-0000-0000320E0000}"/>
    <cellStyle name="Notas 49 11 2" xfId="3634" xr:uid="{00000000-0005-0000-0000-0000330E0000}"/>
    <cellStyle name="Notas 49 12" xfId="3635" xr:uid="{00000000-0005-0000-0000-0000340E0000}"/>
    <cellStyle name="Notas 49 12 2" xfId="3636" xr:uid="{00000000-0005-0000-0000-0000350E0000}"/>
    <cellStyle name="Notas 49 13" xfId="3637" xr:uid="{00000000-0005-0000-0000-0000360E0000}"/>
    <cellStyle name="Notas 49 13 2" xfId="3638" xr:uid="{00000000-0005-0000-0000-0000370E0000}"/>
    <cellStyle name="Notas 49 14" xfId="3639" xr:uid="{00000000-0005-0000-0000-0000380E0000}"/>
    <cellStyle name="Notas 49 14 2" xfId="3640" xr:uid="{00000000-0005-0000-0000-0000390E0000}"/>
    <cellStyle name="Notas 49 15" xfId="3641" xr:uid="{00000000-0005-0000-0000-00003A0E0000}"/>
    <cellStyle name="Notas 49 15 2" xfId="3642" xr:uid="{00000000-0005-0000-0000-00003B0E0000}"/>
    <cellStyle name="Notas 49 16" xfId="3643" xr:uid="{00000000-0005-0000-0000-00003C0E0000}"/>
    <cellStyle name="Notas 49 16 2" xfId="3644" xr:uid="{00000000-0005-0000-0000-00003D0E0000}"/>
    <cellStyle name="Notas 49 17" xfId="3645" xr:uid="{00000000-0005-0000-0000-00003E0E0000}"/>
    <cellStyle name="Notas 49 17 2" xfId="3646" xr:uid="{00000000-0005-0000-0000-00003F0E0000}"/>
    <cellStyle name="Notas 49 18" xfId="3647" xr:uid="{00000000-0005-0000-0000-0000400E0000}"/>
    <cellStyle name="Notas 49 19" xfId="3630" xr:uid="{00000000-0005-0000-0000-0000410E0000}"/>
    <cellStyle name="Notas 49 2" xfId="3648" xr:uid="{00000000-0005-0000-0000-0000420E0000}"/>
    <cellStyle name="Notas 49 2 2" xfId="3649" xr:uid="{00000000-0005-0000-0000-0000430E0000}"/>
    <cellStyle name="Notas 49 20" xfId="5762" xr:uid="{CF1B3D27-E87D-45B6-9F07-08654FE0BFED}"/>
    <cellStyle name="Notas 49 21" xfId="6416" xr:uid="{1911388B-F372-40BD-A01C-69364A7AA7C6}"/>
    <cellStyle name="Notas 49 3" xfId="3650" xr:uid="{00000000-0005-0000-0000-0000440E0000}"/>
    <cellStyle name="Notas 49 3 2" xfId="3651" xr:uid="{00000000-0005-0000-0000-0000450E0000}"/>
    <cellStyle name="Notas 49 4" xfId="3652" xr:uid="{00000000-0005-0000-0000-0000460E0000}"/>
    <cellStyle name="Notas 49 4 2" xfId="3653" xr:uid="{00000000-0005-0000-0000-0000470E0000}"/>
    <cellStyle name="Notas 49 5" xfId="3654" xr:uid="{00000000-0005-0000-0000-0000480E0000}"/>
    <cellStyle name="Notas 49 5 2" xfId="3655" xr:uid="{00000000-0005-0000-0000-0000490E0000}"/>
    <cellStyle name="Notas 49 6" xfId="3656" xr:uid="{00000000-0005-0000-0000-00004A0E0000}"/>
    <cellStyle name="Notas 49 6 2" xfId="3657" xr:uid="{00000000-0005-0000-0000-00004B0E0000}"/>
    <cellStyle name="Notas 49 7" xfId="3658" xr:uid="{00000000-0005-0000-0000-00004C0E0000}"/>
    <cellStyle name="Notas 49 7 2" xfId="3659" xr:uid="{00000000-0005-0000-0000-00004D0E0000}"/>
    <cellStyle name="Notas 49 8" xfId="3660" xr:uid="{00000000-0005-0000-0000-00004E0E0000}"/>
    <cellStyle name="Notas 49 8 2" xfId="3661" xr:uid="{00000000-0005-0000-0000-00004F0E0000}"/>
    <cellStyle name="Notas 49 9" xfId="3662" xr:uid="{00000000-0005-0000-0000-0000500E0000}"/>
    <cellStyle name="Notas 49 9 2" xfId="3663" xr:uid="{00000000-0005-0000-0000-0000510E0000}"/>
    <cellStyle name="Notas 5" xfId="126" xr:uid="{00000000-0005-0000-0000-0000520E0000}"/>
    <cellStyle name="Notas 5 10" xfId="3665" xr:uid="{00000000-0005-0000-0000-0000530E0000}"/>
    <cellStyle name="Notas 5 11" xfId="3666" xr:uid="{00000000-0005-0000-0000-0000540E0000}"/>
    <cellStyle name="Notas 5 12" xfId="3667" xr:uid="{00000000-0005-0000-0000-0000550E0000}"/>
    <cellStyle name="Notas 5 13" xfId="3668" xr:uid="{00000000-0005-0000-0000-0000560E0000}"/>
    <cellStyle name="Notas 5 14" xfId="3669" xr:uid="{00000000-0005-0000-0000-0000570E0000}"/>
    <cellStyle name="Notas 5 15" xfId="3670" xr:uid="{00000000-0005-0000-0000-0000580E0000}"/>
    <cellStyle name="Notas 5 16" xfId="3671" xr:uid="{00000000-0005-0000-0000-0000590E0000}"/>
    <cellStyle name="Notas 5 17" xfId="3672" xr:uid="{00000000-0005-0000-0000-00005A0E0000}"/>
    <cellStyle name="Notas 5 18" xfId="3673" xr:uid="{00000000-0005-0000-0000-00005B0E0000}"/>
    <cellStyle name="Notas 5 19" xfId="3674" xr:uid="{00000000-0005-0000-0000-00005C0E0000}"/>
    <cellStyle name="Notas 5 2" xfId="127" xr:uid="{00000000-0005-0000-0000-00005D0E0000}"/>
    <cellStyle name="Notas 5 2 10" xfId="3675" xr:uid="{00000000-0005-0000-0000-00005E0E0000}"/>
    <cellStyle name="Notas 5 2 11" xfId="5764" xr:uid="{B695B0F5-93E3-4C8A-9C35-2A15CE7A422D}"/>
    <cellStyle name="Notas 5 2 12" xfId="6144" xr:uid="{19A1DBA8-606B-4A3A-B3BB-C97B535FD444}"/>
    <cellStyle name="Notas 5 2 2" xfId="3676" xr:uid="{00000000-0005-0000-0000-00005F0E0000}"/>
    <cellStyle name="Notas 5 2 3" xfId="3677" xr:uid="{00000000-0005-0000-0000-0000600E0000}"/>
    <cellStyle name="Notas 5 2 4" xfId="3678" xr:uid="{00000000-0005-0000-0000-0000610E0000}"/>
    <cellStyle name="Notas 5 2 5" xfId="3679" xr:uid="{00000000-0005-0000-0000-0000620E0000}"/>
    <cellStyle name="Notas 5 2 6" xfId="3680" xr:uid="{00000000-0005-0000-0000-0000630E0000}"/>
    <cellStyle name="Notas 5 2 7" xfId="3681" xr:uid="{00000000-0005-0000-0000-0000640E0000}"/>
    <cellStyle name="Notas 5 2 8" xfId="3682" xr:uid="{00000000-0005-0000-0000-0000650E0000}"/>
    <cellStyle name="Notas 5 2 9" xfId="3683" xr:uid="{00000000-0005-0000-0000-0000660E0000}"/>
    <cellStyle name="Notas 5 20" xfId="3684" xr:uid="{00000000-0005-0000-0000-0000670E0000}"/>
    <cellStyle name="Notas 5 21" xfId="3685" xr:uid="{00000000-0005-0000-0000-0000680E0000}"/>
    <cellStyle name="Notas 5 22" xfId="3686" xr:uid="{00000000-0005-0000-0000-0000690E0000}"/>
    <cellStyle name="Notas 5 23" xfId="3687" xr:uid="{00000000-0005-0000-0000-00006A0E0000}"/>
    <cellStyle name="Notas 5 24" xfId="3688" xr:uid="{00000000-0005-0000-0000-00006B0E0000}"/>
    <cellStyle name="Notas 5 25" xfId="3689" xr:uid="{00000000-0005-0000-0000-00006C0E0000}"/>
    <cellStyle name="Notas 5 26" xfId="3690" xr:uid="{00000000-0005-0000-0000-00006D0E0000}"/>
    <cellStyle name="Notas 5 26 2" xfId="3691" xr:uid="{00000000-0005-0000-0000-00006E0E0000}"/>
    <cellStyle name="Notas 5 27" xfId="3692" xr:uid="{00000000-0005-0000-0000-00006F0E0000}"/>
    <cellStyle name="Notas 5 27 2" xfId="3693" xr:uid="{00000000-0005-0000-0000-0000700E0000}"/>
    <cellStyle name="Notas 5 28" xfId="3694" xr:uid="{00000000-0005-0000-0000-0000710E0000}"/>
    <cellStyle name="Notas 5 28 2" xfId="3695" xr:uid="{00000000-0005-0000-0000-0000720E0000}"/>
    <cellStyle name="Notas 5 29" xfId="3696" xr:uid="{00000000-0005-0000-0000-0000730E0000}"/>
    <cellStyle name="Notas 5 29 2" xfId="3697" xr:uid="{00000000-0005-0000-0000-0000740E0000}"/>
    <cellStyle name="Notas 5 3" xfId="3698" xr:uid="{00000000-0005-0000-0000-0000750E0000}"/>
    <cellStyle name="Notas 5 30" xfId="3699" xr:uid="{00000000-0005-0000-0000-0000760E0000}"/>
    <cellStyle name="Notas 5 31" xfId="3700" xr:uid="{00000000-0005-0000-0000-0000770E0000}"/>
    <cellStyle name="Notas 5 32" xfId="3701" xr:uid="{00000000-0005-0000-0000-0000780E0000}"/>
    <cellStyle name="Notas 5 33" xfId="3702" xr:uid="{00000000-0005-0000-0000-0000790E0000}"/>
    <cellStyle name="Notas 5 34" xfId="3703" xr:uid="{00000000-0005-0000-0000-00007A0E0000}"/>
    <cellStyle name="Notas 5 35" xfId="3704" xr:uid="{00000000-0005-0000-0000-00007B0E0000}"/>
    <cellStyle name="Notas 5 36" xfId="3705" xr:uid="{00000000-0005-0000-0000-00007C0E0000}"/>
    <cellStyle name="Notas 5 37" xfId="3706" xr:uid="{00000000-0005-0000-0000-00007D0E0000}"/>
    <cellStyle name="Notas 5 38" xfId="3707" xr:uid="{00000000-0005-0000-0000-00007E0E0000}"/>
    <cellStyle name="Notas 5 39" xfId="3708" xr:uid="{00000000-0005-0000-0000-00007F0E0000}"/>
    <cellStyle name="Notas 5 4" xfId="3709" xr:uid="{00000000-0005-0000-0000-0000800E0000}"/>
    <cellStyle name="Notas 5 40" xfId="3710" xr:uid="{00000000-0005-0000-0000-0000810E0000}"/>
    <cellStyle name="Notas 5 41" xfId="3711" xr:uid="{00000000-0005-0000-0000-0000820E0000}"/>
    <cellStyle name="Notas 5 42" xfId="3712" xr:uid="{00000000-0005-0000-0000-0000830E0000}"/>
    <cellStyle name="Notas 5 43" xfId="3713" xr:uid="{00000000-0005-0000-0000-0000840E0000}"/>
    <cellStyle name="Notas 5 44" xfId="3714" xr:uid="{00000000-0005-0000-0000-0000850E0000}"/>
    <cellStyle name="Notas 5 45" xfId="3664" xr:uid="{00000000-0005-0000-0000-0000860E0000}"/>
    <cellStyle name="Notas 5 46" xfId="5763" xr:uid="{C240297F-82AF-48C2-8C54-C7066BBC44DE}"/>
    <cellStyle name="Notas 5 47" xfId="6492" xr:uid="{0EF6A078-25B4-40A0-BEBC-B467A7F367E4}"/>
    <cellStyle name="Notas 5 5" xfId="3715" xr:uid="{00000000-0005-0000-0000-0000870E0000}"/>
    <cellStyle name="Notas 5 6" xfId="3716" xr:uid="{00000000-0005-0000-0000-0000880E0000}"/>
    <cellStyle name="Notas 5 7" xfId="3717" xr:uid="{00000000-0005-0000-0000-0000890E0000}"/>
    <cellStyle name="Notas 5 8" xfId="3718" xr:uid="{00000000-0005-0000-0000-00008A0E0000}"/>
    <cellStyle name="Notas 5 9" xfId="3719" xr:uid="{00000000-0005-0000-0000-00008B0E0000}"/>
    <cellStyle name="Notas 50" xfId="128" xr:uid="{00000000-0005-0000-0000-00008C0E0000}"/>
    <cellStyle name="Notas 50 10" xfId="3721" xr:uid="{00000000-0005-0000-0000-00008D0E0000}"/>
    <cellStyle name="Notas 50 10 2" xfId="3722" xr:uid="{00000000-0005-0000-0000-00008E0E0000}"/>
    <cellStyle name="Notas 50 11" xfId="3723" xr:uid="{00000000-0005-0000-0000-00008F0E0000}"/>
    <cellStyle name="Notas 50 11 2" xfId="3724" xr:uid="{00000000-0005-0000-0000-0000900E0000}"/>
    <cellStyle name="Notas 50 12" xfId="3725" xr:uid="{00000000-0005-0000-0000-0000910E0000}"/>
    <cellStyle name="Notas 50 12 2" xfId="3726" xr:uid="{00000000-0005-0000-0000-0000920E0000}"/>
    <cellStyle name="Notas 50 13" xfId="3727" xr:uid="{00000000-0005-0000-0000-0000930E0000}"/>
    <cellStyle name="Notas 50 13 2" xfId="3728" xr:uid="{00000000-0005-0000-0000-0000940E0000}"/>
    <cellStyle name="Notas 50 14" xfId="3729" xr:uid="{00000000-0005-0000-0000-0000950E0000}"/>
    <cellStyle name="Notas 50 14 2" xfId="3730" xr:uid="{00000000-0005-0000-0000-0000960E0000}"/>
    <cellStyle name="Notas 50 15" xfId="3731" xr:uid="{00000000-0005-0000-0000-0000970E0000}"/>
    <cellStyle name="Notas 50 15 2" xfId="3732" xr:uid="{00000000-0005-0000-0000-0000980E0000}"/>
    <cellStyle name="Notas 50 16" xfId="3733" xr:uid="{00000000-0005-0000-0000-0000990E0000}"/>
    <cellStyle name="Notas 50 16 2" xfId="3734" xr:uid="{00000000-0005-0000-0000-00009A0E0000}"/>
    <cellStyle name="Notas 50 17" xfId="3735" xr:uid="{00000000-0005-0000-0000-00009B0E0000}"/>
    <cellStyle name="Notas 50 17 2" xfId="3736" xr:uid="{00000000-0005-0000-0000-00009C0E0000}"/>
    <cellStyle name="Notas 50 18" xfId="3737" xr:uid="{00000000-0005-0000-0000-00009D0E0000}"/>
    <cellStyle name="Notas 50 19" xfId="3720" xr:uid="{00000000-0005-0000-0000-00009E0E0000}"/>
    <cellStyle name="Notas 50 2" xfId="3738" xr:uid="{00000000-0005-0000-0000-00009F0E0000}"/>
    <cellStyle name="Notas 50 2 2" xfId="3739" xr:uid="{00000000-0005-0000-0000-0000A00E0000}"/>
    <cellStyle name="Notas 50 20" xfId="5765" xr:uid="{F5199F5D-7F6B-4143-A9D8-A605CAA71EEE}"/>
    <cellStyle name="Notas 50 21" xfId="6353" xr:uid="{809E5124-BE98-46E0-8315-F65BA39305B8}"/>
    <cellStyle name="Notas 50 3" xfId="3740" xr:uid="{00000000-0005-0000-0000-0000A10E0000}"/>
    <cellStyle name="Notas 50 3 2" xfId="3741" xr:uid="{00000000-0005-0000-0000-0000A20E0000}"/>
    <cellStyle name="Notas 50 4" xfId="3742" xr:uid="{00000000-0005-0000-0000-0000A30E0000}"/>
    <cellStyle name="Notas 50 4 2" xfId="3743" xr:uid="{00000000-0005-0000-0000-0000A40E0000}"/>
    <cellStyle name="Notas 50 5" xfId="3744" xr:uid="{00000000-0005-0000-0000-0000A50E0000}"/>
    <cellStyle name="Notas 50 5 2" xfId="3745" xr:uid="{00000000-0005-0000-0000-0000A60E0000}"/>
    <cellStyle name="Notas 50 6" xfId="3746" xr:uid="{00000000-0005-0000-0000-0000A70E0000}"/>
    <cellStyle name="Notas 50 6 2" xfId="3747" xr:uid="{00000000-0005-0000-0000-0000A80E0000}"/>
    <cellStyle name="Notas 50 7" xfId="3748" xr:uid="{00000000-0005-0000-0000-0000A90E0000}"/>
    <cellStyle name="Notas 50 7 2" xfId="3749" xr:uid="{00000000-0005-0000-0000-0000AA0E0000}"/>
    <cellStyle name="Notas 50 8" xfId="3750" xr:uid="{00000000-0005-0000-0000-0000AB0E0000}"/>
    <cellStyle name="Notas 50 8 2" xfId="3751" xr:uid="{00000000-0005-0000-0000-0000AC0E0000}"/>
    <cellStyle name="Notas 50 9" xfId="3752" xr:uid="{00000000-0005-0000-0000-0000AD0E0000}"/>
    <cellStyle name="Notas 50 9 2" xfId="3753" xr:uid="{00000000-0005-0000-0000-0000AE0E0000}"/>
    <cellStyle name="Notas 51" xfId="129" xr:uid="{00000000-0005-0000-0000-0000AF0E0000}"/>
    <cellStyle name="Notas 51 10" xfId="3755" xr:uid="{00000000-0005-0000-0000-0000B00E0000}"/>
    <cellStyle name="Notas 51 10 2" xfId="3756" xr:uid="{00000000-0005-0000-0000-0000B10E0000}"/>
    <cellStyle name="Notas 51 11" xfId="3757" xr:uid="{00000000-0005-0000-0000-0000B20E0000}"/>
    <cellStyle name="Notas 51 11 2" xfId="3758" xr:uid="{00000000-0005-0000-0000-0000B30E0000}"/>
    <cellStyle name="Notas 51 12" xfId="3759" xr:uid="{00000000-0005-0000-0000-0000B40E0000}"/>
    <cellStyle name="Notas 51 12 2" xfId="3760" xr:uid="{00000000-0005-0000-0000-0000B50E0000}"/>
    <cellStyle name="Notas 51 13" xfId="3761" xr:uid="{00000000-0005-0000-0000-0000B60E0000}"/>
    <cellStyle name="Notas 51 13 2" xfId="3762" xr:uid="{00000000-0005-0000-0000-0000B70E0000}"/>
    <cellStyle name="Notas 51 14" xfId="3763" xr:uid="{00000000-0005-0000-0000-0000B80E0000}"/>
    <cellStyle name="Notas 51 14 2" xfId="3764" xr:uid="{00000000-0005-0000-0000-0000B90E0000}"/>
    <cellStyle name="Notas 51 15" xfId="3765" xr:uid="{00000000-0005-0000-0000-0000BA0E0000}"/>
    <cellStyle name="Notas 51 15 2" xfId="3766" xr:uid="{00000000-0005-0000-0000-0000BB0E0000}"/>
    <cellStyle name="Notas 51 16" xfId="3767" xr:uid="{00000000-0005-0000-0000-0000BC0E0000}"/>
    <cellStyle name="Notas 51 16 2" xfId="3768" xr:uid="{00000000-0005-0000-0000-0000BD0E0000}"/>
    <cellStyle name="Notas 51 17" xfId="3769" xr:uid="{00000000-0005-0000-0000-0000BE0E0000}"/>
    <cellStyle name="Notas 51 17 2" xfId="3770" xr:uid="{00000000-0005-0000-0000-0000BF0E0000}"/>
    <cellStyle name="Notas 51 18" xfId="3771" xr:uid="{00000000-0005-0000-0000-0000C00E0000}"/>
    <cellStyle name="Notas 51 19" xfId="3754" xr:uid="{00000000-0005-0000-0000-0000C10E0000}"/>
    <cellStyle name="Notas 51 2" xfId="3772" xr:uid="{00000000-0005-0000-0000-0000C20E0000}"/>
    <cellStyle name="Notas 51 2 2" xfId="3773" xr:uid="{00000000-0005-0000-0000-0000C30E0000}"/>
    <cellStyle name="Notas 51 20" xfId="5766" xr:uid="{5B097B16-5B2B-42CC-8803-ADBA778C4F10}"/>
    <cellStyle name="Notas 51 21" xfId="6494" xr:uid="{71D2A250-1350-4CB2-B36C-33EDDDB76B1B}"/>
    <cellStyle name="Notas 51 3" xfId="3774" xr:uid="{00000000-0005-0000-0000-0000C40E0000}"/>
    <cellStyle name="Notas 51 3 2" xfId="3775" xr:uid="{00000000-0005-0000-0000-0000C50E0000}"/>
    <cellStyle name="Notas 51 4" xfId="3776" xr:uid="{00000000-0005-0000-0000-0000C60E0000}"/>
    <cellStyle name="Notas 51 4 2" xfId="3777" xr:uid="{00000000-0005-0000-0000-0000C70E0000}"/>
    <cellStyle name="Notas 51 5" xfId="3778" xr:uid="{00000000-0005-0000-0000-0000C80E0000}"/>
    <cellStyle name="Notas 51 5 2" xfId="3779" xr:uid="{00000000-0005-0000-0000-0000C90E0000}"/>
    <cellStyle name="Notas 51 6" xfId="3780" xr:uid="{00000000-0005-0000-0000-0000CA0E0000}"/>
    <cellStyle name="Notas 51 6 2" xfId="3781" xr:uid="{00000000-0005-0000-0000-0000CB0E0000}"/>
    <cellStyle name="Notas 51 7" xfId="3782" xr:uid="{00000000-0005-0000-0000-0000CC0E0000}"/>
    <cellStyle name="Notas 51 7 2" xfId="3783" xr:uid="{00000000-0005-0000-0000-0000CD0E0000}"/>
    <cellStyle name="Notas 51 8" xfId="3784" xr:uid="{00000000-0005-0000-0000-0000CE0E0000}"/>
    <cellStyle name="Notas 51 8 2" xfId="3785" xr:uid="{00000000-0005-0000-0000-0000CF0E0000}"/>
    <cellStyle name="Notas 51 9" xfId="3786" xr:uid="{00000000-0005-0000-0000-0000D00E0000}"/>
    <cellStyle name="Notas 51 9 2" xfId="3787" xr:uid="{00000000-0005-0000-0000-0000D10E0000}"/>
    <cellStyle name="Notas 52" xfId="130" xr:uid="{00000000-0005-0000-0000-0000D20E0000}"/>
    <cellStyle name="Notas 52 10" xfId="3789" xr:uid="{00000000-0005-0000-0000-0000D30E0000}"/>
    <cellStyle name="Notas 52 10 2" xfId="3790" xr:uid="{00000000-0005-0000-0000-0000D40E0000}"/>
    <cellStyle name="Notas 52 11" xfId="3791" xr:uid="{00000000-0005-0000-0000-0000D50E0000}"/>
    <cellStyle name="Notas 52 11 2" xfId="3792" xr:uid="{00000000-0005-0000-0000-0000D60E0000}"/>
    <cellStyle name="Notas 52 12" xfId="3793" xr:uid="{00000000-0005-0000-0000-0000D70E0000}"/>
    <cellStyle name="Notas 52 12 2" xfId="3794" xr:uid="{00000000-0005-0000-0000-0000D80E0000}"/>
    <cellStyle name="Notas 52 13" xfId="3795" xr:uid="{00000000-0005-0000-0000-0000D90E0000}"/>
    <cellStyle name="Notas 52 13 2" xfId="3796" xr:uid="{00000000-0005-0000-0000-0000DA0E0000}"/>
    <cellStyle name="Notas 52 14" xfId="3797" xr:uid="{00000000-0005-0000-0000-0000DB0E0000}"/>
    <cellStyle name="Notas 52 14 2" xfId="3798" xr:uid="{00000000-0005-0000-0000-0000DC0E0000}"/>
    <cellStyle name="Notas 52 15" xfId="3799" xr:uid="{00000000-0005-0000-0000-0000DD0E0000}"/>
    <cellStyle name="Notas 52 15 2" xfId="3800" xr:uid="{00000000-0005-0000-0000-0000DE0E0000}"/>
    <cellStyle name="Notas 52 16" xfId="3801" xr:uid="{00000000-0005-0000-0000-0000DF0E0000}"/>
    <cellStyle name="Notas 52 16 2" xfId="3802" xr:uid="{00000000-0005-0000-0000-0000E00E0000}"/>
    <cellStyle name="Notas 52 17" xfId="3803" xr:uid="{00000000-0005-0000-0000-0000E10E0000}"/>
    <cellStyle name="Notas 52 17 2" xfId="3804" xr:uid="{00000000-0005-0000-0000-0000E20E0000}"/>
    <cellStyle name="Notas 52 18" xfId="3805" xr:uid="{00000000-0005-0000-0000-0000E30E0000}"/>
    <cellStyle name="Notas 52 19" xfId="3788" xr:uid="{00000000-0005-0000-0000-0000E40E0000}"/>
    <cellStyle name="Notas 52 2" xfId="3806" xr:uid="{00000000-0005-0000-0000-0000E50E0000}"/>
    <cellStyle name="Notas 52 2 2" xfId="3807" xr:uid="{00000000-0005-0000-0000-0000E60E0000}"/>
    <cellStyle name="Notas 52 20" xfId="5767" xr:uid="{3D72DDAE-83AB-48E8-91DD-C3AD97A31366}"/>
    <cellStyle name="Notas 52 21" xfId="6317" xr:uid="{3BB3A8DC-1762-4DA1-A0E6-6C2C2FFF4FE7}"/>
    <cellStyle name="Notas 52 3" xfId="3808" xr:uid="{00000000-0005-0000-0000-0000E70E0000}"/>
    <cellStyle name="Notas 52 3 2" xfId="3809" xr:uid="{00000000-0005-0000-0000-0000E80E0000}"/>
    <cellStyle name="Notas 52 4" xfId="3810" xr:uid="{00000000-0005-0000-0000-0000E90E0000}"/>
    <cellStyle name="Notas 52 4 2" xfId="3811" xr:uid="{00000000-0005-0000-0000-0000EA0E0000}"/>
    <cellStyle name="Notas 52 5" xfId="3812" xr:uid="{00000000-0005-0000-0000-0000EB0E0000}"/>
    <cellStyle name="Notas 52 5 2" xfId="3813" xr:uid="{00000000-0005-0000-0000-0000EC0E0000}"/>
    <cellStyle name="Notas 52 6" xfId="3814" xr:uid="{00000000-0005-0000-0000-0000ED0E0000}"/>
    <cellStyle name="Notas 52 6 2" xfId="3815" xr:uid="{00000000-0005-0000-0000-0000EE0E0000}"/>
    <cellStyle name="Notas 52 7" xfId="3816" xr:uid="{00000000-0005-0000-0000-0000EF0E0000}"/>
    <cellStyle name="Notas 52 7 2" xfId="3817" xr:uid="{00000000-0005-0000-0000-0000F00E0000}"/>
    <cellStyle name="Notas 52 8" xfId="3818" xr:uid="{00000000-0005-0000-0000-0000F10E0000}"/>
    <cellStyle name="Notas 52 8 2" xfId="3819" xr:uid="{00000000-0005-0000-0000-0000F20E0000}"/>
    <cellStyle name="Notas 52 9" xfId="3820" xr:uid="{00000000-0005-0000-0000-0000F30E0000}"/>
    <cellStyle name="Notas 52 9 2" xfId="3821" xr:uid="{00000000-0005-0000-0000-0000F40E0000}"/>
    <cellStyle name="Notas 53" xfId="131" xr:uid="{00000000-0005-0000-0000-0000F50E0000}"/>
    <cellStyle name="Notas 53 10" xfId="3823" xr:uid="{00000000-0005-0000-0000-0000F60E0000}"/>
    <cellStyle name="Notas 53 10 2" xfId="3824" xr:uid="{00000000-0005-0000-0000-0000F70E0000}"/>
    <cellStyle name="Notas 53 11" xfId="3825" xr:uid="{00000000-0005-0000-0000-0000F80E0000}"/>
    <cellStyle name="Notas 53 11 2" xfId="3826" xr:uid="{00000000-0005-0000-0000-0000F90E0000}"/>
    <cellStyle name="Notas 53 12" xfId="3827" xr:uid="{00000000-0005-0000-0000-0000FA0E0000}"/>
    <cellStyle name="Notas 53 12 2" xfId="3828" xr:uid="{00000000-0005-0000-0000-0000FB0E0000}"/>
    <cellStyle name="Notas 53 13" xfId="3829" xr:uid="{00000000-0005-0000-0000-0000FC0E0000}"/>
    <cellStyle name="Notas 53 13 2" xfId="3830" xr:uid="{00000000-0005-0000-0000-0000FD0E0000}"/>
    <cellStyle name="Notas 53 14" xfId="3831" xr:uid="{00000000-0005-0000-0000-0000FE0E0000}"/>
    <cellStyle name="Notas 53 14 2" xfId="3832" xr:uid="{00000000-0005-0000-0000-0000FF0E0000}"/>
    <cellStyle name="Notas 53 15" xfId="3833" xr:uid="{00000000-0005-0000-0000-0000000F0000}"/>
    <cellStyle name="Notas 53 15 2" xfId="3834" xr:uid="{00000000-0005-0000-0000-0000010F0000}"/>
    <cellStyle name="Notas 53 16" xfId="3835" xr:uid="{00000000-0005-0000-0000-0000020F0000}"/>
    <cellStyle name="Notas 53 16 2" xfId="3836" xr:uid="{00000000-0005-0000-0000-0000030F0000}"/>
    <cellStyle name="Notas 53 17" xfId="3837" xr:uid="{00000000-0005-0000-0000-0000040F0000}"/>
    <cellStyle name="Notas 53 17 2" xfId="3838" xr:uid="{00000000-0005-0000-0000-0000050F0000}"/>
    <cellStyle name="Notas 53 18" xfId="3839" xr:uid="{00000000-0005-0000-0000-0000060F0000}"/>
    <cellStyle name="Notas 53 19" xfId="3822" xr:uid="{00000000-0005-0000-0000-0000070F0000}"/>
    <cellStyle name="Notas 53 2" xfId="3840" xr:uid="{00000000-0005-0000-0000-0000080F0000}"/>
    <cellStyle name="Notas 53 2 2" xfId="3841" xr:uid="{00000000-0005-0000-0000-0000090F0000}"/>
    <cellStyle name="Notas 53 20" xfId="5768" xr:uid="{43A214FA-6A61-4AC5-B1DD-F8ACEA8D098C}"/>
    <cellStyle name="Notas 53 21" xfId="6457" xr:uid="{A5B27486-B891-47D0-8945-4AB2E675CA4E}"/>
    <cellStyle name="Notas 53 3" xfId="3842" xr:uid="{00000000-0005-0000-0000-00000A0F0000}"/>
    <cellStyle name="Notas 53 3 2" xfId="3843" xr:uid="{00000000-0005-0000-0000-00000B0F0000}"/>
    <cellStyle name="Notas 53 4" xfId="3844" xr:uid="{00000000-0005-0000-0000-00000C0F0000}"/>
    <cellStyle name="Notas 53 4 2" xfId="3845" xr:uid="{00000000-0005-0000-0000-00000D0F0000}"/>
    <cellStyle name="Notas 53 5" xfId="3846" xr:uid="{00000000-0005-0000-0000-00000E0F0000}"/>
    <cellStyle name="Notas 53 5 2" xfId="3847" xr:uid="{00000000-0005-0000-0000-00000F0F0000}"/>
    <cellStyle name="Notas 53 6" xfId="3848" xr:uid="{00000000-0005-0000-0000-0000100F0000}"/>
    <cellStyle name="Notas 53 6 2" xfId="3849" xr:uid="{00000000-0005-0000-0000-0000110F0000}"/>
    <cellStyle name="Notas 53 7" xfId="3850" xr:uid="{00000000-0005-0000-0000-0000120F0000}"/>
    <cellStyle name="Notas 53 7 2" xfId="3851" xr:uid="{00000000-0005-0000-0000-0000130F0000}"/>
    <cellStyle name="Notas 53 8" xfId="3852" xr:uid="{00000000-0005-0000-0000-0000140F0000}"/>
    <cellStyle name="Notas 53 8 2" xfId="3853" xr:uid="{00000000-0005-0000-0000-0000150F0000}"/>
    <cellStyle name="Notas 53 9" xfId="3854" xr:uid="{00000000-0005-0000-0000-0000160F0000}"/>
    <cellStyle name="Notas 53 9 2" xfId="3855" xr:uid="{00000000-0005-0000-0000-0000170F0000}"/>
    <cellStyle name="Notas 54" xfId="132" xr:uid="{00000000-0005-0000-0000-0000180F0000}"/>
    <cellStyle name="Notas 54 10" xfId="3857" xr:uid="{00000000-0005-0000-0000-0000190F0000}"/>
    <cellStyle name="Notas 54 10 2" xfId="3858" xr:uid="{00000000-0005-0000-0000-00001A0F0000}"/>
    <cellStyle name="Notas 54 11" xfId="3859" xr:uid="{00000000-0005-0000-0000-00001B0F0000}"/>
    <cellStyle name="Notas 54 11 2" xfId="3860" xr:uid="{00000000-0005-0000-0000-00001C0F0000}"/>
    <cellStyle name="Notas 54 12" xfId="3861" xr:uid="{00000000-0005-0000-0000-00001D0F0000}"/>
    <cellStyle name="Notas 54 12 2" xfId="3862" xr:uid="{00000000-0005-0000-0000-00001E0F0000}"/>
    <cellStyle name="Notas 54 13" xfId="3863" xr:uid="{00000000-0005-0000-0000-00001F0F0000}"/>
    <cellStyle name="Notas 54 13 2" xfId="3864" xr:uid="{00000000-0005-0000-0000-0000200F0000}"/>
    <cellStyle name="Notas 54 14" xfId="3865" xr:uid="{00000000-0005-0000-0000-0000210F0000}"/>
    <cellStyle name="Notas 54 14 2" xfId="3866" xr:uid="{00000000-0005-0000-0000-0000220F0000}"/>
    <cellStyle name="Notas 54 15" xfId="3867" xr:uid="{00000000-0005-0000-0000-0000230F0000}"/>
    <cellStyle name="Notas 54 15 2" xfId="3868" xr:uid="{00000000-0005-0000-0000-0000240F0000}"/>
    <cellStyle name="Notas 54 16" xfId="3869" xr:uid="{00000000-0005-0000-0000-0000250F0000}"/>
    <cellStyle name="Notas 54 16 2" xfId="3870" xr:uid="{00000000-0005-0000-0000-0000260F0000}"/>
    <cellStyle name="Notas 54 17" xfId="3871" xr:uid="{00000000-0005-0000-0000-0000270F0000}"/>
    <cellStyle name="Notas 54 17 2" xfId="3872" xr:uid="{00000000-0005-0000-0000-0000280F0000}"/>
    <cellStyle name="Notas 54 18" xfId="3873" xr:uid="{00000000-0005-0000-0000-0000290F0000}"/>
    <cellStyle name="Notas 54 19" xfId="3856" xr:uid="{00000000-0005-0000-0000-00002A0F0000}"/>
    <cellStyle name="Notas 54 2" xfId="3874" xr:uid="{00000000-0005-0000-0000-00002B0F0000}"/>
    <cellStyle name="Notas 54 2 2" xfId="3875" xr:uid="{00000000-0005-0000-0000-00002C0F0000}"/>
    <cellStyle name="Notas 54 20" xfId="5769" xr:uid="{E9D96DB8-89AD-4B00-A8DE-6CB1445ED8E0}"/>
    <cellStyle name="Notas 54 21" xfId="6495" xr:uid="{E7DFDDA5-3E97-40BD-8666-8F9F0055818E}"/>
    <cellStyle name="Notas 54 3" xfId="3876" xr:uid="{00000000-0005-0000-0000-00002D0F0000}"/>
    <cellStyle name="Notas 54 3 2" xfId="3877" xr:uid="{00000000-0005-0000-0000-00002E0F0000}"/>
    <cellStyle name="Notas 54 4" xfId="3878" xr:uid="{00000000-0005-0000-0000-00002F0F0000}"/>
    <cellStyle name="Notas 54 4 2" xfId="3879" xr:uid="{00000000-0005-0000-0000-0000300F0000}"/>
    <cellStyle name="Notas 54 5" xfId="3880" xr:uid="{00000000-0005-0000-0000-0000310F0000}"/>
    <cellStyle name="Notas 54 5 2" xfId="3881" xr:uid="{00000000-0005-0000-0000-0000320F0000}"/>
    <cellStyle name="Notas 54 6" xfId="3882" xr:uid="{00000000-0005-0000-0000-0000330F0000}"/>
    <cellStyle name="Notas 54 6 2" xfId="3883" xr:uid="{00000000-0005-0000-0000-0000340F0000}"/>
    <cellStyle name="Notas 54 7" xfId="3884" xr:uid="{00000000-0005-0000-0000-0000350F0000}"/>
    <cellStyle name="Notas 54 7 2" xfId="3885" xr:uid="{00000000-0005-0000-0000-0000360F0000}"/>
    <cellStyle name="Notas 54 8" xfId="3886" xr:uid="{00000000-0005-0000-0000-0000370F0000}"/>
    <cellStyle name="Notas 54 8 2" xfId="3887" xr:uid="{00000000-0005-0000-0000-0000380F0000}"/>
    <cellStyle name="Notas 54 9" xfId="3888" xr:uid="{00000000-0005-0000-0000-0000390F0000}"/>
    <cellStyle name="Notas 54 9 2" xfId="3889" xr:uid="{00000000-0005-0000-0000-00003A0F0000}"/>
    <cellStyle name="Notas 55" xfId="133" xr:uid="{00000000-0005-0000-0000-00003B0F0000}"/>
    <cellStyle name="Notas 55 10" xfId="3891" xr:uid="{00000000-0005-0000-0000-00003C0F0000}"/>
    <cellStyle name="Notas 55 10 2" xfId="3892" xr:uid="{00000000-0005-0000-0000-00003D0F0000}"/>
    <cellStyle name="Notas 55 11" xfId="3893" xr:uid="{00000000-0005-0000-0000-00003E0F0000}"/>
    <cellStyle name="Notas 55 11 2" xfId="3894" xr:uid="{00000000-0005-0000-0000-00003F0F0000}"/>
    <cellStyle name="Notas 55 12" xfId="3895" xr:uid="{00000000-0005-0000-0000-0000400F0000}"/>
    <cellStyle name="Notas 55 12 2" xfId="3896" xr:uid="{00000000-0005-0000-0000-0000410F0000}"/>
    <cellStyle name="Notas 55 13" xfId="3897" xr:uid="{00000000-0005-0000-0000-0000420F0000}"/>
    <cellStyle name="Notas 55 13 2" xfId="3898" xr:uid="{00000000-0005-0000-0000-0000430F0000}"/>
    <cellStyle name="Notas 55 14" xfId="3899" xr:uid="{00000000-0005-0000-0000-0000440F0000}"/>
    <cellStyle name="Notas 55 14 2" xfId="3900" xr:uid="{00000000-0005-0000-0000-0000450F0000}"/>
    <cellStyle name="Notas 55 15" xfId="3901" xr:uid="{00000000-0005-0000-0000-0000460F0000}"/>
    <cellStyle name="Notas 55 15 2" xfId="3902" xr:uid="{00000000-0005-0000-0000-0000470F0000}"/>
    <cellStyle name="Notas 55 16" xfId="3903" xr:uid="{00000000-0005-0000-0000-0000480F0000}"/>
    <cellStyle name="Notas 55 16 2" xfId="3904" xr:uid="{00000000-0005-0000-0000-0000490F0000}"/>
    <cellStyle name="Notas 55 17" xfId="3905" xr:uid="{00000000-0005-0000-0000-00004A0F0000}"/>
    <cellStyle name="Notas 55 17 2" xfId="3906" xr:uid="{00000000-0005-0000-0000-00004B0F0000}"/>
    <cellStyle name="Notas 55 18" xfId="3907" xr:uid="{00000000-0005-0000-0000-00004C0F0000}"/>
    <cellStyle name="Notas 55 19" xfId="3890" xr:uid="{00000000-0005-0000-0000-00004D0F0000}"/>
    <cellStyle name="Notas 55 2" xfId="3908" xr:uid="{00000000-0005-0000-0000-00004E0F0000}"/>
    <cellStyle name="Notas 55 2 2" xfId="3909" xr:uid="{00000000-0005-0000-0000-00004F0F0000}"/>
    <cellStyle name="Notas 55 20" xfId="5770" xr:uid="{F88FCB4B-59A4-4A7A-A04D-130BE1152998}"/>
    <cellStyle name="Notas 55 21" xfId="6258" xr:uid="{80E24535-D6A2-4CB5-A737-B600440BC6CE}"/>
    <cellStyle name="Notas 55 3" xfId="3910" xr:uid="{00000000-0005-0000-0000-0000500F0000}"/>
    <cellStyle name="Notas 55 3 2" xfId="3911" xr:uid="{00000000-0005-0000-0000-0000510F0000}"/>
    <cellStyle name="Notas 55 4" xfId="3912" xr:uid="{00000000-0005-0000-0000-0000520F0000}"/>
    <cellStyle name="Notas 55 4 2" xfId="3913" xr:uid="{00000000-0005-0000-0000-0000530F0000}"/>
    <cellStyle name="Notas 55 5" xfId="3914" xr:uid="{00000000-0005-0000-0000-0000540F0000}"/>
    <cellStyle name="Notas 55 5 2" xfId="3915" xr:uid="{00000000-0005-0000-0000-0000550F0000}"/>
    <cellStyle name="Notas 55 6" xfId="3916" xr:uid="{00000000-0005-0000-0000-0000560F0000}"/>
    <cellStyle name="Notas 55 6 2" xfId="3917" xr:uid="{00000000-0005-0000-0000-0000570F0000}"/>
    <cellStyle name="Notas 55 7" xfId="3918" xr:uid="{00000000-0005-0000-0000-0000580F0000}"/>
    <cellStyle name="Notas 55 7 2" xfId="3919" xr:uid="{00000000-0005-0000-0000-0000590F0000}"/>
    <cellStyle name="Notas 55 8" xfId="3920" xr:uid="{00000000-0005-0000-0000-00005A0F0000}"/>
    <cellStyle name="Notas 55 8 2" xfId="3921" xr:uid="{00000000-0005-0000-0000-00005B0F0000}"/>
    <cellStyle name="Notas 55 9" xfId="3922" xr:uid="{00000000-0005-0000-0000-00005C0F0000}"/>
    <cellStyle name="Notas 55 9 2" xfId="3923" xr:uid="{00000000-0005-0000-0000-00005D0F0000}"/>
    <cellStyle name="Notas 56" xfId="143" xr:uid="{00000000-0005-0000-0000-00005E0F0000}"/>
    <cellStyle name="Notas 56 10" xfId="3925" xr:uid="{00000000-0005-0000-0000-00005F0F0000}"/>
    <cellStyle name="Notas 56 10 2" xfId="3926" xr:uid="{00000000-0005-0000-0000-0000600F0000}"/>
    <cellStyle name="Notas 56 11" xfId="3927" xr:uid="{00000000-0005-0000-0000-0000610F0000}"/>
    <cellStyle name="Notas 56 11 2" xfId="3928" xr:uid="{00000000-0005-0000-0000-0000620F0000}"/>
    <cellStyle name="Notas 56 12" xfId="3929" xr:uid="{00000000-0005-0000-0000-0000630F0000}"/>
    <cellStyle name="Notas 56 12 2" xfId="3930" xr:uid="{00000000-0005-0000-0000-0000640F0000}"/>
    <cellStyle name="Notas 56 13" xfId="3931" xr:uid="{00000000-0005-0000-0000-0000650F0000}"/>
    <cellStyle name="Notas 56 13 2" xfId="3932" xr:uid="{00000000-0005-0000-0000-0000660F0000}"/>
    <cellStyle name="Notas 56 14" xfId="3933" xr:uid="{00000000-0005-0000-0000-0000670F0000}"/>
    <cellStyle name="Notas 56 14 2" xfId="3934" xr:uid="{00000000-0005-0000-0000-0000680F0000}"/>
    <cellStyle name="Notas 56 15" xfId="3935" xr:uid="{00000000-0005-0000-0000-0000690F0000}"/>
    <cellStyle name="Notas 56 15 2" xfId="3936" xr:uid="{00000000-0005-0000-0000-00006A0F0000}"/>
    <cellStyle name="Notas 56 16" xfId="3937" xr:uid="{00000000-0005-0000-0000-00006B0F0000}"/>
    <cellStyle name="Notas 56 16 2" xfId="3938" xr:uid="{00000000-0005-0000-0000-00006C0F0000}"/>
    <cellStyle name="Notas 56 17" xfId="3939" xr:uid="{00000000-0005-0000-0000-00006D0F0000}"/>
    <cellStyle name="Notas 56 17 2" xfId="3940" xr:uid="{00000000-0005-0000-0000-00006E0F0000}"/>
    <cellStyle name="Notas 56 18" xfId="3941" xr:uid="{00000000-0005-0000-0000-00006F0F0000}"/>
    <cellStyle name="Notas 56 19" xfId="3924" xr:uid="{00000000-0005-0000-0000-0000700F0000}"/>
    <cellStyle name="Notas 56 2" xfId="3942" xr:uid="{00000000-0005-0000-0000-0000710F0000}"/>
    <cellStyle name="Notas 56 2 2" xfId="3943" xr:uid="{00000000-0005-0000-0000-0000720F0000}"/>
    <cellStyle name="Notas 56 20" xfId="5780" xr:uid="{FCDCACCE-42A1-43AB-9567-86E95FB07EDF}"/>
    <cellStyle name="Notas 56 21" xfId="6235" xr:uid="{80B7B7F7-B3F4-4458-83EA-DC3696C6AFC1}"/>
    <cellStyle name="Notas 56 3" xfId="3944" xr:uid="{00000000-0005-0000-0000-0000730F0000}"/>
    <cellStyle name="Notas 56 3 2" xfId="3945" xr:uid="{00000000-0005-0000-0000-0000740F0000}"/>
    <cellStyle name="Notas 56 4" xfId="3946" xr:uid="{00000000-0005-0000-0000-0000750F0000}"/>
    <cellStyle name="Notas 56 4 2" xfId="3947" xr:uid="{00000000-0005-0000-0000-0000760F0000}"/>
    <cellStyle name="Notas 56 5" xfId="3948" xr:uid="{00000000-0005-0000-0000-0000770F0000}"/>
    <cellStyle name="Notas 56 5 2" xfId="3949" xr:uid="{00000000-0005-0000-0000-0000780F0000}"/>
    <cellStyle name="Notas 56 6" xfId="3950" xr:uid="{00000000-0005-0000-0000-0000790F0000}"/>
    <cellStyle name="Notas 56 6 2" xfId="3951" xr:uid="{00000000-0005-0000-0000-00007A0F0000}"/>
    <cellStyle name="Notas 56 7" xfId="3952" xr:uid="{00000000-0005-0000-0000-00007B0F0000}"/>
    <cellStyle name="Notas 56 7 2" xfId="3953" xr:uid="{00000000-0005-0000-0000-00007C0F0000}"/>
    <cellStyle name="Notas 56 8" xfId="3954" xr:uid="{00000000-0005-0000-0000-00007D0F0000}"/>
    <cellStyle name="Notas 56 8 2" xfId="3955" xr:uid="{00000000-0005-0000-0000-00007E0F0000}"/>
    <cellStyle name="Notas 56 9" xfId="3956" xr:uid="{00000000-0005-0000-0000-00007F0F0000}"/>
    <cellStyle name="Notas 56 9 2" xfId="3957" xr:uid="{00000000-0005-0000-0000-0000800F0000}"/>
    <cellStyle name="Notas 57" xfId="144" xr:uid="{00000000-0005-0000-0000-0000810F0000}"/>
    <cellStyle name="Notas 57 10" xfId="3959" xr:uid="{00000000-0005-0000-0000-0000820F0000}"/>
    <cellStyle name="Notas 57 10 2" xfId="3960" xr:uid="{00000000-0005-0000-0000-0000830F0000}"/>
    <cellStyle name="Notas 57 11" xfId="3961" xr:uid="{00000000-0005-0000-0000-0000840F0000}"/>
    <cellStyle name="Notas 57 11 2" xfId="3962" xr:uid="{00000000-0005-0000-0000-0000850F0000}"/>
    <cellStyle name="Notas 57 12" xfId="3963" xr:uid="{00000000-0005-0000-0000-0000860F0000}"/>
    <cellStyle name="Notas 57 12 2" xfId="3964" xr:uid="{00000000-0005-0000-0000-0000870F0000}"/>
    <cellStyle name="Notas 57 13" xfId="3965" xr:uid="{00000000-0005-0000-0000-0000880F0000}"/>
    <cellStyle name="Notas 57 13 2" xfId="3966" xr:uid="{00000000-0005-0000-0000-0000890F0000}"/>
    <cellStyle name="Notas 57 14" xfId="3967" xr:uid="{00000000-0005-0000-0000-00008A0F0000}"/>
    <cellStyle name="Notas 57 14 2" xfId="3968" xr:uid="{00000000-0005-0000-0000-00008B0F0000}"/>
    <cellStyle name="Notas 57 15" xfId="3969" xr:uid="{00000000-0005-0000-0000-00008C0F0000}"/>
    <cellStyle name="Notas 57 15 2" xfId="3970" xr:uid="{00000000-0005-0000-0000-00008D0F0000}"/>
    <cellStyle name="Notas 57 16" xfId="3971" xr:uid="{00000000-0005-0000-0000-00008E0F0000}"/>
    <cellStyle name="Notas 57 16 2" xfId="3972" xr:uid="{00000000-0005-0000-0000-00008F0F0000}"/>
    <cellStyle name="Notas 57 17" xfId="3973" xr:uid="{00000000-0005-0000-0000-0000900F0000}"/>
    <cellStyle name="Notas 57 17 2" xfId="3974" xr:uid="{00000000-0005-0000-0000-0000910F0000}"/>
    <cellStyle name="Notas 57 18" xfId="3975" xr:uid="{00000000-0005-0000-0000-0000920F0000}"/>
    <cellStyle name="Notas 57 19" xfId="3958" xr:uid="{00000000-0005-0000-0000-0000930F0000}"/>
    <cellStyle name="Notas 57 2" xfId="3976" xr:uid="{00000000-0005-0000-0000-0000940F0000}"/>
    <cellStyle name="Notas 57 2 2" xfId="3977" xr:uid="{00000000-0005-0000-0000-0000950F0000}"/>
    <cellStyle name="Notas 57 20" xfId="5781" xr:uid="{E4D5511B-B0B3-4F19-876E-F906C057C117}"/>
    <cellStyle name="Notas 57 21" xfId="6220" xr:uid="{F1919DC7-454D-4350-A2AF-08FDB74BE72F}"/>
    <cellStyle name="Notas 57 3" xfId="3978" xr:uid="{00000000-0005-0000-0000-0000960F0000}"/>
    <cellStyle name="Notas 57 3 2" xfId="3979" xr:uid="{00000000-0005-0000-0000-0000970F0000}"/>
    <cellStyle name="Notas 57 4" xfId="3980" xr:uid="{00000000-0005-0000-0000-0000980F0000}"/>
    <cellStyle name="Notas 57 4 2" xfId="3981" xr:uid="{00000000-0005-0000-0000-0000990F0000}"/>
    <cellStyle name="Notas 57 5" xfId="3982" xr:uid="{00000000-0005-0000-0000-00009A0F0000}"/>
    <cellStyle name="Notas 57 5 2" xfId="3983" xr:uid="{00000000-0005-0000-0000-00009B0F0000}"/>
    <cellStyle name="Notas 57 6" xfId="3984" xr:uid="{00000000-0005-0000-0000-00009C0F0000}"/>
    <cellStyle name="Notas 57 6 2" xfId="3985" xr:uid="{00000000-0005-0000-0000-00009D0F0000}"/>
    <cellStyle name="Notas 57 7" xfId="3986" xr:uid="{00000000-0005-0000-0000-00009E0F0000}"/>
    <cellStyle name="Notas 57 7 2" xfId="3987" xr:uid="{00000000-0005-0000-0000-00009F0F0000}"/>
    <cellStyle name="Notas 57 8" xfId="3988" xr:uid="{00000000-0005-0000-0000-0000A00F0000}"/>
    <cellStyle name="Notas 57 8 2" xfId="3989" xr:uid="{00000000-0005-0000-0000-0000A10F0000}"/>
    <cellStyle name="Notas 57 9" xfId="3990" xr:uid="{00000000-0005-0000-0000-0000A20F0000}"/>
    <cellStyle name="Notas 57 9 2" xfId="3991" xr:uid="{00000000-0005-0000-0000-0000A30F0000}"/>
    <cellStyle name="Notas 58" xfId="145" xr:uid="{00000000-0005-0000-0000-0000A40F0000}"/>
    <cellStyle name="Notas 58 10" xfId="3993" xr:uid="{00000000-0005-0000-0000-0000A50F0000}"/>
    <cellStyle name="Notas 58 10 2" xfId="3994" xr:uid="{00000000-0005-0000-0000-0000A60F0000}"/>
    <cellStyle name="Notas 58 11" xfId="3995" xr:uid="{00000000-0005-0000-0000-0000A70F0000}"/>
    <cellStyle name="Notas 58 11 2" xfId="3996" xr:uid="{00000000-0005-0000-0000-0000A80F0000}"/>
    <cellStyle name="Notas 58 12" xfId="3997" xr:uid="{00000000-0005-0000-0000-0000A90F0000}"/>
    <cellStyle name="Notas 58 12 2" xfId="3998" xr:uid="{00000000-0005-0000-0000-0000AA0F0000}"/>
    <cellStyle name="Notas 58 13" xfId="3999" xr:uid="{00000000-0005-0000-0000-0000AB0F0000}"/>
    <cellStyle name="Notas 58 13 2" xfId="4000" xr:uid="{00000000-0005-0000-0000-0000AC0F0000}"/>
    <cellStyle name="Notas 58 14" xfId="4001" xr:uid="{00000000-0005-0000-0000-0000AD0F0000}"/>
    <cellStyle name="Notas 58 14 2" xfId="4002" xr:uid="{00000000-0005-0000-0000-0000AE0F0000}"/>
    <cellStyle name="Notas 58 15" xfId="4003" xr:uid="{00000000-0005-0000-0000-0000AF0F0000}"/>
    <cellStyle name="Notas 58 15 2" xfId="4004" xr:uid="{00000000-0005-0000-0000-0000B00F0000}"/>
    <cellStyle name="Notas 58 16" xfId="4005" xr:uid="{00000000-0005-0000-0000-0000B10F0000}"/>
    <cellStyle name="Notas 58 16 2" xfId="4006" xr:uid="{00000000-0005-0000-0000-0000B20F0000}"/>
    <cellStyle name="Notas 58 17" xfId="4007" xr:uid="{00000000-0005-0000-0000-0000B30F0000}"/>
    <cellStyle name="Notas 58 17 2" xfId="4008" xr:uid="{00000000-0005-0000-0000-0000B40F0000}"/>
    <cellStyle name="Notas 58 18" xfId="4009" xr:uid="{00000000-0005-0000-0000-0000B50F0000}"/>
    <cellStyle name="Notas 58 19" xfId="3992" xr:uid="{00000000-0005-0000-0000-0000B60F0000}"/>
    <cellStyle name="Notas 58 2" xfId="4010" xr:uid="{00000000-0005-0000-0000-0000B70F0000}"/>
    <cellStyle name="Notas 58 2 2" xfId="4011" xr:uid="{00000000-0005-0000-0000-0000B80F0000}"/>
    <cellStyle name="Notas 58 2 2 2" xfId="5785" xr:uid="{B97ABABF-BF70-4B52-B175-AA9C342E8B68}"/>
    <cellStyle name="Notas 58 2 2 3" xfId="5546" xr:uid="{A50EB00B-30A3-4F13-B877-EF5B57E4E0CC}"/>
    <cellStyle name="Notas 58 2 2 4" xfId="6212" xr:uid="{5AAA34A4-9B55-45A6-A53F-54443F2377C9}"/>
    <cellStyle name="Notas 58 2 3" xfId="5784" xr:uid="{3DF7A430-0254-4E9E-89DB-E19D592177FB}"/>
    <cellStyle name="Notas 58 2 4" xfId="5545" xr:uid="{9132B2EE-09DF-4489-A516-D1592A7FC0EA}"/>
    <cellStyle name="Notas 58 2 5" xfId="6321" xr:uid="{294509A3-8A68-4CE0-8310-7480254F7E60}"/>
    <cellStyle name="Notas 58 20" xfId="5782" xr:uid="{6B07B596-D673-4206-A0F0-FA1153C95C5A}"/>
    <cellStyle name="Notas 58 21" xfId="6208" xr:uid="{7EAB39FC-B096-4834-A9EB-B4AA97FEF056}"/>
    <cellStyle name="Notas 58 3" xfId="4012" xr:uid="{00000000-0005-0000-0000-0000B90F0000}"/>
    <cellStyle name="Notas 58 3 2" xfId="4013" xr:uid="{00000000-0005-0000-0000-0000BA0F0000}"/>
    <cellStyle name="Notas 58 3 2 2" xfId="5787" xr:uid="{621AF5FA-13D6-4A8D-A3E3-BCC8484B2CB4}"/>
    <cellStyle name="Notas 58 3 2 3" xfId="5548" xr:uid="{936547F0-3620-4D00-95A4-2865FB61F1A5}"/>
    <cellStyle name="Notas 58 3 2 4" xfId="6145" xr:uid="{DC3E24BD-15B1-4786-B750-EE76D3913148}"/>
    <cellStyle name="Notas 58 3 3" xfId="5786" xr:uid="{8EB57EA6-0EED-438E-909D-6AA27FF2482A}"/>
    <cellStyle name="Notas 58 3 4" xfId="5547" xr:uid="{C647EDFC-6BF0-4641-BA67-D01419AC92A5}"/>
    <cellStyle name="Notas 58 3 5" xfId="6498" xr:uid="{7686460A-0EBC-46CB-835F-F79A436145A0}"/>
    <cellStyle name="Notas 58 4" xfId="4014" xr:uid="{00000000-0005-0000-0000-0000BB0F0000}"/>
    <cellStyle name="Notas 58 4 2" xfId="4015" xr:uid="{00000000-0005-0000-0000-0000BC0F0000}"/>
    <cellStyle name="Notas 58 4 2 2" xfId="5789" xr:uid="{96AF413C-7CD8-43C2-95CD-C7DCD996732F}"/>
    <cellStyle name="Notas 58 4 2 3" xfId="5550" xr:uid="{B5024563-CDE8-4BE5-B90C-A4B1FC3E5B62}"/>
    <cellStyle name="Notas 58 4 2 4" xfId="6499" xr:uid="{A1028171-F180-40B7-AE2D-1AB755B9B43D}"/>
    <cellStyle name="Notas 58 4 3" xfId="5788" xr:uid="{970E2039-496F-4D71-828C-225EC58FC897}"/>
    <cellStyle name="Notas 58 4 4" xfId="5549" xr:uid="{F00234E5-DE68-449F-88D8-8F020F9FBAB2}"/>
    <cellStyle name="Notas 58 4 5" xfId="6204" xr:uid="{B96A1B04-59E7-4340-AD59-BF9DE11A1982}"/>
    <cellStyle name="Notas 58 5" xfId="4016" xr:uid="{00000000-0005-0000-0000-0000BD0F0000}"/>
    <cellStyle name="Notas 58 5 2" xfId="4017" xr:uid="{00000000-0005-0000-0000-0000BE0F0000}"/>
    <cellStyle name="Notas 58 5 2 2" xfId="5791" xr:uid="{F980F93D-31FC-49AD-80E9-2FA1D04A94BE}"/>
    <cellStyle name="Notas 58 5 2 3" xfId="5552" xr:uid="{34E5E338-70B1-4771-9476-0FD3DEE041D3}"/>
    <cellStyle name="Notas 58 5 2 4" xfId="6156" xr:uid="{8F54674C-2EE6-416F-928F-C656E20462C9}"/>
    <cellStyle name="Notas 58 5 3" xfId="5790" xr:uid="{45B68DBF-20EC-4AFE-8B48-370B6EC5EC5D}"/>
    <cellStyle name="Notas 58 5 4" xfId="5551" xr:uid="{659BE42B-352D-438E-B62D-8117EC12E6EA}"/>
    <cellStyle name="Notas 58 5 5" xfId="6320" xr:uid="{0C0C5ADE-20B3-4DFE-95D7-C4367E4F5E97}"/>
    <cellStyle name="Notas 58 6" xfId="4018" xr:uid="{00000000-0005-0000-0000-0000BF0F0000}"/>
    <cellStyle name="Notas 58 6 2" xfId="4019" xr:uid="{00000000-0005-0000-0000-0000C00F0000}"/>
    <cellStyle name="Notas 58 6 2 2" xfId="5793" xr:uid="{7334A2A0-A4A1-47EF-A84E-182E6DE30731}"/>
    <cellStyle name="Notas 58 6 2 3" xfId="5554" xr:uid="{AD2845DA-7E1B-4FDD-9F4D-A19EA8732070}"/>
    <cellStyle name="Notas 58 6 2 4" xfId="6139" xr:uid="{797DC409-32D4-4F4A-BB3B-B139E3A64828}"/>
    <cellStyle name="Notas 58 6 3" xfId="5792" xr:uid="{0C8BFABB-F28D-42B9-9E33-A62A3A19461D}"/>
    <cellStyle name="Notas 58 6 4" xfId="5553" xr:uid="{E6C1FF3D-26A3-4153-844F-C9386A4FB288}"/>
    <cellStyle name="Notas 58 6 5" xfId="6500" xr:uid="{028CABA0-3FD3-489F-BBB3-25805A614366}"/>
    <cellStyle name="Notas 58 7" xfId="4020" xr:uid="{00000000-0005-0000-0000-0000C10F0000}"/>
    <cellStyle name="Notas 58 7 2" xfId="4021" xr:uid="{00000000-0005-0000-0000-0000C20F0000}"/>
    <cellStyle name="Notas 58 7 2 2" xfId="5795" xr:uid="{516FA020-D776-4407-A06F-2D6D066FB080}"/>
    <cellStyle name="Notas 58 7 2 3" xfId="5556" xr:uid="{B2738495-8969-4C41-BD18-695E4CB539C3}"/>
    <cellStyle name="Notas 58 7 2 4" xfId="6501" xr:uid="{03046BD1-DC74-47F9-B5D4-7C0A14820D96}"/>
    <cellStyle name="Notas 58 7 3" xfId="5794" xr:uid="{E0F6751D-6CA5-497F-9D28-DCFAB730A6EB}"/>
    <cellStyle name="Notas 58 7 4" xfId="5555" xr:uid="{46C5BAA0-ED63-4C8E-85FB-3256DBB1E0AD}"/>
    <cellStyle name="Notas 58 7 5" xfId="6206" xr:uid="{42A81C51-6069-423F-8614-D527B0AFF459}"/>
    <cellStyle name="Notas 58 8" xfId="4022" xr:uid="{00000000-0005-0000-0000-0000C30F0000}"/>
    <cellStyle name="Notas 58 8 2" xfId="4023" xr:uid="{00000000-0005-0000-0000-0000C40F0000}"/>
    <cellStyle name="Notas 58 8 2 2" xfId="5797" xr:uid="{A8593563-9D3A-496B-A930-E23DE1F2DAA9}"/>
    <cellStyle name="Notas 58 8 2 3" xfId="5558" xr:uid="{9BF29C68-9D65-4A83-9725-1C9ED0A70867}"/>
    <cellStyle name="Notas 58 8 2 4" xfId="6202" xr:uid="{1F6CEE68-B07C-45DF-B9C7-EA18146ADF15}"/>
    <cellStyle name="Notas 58 8 3" xfId="5796" xr:uid="{82C8339E-8348-41C0-B19C-4530C3F4BF5F}"/>
    <cellStyle name="Notas 58 8 4" xfId="5557" xr:uid="{75DF193C-7D99-4826-AC10-8E126C62159D}"/>
    <cellStyle name="Notas 58 8 5" xfId="6260" xr:uid="{4D57096A-E9C7-45D1-9940-EA44362A052A}"/>
    <cellStyle name="Notas 58 9" xfId="4024" xr:uid="{00000000-0005-0000-0000-0000C50F0000}"/>
    <cellStyle name="Notas 58 9 2" xfId="4025" xr:uid="{00000000-0005-0000-0000-0000C60F0000}"/>
    <cellStyle name="Notas 58 9 2 2" xfId="5799" xr:uid="{BDE5E13E-4190-4A22-8A2A-5A8976354468}"/>
    <cellStyle name="Notas 58 9 2 3" xfId="5560" xr:uid="{F10A3EF7-36A5-475B-B6B8-77FDE5B820DE}"/>
    <cellStyle name="Notas 58 9 2 4" xfId="6152" xr:uid="{7631BB7C-C96A-4AD0-8F62-7A4D5CCCA84D}"/>
    <cellStyle name="Notas 58 9 3" xfId="5798" xr:uid="{B8FBC0DA-3517-40BF-A399-45E2554B1CD0}"/>
    <cellStyle name="Notas 58 9 4" xfId="5559" xr:uid="{44093205-746F-45BD-9472-41254441C41E}"/>
    <cellStyle name="Notas 58 9 5" xfId="6502" xr:uid="{E2BC2EF3-DF93-445F-AA39-04160478F86D}"/>
    <cellStyle name="Notas 59" xfId="146" xr:uid="{00000000-0005-0000-0000-0000C70F0000}"/>
    <cellStyle name="Notas 59 10" xfId="4027" xr:uid="{00000000-0005-0000-0000-0000C80F0000}"/>
    <cellStyle name="Notas 59 10 2" xfId="4028" xr:uid="{00000000-0005-0000-0000-0000C90F0000}"/>
    <cellStyle name="Notas 59 10 2 2" xfId="5802" xr:uid="{B4586395-6A70-4D8F-AF64-887E93D34A7E}"/>
    <cellStyle name="Notas 59 10 2 3" xfId="5563" xr:uid="{D464CD83-9C18-40E3-8CF9-9A9388FBB02D}"/>
    <cellStyle name="Notas 59 10 2 4" xfId="6343" xr:uid="{48A4BCBB-4790-42EB-A35B-EA698D7FA84B}"/>
    <cellStyle name="Notas 59 10 3" xfId="5801" xr:uid="{3C47FD68-7126-4D24-BDD6-000881743C2F}"/>
    <cellStyle name="Notas 59 10 4" xfId="5562" xr:uid="{BF7E2B93-8F11-489B-A389-1E4ADA4AE0B3}"/>
    <cellStyle name="Notas 59 10 5" xfId="6201" xr:uid="{5C902F74-229A-42B8-812B-47BF31DC44FB}"/>
    <cellStyle name="Notas 59 11" xfId="4029" xr:uid="{00000000-0005-0000-0000-0000CA0F0000}"/>
    <cellStyle name="Notas 59 11 2" xfId="4030" xr:uid="{00000000-0005-0000-0000-0000CB0F0000}"/>
    <cellStyle name="Notas 59 11 2 2" xfId="5804" xr:uid="{AAC6D40E-274A-4306-97B9-58AB60962E2C}"/>
    <cellStyle name="Notas 59 11 2 3" xfId="7261" xr:uid="{FE730755-85C0-4DEA-99CD-BBB3DE7C1B38}"/>
    <cellStyle name="Notas 59 11 2 3 2" xfId="7224" xr:uid="{BDDAC37C-A492-4E63-BA06-497E85DDD763}"/>
    <cellStyle name="Notas 59 11 2 4" xfId="6323" xr:uid="{49601060-ECAF-4171-93E4-3A3D191F2F53}"/>
    <cellStyle name="Notas 59 11 2 5" xfId="7211" xr:uid="{0A5CA0D8-9234-474E-8762-D244ECC26570}"/>
    <cellStyle name="Notas 59 11 3" xfId="5803" xr:uid="{923EE683-B120-431F-999E-1A1CB20439AC}"/>
    <cellStyle name="Notas 59 11 4" xfId="5564" xr:uid="{57ED109B-B956-497F-A6A5-9B8F094C939C}"/>
    <cellStyle name="Notas 59 11 5" xfId="6503" xr:uid="{5497E13D-B278-40F3-9E98-807CCACE922D}"/>
    <cellStyle name="Notas 59 12" xfId="4031" xr:uid="{00000000-0005-0000-0000-0000CC0F0000}"/>
    <cellStyle name="Notas 59 12 2" xfId="4032" xr:uid="{00000000-0005-0000-0000-0000CD0F0000}"/>
    <cellStyle name="Notas 59 12 2 2" xfId="5806" xr:uid="{83D8674B-3F5E-49ED-A159-338C68F75602}"/>
    <cellStyle name="Notas 59 12 2 3" xfId="5566" xr:uid="{A9816511-93E8-4FB8-BAFB-D1BF71713928}"/>
    <cellStyle name="Notas 59 12 2 4" xfId="6504" xr:uid="{A6EB4281-C426-4455-AAF3-0C4028D92630}"/>
    <cellStyle name="Notas 59 12 3" xfId="5805" xr:uid="{5D29A0C2-9F10-4F01-BD27-732182985E8F}"/>
    <cellStyle name="Notas 59 12 4" xfId="5565" xr:uid="{3FD51F97-73C6-4C97-928F-D6B07BE5FABF}"/>
    <cellStyle name="Notas 59 12 5" xfId="6215" xr:uid="{B22FDFFC-A77F-4CE6-BA5E-6F8CB3D62363}"/>
    <cellStyle name="Notas 59 13" xfId="4033" xr:uid="{00000000-0005-0000-0000-0000CE0F0000}"/>
    <cellStyle name="Notas 59 13 2" xfId="4034" xr:uid="{00000000-0005-0000-0000-0000CF0F0000}"/>
    <cellStyle name="Notas 59 13 2 2" xfId="5808" xr:uid="{14745A8A-7F84-4875-8AED-8EA1FF8C5B25}"/>
    <cellStyle name="Notas 59 13 2 3" xfId="5568" xr:uid="{90A5D905-87AF-4355-BE00-D4A2EFDABE71}"/>
    <cellStyle name="Notas 59 13 2 4" xfId="6403" xr:uid="{0079083B-6548-4B04-8DB0-69AD1EC56DD8}"/>
    <cellStyle name="Notas 59 13 3" xfId="5807" xr:uid="{4699A85C-4BF8-4247-845E-B861ECBD661E}"/>
    <cellStyle name="Notas 59 13 4" xfId="5567" xr:uid="{5D93F6D5-A2BD-4F1A-A5A5-C75E28CFC114}"/>
    <cellStyle name="Notas 59 13 5" xfId="6140" xr:uid="{4BBDC92C-9333-4CFD-87D6-5A5365B2726D}"/>
    <cellStyle name="Notas 59 14" xfId="4035" xr:uid="{00000000-0005-0000-0000-0000D00F0000}"/>
    <cellStyle name="Notas 59 14 2" xfId="4036" xr:uid="{00000000-0005-0000-0000-0000D10F0000}"/>
    <cellStyle name="Notas 59 14 2 2" xfId="5810" xr:uid="{C5A6518E-9363-439C-AD82-9D0CF00E56DE}"/>
    <cellStyle name="Notas 59 14 2 3" xfId="5570" xr:uid="{658A49C1-A76F-4EAB-B7B8-5F9A1FCB8ABC}"/>
    <cellStyle name="Notas 59 14 2 4" xfId="6455" xr:uid="{E08B9E17-72DC-43F9-9248-DBCDC7186963}"/>
    <cellStyle name="Notas 59 14 3" xfId="5809" xr:uid="{6DAEEEEC-5AFA-4F7B-ADEA-F2F98D37E94C}"/>
    <cellStyle name="Notas 59 14 4" xfId="5569" xr:uid="{CD37DB46-5132-4229-B2EA-0B39030C3FF7}"/>
    <cellStyle name="Notas 59 14 5" xfId="6505" xr:uid="{DC386B42-88CF-445F-8616-52CA2DD2F619}"/>
    <cellStyle name="Notas 59 15" xfId="4037" xr:uid="{00000000-0005-0000-0000-0000D20F0000}"/>
    <cellStyle name="Notas 59 15 2" xfId="4038" xr:uid="{00000000-0005-0000-0000-0000D30F0000}"/>
    <cellStyle name="Notas 59 15 2 2" xfId="5812" xr:uid="{DB89D089-B3D1-4943-847F-846CD3583B96}"/>
    <cellStyle name="Notas 59 15 2 3" xfId="5572" xr:uid="{362FA912-DC66-4826-986A-38EEFB5E369F}"/>
    <cellStyle name="Notas 59 15 2 4" xfId="6226" xr:uid="{2A71E19E-BF4C-4CF3-B045-96B874ECA628}"/>
    <cellStyle name="Notas 59 15 3" xfId="5811" xr:uid="{90E6EF8B-668D-441D-AB36-BC79316BF98B}"/>
    <cellStyle name="Notas 59 15 4" xfId="5571" xr:uid="{CF09AFC4-6AAF-4A98-8212-96221CACF576}"/>
    <cellStyle name="Notas 59 15 5" xfId="6322" xr:uid="{95008C23-E9C4-483A-AA8B-1BC02BE012FE}"/>
    <cellStyle name="Notas 59 16" xfId="4039" xr:uid="{00000000-0005-0000-0000-0000D40F0000}"/>
    <cellStyle name="Notas 59 16 2" xfId="4040" xr:uid="{00000000-0005-0000-0000-0000D50F0000}"/>
    <cellStyle name="Notas 59 16 2 2" xfId="5814" xr:uid="{6E8684B4-3D3B-4754-9ACB-BD75357D349C}"/>
    <cellStyle name="Notas 59 16 2 3" xfId="5574" xr:uid="{CDCD8BDC-424B-412A-A25F-9E12D776DB7F}"/>
    <cellStyle name="Notas 59 16 2 4" xfId="6355" xr:uid="{EB41D128-0219-4424-8AAD-5948560B73D7}"/>
    <cellStyle name="Notas 59 16 3" xfId="5813" xr:uid="{7F146126-7E87-41CA-B62D-B952927A0302}"/>
    <cellStyle name="Notas 59 16 4" xfId="5573" xr:uid="{04D32FCA-7526-4980-9D0B-5E30C8D81299}"/>
    <cellStyle name="Notas 59 16 5" xfId="6506" xr:uid="{BBC96C1C-B690-46C1-8A7C-57ED547AD5CB}"/>
    <cellStyle name="Notas 59 17" xfId="4041" xr:uid="{00000000-0005-0000-0000-0000D60F0000}"/>
    <cellStyle name="Notas 59 17 2" xfId="4042" xr:uid="{00000000-0005-0000-0000-0000D70F0000}"/>
    <cellStyle name="Notas 59 17 2 2" xfId="5816" xr:uid="{963E1A64-8C8F-4C27-857A-78CDBF6ABB53}"/>
    <cellStyle name="Notas 59 17 2 3" xfId="5576" xr:uid="{74924435-1F4E-4E44-A357-5013054C3BD4}"/>
    <cellStyle name="Notas 59 17 2 4" xfId="6507" xr:uid="{9758EA16-2C98-43F9-92C7-B7C5ED836471}"/>
    <cellStyle name="Notas 59 17 3" xfId="5815" xr:uid="{1FA13B95-55A2-40F7-B812-71FA0C2BBFFC}"/>
    <cellStyle name="Notas 59 17 4" xfId="5575" xr:uid="{B2C64032-5C91-4AB5-B9CE-179C09574020}"/>
    <cellStyle name="Notas 59 17 5" xfId="6200" xr:uid="{72D7286C-A520-4B14-AC39-5EA83545EB69}"/>
    <cellStyle name="Notas 59 18" xfId="4043" xr:uid="{00000000-0005-0000-0000-0000D80F0000}"/>
    <cellStyle name="Notas 59 18 2" xfId="5817" xr:uid="{00BDA247-0010-4503-A4A5-14BE89E84CD9}"/>
    <cellStyle name="Notas 59 18 3" xfId="5577" xr:uid="{18A0269B-9227-4AA0-A54B-AF56C0994E5A}"/>
    <cellStyle name="Notas 59 18 4" xfId="6262" xr:uid="{804456E2-329E-46AA-A0E5-7B43F33A3437}"/>
    <cellStyle name="Notas 59 19" xfId="4026" xr:uid="{00000000-0005-0000-0000-0000D90F0000}"/>
    <cellStyle name="Notas 59 19 2" xfId="5800" xr:uid="{73A7DBCD-9EAD-48BB-9468-33B71BB57675}"/>
    <cellStyle name="Notas 59 19 3" xfId="5578" xr:uid="{DB305547-79DF-4063-A517-E1B7787B536E}"/>
    <cellStyle name="Notas 59 19 4" xfId="6261" xr:uid="{0849619E-95E0-4183-8DE9-71862C74A13B}"/>
    <cellStyle name="Notas 59 2" xfId="4044" xr:uid="{00000000-0005-0000-0000-0000DA0F0000}"/>
    <cellStyle name="Notas 59 2 2" xfId="4045" xr:uid="{00000000-0005-0000-0000-0000DB0F0000}"/>
    <cellStyle name="Notas 59 2 2 2" xfId="5819" xr:uid="{240CD3E4-2185-4AE1-BD22-34A7FB7A060C}"/>
    <cellStyle name="Notas 59 2 2 3" xfId="5580" xr:uid="{77171614-4566-4386-A2B0-C5A1B321B039}"/>
    <cellStyle name="Notas 59 2 2 4" xfId="6452" xr:uid="{1314114D-E03D-4F1E-B8FC-D7A0D7A2F2EF}"/>
    <cellStyle name="Notas 59 2 3" xfId="5818" xr:uid="{508B98F2-CEEA-4071-A6F5-8B7F42BFE19C}"/>
    <cellStyle name="Notas 59 2 4" xfId="5579" xr:uid="{32FE2F27-F33C-40E5-837E-4BA4B3BF8187}"/>
    <cellStyle name="Notas 59 2 5" xfId="6263" xr:uid="{5F525FA7-E15B-4A4E-9E3E-1774743F0666}"/>
    <cellStyle name="Notas 59 20" xfId="5783" xr:uid="{5DBB4E5C-66C6-427D-89B2-9A5AECEF285C}"/>
    <cellStyle name="Notas 59 21" xfId="5561" xr:uid="{0E63431B-02DF-4E42-9ABF-C3DEBC366691}"/>
    <cellStyle name="Notas 59 22" xfId="6497" xr:uid="{CCC7E863-235F-4F68-BF7C-B2D6AD7CEEB5}"/>
    <cellStyle name="Notas 59 3" xfId="4046" xr:uid="{00000000-0005-0000-0000-0000DC0F0000}"/>
    <cellStyle name="Notas 59 3 2" xfId="4047" xr:uid="{00000000-0005-0000-0000-0000DD0F0000}"/>
    <cellStyle name="Notas 59 3 2 2" xfId="5821" xr:uid="{5D06771D-FDF9-4673-BC62-8685F68FDBC6}"/>
    <cellStyle name="Notas 59 3 2 3" xfId="5582" xr:uid="{E8C9CA0B-F516-4608-8ED8-01398DA3D5F1}"/>
    <cellStyle name="Notas 59 3 2 4" xfId="6198" xr:uid="{8EBC4622-8BC5-4BE3-A9E5-4AC9C9108ED7}"/>
    <cellStyle name="Notas 59 3 3" xfId="5820" xr:uid="{E9F03D35-84BD-42BC-AC1F-36C9BE7AC432}"/>
    <cellStyle name="Notas 59 3 4" xfId="5581" xr:uid="{F0DA01ED-A019-4F76-A257-3ABABB97B22F}"/>
    <cellStyle name="Notas 59 3 5" xfId="6509" xr:uid="{C6063653-DB5E-4C09-B8C6-352763D30B79}"/>
    <cellStyle name="Notas 59 4" xfId="4048" xr:uid="{00000000-0005-0000-0000-0000DE0F0000}"/>
    <cellStyle name="Notas 59 4 2" xfId="4049" xr:uid="{00000000-0005-0000-0000-0000DF0F0000}"/>
    <cellStyle name="Notas 59 4 2 2" xfId="5823" xr:uid="{41E40756-4375-43A3-AB5A-6B057F53F66C}"/>
    <cellStyle name="Notas 59 4 2 3" xfId="5584" xr:uid="{4001419B-DE90-4CA2-8C95-4A62347E0786}"/>
    <cellStyle name="Notas 59 4 2 4" xfId="6325" xr:uid="{124D0404-0293-43FA-807A-A5BEA469106B}"/>
    <cellStyle name="Notas 59 4 3" xfId="5822" xr:uid="{C2AF37D5-2BBF-4FC3-AF9D-6614C7641D31}"/>
    <cellStyle name="Notas 59 4 4" xfId="5583" xr:uid="{EE0E5FD0-7B82-4A95-8D69-DCCF0D5EC0C2}"/>
    <cellStyle name="Notas 59 4 5" xfId="6508" xr:uid="{ADC15F52-909D-4731-985A-C8819DAA504A}"/>
    <cellStyle name="Notas 59 5" xfId="4050" xr:uid="{00000000-0005-0000-0000-0000E00F0000}"/>
    <cellStyle name="Notas 59 5 2" xfId="4051" xr:uid="{00000000-0005-0000-0000-0000E10F0000}"/>
    <cellStyle name="Notas 59 5 2 2" xfId="5825" xr:uid="{E503FFE7-F584-4D25-BAB0-5AFC5BFBF869}"/>
    <cellStyle name="Notas 59 5 2 3" xfId="5586" xr:uid="{A392F837-7BB5-458E-8D8A-306919C44849}"/>
    <cellStyle name="Notas 59 5 2 4" xfId="6196" xr:uid="{3E99B27D-BDB7-4C4A-87F7-A1EAA812BE5E}"/>
    <cellStyle name="Notas 59 5 3" xfId="5824" xr:uid="{CD268AF5-FCBA-4632-8BC0-371CCDBD4876}"/>
    <cellStyle name="Notas 59 5 4" xfId="5585" xr:uid="{A46F94FC-9BE0-4B9B-AD6B-5C5228FA4099}"/>
    <cellStyle name="Notas 59 5 5" xfId="6356" xr:uid="{AEB5B45B-2645-4B63-9731-29EA4077183B}"/>
    <cellStyle name="Notas 59 6" xfId="4052" xr:uid="{00000000-0005-0000-0000-0000E20F0000}"/>
    <cellStyle name="Notas 59 6 2" xfId="4053" xr:uid="{00000000-0005-0000-0000-0000E30F0000}"/>
    <cellStyle name="Notas 59 6 2 2" xfId="5827" xr:uid="{4013731E-782E-4FA0-8EC4-486BB7DB4D5E}"/>
    <cellStyle name="Notas 59 6 2 3" xfId="5588" xr:uid="{E0C4A308-3350-4DCD-AFA7-7A66A0A9DBF1}"/>
    <cellStyle name="Notas 59 6 2 4" xfId="6214" xr:uid="{E186DE10-5A45-479B-835F-8A690B120A73}"/>
    <cellStyle name="Notas 59 6 3" xfId="5826" xr:uid="{FAEED31A-9CC6-4017-8FF9-570D3C3A1C57}"/>
    <cellStyle name="Notas 59 6 4" xfId="5587" xr:uid="{605B8C44-0B6C-4896-A990-7BFD0C006D9B}"/>
    <cellStyle name="Notas 59 6 5" xfId="6511" xr:uid="{5EB1F49D-7AB8-4A00-8AA4-45C5593D5444}"/>
    <cellStyle name="Notas 59 7" xfId="4054" xr:uid="{00000000-0005-0000-0000-0000E40F0000}"/>
    <cellStyle name="Notas 59 7 2" xfId="4055" xr:uid="{00000000-0005-0000-0000-0000E50F0000}"/>
    <cellStyle name="Notas 59 7 2 2" xfId="5829" xr:uid="{FA141C99-34F1-4DF9-A450-BE58465AAECF}"/>
    <cellStyle name="Notas 59 7 2 3" xfId="5590" xr:uid="{55EEA8A1-D5F8-40F0-9230-B147D4F5C95B}"/>
    <cellStyle name="Notas 59 7 2 4" xfId="6324" xr:uid="{1650FC96-C565-47DA-AF69-BC0FB0FD4C8A}"/>
    <cellStyle name="Notas 59 7 3" xfId="5828" xr:uid="{24B819A9-DBBD-4403-A6B0-F0998F411FC0}"/>
    <cellStyle name="Notas 59 7 4" xfId="5589" xr:uid="{B199DB93-0311-4867-85CA-9AA7A3EBF00E}"/>
    <cellStyle name="Notas 59 7 5" xfId="6510" xr:uid="{D31D3473-D064-4557-9981-23F4C884D039}"/>
    <cellStyle name="Notas 59 8" xfId="4056" xr:uid="{00000000-0005-0000-0000-0000E60F0000}"/>
    <cellStyle name="Notas 59 8 2" xfId="4057" xr:uid="{00000000-0005-0000-0000-0000E70F0000}"/>
    <cellStyle name="Notas 59 8 2 2" xfId="5831" xr:uid="{45E2034C-17E8-48F3-AA73-0294478B1410}"/>
    <cellStyle name="Notas 59 8 2 3" xfId="5592" xr:uid="{E5893D4D-AC15-4506-8E50-C6A14B77C6A9}"/>
    <cellStyle name="Notas 59 8 2 4" xfId="6184" xr:uid="{A6B149D2-5A20-4EC0-AE43-485F7B2D0486}"/>
    <cellStyle name="Notas 59 8 3" xfId="5830" xr:uid="{EDB4E307-18E8-4993-8899-3156A7D0F6E4}"/>
    <cellStyle name="Notas 59 8 4" xfId="5591" xr:uid="{BB0A42F0-75E7-4929-B10F-AEFB8D8B4EE1}"/>
    <cellStyle name="Notas 59 8 5" xfId="6146" xr:uid="{1BCEA7D9-818D-4EBD-80C3-33FFE703DF5A}"/>
    <cellStyle name="Notas 59 9" xfId="4058" xr:uid="{00000000-0005-0000-0000-0000E80F0000}"/>
    <cellStyle name="Notas 59 9 2" xfId="4059" xr:uid="{00000000-0005-0000-0000-0000E90F0000}"/>
    <cellStyle name="Notas 59 9 2 2" xfId="5833" xr:uid="{2F3F898B-6A83-412E-BE60-D7DFC941EFA5}"/>
    <cellStyle name="Notas 59 9 2 3" xfId="5594" xr:uid="{2B2C0C3D-A655-4A83-9861-1FE5B6286F3A}"/>
    <cellStyle name="Notas 59 9 2 4" xfId="6210" xr:uid="{BBA50AC1-51B5-494E-99A4-A6302D1FFAD5}"/>
    <cellStyle name="Notas 59 9 3" xfId="5832" xr:uid="{CF68275E-7189-4D6A-84D5-F60EAA6FF068}"/>
    <cellStyle name="Notas 59 9 4" xfId="5593" xr:uid="{8F900853-F3D4-4A57-9238-46593DFBAA63}"/>
    <cellStyle name="Notas 59 9 5" xfId="6513" xr:uid="{C37CB685-5FE6-4025-97EB-A509A5B19C67}"/>
    <cellStyle name="Notas 6" xfId="134" xr:uid="{00000000-0005-0000-0000-0000EA0F0000}"/>
    <cellStyle name="Notas 6 10" xfId="4061" xr:uid="{00000000-0005-0000-0000-0000EB0F0000}"/>
    <cellStyle name="Notas 6 10 2" xfId="5835" xr:uid="{68833E3F-6658-469A-AD57-73B85BFC3317}"/>
    <cellStyle name="Notas 6 10 3" xfId="5596" xr:uid="{99511B19-9498-4341-A652-2BCE07A281E1}"/>
    <cellStyle name="Notas 6 10 4" xfId="6340" xr:uid="{33F3385D-4BA5-4908-A1C7-611266A40D97}"/>
    <cellStyle name="Notas 6 11" xfId="4062" xr:uid="{00000000-0005-0000-0000-0000EC0F0000}"/>
    <cellStyle name="Notas 6 11 2" xfId="5836" xr:uid="{5D35F7FA-0E3E-4FFB-BBEF-1696B1FCA04D}"/>
    <cellStyle name="Notas 6 11 3" xfId="5597" xr:uid="{5B3601FA-903C-4B7A-84A3-D4E5212F59E7}"/>
    <cellStyle name="Notas 6 11 4" xfId="6465" xr:uid="{8AA18DB3-D9E3-4414-98D8-F5D7E4A46CF1}"/>
    <cellStyle name="Notas 6 12" xfId="4063" xr:uid="{00000000-0005-0000-0000-0000ED0F0000}"/>
    <cellStyle name="Notas 6 12 2" xfId="5837" xr:uid="{D3D2B50E-436B-4A01-A5DE-E503AC8C2E8D}"/>
    <cellStyle name="Notas 6 12 3" xfId="5598" xr:uid="{516F2432-BA0B-4E7B-982E-A1244CBF73E6}"/>
    <cellStyle name="Notas 6 12 4" xfId="6406" xr:uid="{D9CF3F0F-B991-41AB-9F26-F5443BACF072}"/>
    <cellStyle name="Notas 6 13" xfId="4064" xr:uid="{00000000-0005-0000-0000-0000EE0F0000}"/>
    <cellStyle name="Notas 6 13 2" xfId="5838" xr:uid="{D935E27F-BBA7-475A-A98E-C53B05FFDDD5}"/>
    <cellStyle name="Notas 6 13 3" xfId="5599" xr:uid="{1BBE841F-066C-4982-AC53-CCC88DAE3BE8}"/>
    <cellStyle name="Notas 6 13 4" xfId="6264" xr:uid="{EF662881-A394-47DF-AA7E-35FC34033064}"/>
    <cellStyle name="Notas 6 14" xfId="4065" xr:uid="{00000000-0005-0000-0000-0000EF0F0000}"/>
    <cellStyle name="Notas 6 14 2" xfId="5839" xr:uid="{D091BF10-D7E0-4F2B-9B52-D2D9E368EC95}"/>
    <cellStyle name="Notas 6 14 3" xfId="5600" xr:uid="{4241774B-FCE7-4399-9018-F75207EF9155}"/>
    <cellStyle name="Notas 6 14 4" xfId="6187" xr:uid="{0915B780-7E19-400C-8130-FFA942CD17A0}"/>
    <cellStyle name="Notas 6 15" xfId="4066" xr:uid="{00000000-0005-0000-0000-0000F00F0000}"/>
    <cellStyle name="Notas 6 15 2" xfId="5840" xr:uid="{4ACF0425-BD3B-4D96-8262-1B2B241AACBD}"/>
    <cellStyle name="Notas 6 15 3" xfId="5601" xr:uid="{3C5472DB-2BBA-4CB5-AA1A-DF44D9FE067F}"/>
    <cellStyle name="Notas 6 15 4" xfId="6166" xr:uid="{0BC439A4-51EA-4066-9E10-F444749AC7AE}"/>
    <cellStyle name="Notas 6 16" xfId="4067" xr:uid="{00000000-0005-0000-0000-0000F10F0000}"/>
    <cellStyle name="Notas 6 16 2" xfId="5841" xr:uid="{77913DF5-5C8B-4B36-99AF-5F9B3EA5E23D}"/>
    <cellStyle name="Notas 6 16 3" xfId="5602" xr:uid="{BF50E7D5-A879-4B5E-8A0C-484853F3FD68}"/>
    <cellStyle name="Notas 6 16 4" xfId="6265" xr:uid="{4A839351-26C5-4FD3-AECF-78BDBBCA36D5}"/>
    <cellStyle name="Notas 6 17" xfId="4068" xr:uid="{00000000-0005-0000-0000-0000F20F0000}"/>
    <cellStyle name="Notas 6 17 2" xfId="5842" xr:uid="{1900C3E7-862E-44DB-942F-E98AA2F0E247}"/>
    <cellStyle name="Notas 6 17 3" xfId="5603" xr:uid="{1F0ADB14-9574-409E-822C-660AE4351D15}"/>
    <cellStyle name="Notas 6 17 4" xfId="6460" xr:uid="{118488C3-07AE-42AF-B506-0C89A0B7C07F}"/>
    <cellStyle name="Notas 6 18" xfId="4069" xr:uid="{00000000-0005-0000-0000-0000F30F0000}"/>
    <cellStyle name="Notas 6 18 2" xfId="5843" xr:uid="{02D89961-6141-4626-B1B8-1E8BEFB5E2B5}"/>
    <cellStyle name="Notas 6 18 3" xfId="5604" xr:uid="{7EA0DC3E-833C-4CA2-A72B-AAEAFEE113FF}"/>
    <cellStyle name="Notas 6 18 4" xfId="6137" xr:uid="{BA041E50-62CF-4008-89EE-3EBDC471CD95}"/>
    <cellStyle name="Notas 6 19" xfId="4070" xr:uid="{00000000-0005-0000-0000-0000F40F0000}"/>
    <cellStyle name="Notas 6 19 2" xfId="5844" xr:uid="{E0A47793-CD48-4C17-BF9D-C7D5EA31249B}"/>
    <cellStyle name="Notas 6 19 3" xfId="5605" xr:uid="{72DDCDD6-3CDE-46C4-BCF5-FC34192AEC96}"/>
    <cellStyle name="Notas 6 19 4" xfId="6142" xr:uid="{013C020B-67CF-47EE-9380-EEE24A996F74}"/>
    <cellStyle name="Notas 6 2" xfId="135" xr:uid="{00000000-0005-0000-0000-0000F50F0000}"/>
    <cellStyle name="Notas 6 2 10" xfId="4071" xr:uid="{00000000-0005-0000-0000-0000F60F0000}"/>
    <cellStyle name="Notas 6 2 10 2" xfId="5845" xr:uid="{18DFF77C-167F-4F74-9D68-D75E30769463}"/>
    <cellStyle name="Notas 6 2 10 3" xfId="5607" xr:uid="{0E957DD2-314C-4EBD-91F9-A48AF9F3A39F}"/>
    <cellStyle name="Notas 6 2 10 4" xfId="6466" xr:uid="{0FAE72EB-719B-4AD6-8CB9-8B5A266CDBDD}"/>
    <cellStyle name="Notas 6 2 11" xfId="5772" xr:uid="{96797832-8541-42E1-AA15-9DABC9DBC455}"/>
    <cellStyle name="Notas 6 2 12" xfId="5606" xr:uid="{1B9DCB02-7548-495F-9F3F-2C1109BD95A2}"/>
    <cellStyle name="Notas 6 2 13" xfId="6219" xr:uid="{62B34634-33EB-43A4-95DB-C173AD781901}"/>
    <cellStyle name="Notas 6 2 2" xfId="4072" xr:uid="{00000000-0005-0000-0000-0000F70F0000}"/>
    <cellStyle name="Notas 6 2 2 2" xfId="5846" xr:uid="{D0135CA1-2A60-410F-9BF0-C06B5EC16495}"/>
    <cellStyle name="Notas 6 2 2 3" xfId="5608" xr:uid="{842211C6-AF7E-4794-8FC3-AB88CAFB736E}"/>
    <cellStyle name="Notas 6 2 2 4" xfId="6417" xr:uid="{A755FE97-B9B9-4E3E-8CFC-D4C83F7C34F6}"/>
    <cellStyle name="Notas 6 2 3" xfId="4073" xr:uid="{00000000-0005-0000-0000-0000F80F0000}"/>
    <cellStyle name="Notas 6 2 3 2" xfId="5847" xr:uid="{C75D8DE9-1CC0-4E76-950E-5D1E5C5EFD16}"/>
    <cellStyle name="Notas 6 2 3 3" xfId="5609" xr:uid="{9D53955E-4F70-4082-9855-39198A9636D4}"/>
    <cellStyle name="Notas 6 2 3 4" xfId="6464" xr:uid="{35B0BEF4-7F2A-4295-81E6-7F12F80A4E92}"/>
    <cellStyle name="Notas 6 2 4" xfId="4074" xr:uid="{00000000-0005-0000-0000-0000F90F0000}"/>
    <cellStyle name="Notas 6 2 4 2" xfId="5848" xr:uid="{BDF632C0-3225-4B1C-840D-925EF0243D86}"/>
    <cellStyle name="Notas 6 2 4 3" xfId="5610" xr:uid="{98420259-7DE6-4D07-9912-496C90CA7F29}"/>
    <cellStyle name="Notas 6 2 4 4" xfId="6393" xr:uid="{DB74F60E-0522-49F6-989C-7CA653030B23}"/>
    <cellStyle name="Notas 6 2 5" xfId="4075" xr:uid="{00000000-0005-0000-0000-0000FA0F0000}"/>
    <cellStyle name="Notas 6 2 5 2" xfId="5849" xr:uid="{32BAF066-37CC-46BD-B4F3-3EF1BE2CE60C}"/>
    <cellStyle name="Notas 6 2 5 3" xfId="5611" xr:uid="{B6A52F41-392B-42CC-901B-23C2BAB79DD0}"/>
    <cellStyle name="Notas 6 2 5 4" xfId="6188" xr:uid="{D2D55752-7993-4E34-9AF7-4838F4602F4B}"/>
    <cellStyle name="Notas 6 2 6" xfId="4076" xr:uid="{00000000-0005-0000-0000-0000FB0F0000}"/>
    <cellStyle name="Notas 6 2 6 2" xfId="5850" xr:uid="{C6AE15A9-6C6C-48C4-831C-C076A706F5F0}"/>
    <cellStyle name="Notas 6 2 6 3" xfId="5612" xr:uid="{2020C2EB-6A14-4AC7-AB85-17C7956F6490}"/>
    <cellStyle name="Notas 6 2 6 4" xfId="6515" xr:uid="{028428C4-1B6E-4C81-9184-FB840900F546}"/>
    <cellStyle name="Notas 6 2 7" xfId="4077" xr:uid="{00000000-0005-0000-0000-0000FC0F0000}"/>
    <cellStyle name="Notas 6 2 7 2" xfId="5851" xr:uid="{641CA240-ADE8-4E4C-94C1-CFF0BE80D98F}"/>
    <cellStyle name="Notas 6 2 7 3" xfId="5613" xr:uid="{FAD8AB42-D657-48F0-8C16-199BF1C4C75F}"/>
    <cellStyle name="Notas 6 2 7 4" xfId="6459" xr:uid="{B793F9D4-90EA-4662-A963-FB4765F83E9D}"/>
    <cellStyle name="Notas 6 2 8" xfId="4078" xr:uid="{00000000-0005-0000-0000-0000FD0F0000}"/>
    <cellStyle name="Notas 6 2 8 2" xfId="5852" xr:uid="{5C348F37-251A-486A-8AE6-57CB4AFFC7D4}"/>
    <cellStyle name="Notas 6 2 8 3" xfId="5614" xr:uid="{122FCC21-BD77-47F7-BEAD-BD4CE527D101}"/>
    <cellStyle name="Notas 6 2 8 4" xfId="6194" xr:uid="{9DECBF78-D641-4FA3-8ABD-B0908A090452}"/>
    <cellStyle name="Notas 6 2 9" xfId="4079" xr:uid="{00000000-0005-0000-0000-0000FE0F0000}"/>
    <cellStyle name="Notas 6 2 9 2" xfId="5853" xr:uid="{2336FEA7-7787-4E22-9878-316A6BD9FA08}"/>
    <cellStyle name="Notas 6 2 9 3" xfId="5615" xr:uid="{5B474D87-1779-47F3-85E4-2E80A3134D20}"/>
    <cellStyle name="Notas 6 2 9 4" xfId="6205" xr:uid="{32CAE7F6-AD2D-4EC2-B3F1-D2D395F27BDF}"/>
    <cellStyle name="Notas 6 20" xfId="4080" xr:uid="{00000000-0005-0000-0000-0000FF0F0000}"/>
    <cellStyle name="Notas 6 20 2" xfId="5854" xr:uid="{E57B6A06-00BD-4907-8667-99DA46354DB6}"/>
    <cellStyle name="Notas 6 20 3" xfId="5616" xr:uid="{38CCB618-6FDE-4DC0-9AE6-6DA17DEC84B3}"/>
    <cellStyle name="Notas 6 20 4" xfId="6514" xr:uid="{67C8A896-A8E6-4A1D-BCF4-E50CCD827619}"/>
    <cellStyle name="Notas 6 21" xfId="4081" xr:uid="{00000000-0005-0000-0000-000000100000}"/>
    <cellStyle name="Notas 6 21 2" xfId="5855" xr:uid="{790C0DE2-910C-40E0-A859-0EAFD101D07F}"/>
    <cellStyle name="Notas 6 21 3" xfId="5617" xr:uid="{84A59672-9986-412D-8539-89D1CC5901EC}"/>
    <cellStyle name="Notas 6 21 4" xfId="6327" xr:uid="{77BD3B1C-52DE-4ADD-BBC4-F5F69E344A1F}"/>
    <cellStyle name="Notas 6 22" xfId="4082" xr:uid="{00000000-0005-0000-0000-000001100000}"/>
    <cellStyle name="Notas 6 22 2" xfId="5856" xr:uid="{3E44DF11-3344-47BB-98F0-778370C46B38}"/>
    <cellStyle name="Notas 6 22 3" xfId="5618" xr:uid="{0399B275-853F-41C3-AA9E-12F84F7C8DD2}"/>
    <cellStyle name="Notas 6 22 4" xfId="6225" xr:uid="{D6312FA2-CE84-4D18-BE3E-D3E94470F91D}"/>
    <cellStyle name="Notas 6 23" xfId="4083" xr:uid="{00000000-0005-0000-0000-000002100000}"/>
    <cellStyle name="Notas 6 23 2" xfId="5857" xr:uid="{551725A4-C0B4-45C7-94A7-677405A05E15}"/>
    <cellStyle name="Notas 6 23 3" xfId="5619" xr:uid="{999519D7-3136-4D2A-9455-ECD24A8EA33F}"/>
    <cellStyle name="Notas 6 23 4" xfId="6516" xr:uid="{3EB9961C-9880-4451-95F6-AC938EA9414F}"/>
    <cellStyle name="Notas 6 24" xfId="4084" xr:uid="{00000000-0005-0000-0000-000003100000}"/>
    <cellStyle name="Notas 6 24 2" xfId="5858" xr:uid="{73647E0D-3197-4DCC-BECB-BD8799C8166B}"/>
    <cellStyle name="Notas 6 24 3" xfId="5620" xr:uid="{7C6941E9-B6BD-4282-ACC0-468B612FE718}"/>
    <cellStyle name="Notas 6 24 4" xfId="6147" xr:uid="{6F05D006-6A86-4821-A8F0-EF13C1873AC7}"/>
    <cellStyle name="Notas 6 25" xfId="4085" xr:uid="{00000000-0005-0000-0000-000004100000}"/>
    <cellStyle name="Notas 6 25 2" xfId="5859" xr:uid="{FE427B84-339F-4A4B-9D09-A0FB92E78C9E}"/>
    <cellStyle name="Notas 6 25 3" xfId="5621" xr:uid="{E224521E-D205-4B9C-A712-033595615DAD}"/>
    <cellStyle name="Notas 6 25 4" xfId="6178" xr:uid="{3FE42057-0631-4B1A-B759-0EB6C15B7AD3}"/>
    <cellStyle name="Notas 6 26" xfId="4086" xr:uid="{00000000-0005-0000-0000-000005100000}"/>
    <cellStyle name="Notas 6 26 2" xfId="4087" xr:uid="{00000000-0005-0000-0000-000006100000}"/>
    <cellStyle name="Notas 6 26 2 2" xfId="5861" xr:uid="{29443F5C-59AF-4CE9-807B-3F769F8C9E47}"/>
    <cellStyle name="Notas 6 26 2 3" xfId="5623" xr:uid="{DB16E06B-A9DC-487D-8064-42AC1B626084}"/>
    <cellStyle name="Notas 6 26 2 4" xfId="6326" xr:uid="{5CD832B0-48FE-4E5A-830B-2D52E445DADE}"/>
    <cellStyle name="Notas 6 26 3" xfId="5860" xr:uid="{F4D53D24-F71A-4051-B310-6D6AF93CA1F8}"/>
    <cellStyle name="Notas 6 26 4" xfId="5622" xr:uid="{78615EAB-1CC0-47AB-AD23-342775BDD1C4}"/>
    <cellStyle name="Notas 6 26 5" xfId="6517" xr:uid="{B124A3AC-A417-4FF6-9672-23E505A2175C}"/>
    <cellStyle name="Notas 6 27" xfId="4088" xr:uid="{00000000-0005-0000-0000-000007100000}"/>
    <cellStyle name="Notas 6 27 2" xfId="4089" xr:uid="{00000000-0005-0000-0000-000008100000}"/>
    <cellStyle name="Notas 6 27 2 2" xfId="5863" xr:uid="{13A947C8-D818-4B87-8DCF-7D6417421503}"/>
    <cellStyle name="Notas 6 27 2 3" xfId="5625" xr:uid="{060DADA3-2115-454A-B596-57812A32469F}"/>
    <cellStyle name="Notas 6 27 2 4" xfId="6518" xr:uid="{A445A6C1-4289-4486-BF49-05BB14189AA6}"/>
    <cellStyle name="Notas 6 27 3" xfId="5862" xr:uid="{022FF23F-2280-4E5A-AB90-54E72CAEF453}"/>
    <cellStyle name="Notas 6 27 4" xfId="5624" xr:uid="{8B7E85A4-1C19-425E-A03F-AD32CFDCEF93}"/>
    <cellStyle name="Notas 6 27 5" xfId="6349" xr:uid="{EDEAAAAC-3E61-4ED5-9D41-E8B6A27F41D3}"/>
    <cellStyle name="Notas 6 28" xfId="4090" xr:uid="{00000000-0005-0000-0000-000009100000}"/>
    <cellStyle name="Notas 6 28 2" xfId="4091" xr:uid="{00000000-0005-0000-0000-00000A100000}"/>
    <cellStyle name="Notas 6 28 2 2" xfId="5865" xr:uid="{07B95A83-3199-4DCF-8DEC-392C3CE390A4}"/>
    <cellStyle name="Notas 6 28 2 3" xfId="5627" xr:uid="{6D9E53E7-48B6-4928-8F43-2DD451B40CC4}"/>
    <cellStyle name="Notas 6 28 2 4" xfId="6398" xr:uid="{1A8AC409-E2C7-4E8B-B1EC-93E311FE12C9}"/>
    <cellStyle name="Notas 6 28 3" xfId="5864" xr:uid="{D62A60B4-D46A-4B9B-A25F-F8B34561B490}"/>
    <cellStyle name="Notas 6 28 4" xfId="5626" xr:uid="{AB19A635-8DA3-41C2-AF7D-34D79F911072}"/>
    <cellStyle name="Notas 6 28 5" xfId="6141" xr:uid="{73762DA6-8414-4952-B1DA-BCB433F510BD}"/>
    <cellStyle name="Notas 6 29" xfId="4092" xr:uid="{00000000-0005-0000-0000-00000B100000}"/>
    <cellStyle name="Notas 6 29 2" xfId="4093" xr:uid="{00000000-0005-0000-0000-00000C100000}"/>
    <cellStyle name="Notas 6 29 2 2" xfId="5867" xr:uid="{FF9AFB47-991B-4C61-B8B7-CA4FEE31E4C8}"/>
    <cellStyle name="Notas 6 29 2 3" xfId="5629" xr:uid="{F5C2125A-995C-438E-9A58-E79252452B33}"/>
    <cellStyle name="Notas 6 29 2 4" xfId="6454" xr:uid="{6F3B3C11-A971-4BAD-8FC7-F3CACAD0057C}"/>
    <cellStyle name="Notas 6 29 3" xfId="5866" xr:uid="{1610EBF3-6E86-4C68-A145-70F4511A3519}"/>
    <cellStyle name="Notas 6 29 4" xfId="5628" xr:uid="{3A748991-A6C3-47C9-B620-E84861A85660}"/>
    <cellStyle name="Notas 6 29 5" xfId="6221" xr:uid="{9CB0F63B-BF60-4C66-9077-40E3506EB952}"/>
    <cellStyle name="Notas 6 3" xfId="4094" xr:uid="{00000000-0005-0000-0000-00000D100000}"/>
    <cellStyle name="Notas 6 3 2" xfId="5868" xr:uid="{C204EB8E-292A-4DB2-93B9-B19594CBC183}"/>
    <cellStyle name="Notas 6 3 3" xfId="5630" xr:uid="{BC0B30EF-B5B5-4B6D-99F4-6C9F0F5208D6}"/>
    <cellStyle name="Notas 6 3 4" xfId="6519" xr:uid="{B06D0521-A024-499E-8B40-CE8A55E68738}"/>
    <cellStyle name="Notas 6 30" xfId="4095" xr:uid="{00000000-0005-0000-0000-00000E100000}"/>
    <cellStyle name="Notas 6 30 2" xfId="5869" xr:uid="{C3F55307-1DB8-446B-AB83-D836A2A176C2}"/>
    <cellStyle name="Notas 6 30 3" xfId="5631" xr:uid="{DAADFDE7-E7A3-44FD-8D37-DD7F0CD67056}"/>
    <cellStyle name="Notas 6 30 4" xfId="6266" xr:uid="{DD2BC5F8-A9DC-4038-9684-08E781818D84}"/>
    <cellStyle name="Notas 6 31" xfId="4096" xr:uid="{00000000-0005-0000-0000-00000F100000}"/>
    <cellStyle name="Notas 6 31 2" xfId="5870" xr:uid="{3C0470DD-1B60-4586-A698-CF9A1F8E98E2}"/>
    <cellStyle name="Notas 6 31 3" xfId="5632" xr:uid="{A4B2F379-552E-472D-A122-DEBC283742CC}"/>
    <cellStyle name="Notas 6 31 4" xfId="6199" xr:uid="{50712A57-1D26-4A38-B96B-4DA1877B198D}"/>
    <cellStyle name="Notas 6 32" xfId="4097" xr:uid="{00000000-0005-0000-0000-000010100000}"/>
    <cellStyle name="Notas 6 32 2" xfId="5871" xr:uid="{1E179F4B-F461-4DCB-BC0D-400E9C4932BA}"/>
    <cellStyle name="Notas 6 32 3" xfId="5633" xr:uid="{3D61D1FA-1D5B-4ECD-937F-E70E71113D74}"/>
    <cellStyle name="Notas 6 32 4" xfId="6520" xr:uid="{F88B103C-8CA6-4AAC-8DE6-C3B0E79C926D}"/>
    <cellStyle name="Notas 6 33" xfId="4098" xr:uid="{00000000-0005-0000-0000-000011100000}"/>
    <cellStyle name="Notas 6 33 2" xfId="5872" xr:uid="{378BD5F3-819E-4EF3-A92A-4FFCFF83C6E7}"/>
    <cellStyle name="Notas 6 33 3" xfId="5634" xr:uid="{BF5395C5-1947-4868-A4C5-6B803A70776F}"/>
    <cellStyle name="Notas 6 33 4" xfId="6415" xr:uid="{91CE675D-9DAA-4664-9784-98D7071F9838}"/>
    <cellStyle name="Notas 6 34" xfId="4099" xr:uid="{00000000-0005-0000-0000-000012100000}"/>
    <cellStyle name="Notas 6 34 2" xfId="5873" xr:uid="{C6855BCD-411B-479C-9EFF-D17F2814E12A}"/>
    <cellStyle name="Notas 6 34 3" xfId="5635" xr:uid="{05C91C33-F07E-496B-8D3F-95589F89C489}"/>
    <cellStyle name="Notas 6 34 4" xfId="6162" xr:uid="{937E02B3-B031-4C5E-9F8F-DCB7436970A4}"/>
    <cellStyle name="Notas 6 35" xfId="4100" xr:uid="{00000000-0005-0000-0000-000013100000}"/>
    <cellStyle name="Notas 6 35 2" xfId="5874" xr:uid="{5ACB79CB-7DD9-4A6A-830A-CD391DD7802D}"/>
    <cellStyle name="Notas 6 35 3" xfId="5636" xr:uid="{1441A169-CD15-491F-9D59-680B13A41CAF}"/>
    <cellStyle name="Notas 6 35 4" xfId="6521" xr:uid="{7674D500-87BD-40F2-876E-946F682572CB}"/>
    <cellStyle name="Notas 6 36" xfId="4101" xr:uid="{00000000-0005-0000-0000-000014100000}"/>
    <cellStyle name="Notas 6 36 2" xfId="5875" xr:uid="{67A18CF3-71A5-4892-998E-A4DC9A2A40B4}"/>
    <cellStyle name="Notas 6 36 3" xfId="5637" xr:uid="{84A99480-5C7E-4EB1-BC07-3D3F32BCF511}"/>
    <cellStyle name="Notas 6 36 4" xfId="6174" xr:uid="{60C08B9F-64E6-4D53-AAC5-FA43F59DBDC1}"/>
    <cellStyle name="Notas 6 37" xfId="4102" xr:uid="{00000000-0005-0000-0000-000015100000}"/>
    <cellStyle name="Notas 6 37 2" xfId="5876" xr:uid="{F22AC560-CE1C-4F9F-9ECE-4C3D6A113D88}"/>
    <cellStyle name="Notas 6 37 3" xfId="5638" xr:uid="{05DE00B0-EBF1-43EC-9DAC-936867CA67DC}"/>
    <cellStyle name="Notas 6 37 4" xfId="6213" xr:uid="{1AFD4C86-9B0A-4B41-9A92-6B4A9EC17F9B}"/>
    <cellStyle name="Notas 6 38" xfId="4103" xr:uid="{00000000-0005-0000-0000-000016100000}"/>
    <cellStyle name="Notas 6 38 2" xfId="5877" xr:uid="{845576DB-94D6-4724-98B9-03D87A9DB55F}"/>
    <cellStyle name="Notas 6 38 3" xfId="5639" xr:uid="{4333C0A8-532D-475B-8405-EC7E0C14E3FB}"/>
    <cellStyle name="Notas 6 38 4" xfId="6286" xr:uid="{622ED3E0-ADE4-4A86-8606-39D30C410A47}"/>
    <cellStyle name="Notas 6 39" xfId="4104" xr:uid="{00000000-0005-0000-0000-000017100000}"/>
    <cellStyle name="Notas 6 39 2" xfId="5878" xr:uid="{F3EC7AE5-E08A-4666-99A0-8F6E49D00A8E}"/>
    <cellStyle name="Notas 6 39 3" xfId="5640" xr:uid="{004258B0-A9FF-4E9D-8713-2F6BD0E2244F}"/>
    <cellStyle name="Notas 6 39 4" xfId="6522" xr:uid="{0EBB3D61-6CC0-4E78-A578-8D0CC0CDBE92}"/>
    <cellStyle name="Notas 6 4" xfId="4105" xr:uid="{00000000-0005-0000-0000-000018100000}"/>
    <cellStyle name="Notas 6 4 2" xfId="5879" xr:uid="{2DBBB3EF-545A-4689-9227-ED468471493D}"/>
    <cellStyle name="Notas 6 4 3" xfId="5641" xr:uid="{B78DA96B-AF8F-4EA4-B8B7-685FA4B5AC1D}"/>
    <cellStyle name="Notas 6 4 4" xfId="6358" xr:uid="{AE6012DA-D21E-46B8-B33F-93F7F2D7C683}"/>
    <cellStyle name="Notas 6 40" xfId="4106" xr:uid="{00000000-0005-0000-0000-000019100000}"/>
    <cellStyle name="Notas 6 40 2" xfId="5880" xr:uid="{5D285B6C-C39E-4B22-B112-60106B6EC7C4}"/>
    <cellStyle name="Notas 6 40 3" xfId="5642" xr:uid="{9172CAE5-D3B5-4312-B56C-61E08B445D02}"/>
    <cellStyle name="Notas 6 40 4" xfId="6149" xr:uid="{78FDD74C-4756-4C58-8B5A-2C73DD0E94CA}"/>
    <cellStyle name="Notas 6 41" xfId="4107" xr:uid="{00000000-0005-0000-0000-00001A100000}"/>
    <cellStyle name="Notas 6 41 2" xfId="5881" xr:uid="{3F822771-104B-4644-8375-3EA87696629B}"/>
    <cellStyle name="Notas 6 41 3" xfId="5643" xr:uid="{6377C956-5FBA-41E6-A958-1F18899658B8}"/>
    <cellStyle name="Notas 6 41 4" xfId="6523" xr:uid="{2254FE2B-929C-4507-B63E-2C1AEB3E7DE1}"/>
    <cellStyle name="Notas 6 42" xfId="4108" xr:uid="{00000000-0005-0000-0000-00001B100000}"/>
    <cellStyle name="Notas 6 42 2" xfId="5882" xr:uid="{26BCD39D-F60D-4D45-8FC5-188C564F24B6}"/>
    <cellStyle name="Notas 6 42 3" xfId="5644" xr:uid="{9B604DFB-05D8-4A31-AFBC-3DCAE1450401}"/>
    <cellStyle name="Notas 6 42 4" xfId="6328" xr:uid="{595254DF-AC89-4501-87EB-33AAD01F69A5}"/>
    <cellStyle name="Notas 6 43" xfId="4109" xr:uid="{00000000-0005-0000-0000-00001C100000}"/>
    <cellStyle name="Notas 6 43 2" xfId="5883" xr:uid="{69204902-D04E-4FAC-BE98-FD0CC5AFFC58}"/>
    <cellStyle name="Notas 6 43 3" xfId="5645" xr:uid="{BF7309F1-E808-4802-973D-8FF087CB7FC8}"/>
    <cellStyle name="Notas 6 43 4" xfId="6211" xr:uid="{5E7403FF-C701-4693-BBC9-1AF3DB0C640E}"/>
    <cellStyle name="Notas 6 44" xfId="4110" xr:uid="{00000000-0005-0000-0000-00001D100000}"/>
    <cellStyle name="Notas 6 44 2" xfId="5884" xr:uid="{B725D5CB-6D39-4FF2-ABE9-69B85E547590}"/>
    <cellStyle name="Notas 6 44 3" xfId="5646" xr:uid="{4AC9336F-3AEC-4D80-81A2-30F98A602FFF}"/>
    <cellStyle name="Notas 6 44 4" xfId="6524" xr:uid="{1742AAC7-AA54-461E-86B7-1EBE2CC91934}"/>
    <cellStyle name="Notas 6 45" xfId="4060" xr:uid="{00000000-0005-0000-0000-00001E100000}"/>
    <cellStyle name="Notas 6 45 2" xfId="5834" xr:uid="{86F0ECEF-83BE-4B8F-B7C7-6B2B313E9F1A}"/>
    <cellStyle name="Notas 6 45 3" xfId="5647" xr:uid="{B3E860ED-ECBF-4C1D-B4EE-213A47BB3063}"/>
    <cellStyle name="Notas 6 45 4" xfId="6512" xr:uid="{38FC5117-44CE-40C0-9E1D-B3A9A87A56B5}"/>
    <cellStyle name="Notas 6 46" xfId="5771" xr:uid="{AD244CFD-0B36-48B1-8F24-F93BB23066E4}"/>
    <cellStyle name="Notas 6 47" xfId="5595" xr:uid="{F514564C-6082-4BB3-B258-00F9E4B93F93}"/>
    <cellStyle name="Notas 6 48" xfId="6234" xr:uid="{C1A574ED-8782-4CA0-BF16-6ADE407A55D8}"/>
    <cellStyle name="Notas 6 5" xfId="4111" xr:uid="{00000000-0005-0000-0000-00001F100000}"/>
    <cellStyle name="Notas 6 5 2" xfId="5885" xr:uid="{E9407520-417D-484A-A570-C97DC3B3DA7C}"/>
    <cellStyle name="Notas 6 5 3" xfId="5648" xr:uid="{BD653193-B177-462E-BD4D-80A515B4B891}"/>
    <cellStyle name="Notas 6 5 4" xfId="6357" xr:uid="{DB6A8EE4-D4C9-4FD9-BFE0-660D79425822}"/>
    <cellStyle name="Notas 6 6" xfId="4112" xr:uid="{00000000-0005-0000-0000-000020100000}"/>
    <cellStyle name="Notas 6 6 2" xfId="5886" xr:uid="{D8A76C66-D722-475D-A7ED-16BCABAE9345}"/>
    <cellStyle name="Notas 6 6 3" xfId="5649" xr:uid="{C8FDB366-56BD-4746-AAB7-DB4F67EBC1EF}"/>
    <cellStyle name="Notas 6 6 4" xfId="6207" xr:uid="{6EAC5257-2CE7-4CE6-9BBE-EBC2693E8F84}"/>
    <cellStyle name="Notas 6 7" xfId="4113" xr:uid="{00000000-0005-0000-0000-000021100000}"/>
    <cellStyle name="Notas 6 7 2" xfId="5887" xr:uid="{4296D507-8BEE-4857-A068-392A35DF3385}"/>
    <cellStyle name="Notas 6 7 3" xfId="5650" xr:uid="{C22191DE-8527-47D7-AD4F-160C5783D507}"/>
    <cellStyle name="Notas 6 7 4" xfId="6525" xr:uid="{6A0EF995-D617-4DB5-B029-32D2706DFDED}"/>
    <cellStyle name="Notas 6 8" xfId="4114" xr:uid="{00000000-0005-0000-0000-000022100000}"/>
    <cellStyle name="Notas 6 8 2" xfId="5888" xr:uid="{FF59A75E-2BF2-4CC7-A520-C51DA477129C}"/>
    <cellStyle name="Notas 6 8 3" xfId="5651" xr:uid="{51ACC370-440A-4A99-8F4E-D82834574ED0}"/>
    <cellStyle name="Notas 6 8 4" xfId="6267" xr:uid="{184B7ECB-EB0D-45DB-A718-71731C63A80F}"/>
    <cellStyle name="Notas 6 9" xfId="4115" xr:uid="{00000000-0005-0000-0000-000023100000}"/>
    <cellStyle name="Notas 6 9 2" xfId="5889" xr:uid="{B4268935-7595-41BE-BAF2-E2E0B2A9A552}"/>
    <cellStyle name="Notas 6 9 3" xfId="5652" xr:uid="{43F6D263-4450-40F1-BB41-89EFB192572E}"/>
    <cellStyle name="Notas 6 9 4" xfId="6203" xr:uid="{AB6426B8-0694-4CA4-AACE-07955C815514}"/>
    <cellStyle name="Notas 60" xfId="4116" xr:uid="{00000000-0005-0000-0000-000024100000}"/>
    <cellStyle name="Notas 60 10" xfId="4117" xr:uid="{00000000-0005-0000-0000-000025100000}"/>
    <cellStyle name="Notas 60 10 2" xfId="4118" xr:uid="{00000000-0005-0000-0000-000026100000}"/>
    <cellStyle name="Notas 60 10 2 2" xfId="5892" xr:uid="{4BE404E5-E012-4AC0-B47D-21BD74754EBA}"/>
    <cellStyle name="Notas 60 10 2 3" xfId="5654" xr:uid="{458A1D8D-ADF6-4869-9DEE-3E87A082A0C0}"/>
    <cellStyle name="Notas 60 10 2 4" xfId="6268" xr:uid="{B90DC7AD-EA8A-4E69-B738-E12E5B6FED58}"/>
    <cellStyle name="Notas 60 10 3" xfId="5891" xr:uid="{59E09CF9-1DBF-42E9-88D7-FA15F9B23679}"/>
    <cellStyle name="Notas 60 10 4" xfId="5653" xr:uid="{026757E7-622B-4AB1-9AD5-7862A7B5898C}"/>
    <cellStyle name="Notas 60 10 5" xfId="6179" xr:uid="{0B2365A7-902F-4C82-B909-1D12BCB195EB}"/>
    <cellStyle name="Notas 60 11" xfId="4119" xr:uid="{00000000-0005-0000-0000-000027100000}"/>
    <cellStyle name="Notas 60 11 2" xfId="4120" xr:uid="{00000000-0005-0000-0000-000028100000}"/>
    <cellStyle name="Notas 60 11 2 2" xfId="5894" xr:uid="{17F7FC50-E6E0-4967-B8AB-6EF2831600C4}"/>
    <cellStyle name="Notas 60 11 2 3" xfId="5656" xr:uid="{420DFAC1-D8F8-45A6-8BE6-60BC6E1FE905}"/>
    <cellStyle name="Notas 60 11 2 4" xfId="6527" xr:uid="{E1AC2364-EE51-4D9A-9BA9-FB15F9F37FFB}"/>
    <cellStyle name="Notas 60 11 3" xfId="5893" xr:uid="{FB1B2D58-F8E3-4115-9D48-78B1ECAB628B}"/>
    <cellStyle name="Notas 60 11 4" xfId="5655" xr:uid="{46863237-6504-49A5-94FC-FFD79934DC3B}"/>
    <cellStyle name="Notas 60 11 5" xfId="6161" xr:uid="{13CB9DE9-5111-4C4F-AF17-7536019B0DB7}"/>
    <cellStyle name="Notas 60 12" xfId="4121" xr:uid="{00000000-0005-0000-0000-000029100000}"/>
    <cellStyle name="Notas 60 12 2" xfId="4122" xr:uid="{00000000-0005-0000-0000-00002A100000}"/>
    <cellStyle name="Notas 60 12 2 2" xfId="5896" xr:uid="{32B5761E-BFA9-4880-843C-D7D92275E4E0}"/>
    <cellStyle name="Notas 60 12 2 3" xfId="5658" xr:uid="{5ED755F4-FA2B-4AD5-989C-B0883A489304}"/>
    <cellStyle name="Notas 60 12 2 4" xfId="6352" xr:uid="{A0C9D6EA-A214-4198-AE08-5B897298214A}"/>
    <cellStyle name="Notas 60 12 3" xfId="5895" xr:uid="{6F54C082-8E39-4255-BC32-2A7B4B3B1634}"/>
    <cellStyle name="Notas 60 12 4" xfId="5657" xr:uid="{98BD671E-0271-431A-87A9-81BCE0FE36B4}"/>
    <cellStyle name="Notas 60 12 5" xfId="6329" xr:uid="{36F493FC-29AA-4072-8BD2-490B638346C9}"/>
    <cellStyle name="Notas 60 13" xfId="4123" xr:uid="{00000000-0005-0000-0000-00002B100000}"/>
    <cellStyle name="Notas 60 13 2" xfId="4124" xr:uid="{00000000-0005-0000-0000-00002C100000}"/>
    <cellStyle name="Notas 60 13 2 2" xfId="5898" xr:uid="{CD701190-555F-4B53-AEE0-31FA59F82023}"/>
    <cellStyle name="Notas 60 13 2 3" xfId="5660" xr:uid="{15080ED6-BF80-477C-9603-87E6B20F8C18}"/>
    <cellStyle name="Notas 60 13 2 4" xfId="6360" xr:uid="{0C974EF7-713D-4306-A0F0-FD3BCA4DA10C}"/>
    <cellStyle name="Notas 60 13 3" xfId="5897" xr:uid="{6D72610D-87F6-4FA5-B946-C8A50B2219A9}"/>
    <cellStyle name="Notas 60 13 4" xfId="5659" xr:uid="{E5E3EE3C-54C3-4977-B934-755CD90FBAD2}"/>
    <cellStyle name="Notas 60 13 5" xfId="6528" xr:uid="{C86777A1-BE42-4438-9EC8-7AC63E4A5BF1}"/>
    <cellStyle name="Notas 60 14" xfId="4125" xr:uid="{00000000-0005-0000-0000-00002D100000}"/>
    <cellStyle name="Notas 60 14 2" xfId="4126" xr:uid="{00000000-0005-0000-0000-00002E100000}"/>
    <cellStyle name="Notas 60 14 2 2" xfId="5900" xr:uid="{C381D814-4DDB-4EE8-9DFA-861EC481BA00}"/>
    <cellStyle name="Notas 60 14 2 3" xfId="5662" xr:uid="{446CB549-F66B-4BAF-8047-192107F20120}"/>
    <cellStyle name="Notas 60 14 2 4" xfId="6529" xr:uid="{CC028EB4-32E9-4A46-B335-0AA59F843FF7}"/>
    <cellStyle name="Notas 60 14 3" xfId="5899" xr:uid="{70C7A7A6-0943-4D6C-8EE4-705F65453D9C}"/>
    <cellStyle name="Notas 60 14 4" xfId="5661" xr:uid="{3240D26B-8955-41F5-B911-0EE59120E916}"/>
    <cellStyle name="Notas 60 14 5" xfId="6436" xr:uid="{A52C9A34-477F-450D-87B3-61B0135779AB}"/>
    <cellStyle name="Notas 60 15" xfId="4127" xr:uid="{00000000-0005-0000-0000-00002F100000}"/>
    <cellStyle name="Notas 60 15 2" xfId="4128" xr:uid="{00000000-0005-0000-0000-000030100000}"/>
    <cellStyle name="Notas 60 15 2 2" xfId="5902" xr:uid="{09241C5D-3FF0-42E2-AB9B-B8FAFBD1ADE0}"/>
    <cellStyle name="Notas 60 15 2 3" xfId="5664" xr:uid="{3333E1FC-DDE8-4AF8-9819-0DF09D34D351}"/>
    <cellStyle name="Notas 60 15 2 4" xfId="6181" xr:uid="{534CA6A3-E683-4570-8DE1-2B1F82FAFA03}"/>
    <cellStyle name="Notas 60 15 3" xfId="5901" xr:uid="{10F47A9D-9388-4398-8D96-3465594EB46C}"/>
    <cellStyle name="Notas 60 15 4" xfId="5663" xr:uid="{3867C24B-BF44-4174-A68B-2054CD8691AC}"/>
    <cellStyle name="Notas 60 15 5" xfId="6458" xr:uid="{6EADD37B-DE2F-4969-B540-D1ECBEA5296D}"/>
    <cellStyle name="Notas 60 16" xfId="4129" xr:uid="{00000000-0005-0000-0000-000031100000}"/>
    <cellStyle name="Notas 60 16 2" xfId="4130" xr:uid="{00000000-0005-0000-0000-000032100000}"/>
    <cellStyle name="Notas 60 16 2 2" xfId="5904" xr:uid="{9E54C322-94E4-4C9B-A1B8-82FC2D621F1A}"/>
    <cellStyle name="Notas 60 16 2 3" xfId="5666" xr:uid="{4B282D2E-00D3-4EC5-BEC7-3DD5EF022AF9}"/>
    <cellStyle name="Notas 60 16 2 4" xfId="6530" xr:uid="{1A905461-77E1-4AFA-93E4-F5A4767E15C5}"/>
    <cellStyle name="Notas 60 16 3" xfId="5903" xr:uid="{5BE3B44A-ECB4-4C65-B89D-54EBFBD5EC72}"/>
    <cellStyle name="Notas 60 16 4" xfId="5665" xr:uid="{1A33C7A9-B27A-464C-A775-AA78050A90A2}"/>
    <cellStyle name="Notas 60 16 5" xfId="6382" xr:uid="{BC0C6FCC-C060-4C3F-81E9-981A52E10C35}"/>
    <cellStyle name="Notas 60 17" xfId="4131" xr:uid="{00000000-0005-0000-0000-000033100000}"/>
    <cellStyle name="Notas 60 17 2" xfId="4132" xr:uid="{00000000-0005-0000-0000-000034100000}"/>
    <cellStyle name="Notas 60 17 2 2" xfId="5906" xr:uid="{E82F6F37-6CFB-4332-9357-C6FA53229933}"/>
    <cellStyle name="Notas 60 17 2 3" xfId="5668" xr:uid="{6CE6F4BC-4B3A-4DB1-BB9B-9C67EC038503}"/>
    <cellStyle name="Notas 60 17 2 4" xfId="6312" xr:uid="{5FC1E55C-7E17-4579-9EDF-ED383BAA2F36}"/>
    <cellStyle name="Notas 60 17 3" xfId="5905" xr:uid="{2F131A4B-37A5-483B-9EA5-7D0EDCE884BB}"/>
    <cellStyle name="Notas 60 17 4" xfId="5667" xr:uid="{6B7C64E6-DF68-4573-8D64-74D3B8291F39}"/>
    <cellStyle name="Notas 60 17 5" xfId="6359" xr:uid="{BDBEBBA8-8224-4A7C-90DE-32A40CE8131B}"/>
    <cellStyle name="Notas 60 18" xfId="4133" xr:uid="{00000000-0005-0000-0000-000035100000}"/>
    <cellStyle name="Notas 60 19" xfId="5890" xr:uid="{AF6BDF22-B2E7-4DE5-91C0-60616422026D}"/>
    <cellStyle name="Notas 60 2" xfId="4134" xr:uid="{00000000-0005-0000-0000-000036100000}"/>
    <cellStyle name="Notas 60 2 2" xfId="4135" xr:uid="{00000000-0005-0000-0000-000037100000}"/>
    <cellStyle name="Notas 60 20" xfId="6526" xr:uid="{2D644C0C-07C8-4092-9EEB-3F06EC95997B}"/>
    <cellStyle name="Notas 60 3" xfId="4136" xr:uid="{00000000-0005-0000-0000-000038100000}"/>
    <cellStyle name="Notas 60 3 2" xfId="4137" xr:uid="{00000000-0005-0000-0000-000039100000}"/>
    <cellStyle name="Notas 60 4" xfId="4138" xr:uid="{00000000-0005-0000-0000-00003A100000}"/>
    <cellStyle name="Notas 60 4 2" xfId="4139" xr:uid="{00000000-0005-0000-0000-00003B100000}"/>
    <cellStyle name="Notas 60 5" xfId="4140" xr:uid="{00000000-0005-0000-0000-00003C100000}"/>
    <cellStyle name="Notas 60 5 2" xfId="4141" xr:uid="{00000000-0005-0000-0000-00003D100000}"/>
    <cellStyle name="Notas 60 6" xfId="4142" xr:uid="{00000000-0005-0000-0000-00003E100000}"/>
    <cellStyle name="Notas 60 6 2" xfId="4143" xr:uid="{00000000-0005-0000-0000-00003F100000}"/>
    <cellStyle name="Notas 60 7" xfId="4144" xr:uid="{00000000-0005-0000-0000-000040100000}"/>
    <cellStyle name="Notas 60 7 2" xfId="4145" xr:uid="{00000000-0005-0000-0000-000041100000}"/>
    <cellStyle name="Notas 60 8" xfId="4146" xr:uid="{00000000-0005-0000-0000-000042100000}"/>
    <cellStyle name="Notas 60 8 2" xfId="4147" xr:uid="{00000000-0005-0000-0000-000043100000}"/>
    <cellStyle name="Notas 60 9" xfId="4148" xr:uid="{00000000-0005-0000-0000-000044100000}"/>
    <cellStyle name="Notas 60 9 2" xfId="4149" xr:uid="{00000000-0005-0000-0000-000045100000}"/>
    <cellStyle name="Notas 61" xfId="4150" xr:uid="{00000000-0005-0000-0000-000046100000}"/>
    <cellStyle name="Notas 61 10" xfId="4151" xr:uid="{00000000-0005-0000-0000-000047100000}"/>
    <cellStyle name="Notas 61 10 2" xfId="4152" xr:uid="{00000000-0005-0000-0000-000048100000}"/>
    <cellStyle name="Notas 61 11" xfId="4153" xr:uid="{00000000-0005-0000-0000-000049100000}"/>
    <cellStyle name="Notas 61 11 2" xfId="4154" xr:uid="{00000000-0005-0000-0000-00004A100000}"/>
    <cellStyle name="Notas 61 12" xfId="4155" xr:uid="{00000000-0005-0000-0000-00004B100000}"/>
    <cellStyle name="Notas 61 12 2" xfId="4156" xr:uid="{00000000-0005-0000-0000-00004C100000}"/>
    <cellStyle name="Notas 61 13" xfId="4157" xr:uid="{00000000-0005-0000-0000-00004D100000}"/>
    <cellStyle name="Notas 61 13 2" xfId="4158" xr:uid="{00000000-0005-0000-0000-00004E100000}"/>
    <cellStyle name="Notas 61 14" xfId="4159" xr:uid="{00000000-0005-0000-0000-00004F100000}"/>
    <cellStyle name="Notas 61 14 2" xfId="4160" xr:uid="{00000000-0005-0000-0000-000050100000}"/>
    <cellStyle name="Notas 61 15" xfId="4161" xr:uid="{00000000-0005-0000-0000-000051100000}"/>
    <cellStyle name="Notas 61 15 2" xfId="4162" xr:uid="{00000000-0005-0000-0000-000052100000}"/>
    <cellStyle name="Notas 61 16" xfId="4163" xr:uid="{00000000-0005-0000-0000-000053100000}"/>
    <cellStyle name="Notas 61 16 2" xfId="4164" xr:uid="{00000000-0005-0000-0000-000054100000}"/>
    <cellStyle name="Notas 61 17" xfId="4165" xr:uid="{00000000-0005-0000-0000-000055100000}"/>
    <cellStyle name="Notas 61 17 2" xfId="4166" xr:uid="{00000000-0005-0000-0000-000056100000}"/>
    <cellStyle name="Notas 61 18" xfId="4167" xr:uid="{00000000-0005-0000-0000-000057100000}"/>
    <cellStyle name="Notas 61 2" xfId="4168" xr:uid="{00000000-0005-0000-0000-000058100000}"/>
    <cellStyle name="Notas 61 2 2" xfId="4169" xr:uid="{00000000-0005-0000-0000-000059100000}"/>
    <cellStyle name="Notas 61 3" xfId="4170" xr:uid="{00000000-0005-0000-0000-00005A100000}"/>
    <cellStyle name="Notas 61 3 2" xfId="4171" xr:uid="{00000000-0005-0000-0000-00005B100000}"/>
    <cellStyle name="Notas 61 4" xfId="4172" xr:uid="{00000000-0005-0000-0000-00005C100000}"/>
    <cellStyle name="Notas 61 4 2" xfId="4173" xr:uid="{00000000-0005-0000-0000-00005D100000}"/>
    <cellStyle name="Notas 61 5" xfId="4174" xr:uid="{00000000-0005-0000-0000-00005E100000}"/>
    <cellStyle name="Notas 61 5 2" xfId="4175" xr:uid="{00000000-0005-0000-0000-00005F100000}"/>
    <cellStyle name="Notas 61 6" xfId="4176" xr:uid="{00000000-0005-0000-0000-000060100000}"/>
    <cellStyle name="Notas 61 6 2" xfId="4177" xr:uid="{00000000-0005-0000-0000-000061100000}"/>
    <cellStyle name="Notas 61 7" xfId="4178" xr:uid="{00000000-0005-0000-0000-000062100000}"/>
    <cellStyle name="Notas 61 7 2" xfId="4179" xr:uid="{00000000-0005-0000-0000-000063100000}"/>
    <cellStyle name="Notas 61 8" xfId="4180" xr:uid="{00000000-0005-0000-0000-000064100000}"/>
    <cellStyle name="Notas 61 8 2" xfId="4181" xr:uid="{00000000-0005-0000-0000-000065100000}"/>
    <cellStyle name="Notas 61 9" xfId="4182" xr:uid="{00000000-0005-0000-0000-000066100000}"/>
    <cellStyle name="Notas 61 9 2" xfId="4183" xr:uid="{00000000-0005-0000-0000-000067100000}"/>
    <cellStyle name="Notas 62" xfId="4184" xr:uid="{00000000-0005-0000-0000-000068100000}"/>
    <cellStyle name="Notas 62 10" xfId="4185" xr:uid="{00000000-0005-0000-0000-000069100000}"/>
    <cellStyle name="Notas 62 10 2" xfId="4186" xr:uid="{00000000-0005-0000-0000-00006A100000}"/>
    <cellStyle name="Notas 62 11" xfId="4187" xr:uid="{00000000-0005-0000-0000-00006B100000}"/>
    <cellStyle name="Notas 62 11 2" xfId="4188" xr:uid="{00000000-0005-0000-0000-00006C100000}"/>
    <cellStyle name="Notas 62 12" xfId="4189" xr:uid="{00000000-0005-0000-0000-00006D100000}"/>
    <cellStyle name="Notas 62 12 2" xfId="4190" xr:uid="{00000000-0005-0000-0000-00006E100000}"/>
    <cellStyle name="Notas 62 13" xfId="4191" xr:uid="{00000000-0005-0000-0000-00006F100000}"/>
    <cellStyle name="Notas 62 13 2" xfId="4192" xr:uid="{00000000-0005-0000-0000-000070100000}"/>
    <cellStyle name="Notas 62 14" xfId="4193" xr:uid="{00000000-0005-0000-0000-000071100000}"/>
    <cellStyle name="Notas 62 14 2" xfId="4194" xr:uid="{00000000-0005-0000-0000-000072100000}"/>
    <cellStyle name="Notas 62 15" xfId="4195" xr:uid="{00000000-0005-0000-0000-000073100000}"/>
    <cellStyle name="Notas 62 15 2" xfId="4196" xr:uid="{00000000-0005-0000-0000-000074100000}"/>
    <cellStyle name="Notas 62 16" xfId="4197" xr:uid="{00000000-0005-0000-0000-000075100000}"/>
    <cellStyle name="Notas 62 16 2" xfId="4198" xr:uid="{00000000-0005-0000-0000-000076100000}"/>
    <cellStyle name="Notas 62 17" xfId="4199" xr:uid="{00000000-0005-0000-0000-000077100000}"/>
    <cellStyle name="Notas 62 17 2" xfId="4200" xr:uid="{00000000-0005-0000-0000-000078100000}"/>
    <cellStyle name="Notas 62 18" xfId="4201" xr:uid="{00000000-0005-0000-0000-000079100000}"/>
    <cellStyle name="Notas 62 2" xfId="4202" xr:uid="{00000000-0005-0000-0000-00007A100000}"/>
    <cellStyle name="Notas 62 2 2" xfId="4203" xr:uid="{00000000-0005-0000-0000-00007B100000}"/>
    <cellStyle name="Notas 62 3" xfId="4204" xr:uid="{00000000-0005-0000-0000-00007C100000}"/>
    <cellStyle name="Notas 62 3 2" xfId="4205" xr:uid="{00000000-0005-0000-0000-00007D100000}"/>
    <cellStyle name="Notas 62 4" xfId="4206" xr:uid="{00000000-0005-0000-0000-00007E100000}"/>
    <cellStyle name="Notas 62 4 2" xfId="4207" xr:uid="{00000000-0005-0000-0000-00007F100000}"/>
    <cellStyle name="Notas 62 5" xfId="4208" xr:uid="{00000000-0005-0000-0000-000080100000}"/>
    <cellStyle name="Notas 62 5 2" xfId="4209" xr:uid="{00000000-0005-0000-0000-000081100000}"/>
    <cellStyle name="Notas 62 6" xfId="4210" xr:uid="{00000000-0005-0000-0000-000082100000}"/>
    <cellStyle name="Notas 62 6 2" xfId="4211" xr:uid="{00000000-0005-0000-0000-000083100000}"/>
    <cellStyle name="Notas 62 7" xfId="4212" xr:uid="{00000000-0005-0000-0000-000084100000}"/>
    <cellStyle name="Notas 62 7 2" xfId="4213" xr:uid="{00000000-0005-0000-0000-000085100000}"/>
    <cellStyle name="Notas 62 8" xfId="4214" xr:uid="{00000000-0005-0000-0000-000086100000}"/>
    <cellStyle name="Notas 62 8 2" xfId="4215" xr:uid="{00000000-0005-0000-0000-000087100000}"/>
    <cellStyle name="Notas 62 9" xfId="4216" xr:uid="{00000000-0005-0000-0000-000088100000}"/>
    <cellStyle name="Notas 62 9 2" xfId="4217" xr:uid="{00000000-0005-0000-0000-000089100000}"/>
    <cellStyle name="Notas 63" xfId="4218" xr:uid="{00000000-0005-0000-0000-00008A100000}"/>
    <cellStyle name="Notas 63 10" xfId="4219" xr:uid="{00000000-0005-0000-0000-00008B100000}"/>
    <cellStyle name="Notas 63 10 2" xfId="4220" xr:uid="{00000000-0005-0000-0000-00008C100000}"/>
    <cellStyle name="Notas 63 11" xfId="4221" xr:uid="{00000000-0005-0000-0000-00008D100000}"/>
    <cellStyle name="Notas 63 11 2" xfId="4222" xr:uid="{00000000-0005-0000-0000-00008E100000}"/>
    <cellStyle name="Notas 63 12" xfId="4223" xr:uid="{00000000-0005-0000-0000-00008F100000}"/>
    <cellStyle name="Notas 63 12 2" xfId="4224" xr:uid="{00000000-0005-0000-0000-000090100000}"/>
    <cellStyle name="Notas 63 13" xfId="4225" xr:uid="{00000000-0005-0000-0000-000091100000}"/>
    <cellStyle name="Notas 63 13 2" xfId="4226" xr:uid="{00000000-0005-0000-0000-000092100000}"/>
    <cellStyle name="Notas 63 14" xfId="4227" xr:uid="{00000000-0005-0000-0000-000093100000}"/>
    <cellStyle name="Notas 63 14 2" xfId="4228" xr:uid="{00000000-0005-0000-0000-000094100000}"/>
    <cellStyle name="Notas 63 15" xfId="4229" xr:uid="{00000000-0005-0000-0000-000095100000}"/>
    <cellStyle name="Notas 63 15 2" xfId="4230" xr:uid="{00000000-0005-0000-0000-000096100000}"/>
    <cellStyle name="Notas 63 16" xfId="4231" xr:uid="{00000000-0005-0000-0000-000097100000}"/>
    <cellStyle name="Notas 63 2" xfId="4232" xr:uid="{00000000-0005-0000-0000-000098100000}"/>
    <cellStyle name="Notas 63 2 2" xfId="4233" xr:uid="{00000000-0005-0000-0000-000099100000}"/>
    <cellStyle name="Notas 63 3" xfId="4234" xr:uid="{00000000-0005-0000-0000-00009A100000}"/>
    <cellStyle name="Notas 63 3 2" xfId="4235" xr:uid="{00000000-0005-0000-0000-00009B100000}"/>
    <cellStyle name="Notas 63 4" xfId="4236" xr:uid="{00000000-0005-0000-0000-00009C100000}"/>
    <cellStyle name="Notas 63 4 2" xfId="4237" xr:uid="{00000000-0005-0000-0000-00009D100000}"/>
    <cellStyle name="Notas 63 5" xfId="4238" xr:uid="{00000000-0005-0000-0000-00009E100000}"/>
    <cellStyle name="Notas 63 5 2" xfId="4239" xr:uid="{00000000-0005-0000-0000-00009F100000}"/>
    <cellStyle name="Notas 63 6" xfId="4240" xr:uid="{00000000-0005-0000-0000-0000A0100000}"/>
    <cellStyle name="Notas 63 6 2" xfId="4241" xr:uid="{00000000-0005-0000-0000-0000A1100000}"/>
    <cellStyle name="Notas 63 7" xfId="4242" xr:uid="{00000000-0005-0000-0000-0000A2100000}"/>
    <cellStyle name="Notas 63 7 2" xfId="4243" xr:uid="{00000000-0005-0000-0000-0000A3100000}"/>
    <cellStyle name="Notas 63 8" xfId="4244" xr:uid="{00000000-0005-0000-0000-0000A4100000}"/>
    <cellStyle name="Notas 63 8 2" xfId="4245" xr:uid="{00000000-0005-0000-0000-0000A5100000}"/>
    <cellStyle name="Notas 63 9" xfId="4246" xr:uid="{00000000-0005-0000-0000-0000A6100000}"/>
    <cellStyle name="Notas 63 9 2" xfId="4247" xr:uid="{00000000-0005-0000-0000-0000A7100000}"/>
    <cellStyle name="Notas 64" xfId="4248" xr:uid="{00000000-0005-0000-0000-0000A8100000}"/>
    <cellStyle name="Notas 64 10" xfId="4249" xr:uid="{00000000-0005-0000-0000-0000A9100000}"/>
    <cellStyle name="Notas 64 10 2" xfId="4250" xr:uid="{00000000-0005-0000-0000-0000AA100000}"/>
    <cellStyle name="Notas 64 11" xfId="4251" xr:uid="{00000000-0005-0000-0000-0000AB100000}"/>
    <cellStyle name="Notas 64 11 2" xfId="4252" xr:uid="{00000000-0005-0000-0000-0000AC100000}"/>
    <cellStyle name="Notas 64 12" xfId="4253" xr:uid="{00000000-0005-0000-0000-0000AD100000}"/>
    <cellStyle name="Notas 64 12 2" xfId="4254" xr:uid="{00000000-0005-0000-0000-0000AE100000}"/>
    <cellStyle name="Notas 64 13" xfId="4255" xr:uid="{00000000-0005-0000-0000-0000AF100000}"/>
    <cellStyle name="Notas 64 13 2" xfId="4256" xr:uid="{00000000-0005-0000-0000-0000B0100000}"/>
    <cellStyle name="Notas 64 14" xfId="4257" xr:uid="{00000000-0005-0000-0000-0000B1100000}"/>
    <cellStyle name="Notas 64 14 2" xfId="4258" xr:uid="{00000000-0005-0000-0000-0000B2100000}"/>
    <cellStyle name="Notas 64 15" xfId="4259" xr:uid="{00000000-0005-0000-0000-0000B3100000}"/>
    <cellStyle name="Notas 64 15 2" xfId="4260" xr:uid="{00000000-0005-0000-0000-0000B4100000}"/>
    <cellStyle name="Notas 64 16" xfId="4261" xr:uid="{00000000-0005-0000-0000-0000B5100000}"/>
    <cellStyle name="Notas 64 2" xfId="4262" xr:uid="{00000000-0005-0000-0000-0000B6100000}"/>
    <cellStyle name="Notas 64 2 2" xfId="4263" xr:uid="{00000000-0005-0000-0000-0000B7100000}"/>
    <cellStyle name="Notas 64 3" xfId="4264" xr:uid="{00000000-0005-0000-0000-0000B8100000}"/>
    <cellStyle name="Notas 64 3 2" xfId="4265" xr:uid="{00000000-0005-0000-0000-0000B9100000}"/>
    <cellStyle name="Notas 64 4" xfId="4266" xr:uid="{00000000-0005-0000-0000-0000BA100000}"/>
    <cellStyle name="Notas 64 4 2" xfId="4267" xr:uid="{00000000-0005-0000-0000-0000BB100000}"/>
    <cellStyle name="Notas 64 5" xfId="4268" xr:uid="{00000000-0005-0000-0000-0000BC100000}"/>
    <cellStyle name="Notas 64 5 2" xfId="4269" xr:uid="{00000000-0005-0000-0000-0000BD100000}"/>
    <cellStyle name="Notas 64 6" xfId="4270" xr:uid="{00000000-0005-0000-0000-0000BE100000}"/>
    <cellStyle name="Notas 64 6 2" xfId="4271" xr:uid="{00000000-0005-0000-0000-0000BF100000}"/>
    <cellStyle name="Notas 64 7" xfId="4272" xr:uid="{00000000-0005-0000-0000-0000C0100000}"/>
    <cellStyle name="Notas 64 7 2" xfId="4273" xr:uid="{00000000-0005-0000-0000-0000C1100000}"/>
    <cellStyle name="Notas 64 8" xfId="4274" xr:uid="{00000000-0005-0000-0000-0000C2100000}"/>
    <cellStyle name="Notas 64 8 2" xfId="4275" xr:uid="{00000000-0005-0000-0000-0000C3100000}"/>
    <cellStyle name="Notas 64 9" xfId="4276" xr:uid="{00000000-0005-0000-0000-0000C4100000}"/>
    <cellStyle name="Notas 64 9 2" xfId="4277" xr:uid="{00000000-0005-0000-0000-0000C5100000}"/>
    <cellStyle name="Notas 65" xfId="4278" xr:uid="{00000000-0005-0000-0000-0000C6100000}"/>
    <cellStyle name="Notas 65 10" xfId="4279" xr:uid="{00000000-0005-0000-0000-0000C7100000}"/>
    <cellStyle name="Notas 65 10 2" xfId="4280" xr:uid="{00000000-0005-0000-0000-0000C8100000}"/>
    <cellStyle name="Notas 65 11" xfId="4281" xr:uid="{00000000-0005-0000-0000-0000C9100000}"/>
    <cellStyle name="Notas 65 11 2" xfId="4282" xr:uid="{00000000-0005-0000-0000-0000CA100000}"/>
    <cellStyle name="Notas 65 12" xfId="4283" xr:uid="{00000000-0005-0000-0000-0000CB100000}"/>
    <cellStyle name="Notas 65 12 2" xfId="4284" xr:uid="{00000000-0005-0000-0000-0000CC100000}"/>
    <cellStyle name="Notas 65 13" xfId="4285" xr:uid="{00000000-0005-0000-0000-0000CD100000}"/>
    <cellStyle name="Notas 65 13 2" xfId="4286" xr:uid="{00000000-0005-0000-0000-0000CE100000}"/>
    <cellStyle name="Notas 65 14" xfId="4287" xr:uid="{00000000-0005-0000-0000-0000CF100000}"/>
    <cellStyle name="Notas 65 14 2" xfId="4288" xr:uid="{00000000-0005-0000-0000-0000D0100000}"/>
    <cellStyle name="Notas 65 15" xfId="4289" xr:uid="{00000000-0005-0000-0000-0000D1100000}"/>
    <cellStyle name="Notas 65 15 2" xfId="4290" xr:uid="{00000000-0005-0000-0000-0000D2100000}"/>
    <cellStyle name="Notas 65 16" xfId="4291" xr:uid="{00000000-0005-0000-0000-0000D3100000}"/>
    <cellStyle name="Notas 65 2" xfId="4292" xr:uid="{00000000-0005-0000-0000-0000D4100000}"/>
    <cellStyle name="Notas 65 2 2" xfId="4293" xr:uid="{00000000-0005-0000-0000-0000D5100000}"/>
    <cellStyle name="Notas 65 3" xfId="4294" xr:uid="{00000000-0005-0000-0000-0000D6100000}"/>
    <cellStyle name="Notas 65 3 2" xfId="4295" xr:uid="{00000000-0005-0000-0000-0000D7100000}"/>
    <cellStyle name="Notas 65 4" xfId="4296" xr:uid="{00000000-0005-0000-0000-0000D8100000}"/>
    <cellStyle name="Notas 65 4 2" xfId="4297" xr:uid="{00000000-0005-0000-0000-0000D9100000}"/>
    <cellStyle name="Notas 65 5" xfId="4298" xr:uid="{00000000-0005-0000-0000-0000DA100000}"/>
    <cellStyle name="Notas 65 5 2" xfId="4299" xr:uid="{00000000-0005-0000-0000-0000DB100000}"/>
    <cellStyle name="Notas 65 6" xfId="4300" xr:uid="{00000000-0005-0000-0000-0000DC100000}"/>
    <cellStyle name="Notas 65 6 2" xfId="4301" xr:uid="{00000000-0005-0000-0000-0000DD100000}"/>
    <cellStyle name="Notas 65 7" xfId="4302" xr:uid="{00000000-0005-0000-0000-0000DE100000}"/>
    <cellStyle name="Notas 65 7 2" xfId="4303" xr:uid="{00000000-0005-0000-0000-0000DF100000}"/>
    <cellStyle name="Notas 65 8" xfId="4304" xr:uid="{00000000-0005-0000-0000-0000E0100000}"/>
    <cellStyle name="Notas 65 8 2" xfId="4305" xr:uid="{00000000-0005-0000-0000-0000E1100000}"/>
    <cellStyle name="Notas 65 9" xfId="4306" xr:uid="{00000000-0005-0000-0000-0000E2100000}"/>
    <cellStyle name="Notas 65 9 2" xfId="4307" xr:uid="{00000000-0005-0000-0000-0000E3100000}"/>
    <cellStyle name="Notas 66" xfId="4308" xr:uid="{00000000-0005-0000-0000-0000E4100000}"/>
    <cellStyle name="Notas 66 10" xfId="4309" xr:uid="{00000000-0005-0000-0000-0000E5100000}"/>
    <cellStyle name="Notas 66 10 2" xfId="4310" xr:uid="{00000000-0005-0000-0000-0000E6100000}"/>
    <cellStyle name="Notas 66 11" xfId="4311" xr:uid="{00000000-0005-0000-0000-0000E7100000}"/>
    <cellStyle name="Notas 66 11 2" xfId="4312" xr:uid="{00000000-0005-0000-0000-0000E8100000}"/>
    <cellStyle name="Notas 66 12" xfId="4313" xr:uid="{00000000-0005-0000-0000-0000E9100000}"/>
    <cellStyle name="Notas 66 12 2" xfId="4314" xr:uid="{00000000-0005-0000-0000-0000EA100000}"/>
    <cellStyle name="Notas 66 13" xfId="4315" xr:uid="{00000000-0005-0000-0000-0000EB100000}"/>
    <cellStyle name="Notas 66 13 2" xfId="4316" xr:uid="{00000000-0005-0000-0000-0000EC100000}"/>
    <cellStyle name="Notas 66 14" xfId="4317" xr:uid="{00000000-0005-0000-0000-0000ED100000}"/>
    <cellStyle name="Notas 66 14 2" xfId="4318" xr:uid="{00000000-0005-0000-0000-0000EE100000}"/>
    <cellStyle name="Notas 66 15" xfId="4319" xr:uid="{00000000-0005-0000-0000-0000EF100000}"/>
    <cellStyle name="Notas 66 15 2" xfId="4320" xr:uid="{00000000-0005-0000-0000-0000F0100000}"/>
    <cellStyle name="Notas 66 16" xfId="4321" xr:uid="{00000000-0005-0000-0000-0000F1100000}"/>
    <cellStyle name="Notas 66 2" xfId="4322" xr:uid="{00000000-0005-0000-0000-0000F2100000}"/>
    <cellStyle name="Notas 66 2 2" xfId="4323" xr:uid="{00000000-0005-0000-0000-0000F3100000}"/>
    <cellStyle name="Notas 66 3" xfId="4324" xr:uid="{00000000-0005-0000-0000-0000F4100000}"/>
    <cellStyle name="Notas 66 3 2" xfId="4325" xr:uid="{00000000-0005-0000-0000-0000F5100000}"/>
    <cellStyle name="Notas 66 4" xfId="4326" xr:uid="{00000000-0005-0000-0000-0000F6100000}"/>
    <cellStyle name="Notas 66 4 2" xfId="4327" xr:uid="{00000000-0005-0000-0000-0000F7100000}"/>
    <cellStyle name="Notas 66 5" xfId="4328" xr:uid="{00000000-0005-0000-0000-0000F8100000}"/>
    <cellStyle name="Notas 66 5 2" xfId="4329" xr:uid="{00000000-0005-0000-0000-0000F9100000}"/>
    <cellStyle name="Notas 66 6" xfId="4330" xr:uid="{00000000-0005-0000-0000-0000FA100000}"/>
    <cellStyle name="Notas 66 6 2" xfId="4331" xr:uid="{00000000-0005-0000-0000-0000FB100000}"/>
    <cellStyle name="Notas 66 7" xfId="4332" xr:uid="{00000000-0005-0000-0000-0000FC100000}"/>
    <cellStyle name="Notas 66 7 2" xfId="4333" xr:uid="{00000000-0005-0000-0000-0000FD100000}"/>
    <cellStyle name="Notas 66 8" xfId="4334" xr:uid="{00000000-0005-0000-0000-0000FE100000}"/>
    <cellStyle name="Notas 66 8 2" xfId="4335" xr:uid="{00000000-0005-0000-0000-0000FF100000}"/>
    <cellStyle name="Notas 66 9" xfId="4336" xr:uid="{00000000-0005-0000-0000-000000110000}"/>
    <cellStyle name="Notas 66 9 2" xfId="4337" xr:uid="{00000000-0005-0000-0000-000001110000}"/>
    <cellStyle name="Notas 67" xfId="4338" xr:uid="{00000000-0005-0000-0000-000002110000}"/>
    <cellStyle name="Notas 67 10" xfId="4339" xr:uid="{00000000-0005-0000-0000-000003110000}"/>
    <cellStyle name="Notas 67 11" xfId="4340" xr:uid="{00000000-0005-0000-0000-000004110000}"/>
    <cellStyle name="Notas 67 12" xfId="4341" xr:uid="{00000000-0005-0000-0000-000005110000}"/>
    <cellStyle name="Notas 67 13" xfId="4342" xr:uid="{00000000-0005-0000-0000-000006110000}"/>
    <cellStyle name="Notas 67 14" xfId="4343" xr:uid="{00000000-0005-0000-0000-000007110000}"/>
    <cellStyle name="Notas 67 15" xfId="4344" xr:uid="{00000000-0005-0000-0000-000008110000}"/>
    <cellStyle name="Notas 67 2" xfId="4345" xr:uid="{00000000-0005-0000-0000-000009110000}"/>
    <cellStyle name="Notas 67 3" xfId="4346" xr:uid="{00000000-0005-0000-0000-00000A110000}"/>
    <cellStyle name="Notas 67 4" xfId="4347" xr:uid="{00000000-0005-0000-0000-00000B110000}"/>
    <cellStyle name="Notas 67 5" xfId="4348" xr:uid="{00000000-0005-0000-0000-00000C110000}"/>
    <cellStyle name="Notas 67 6" xfId="4349" xr:uid="{00000000-0005-0000-0000-00000D110000}"/>
    <cellStyle name="Notas 67 7" xfId="4350" xr:uid="{00000000-0005-0000-0000-00000E110000}"/>
    <cellStyle name="Notas 67 8" xfId="4351" xr:uid="{00000000-0005-0000-0000-00000F110000}"/>
    <cellStyle name="Notas 67 9" xfId="4352" xr:uid="{00000000-0005-0000-0000-000010110000}"/>
    <cellStyle name="Notas 68" xfId="4353" xr:uid="{00000000-0005-0000-0000-000011110000}"/>
    <cellStyle name="Notas 68 10" xfId="4354" xr:uid="{00000000-0005-0000-0000-000012110000}"/>
    <cellStyle name="Notas 68 11" xfId="4355" xr:uid="{00000000-0005-0000-0000-000013110000}"/>
    <cellStyle name="Notas 68 12" xfId="4356" xr:uid="{00000000-0005-0000-0000-000014110000}"/>
    <cellStyle name="Notas 68 13" xfId="4357" xr:uid="{00000000-0005-0000-0000-000015110000}"/>
    <cellStyle name="Notas 68 14" xfId="4358" xr:uid="{00000000-0005-0000-0000-000016110000}"/>
    <cellStyle name="Notas 68 15" xfId="4359" xr:uid="{00000000-0005-0000-0000-000017110000}"/>
    <cellStyle name="Notas 68 2" xfId="4360" xr:uid="{00000000-0005-0000-0000-000018110000}"/>
    <cellStyle name="Notas 68 3" xfId="4361" xr:uid="{00000000-0005-0000-0000-000019110000}"/>
    <cellStyle name="Notas 68 4" xfId="4362" xr:uid="{00000000-0005-0000-0000-00001A110000}"/>
    <cellStyle name="Notas 68 5" xfId="4363" xr:uid="{00000000-0005-0000-0000-00001B110000}"/>
    <cellStyle name="Notas 68 6" xfId="4364" xr:uid="{00000000-0005-0000-0000-00001C110000}"/>
    <cellStyle name="Notas 68 7" xfId="4365" xr:uid="{00000000-0005-0000-0000-00001D110000}"/>
    <cellStyle name="Notas 68 8" xfId="4366" xr:uid="{00000000-0005-0000-0000-00001E110000}"/>
    <cellStyle name="Notas 68 9" xfId="4367" xr:uid="{00000000-0005-0000-0000-00001F110000}"/>
    <cellStyle name="Notas 69" xfId="4368" xr:uid="{00000000-0005-0000-0000-000020110000}"/>
    <cellStyle name="Notas 69 10" xfId="4369" xr:uid="{00000000-0005-0000-0000-000021110000}"/>
    <cellStyle name="Notas 69 11" xfId="4370" xr:uid="{00000000-0005-0000-0000-000022110000}"/>
    <cellStyle name="Notas 69 12" xfId="4371" xr:uid="{00000000-0005-0000-0000-000023110000}"/>
    <cellStyle name="Notas 69 13" xfId="4372" xr:uid="{00000000-0005-0000-0000-000024110000}"/>
    <cellStyle name="Notas 69 14" xfId="4373" xr:uid="{00000000-0005-0000-0000-000025110000}"/>
    <cellStyle name="Notas 69 15" xfId="4374" xr:uid="{00000000-0005-0000-0000-000026110000}"/>
    <cellStyle name="Notas 69 2" xfId="4375" xr:uid="{00000000-0005-0000-0000-000027110000}"/>
    <cellStyle name="Notas 69 3" xfId="4376" xr:uid="{00000000-0005-0000-0000-000028110000}"/>
    <cellStyle name="Notas 69 4" xfId="4377" xr:uid="{00000000-0005-0000-0000-000029110000}"/>
    <cellStyle name="Notas 69 5" xfId="4378" xr:uid="{00000000-0005-0000-0000-00002A110000}"/>
    <cellStyle name="Notas 69 6" xfId="4379" xr:uid="{00000000-0005-0000-0000-00002B110000}"/>
    <cellStyle name="Notas 69 7" xfId="4380" xr:uid="{00000000-0005-0000-0000-00002C110000}"/>
    <cellStyle name="Notas 69 8" xfId="4381" xr:uid="{00000000-0005-0000-0000-00002D110000}"/>
    <cellStyle name="Notas 69 9" xfId="4382" xr:uid="{00000000-0005-0000-0000-00002E110000}"/>
    <cellStyle name="Notas 7" xfId="136" xr:uid="{00000000-0005-0000-0000-00002F110000}"/>
    <cellStyle name="Notas 7 10" xfId="4384" xr:uid="{00000000-0005-0000-0000-000030110000}"/>
    <cellStyle name="Notas 7 11" xfId="4385" xr:uid="{00000000-0005-0000-0000-000031110000}"/>
    <cellStyle name="Notas 7 12" xfId="4386" xr:uid="{00000000-0005-0000-0000-000032110000}"/>
    <cellStyle name="Notas 7 13" xfId="4387" xr:uid="{00000000-0005-0000-0000-000033110000}"/>
    <cellStyle name="Notas 7 14" xfId="4388" xr:uid="{00000000-0005-0000-0000-000034110000}"/>
    <cellStyle name="Notas 7 15" xfId="4389" xr:uid="{00000000-0005-0000-0000-000035110000}"/>
    <cellStyle name="Notas 7 16" xfId="4390" xr:uid="{00000000-0005-0000-0000-000036110000}"/>
    <cellStyle name="Notas 7 17" xfId="4391" xr:uid="{00000000-0005-0000-0000-000037110000}"/>
    <cellStyle name="Notas 7 18" xfId="4392" xr:uid="{00000000-0005-0000-0000-000038110000}"/>
    <cellStyle name="Notas 7 19" xfId="4393" xr:uid="{00000000-0005-0000-0000-000039110000}"/>
    <cellStyle name="Notas 7 2" xfId="137" xr:uid="{00000000-0005-0000-0000-00003A110000}"/>
    <cellStyle name="Notas 7 2 10" xfId="4394" xr:uid="{00000000-0005-0000-0000-00003B110000}"/>
    <cellStyle name="Notas 7 2 11" xfId="5774" xr:uid="{85FBFA98-7057-404F-A452-DDAE7CFDE5B8}"/>
    <cellStyle name="Notas 7 2 12" xfId="6313" xr:uid="{DE959935-63AE-4E2F-8816-C44F4FEA7D81}"/>
    <cellStyle name="Notas 7 2 2" xfId="4395" xr:uid="{00000000-0005-0000-0000-00003C110000}"/>
    <cellStyle name="Notas 7 2 3" xfId="4396" xr:uid="{00000000-0005-0000-0000-00003D110000}"/>
    <cellStyle name="Notas 7 2 4" xfId="4397" xr:uid="{00000000-0005-0000-0000-00003E110000}"/>
    <cellStyle name="Notas 7 2 5" xfId="4398" xr:uid="{00000000-0005-0000-0000-00003F110000}"/>
    <cellStyle name="Notas 7 2 6" xfId="4399" xr:uid="{00000000-0005-0000-0000-000040110000}"/>
    <cellStyle name="Notas 7 2 7" xfId="4400" xr:uid="{00000000-0005-0000-0000-000041110000}"/>
    <cellStyle name="Notas 7 2 8" xfId="4401" xr:uid="{00000000-0005-0000-0000-000042110000}"/>
    <cellStyle name="Notas 7 2 9" xfId="4402" xr:uid="{00000000-0005-0000-0000-000043110000}"/>
    <cellStyle name="Notas 7 20" xfId="4403" xr:uid="{00000000-0005-0000-0000-000044110000}"/>
    <cellStyle name="Notas 7 21" xfId="4404" xr:uid="{00000000-0005-0000-0000-000045110000}"/>
    <cellStyle name="Notas 7 22" xfId="4405" xr:uid="{00000000-0005-0000-0000-000046110000}"/>
    <cellStyle name="Notas 7 23" xfId="4406" xr:uid="{00000000-0005-0000-0000-000047110000}"/>
    <cellStyle name="Notas 7 24" xfId="4407" xr:uid="{00000000-0005-0000-0000-000048110000}"/>
    <cellStyle name="Notas 7 25" xfId="4408" xr:uid="{00000000-0005-0000-0000-000049110000}"/>
    <cellStyle name="Notas 7 26" xfId="4409" xr:uid="{00000000-0005-0000-0000-00004A110000}"/>
    <cellStyle name="Notas 7 27" xfId="4410" xr:uid="{00000000-0005-0000-0000-00004B110000}"/>
    <cellStyle name="Notas 7 27 2" xfId="4411" xr:uid="{00000000-0005-0000-0000-00004C110000}"/>
    <cellStyle name="Notas 7 28" xfId="4412" xr:uid="{00000000-0005-0000-0000-00004D110000}"/>
    <cellStyle name="Notas 7 28 2" xfId="4413" xr:uid="{00000000-0005-0000-0000-00004E110000}"/>
    <cellStyle name="Notas 7 29" xfId="4414" xr:uid="{00000000-0005-0000-0000-00004F110000}"/>
    <cellStyle name="Notas 7 29 2" xfId="4415" xr:uid="{00000000-0005-0000-0000-000050110000}"/>
    <cellStyle name="Notas 7 3" xfId="4416" xr:uid="{00000000-0005-0000-0000-000051110000}"/>
    <cellStyle name="Notas 7 30" xfId="4417" xr:uid="{00000000-0005-0000-0000-000052110000}"/>
    <cellStyle name="Notas 7 30 2" xfId="4418" xr:uid="{00000000-0005-0000-0000-000053110000}"/>
    <cellStyle name="Notas 7 31" xfId="4419" xr:uid="{00000000-0005-0000-0000-000054110000}"/>
    <cellStyle name="Notas 7 32" xfId="4420" xr:uid="{00000000-0005-0000-0000-000055110000}"/>
    <cellStyle name="Notas 7 33" xfId="4421" xr:uid="{00000000-0005-0000-0000-000056110000}"/>
    <cellStyle name="Notas 7 34" xfId="4422" xr:uid="{00000000-0005-0000-0000-000057110000}"/>
    <cellStyle name="Notas 7 35" xfId="4423" xr:uid="{00000000-0005-0000-0000-000058110000}"/>
    <cellStyle name="Notas 7 36" xfId="4424" xr:uid="{00000000-0005-0000-0000-000059110000}"/>
    <cellStyle name="Notas 7 37" xfId="4425" xr:uid="{00000000-0005-0000-0000-00005A110000}"/>
    <cellStyle name="Notas 7 38" xfId="4426" xr:uid="{00000000-0005-0000-0000-00005B110000}"/>
    <cellStyle name="Notas 7 39" xfId="4427" xr:uid="{00000000-0005-0000-0000-00005C110000}"/>
    <cellStyle name="Notas 7 4" xfId="4428" xr:uid="{00000000-0005-0000-0000-00005D110000}"/>
    <cellStyle name="Notas 7 40" xfId="4429" xr:uid="{00000000-0005-0000-0000-00005E110000}"/>
    <cellStyle name="Notas 7 41" xfId="4430" xr:uid="{00000000-0005-0000-0000-00005F110000}"/>
    <cellStyle name="Notas 7 42" xfId="4431" xr:uid="{00000000-0005-0000-0000-000060110000}"/>
    <cellStyle name="Notas 7 43" xfId="4432" xr:uid="{00000000-0005-0000-0000-000061110000}"/>
    <cellStyle name="Notas 7 44" xfId="4433" xr:uid="{00000000-0005-0000-0000-000062110000}"/>
    <cellStyle name="Notas 7 45" xfId="4434" xr:uid="{00000000-0005-0000-0000-000063110000}"/>
    <cellStyle name="Notas 7 46" xfId="4383" xr:uid="{00000000-0005-0000-0000-000064110000}"/>
    <cellStyle name="Notas 7 47" xfId="5773" xr:uid="{EF82DE2B-5EEF-47FE-A99B-E0E8D85E2AE5}"/>
    <cellStyle name="Notas 7 48" xfId="6160" xr:uid="{A72382AC-0310-4F52-BB38-231BD7DC1FF9}"/>
    <cellStyle name="Notas 7 5" xfId="4435" xr:uid="{00000000-0005-0000-0000-000065110000}"/>
    <cellStyle name="Notas 7 6" xfId="4436" xr:uid="{00000000-0005-0000-0000-000066110000}"/>
    <cellStyle name="Notas 7 7" xfId="4437" xr:uid="{00000000-0005-0000-0000-000067110000}"/>
    <cellStyle name="Notas 7 8" xfId="4438" xr:uid="{00000000-0005-0000-0000-000068110000}"/>
    <cellStyle name="Notas 7 9" xfId="4439" xr:uid="{00000000-0005-0000-0000-000069110000}"/>
    <cellStyle name="Notas 70" xfId="4440" xr:uid="{00000000-0005-0000-0000-00006A110000}"/>
    <cellStyle name="Notas 70 10" xfId="4441" xr:uid="{00000000-0005-0000-0000-00006B110000}"/>
    <cellStyle name="Notas 70 11" xfId="4442" xr:uid="{00000000-0005-0000-0000-00006C110000}"/>
    <cellStyle name="Notas 70 12" xfId="4443" xr:uid="{00000000-0005-0000-0000-00006D110000}"/>
    <cellStyle name="Notas 70 13" xfId="4444" xr:uid="{00000000-0005-0000-0000-00006E110000}"/>
    <cellStyle name="Notas 70 14" xfId="4445" xr:uid="{00000000-0005-0000-0000-00006F110000}"/>
    <cellStyle name="Notas 70 15" xfId="4446" xr:uid="{00000000-0005-0000-0000-000070110000}"/>
    <cellStyle name="Notas 70 2" xfId="4447" xr:uid="{00000000-0005-0000-0000-000071110000}"/>
    <cellStyle name="Notas 70 3" xfId="4448" xr:uid="{00000000-0005-0000-0000-000072110000}"/>
    <cellStyle name="Notas 70 4" xfId="4449" xr:uid="{00000000-0005-0000-0000-000073110000}"/>
    <cellStyle name="Notas 70 5" xfId="4450" xr:uid="{00000000-0005-0000-0000-000074110000}"/>
    <cellStyle name="Notas 70 6" xfId="4451" xr:uid="{00000000-0005-0000-0000-000075110000}"/>
    <cellStyle name="Notas 70 7" xfId="4452" xr:uid="{00000000-0005-0000-0000-000076110000}"/>
    <cellStyle name="Notas 70 8" xfId="4453" xr:uid="{00000000-0005-0000-0000-000077110000}"/>
    <cellStyle name="Notas 70 9" xfId="4454" xr:uid="{00000000-0005-0000-0000-000078110000}"/>
    <cellStyle name="Notas 71" xfId="4455" xr:uid="{00000000-0005-0000-0000-000079110000}"/>
    <cellStyle name="Notas 71 10" xfId="4456" xr:uid="{00000000-0005-0000-0000-00007A110000}"/>
    <cellStyle name="Notas 71 10 2" xfId="4457" xr:uid="{00000000-0005-0000-0000-00007B110000}"/>
    <cellStyle name="Notas 71 11" xfId="4458" xr:uid="{00000000-0005-0000-0000-00007C110000}"/>
    <cellStyle name="Notas 71 11 2" xfId="4459" xr:uid="{00000000-0005-0000-0000-00007D110000}"/>
    <cellStyle name="Notas 71 12" xfId="4460" xr:uid="{00000000-0005-0000-0000-00007E110000}"/>
    <cellStyle name="Notas 71 12 2" xfId="4461" xr:uid="{00000000-0005-0000-0000-00007F110000}"/>
    <cellStyle name="Notas 71 13" xfId="4462" xr:uid="{00000000-0005-0000-0000-000080110000}"/>
    <cellStyle name="Notas 71 13 2" xfId="4463" xr:uid="{00000000-0005-0000-0000-000081110000}"/>
    <cellStyle name="Notas 71 14" xfId="4464" xr:uid="{00000000-0005-0000-0000-000082110000}"/>
    <cellStyle name="Notas 71 14 2" xfId="4465" xr:uid="{00000000-0005-0000-0000-000083110000}"/>
    <cellStyle name="Notas 71 15" xfId="4466" xr:uid="{00000000-0005-0000-0000-000084110000}"/>
    <cellStyle name="Notas 71 15 2" xfId="4467" xr:uid="{00000000-0005-0000-0000-000085110000}"/>
    <cellStyle name="Notas 71 2" xfId="4468" xr:uid="{00000000-0005-0000-0000-000086110000}"/>
    <cellStyle name="Notas 71 3" xfId="4469" xr:uid="{00000000-0005-0000-0000-000087110000}"/>
    <cellStyle name="Notas 71 4" xfId="4470" xr:uid="{00000000-0005-0000-0000-000088110000}"/>
    <cellStyle name="Notas 71 5" xfId="4471" xr:uid="{00000000-0005-0000-0000-000089110000}"/>
    <cellStyle name="Notas 71 6" xfId="4472" xr:uid="{00000000-0005-0000-0000-00008A110000}"/>
    <cellStyle name="Notas 71 7" xfId="4473" xr:uid="{00000000-0005-0000-0000-00008B110000}"/>
    <cellStyle name="Notas 71 7 2" xfId="4474" xr:uid="{00000000-0005-0000-0000-00008C110000}"/>
    <cellStyle name="Notas 71 8" xfId="4475" xr:uid="{00000000-0005-0000-0000-00008D110000}"/>
    <cellStyle name="Notas 71 8 2" xfId="4476" xr:uid="{00000000-0005-0000-0000-00008E110000}"/>
    <cellStyle name="Notas 71 9" xfId="4477" xr:uid="{00000000-0005-0000-0000-00008F110000}"/>
    <cellStyle name="Notas 71 9 2" xfId="4478" xr:uid="{00000000-0005-0000-0000-000090110000}"/>
    <cellStyle name="Notas 72" xfId="4479" xr:uid="{00000000-0005-0000-0000-000091110000}"/>
    <cellStyle name="Notas 72 10" xfId="4480" xr:uid="{00000000-0005-0000-0000-000092110000}"/>
    <cellStyle name="Notas 72 10 2" xfId="4481" xr:uid="{00000000-0005-0000-0000-000093110000}"/>
    <cellStyle name="Notas 72 11" xfId="4482" xr:uid="{00000000-0005-0000-0000-000094110000}"/>
    <cellStyle name="Notas 72 2" xfId="4483" xr:uid="{00000000-0005-0000-0000-000095110000}"/>
    <cellStyle name="Notas 72 2 2" xfId="4484" xr:uid="{00000000-0005-0000-0000-000096110000}"/>
    <cellStyle name="Notas 72 3" xfId="4485" xr:uid="{00000000-0005-0000-0000-000097110000}"/>
    <cellStyle name="Notas 72 3 2" xfId="4486" xr:uid="{00000000-0005-0000-0000-000098110000}"/>
    <cellStyle name="Notas 72 4" xfId="4487" xr:uid="{00000000-0005-0000-0000-000099110000}"/>
    <cellStyle name="Notas 72 4 2" xfId="4488" xr:uid="{00000000-0005-0000-0000-00009A110000}"/>
    <cellStyle name="Notas 72 5" xfId="4489" xr:uid="{00000000-0005-0000-0000-00009B110000}"/>
    <cellStyle name="Notas 72 5 2" xfId="4490" xr:uid="{00000000-0005-0000-0000-00009C110000}"/>
    <cellStyle name="Notas 72 6" xfId="4491" xr:uid="{00000000-0005-0000-0000-00009D110000}"/>
    <cellStyle name="Notas 72 6 2" xfId="4492" xr:uid="{00000000-0005-0000-0000-00009E110000}"/>
    <cellStyle name="Notas 72 7" xfId="4493" xr:uid="{00000000-0005-0000-0000-00009F110000}"/>
    <cellStyle name="Notas 72 7 2" xfId="4494" xr:uid="{00000000-0005-0000-0000-0000A0110000}"/>
    <cellStyle name="Notas 72 8" xfId="4495" xr:uid="{00000000-0005-0000-0000-0000A1110000}"/>
    <cellStyle name="Notas 72 8 2" xfId="4496" xr:uid="{00000000-0005-0000-0000-0000A2110000}"/>
    <cellStyle name="Notas 72 9" xfId="4497" xr:uid="{00000000-0005-0000-0000-0000A3110000}"/>
    <cellStyle name="Notas 72 9 2" xfId="4498" xr:uid="{00000000-0005-0000-0000-0000A4110000}"/>
    <cellStyle name="Notas 73" xfId="4499" xr:uid="{00000000-0005-0000-0000-0000A5110000}"/>
    <cellStyle name="Notas 73 10" xfId="4500" xr:uid="{00000000-0005-0000-0000-0000A6110000}"/>
    <cellStyle name="Notas 73 10 2" xfId="4501" xr:uid="{00000000-0005-0000-0000-0000A7110000}"/>
    <cellStyle name="Notas 73 11" xfId="4502" xr:uid="{00000000-0005-0000-0000-0000A8110000}"/>
    <cellStyle name="Notas 73 2" xfId="4503" xr:uid="{00000000-0005-0000-0000-0000A9110000}"/>
    <cellStyle name="Notas 73 2 2" xfId="4504" xr:uid="{00000000-0005-0000-0000-0000AA110000}"/>
    <cellStyle name="Notas 73 3" xfId="4505" xr:uid="{00000000-0005-0000-0000-0000AB110000}"/>
    <cellStyle name="Notas 73 3 2" xfId="4506" xr:uid="{00000000-0005-0000-0000-0000AC110000}"/>
    <cellStyle name="Notas 73 4" xfId="4507" xr:uid="{00000000-0005-0000-0000-0000AD110000}"/>
    <cellStyle name="Notas 73 4 2" xfId="4508" xr:uid="{00000000-0005-0000-0000-0000AE110000}"/>
    <cellStyle name="Notas 73 5" xfId="4509" xr:uid="{00000000-0005-0000-0000-0000AF110000}"/>
    <cellStyle name="Notas 73 5 2" xfId="4510" xr:uid="{00000000-0005-0000-0000-0000B0110000}"/>
    <cellStyle name="Notas 73 6" xfId="4511" xr:uid="{00000000-0005-0000-0000-0000B1110000}"/>
    <cellStyle name="Notas 73 6 2" xfId="4512" xr:uid="{00000000-0005-0000-0000-0000B2110000}"/>
    <cellStyle name="Notas 73 7" xfId="4513" xr:uid="{00000000-0005-0000-0000-0000B3110000}"/>
    <cellStyle name="Notas 73 7 2" xfId="4514" xr:uid="{00000000-0005-0000-0000-0000B4110000}"/>
    <cellStyle name="Notas 73 8" xfId="4515" xr:uid="{00000000-0005-0000-0000-0000B5110000}"/>
    <cellStyle name="Notas 73 8 2" xfId="4516" xr:uid="{00000000-0005-0000-0000-0000B6110000}"/>
    <cellStyle name="Notas 73 9" xfId="4517" xr:uid="{00000000-0005-0000-0000-0000B7110000}"/>
    <cellStyle name="Notas 73 9 2" xfId="4518" xr:uid="{00000000-0005-0000-0000-0000B8110000}"/>
    <cellStyle name="Notas 74" xfId="4519" xr:uid="{00000000-0005-0000-0000-0000B9110000}"/>
    <cellStyle name="Notas 74 10" xfId="4520" xr:uid="{00000000-0005-0000-0000-0000BA110000}"/>
    <cellStyle name="Notas 74 10 2" xfId="4521" xr:uid="{00000000-0005-0000-0000-0000BB110000}"/>
    <cellStyle name="Notas 74 11" xfId="4522" xr:uid="{00000000-0005-0000-0000-0000BC110000}"/>
    <cellStyle name="Notas 74 2" xfId="4523" xr:uid="{00000000-0005-0000-0000-0000BD110000}"/>
    <cellStyle name="Notas 74 2 2" xfId="4524" xr:uid="{00000000-0005-0000-0000-0000BE110000}"/>
    <cellStyle name="Notas 74 3" xfId="4525" xr:uid="{00000000-0005-0000-0000-0000BF110000}"/>
    <cellStyle name="Notas 74 3 2" xfId="4526" xr:uid="{00000000-0005-0000-0000-0000C0110000}"/>
    <cellStyle name="Notas 74 4" xfId="4527" xr:uid="{00000000-0005-0000-0000-0000C1110000}"/>
    <cellStyle name="Notas 74 4 2" xfId="4528" xr:uid="{00000000-0005-0000-0000-0000C2110000}"/>
    <cellStyle name="Notas 74 5" xfId="4529" xr:uid="{00000000-0005-0000-0000-0000C3110000}"/>
    <cellStyle name="Notas 74 5 2" xfId="4530" xr:uid="{00000000-0005-0000-0000-0000C4110000}"/>
    <cellStyle name="Notas 74 6" xfId="4531" xr:uid="{00000000-0005-0000-0000-0000C5110000}"/>
    <cellStyle name="Notas 74 6 2" xfId="4532" xr:uid="{00000000-0005-0000-0000-0000C6110000}"/>
    <cellStyle name="Notas 74 7" xfId="4533" xr:uid="{00000000-0005-0000-0000-0000C7110000}"/>
    <cellStyle name="Notas 74 7 2" xfId="4534" xr:uid="{00000000-0005-0000-0000-0000C8110000}"/>
    <cellStyle name="Notas 74 8" xfId="4535" xr:uid="{00000000-0005-0000-0000-0000C9110000}"/>
    <cellStyle name="Notas 74 8 2" xfId="4536" xr:uid="{00000000-0005-0000-0000-0000CA110000}"/>
    <cellStyle name="Notas 74 9" xfId="4537" xr:uid="{00000000-0005-0000-0000-0000CB110000}"/>
    <cellStyle name="Notas 74 9 2" xfId="4538" xr:uid="{00000000-0005-0000-0000-0000CC110000}"/>
    <cellStyle name="Notas 75" xfId="4539" xr:uid="{00000000-0005-0000-0000-0000CD110000}"/>
    <cellStyle name="Notas 75 10" xfId="4540" xr:uid="{00000000-0005-0000-0000-0000CE110000}"/>
    <cellStyle name="Notas 75 10 2" xfId="4541" xr:uid="{00000000-0005-0000-0000-0000CF110000}"/>
    <cellStyle name="Notas 75 11" xfId="4542" xr:uid="{00000000-0005-0000-0000-0000D0110000}"/>
    <cellStyle name="Notas 75 2" xfId="4543" xr:uid="{00000000-0005-0000-0000-0000D1110000}"/>
    <cellStyle name="Notas 75 2 2" xfId="4544" xr:uid="{00000000-0005-0000-0000-0000D2110000}"/>
    <cellStyle name="Notas 75 3" xfId="4545" xr:uid="{00000000-0005-0000-0000-0000D3110000}"/>
    <cellStyle name="Notas 75 3 2" xfId="4546" xr:uid="{00000000-0005-0000-0000-0000D4110000}"/>
    <cellStyle name="Notas 75 4" xfId="4547" xr:uid="{00000000-0005-0000-0000-0000D5110000}"/>
    <cellStyle name="Notas 75 4 2" xfId="4548" xr:uid="{00000000-0005-0000-0000-0000D6110000}"/>
    <cellStyle name="Notas 75 5" xfId="4549" xr:uid="{00000000-0005-0000-0000-0000D7110000}"/>
    <cellStyle name="Notas 75 5 2" xfId="4550" xr:uid="{00000000-0005-0000-0000-0000D8110000}"/>
    <cellStyle name="Notas 75 6" xfId="4551" xr:uid="{00000000-0005-0000-0000-0000D9110000}"/>
    <cellStyle name="Notas 75 6 2" xfId="4552" xr:uid="{00000000-0005-0000-0000-0000DA110000}"/>
    <cellStyle name="Notas 75 7" xfId="4553" xr:uid="{00000000-0005-0000-0000-0000DB110000}"/>
    <cellStyle name="Notas 75 7 2" xfId="4554" xr:uid="{00000000-0005-0000-0000-0000DC110000}"/>
    <cellStyle name="Notas 75 8" xfId="4555" xr:uid="{00000000-0005-0000-0000-0000DD110000}"/>
    <cellStyle name="Notas 75 8 2" xfId="4556" xr:uid="{00000000-0005-0000-0000-0000DE110000}"/>
    <cellStyle name="Notas 75 9" xfId="4557" xr:uid="{00000000-0005-0000-0000-0000DF110000}"/>
    <cellStyle name="Notas 75 9 2" xfId="4558" xr:uid="{00000000-0005-0000-0000-0000E0110000}"/>
    <cellStyle name="Notas 76" xfId="4559" xr:uid="{00000000-0005-0000-0000-0000E1110000}"/>
    <cellStyle name="Notas 76 10" xfId="4560" xr:uid="{00000000-0005-0000-0000-0000E2110000}"/>
    <cellStyle name="Notas 76 10 2" xfId="4561" xr:uid="{00000000-0005-0000-0000-0000E3110000}"/>
    <cellStyle name="Notas 76 11" xfId="4562" xr:uid="{00000000-0005-0000-0000-0000E4110000}"/>
    <cellStyle name="Notas 76 2" xfId="4563" xr:uid="{00000000-0005-0000-0000-0000E5110000}"/>
    <cellStyle name="Notas 76 2 2" xfId="4564" xr:uid="{00000000-0005-0000-0000-0000E6110000}"/>
    <cellStyle name="Notas 76 3" xfId="4565" xr:uid="{00000000-0005-0000-0000-0000E7110000}"/>
    <cellStyle name="Notas 76 3 2" xfId="4566" xr:uid="{00000000-0005-0000-0000-0000E8110000}"/>
    <cellStyle name="Notas 76 4" xfId="4567" xr:uid="{00000000-0005-0000-0000-0000E9110000}"/>
    <cellStyle name="Notas 76 4 2" xfId="4568" xr:uid="{00000000-0005-0000-0000-0000EA110000}"/>
    <cellStyle name="Notas 76 5" xfId="4569" xr:uid="{00000000-0005-0000-0000-0000EB110000}"/>
    <cellStyle name="Notas 76 5 2" xfId="4570" xr:uid="{00000000-0005-0000-0000-0000EC110000}"/>
    <cellStyle name="Notas 76 6" xfId="4571" xr:uid="{00000000-0005-0000-0000-0000ED110000}"/>
    <cellStyle name="Notas 76 6 2" xfId="4572" xr:uid="{00000000-0005-0000-0000-0000EE110000}"/>
    <cellStyle name="Notas 76 7" xfId="4573" xr:uid="{00000000-0005-0000-0000-0000EF110000}"/>
    <cellStyle name="Notas 76 7 2" xfId="4574" xr:uid="{00000000-0005-0000-0000-0000F0110000}"/>
    <cellStyle name="Notas 76 8" xfId="4575" xr:uid="{00000000-0005-0000-0000-0000F1110000}"/>
    <cellStyle name="Notas 76 8 2" xfId="4576" xr:uid="{00000000-0005-0000-0000-0000F2110000}"/>
    <cellStyle name="Notas 76 9" xfId="4577" xr:uid="{00000000-0005-0000-0000-0000F3110000}"/>
    <cellStyle name="Notas 76 9 2" xfId="4578" xr:uid="{00000000-0005-0000-0000-0000F4110000}"/>
    <cellStyle name="Notas 77" xfId="4579" xr:uid="{00000000-0005-0000-0000-0000F5110000}"/>
    <cellStyle name="Notas 77 10" xfId="4580" xr:uid="{00000000-0005-0000-0000-0000F6110000}"/>
    <cellStyle name="Notas 77 10 2" xfId="4581" xr:uid="{00000000-0005-0000-0000-0000F7110000}"/>
    <cellStyle name="Notas 77 11" xfId="4582" xr:uid="{00000000-0005-0000-0000-0000F8110000}"/>
    <cellStyle name="Notas 77 2" xfId="4583" xr:uid="{00000000-0005-0000-0000-0000F9110000}"/>
    <cellStyle name="Notas 77 2 2" xfId="4584" xr:uid="{00000000-0005-0000-0000-0000FA110000}"/>
    <cellStyle name="Notas 77 3" xfId="4585" xr:uid="{00000000-0005-0000-0000-0000FB110000}"/>
    <cellStyle name="Notas 77 3 2" xfId="4586" xr:uid="{00000000-0005-0000-0000-0000FC110000}"/>
    <cellStyle name="Notas 77 4" xfId="4587" xr:uid="{00000000-0005-0000-0000-0000FD110000}"/>
    <cellStyle name="Notas 77 4 2" xfId="4588" xr:uid="{00000000-0005-0000-0000-0000FE110000}"/>
    <cellStyle name="Notas 77 5" xfId="4589" xr:uid="{00000000-0005-0000-0000-0000FF110000}"/>
    <cellStyle name="Notas 77 5 2" xfId="4590" xr:uid="{00000000-0005-0000-0000-000000120000}"/>
    <cellStyle name="Notas 77 6" xfId="4591" xr:uid="{00000000-0005-0000-0000-000001120000}"/>
    <cellStyle name="Notas 77 6 2" xfId="4592" xr:uid="{00000000-0005-0000-0000-000002120000}"/>
    <cellStyle name="Notas 77 7" xfId="4593" xr:uid="{00000000-0005-0000-0000-000003120000}"/>
    <cellStyle name="Notas 77 7 2" xfId="4594" xr:uid="{00000000-0005-0000-0000-000004120000}"/>
    <cellStyle name="Notas 77 8" xfId="4595" xr:uid="{00000000-0005-0000-0000-000005120000}"/>
    <cellStyle name="Notas 77 8 2" xfId="4596" xr:uid="{00000000-0005-0000-0000-000006120000}"/>
    <cellStyle name="Notas 77 9" xfId="4597" xr:uid="{00000000-0005-0000-0000-000007120000}"/>
    <cellStyle name="Notas 77 9 2" xfId="4598" xr:uid="{00000000-0005-0000-0000-000008120000}"/>
    <cellStyle name="Notas 78" xfId="4599" xr:uid="{00000000-0005-0000-0000-000009120000}"/>
    <cellStyle name="Notas 78 10" xfId="4600" xr:uid="{00000000-0005-0000-0000-00000A120000}"/>
    <cellStyle name="Notas 78 10 2" xfId="4601" xr:uid="{00000000-0005-0000-0000-00000B120000}"/>
    <cellStyle name="Notas 78 11" xfId="4602" xr:uid="{00000000-0005-0000-0000-00000C120000}"/>
    <cellStyle name="Notas 78 2" xfId="4603" xr:uid="{00000000-0005-0000-0000-00000D120000}"/>
    <cellStyle name="Notas 78 2 2" xfId="4604" xr:uid="{00000000-0005-0000-0000-00000E120000}"/>
    <cellStyle name="Notas 78 3" xfId="4605" xr:uid="{00000000-0005-0000-0000-00000F120000}"/>
    <cellStyle name="Notas 78 3 2" xfId="4606" xr:uid="{00000000-0005-0000-0000-000010120000}"/>
    <cellStyle name="Notas 78 4" xfId="4607" xr:uid="{00000000-0005-0000-0000-000011120000}"/>
    <cellStyle name="Notas 78 4 2" xfId="4608" xr:uid="{00000000-0005-0000-0000-000012120000}"/>
    <cellStyle name="Notas 78 5" xfId="4609" xr:uid="{00000000-0005-0000-0000-000013120000}"/>
    <cellStyle name="Notas 78 5 2" xfId="4610" xr:uid="{00000000-0005-0000-0000-000014120000}"/>
    <cellStyle name="Notas 78 6" xfId="4611" xr:uid="{00000000-0005-0000-0000-000015120000}"/>
    <cellStyle name="Notas 78 6 2" xfId="4612" xr:uid="{00000000-0005-0000-0000-000016120000}"/>
    <cellStyle name="Notas 78 7" xfId="4613" xr:uid="{00000000-0005-0000-0000-000017120000}"/>
    <cellStyle name="Notas 78 7 2" xfId="4614" xr:uid="{00000000-0005-0000-0000-000018120000}"/>
    <cellStyle name="Notas 78 8" xfId="4615" xr:uid="{00000000-0005-0000-0000-000019120000}"/>
    <cellStyle name="Notas 78 8 2" xfId="4616" xr:uid="{00000000-0005-0000-0000-00001A120000}"/>
    <cellStyle name="Notas 78 9" xfId="4617" xr:uid="{00000000-0005-0000-0000-00001B120000}"/>
    <cellStyle name="Notas 78 9 2" xfId="4618" xr:uid="{00000000-0005-0000-0000-00001C120000}"/>
    <cellStyle name="Notas 79" xfId="4619" xr:uid="{00000000-0005-0000-0000-00001D120000}"/>
    <cellStyle name="Notas 79 2" xfId="4620" xr:uid="{00000000-0005-0000-0000-00001E120000}"/>
    <cellStyle name="Notas 79 2 2" xfId="4621" xr:uid="{00000000-0005-0000-0000-00001F120000}"/>
    <cellStyle name="Notas 79 3" xfId="4622" xr:uid="{00000000-0005-0000-0000-000020120000}"/>
    <cellStyle name="Notas 79 3 2" xfId="4623" xr:uid="{00000000-0005-0000-0000-000021120000}"/>
    <cellStyle name="Notas 79 4" xfId="4624" xr:uid="{00000000-0005-0000-0000-000022120000}"/>
    <cellStyle name="Notas 79 4 2" xfId="4625" xr:uid="{00000000-0005-0000-0000-000023120000}"/>
    <cellStyle name="Notas 79 5" xfId="4626" xr:uid="{00000000-0005-0000-0000-000024120000}"/>
    <cellStyle name="Notas 79 5 2" xfId="4627" xr:uid="{00000000-0005-0000-0000-000025120000}"/>
    <cellStyle name="Notas 79 6" xfId="4628" xr:uid="{00000000-0005-0000-0000-000026120000}"/>
    <cellStyle name="Notas 8" xfId="138" xr:uid="{00000000-0005-0000-0000-000027120000}"/>
    <cellStyle name="Notas 8 10" xfId="4630" xr:uid="{00000000-0005-0000-0000-000028120000}"/>
    <cellStyle name="Notas 8 11" xfId="4631" xr:uid="{00000000-0005-0000-0000-000029120000}"/>
    <cellStyle name="Notas 8 12" xfId="4632" xr:uid="{00000000-0005-0000-0000-00002A120000}"/>
    <cellStyle name="Notas 8 13" xfId="4633" xr:uid="{00000000-0005-0000-0000-00002B120000}"/>
    <cellStyle name="Notas 8 14" xfId="4634" xr:uid="{00000000-0005-0000-0000-00002C120000}"/>
    <cellStyle name="Notas 8 15" xfId="4635" xr:uid="{00000000-0005-0000-0000-00002D120000}"/>
    <cellStyle name="Notas 8 16" xfId="4636" xr:uid="{00000000-0005-0000-0000-00002E120000}"/>
    <cellStyle name="Notas 8 17" xfId="4637" xr:uid="{00000000-0005-0000-0000-00002F120000}"/>
    <cellStyle name="Notas 8 18" xfId="4638" xr:uid="{00000000-0005-0000-0000-000030120000}"/>
    <cellStyle name="Notas 8 19" xfId="4639" xr:uid="{00000000-0005-0000-0000-000031120000}"/>
    <cellStyle name="Notas 8 2" xfId="139" xr:uid="{00000000-0005-0000-0000-000032120000}"/>
    <cellStyle name="Notas 8 2 10" xfId="4640" xr:uid="{00000000-0005-0000-0000-000033120000}"/>
    <cellStyle name="Notas 8 2 11" xfId="5776" xr:uid="{8E89CE67-AFAD-4A04-8869-43E467405B84}"/>
    <cellStyle name="Notas 8 2 12" xfId="6496" xr:uid="{453A1BB0-69EE-44A4-A8F9-70638F5759E8}"/>
    <cellStyle name="Notas 8 2 2" xfId="4641" xr:uid="{00000000-0005-0000-0000-000034120000}"/>
    <cellStyle name="Notas 8 2 3" xfId="4642" xr:uid="{00000000-0005-0000-0000-000035120000}"/>
    <cellStyle name="Notas 8 2 4" xfId="4643" xr:uid="{00000000-0005-0000-0000-000036120000}"/>
    <cellStyle name="Notas 8 2 5" xfId="4644" xr:uid="{00000000-0005-0000-0000-000037120000}"/>
    <cellStyle name="Notas 8 2 6" xfId="4645" xr:uid="{00000000-0005-0000-0000-000038120000}"/>
    <cellStyle name="Notas 8 2 7" xfId="4646" xr:uid="{00000000-0005-0000-0000-000039120000}"/>
    <cellStyle name="Notas 8 2 8" xfId="4647" xr:uid="{00000000-0005-0000-0000-00003A120000}"/>
    <cellStyle name="Notas 8 2 9" xfId="4648" xr:uid="{00000000-0005-0000-0000-00003B120000}"/>
    <cellStyle name="Notas 8 20" xfId="4649" xr:uid="{00000000-0005-0000-0000-00003C120000}"/>
    <cellStyle name="Notas 8 21" xfId="4650" xr:uid="{00000000-0005-0000-0000-00003D120000}"/>
    <cellStyle name="Notas 8 22" xfId="4651" xr:uid="{00000000-0005-0000-0000-00003E120000}"/>
    <cellStyle name="Notas 8 23" xfId="4652" xr:uid="{00000000-0005-0000-0000-00003F120000}"/>
    <cellStyle name="Notas 8 24" xfId="4653" xr:uid="{00000000-0005-0000-0000-000040120000}"/>
    <cellStyle name="Notas 8 25" xfId="4654" xr:uid="{00000000-0005-0000-0000-000041120000}"/>
    <cellStyle name="Notas 8 26" xfId="4655" xr:uid="{00000000-0005-0000-0000-000042120000}"/>
    <cellStyle name="Notas 8 26 2" xfId="4656" xr:uid="{00000000-0005-0000-0000-000043120000}"/>
    <cellStyle name="Notas 8 27" xfId="4657" xr:uid="{00000000-0005-0000-0000-000044120000}"/>
    <cellStyle name="Notas 8 27 2" xfId="4658" xr:uid="{00000000-0005-0000-0000-000045120000}"/>
    <cellStyle name="Notas 8 28" xfId="4659" xr:uid="{00000000-0005-0000-0000-000046120000}"/>
    <cellStyle name="Notas 8 28 2" xfId="4660" xr:uid="{00000000-0005-0000-0000-000047120000}"/>
    <cellStyle name="Notas 8 29" xfId="4661" xr:uid="{00000000-0005-0000-0000-000048120000}"/>
    <cellStyle name="Notas 8 29 2" xfId="4662" xr:uid="{00000000-0005-0000-0000-000049120000}"/>
    <cellStyle name="Notas 8 3" xfId="4663" xr:uid="{00000000-0005-0000-0000-00004A120000}"/>
    <cellStyle name="Notas 8 30" xfId="4664" xr:uid="{00000000-0005-0000-0000-00004B120000}"/>
    <cellStyle name="Notas 8 31" xfId="4665" xr:uid="{00000000-0005-0000-0000-00004C120000}"/>
    <cellStyle name="Notas 8 32" xfId="4666" xr:uid="{00000000-0005-0000-0000-00004D120000}"/>
    <cellStyle name="Notas 8 33" xfId="4667" xr:uid="{00000000-0005-0000-0000-00004E120000}"/>
    <cellStyle name="Notas 8 34" xfId="4668" xr:uid="{00000000-0005-0000-0000-00004F120000}"/>
    <cellStyle name="Notas 8 35" xfId="4669" xr:uid="{00000000-0005-0000-0000-000050120000}"/>
    <cellStyle name="Notas 8 36" xfId="4670" xr:uid="{00000000-0005-0000-0000-000051120000}"/>
    <cellStyle name="Notas 8 37" xfId="4671" xr:uid="{00000000-0005-0000-0000-000052120000}"/>
    <cellStyle name="Notas 8 38" xfId="4672" xr:uid="{00000000-0005-0000-0000-000053120000}"/>
    <cellStyle name="Notas 8 39" xfId="4673" xr:uid="{00000000-0005-0000-0000-000054120000}"/>
    <cellStyle name="Notas 8 4" xfId="4674" xr:uid="{00000000-0005-0000-0000-000055120000}"/>
    <cellStyle name="Notas 8 40" xfId="4675" xr:uid="{00000000-0005-0000-0000-000056120000}"/>
    <cellStyle name="Notas 8 41" xfId="4676" xr:uid="{00000000-0005-0000-0000-000057120000}"/>
    <cellStyle name="Notas 8 42" xfId="4677" xr:uid="{00000000-0005-0000-0000-000058120000}"/>
    <cellStyle name="Notas 8 43" xfId="4678" xr:uid="{00000000-0005-0000-0000-000059120000}"/>
    <cellStyle name="Notas 8 44" xfId="4679" xr:uid="{00000000-0005-0000-0000-00005A120000}"/>
    <cellStyle name="Notas 8 45" xfId="4629" xr:uid="{00000000-0005-0000-0000-00005B120000}"/>
    <cellStyle name="Notas 8 46" xfId="5775" xr:uid="{8D2B378D-8444-45A5-86E2-0AD1FE00075E}"/>
    <cellStyle name="Notas 8 47" xfId="6453" xr:uid="{E0789AB3-CDDD-4042-B136-5ED0F6552E91}"/>
    <cellStyle name="Notas 8 5" xfId="4680" xr:uid="{00000000-0005-0000-0000-00005C120000}"/>
    <cellStyle name="Notas 8 6" xfId="4681" xr:uid="{00000000-0005-0000-0000-00005D120000}"/>
    <cellStyle name="Notas 8 7" xfId="4682" xr:uid="{00000000-0005-0000-0000-00005E120000}"/>
    <cellStyle name="Notas 8 8" xfId="4683" xr:uid="{00000000-0005-0000-0000-00005F120000}"/>
    <cellStyle name="Notas 8 9" xfId="4684" xr:uid="{00000000-0005-0000-0000-000060120000}"/>
    <cellStyle name="Notas 80" xfId="4685" xr:uid="{00000000-0005-0000-0000-000061120000}"/>
    <cellStyle name="Notas 80 2" xfId="4686" xr:uid="{00000000-0005-0000-0000-000062120000}"/>
    <cellStyle name="Notas 80 2 2" xfId="4687" xr:uid="{00000000-0005-0000-0000-000063120000}"/>
    <cellStyle name="Notas 80 3" xfId="4688" xr:uid="{00000000-0005-0000-0000-000064120000}"/>
    <cellStyle name="Notas 80 3 2" xfId="4689" xr:uid="{00000000-0005-0000-0000-000065120000}"/>
    <cellStyle name="Notas 80 4" xfId="4690" xr:uid="{00000000-0005-0000-0000-000066120000}"/>
    <cellStyle name="Notas 80 4 2" xfId="4691" xr:uid="{00000000-0005-0000-0000-000067120000}"/>
    <cellStyle name="Notas 80 5" xfId="4692" xr:uid="{00000000-0005-0000-0000-000068120000}"/>
    <cellStyle name="Notas 80 5 2" xfId="4693" xr:uid="{00000000-0005-0000-0000-000069120000}"/>
    <cellStyle name="Notas 80 6" xfId="4694" xr:uid="{00000000-0005-0000-0000-00006A120000}"/>
    <cellStyle name="Notas 81" xfId="4695" xr:uid="{00000000-0005-0000-0000-00006B120000}"/>
    <cellStyle name="Notas 81 2" xfId="4696" xr:uid="{00000000-0005-0000-0000-00006C120000}"/>
    <cellStyle name="Notas 81 2 2" xfId="4697" xr:uid="{00000000-0005-0000-0000-00006D120000}"/>
    <cellStyle name="Notas 81 3" xfId="4698" xr:uid="{00000000-0005-0000-0000-00006E120000}"/>
    <cellStyle name="Notas 81 3 2" xfId="4699" xr:uid="{00000000-0005-0000-0000-00006F120000}"/>
    <cellStyle name="Notas 81 4" xfId="4700" xr:uid="{00000000-0005-0000-0000-000070120000}"/>
    <cellStyle name="Notas 81 4 2" xfId="4701" xr:uid="{00000000-0005-0000-0000-000071120000}"/>
    <cellStyle name="Notas 81 5" xfId="4702" xr:uid="{00000000-0005-0000-0000-000072120000}"/>
    <cellStyle name="Notas 81 5 2" xfId="4703" xr:uid="{00000000-0005-0000-0000-000073120000}"/>
    <cellStyle name="Notas 81 6" xfId="4704" xr:uid="{00000000-0005-0000-0000-000074120000}"/>
    <cellStyle name="Notas 82" xfId="4705" xr:uid="{00000000-0005-0000-0000-000075120000}"/>
    <cellStyle name="Notas 82 2" xfId="4706" xr:uid="{00000000-0005-0000-0000-000076120000}"/>
    <cellStyle name="Notas 82 2 2" xfId="4707" xr:uid="{00000000-0005-0000-0000-000077120000}"/>
    <cellStyle name="Notas 82 3" xfId="4708" xr:uid="{00000000-0005-0000-0000-000078120000}"/>
    <cellStyle name="Notas 82 3 2" xfId="4709" xr:uid="{00000000-0005-0000-0000-000079120000}"/>
    <cellStyle name="Notas 82 4" xfId="4710" xr:uid="{00000000-0005-0000-0000-00007A120000}"/>
    <cellStyle name="Notas 82 4 2" xfId="4711" xr:uid="{00000000-0005-0000-0000-00007B120000}"/>
    <cellStyle name="Notas 82 5" xfId="4712" xr:uid="{00000000-0005-0000-0000-00007C120000}"/>
    <cellStyle name="Notas 82 5 2" xfId="4713" xr:uid="{00000000-0005-0000-0000-00007D120000}"/>
    <cellStyle name="Notas 82 6" xfId="4714" xr:uid="{00000000-0005-0000-0000-00007E120000}"/>
    <cellStyle name="Notas 83" xfId="4715" xr:uid="{00000000-0005-0000-0000-00007F120000}"/>
    <cellStyle name="Notas 83 2" xfId="4716" xr:uid="{00000000-0005-0000-0000-000080120000}"/>
    <cellStyle name="Notas 83 2 2" xfId="4717" xr:uid="{00000000-0005-0000-0000-000081120000}"/>
    <cellStyle name="Notas 83 3" xfId="4718" xr:uid="{00000000-0005-0000-0000-000082120000}"/>
    <cellStyle name="Notas 83 3 2" xfId="4719" xr:uid="{00000000-0005-0000-0000-000083120000}"/>
    <cellStyle name="Notas 83 4" xfId="4720" xr:uid="{00000000-0005-0000-0000-000084120000}"/>
    <cellStyle name="Notas 83 4 2" xfId="4721" xr:uid="{00000000-0005-0000-0000-000085120000}"/>
    <cellStyle name="Notas 83 5" xfId="4722" xr:uid="{00000000-0005-0000-0000-000086120000}"/>
    <cellStyle name="Notas 83 5 2" xfId="4723" xr:uid="{00000000-0005-0000-0000-000087120000}"/>
    <cellStyle name="Notas 83 6" xfId="4724" xr:uid="{00000000-0005-0000-0000-000088120000}"/>
    <cellStyle name="Notas 84" xfId="4725" xr:uid="{00000000-0005-0000-0000-000089120000}"/>
    <cellStyle name="Notas 84 2" xfId="4726" xr:uid="{00000000-0005-0000-0000-00008A120000}"/>
    <cellStyle name="Notas 85" xfId="4727" xr:uid="{00000000-0005-0000-0000-00008B120000}"/>
    <cellStyle name="Notas 85 2" xfId="4728" xr:uid="{00000000-0005-0000-0000-00008C120000}"/>
    <cellStyle name="Notas 86" xfId="4729" xr:uid="{00000000-0005-0000-0000-00008D120000}"/>
    <cellStyle name="Notas 86 2" xfId="4730" xr:uid="{00000000-0005-0000-0000-00008E120000}"/>
    <cellStyle name="Notas 87" xfId="4731" xr:uid="{00000000-0005-0000-0000-00008F120000}"/>
    <cellStyle name="Notas 87 2" xfId="4732" xr:uid="{00000000-0005-0000-0000-000090120000}"/>
    <cellStyle name="Notas 88" xfId="4733" xr:uid="{00000000-0005-0000-0000-000091120000}"/>
    <cellStyle name="Notas 89" xfId="4734" xr:uid="{00000000-0005-0000-0000-000092120000}"/>
    <cellStyle name="Notas 89 2" xfId="4735" xr:uid="{00000000-0005-0000-0000-000093120000}"/>
    <cellStyle name="Notas 9" xfId="140" xr:uid="{00000000-0005-0000-0000-000094120000}"/>
    <cellStyle name="Notas 9 10" xfId="4737" xr:uid="{00000000-0005-0000-0000-000095120000}"/>
    <cellStyle name="Notas 9 11" xfId="4738" xr:uid="{00000000-0005-0000-0000-000096120000}"/>
    <cellStyle name="Notas 9 12" xfId="4739" xr:uid="{00000000-0005-0000-0000-000097120000}"/>
    <cellStyle name="Notas 9 13" xfId="4740" xr:uid="{00000000-0005-0000-0000-000098120000}"/>
    <cellStyle name="Notas 9 14" xfId="4741" xr:uid="{00000000-0005-0000-0000-000099120000}"/>
    <cellStyle name="Notas 9 15" xfId="4742" xr:uid="{00000000-0005-0000-0000-00009A120000}"/>
    <cellStyle name="Notas 9 16" xfId="4743" xr:uid="{00000000-0005-0000-0000-00009B120000}"/>
    <cellStyle name="Notas 9 17" xfId="4744" xr:uid="{00000000-0005-0000-0000-00009C120000}"/>
    <cellStyle name="Notas 9 18" xfId="4745" xr:uid="{00000000-0005-0000-0000-00009D120000}"/>
    <cellStyle name="Notas 9 19" xfId="4746" xr:uid="{00000000-0005-0000-0000-00009E120000}"/>
    <cellStyle name="Notas 9 2" xfId="141" xr:uid="{00000000-0005-0000-0000-00009F120000}"/>
    <cellStyle name="Notas 9 2 10" xfId="4747" xr:uid="{00000000-0005-0000-0000-0000A0120000}"/>
    <cellStyle name="Notas 9 2 11" xfId="5778" xr:uid="{FD929492-D9B2-466E-81E2-E223AAEE694E}"/>
    <cellStyle name="Notas 9 2 12" xfId="6236" xr:uid="{74697CB6-895E-4EA8-B4F8-4A26B2369A69}"/>
    <cellStyle name="Notas 9 2 2" xfId="4748" xr:uid="{00000000-0005-0000-0000-0000A1120000}"/>
    <cellStyle name="Notas 9 2 3" xfId="4749" xr:uid="{00000000-0005-0000-0000-0000A2120000}"/>
    <cellStyle name="Notas 9 2 4" xfId="4750" xr:uid="{00000000-0005-0000-0000-0000A3120000}"/>
    <cellStyle name="Notas 9 2 5" xfId="4751" xr:uid="{00000000-0005-0000-0000-0000A4120000}"/>
    <cellStyle name="Notas 9 2 6" xfId="4752" xr:uid="{00000000-0005-0000-0000-0000A5120000}"/>
    <cellStyle name="Notas 9 2 7" xfId="4753" xr:uid="{00000000-0005-0000-0000-0000A6120000}"/>
    <cellStyle name="Notas 9 2 8" xfId="4754" xr:uid="{00000000-0005-0000-0000-0000A7120000}"/>
    <cellStyle name="Notas 9 2 9" xfId="4755" xr:uid="{00000000-0005-0000-0000-0000A8120000}"/>
    <cellStyle name="Notas 9 20" xfId="4756" xr:uid="{00000000-0005-0000-0000-0000A9120000}"/>
    <cellStyle name="Notas 9 21" xfId="4757" xr:uid="{00000000-0005-0000-0000-0000AA120000}"/>
    <cellStyle name="Notas 9 22" xfId="4758" xr:uid="{00000000-0005-0000-0000-0000AB120000}"/>
    <cellStyle name="Notas 9 23" xfId="4759" xr:uid="{00000000-0005-0000-0000-0000AC120000}"/>
    <cellStyle name="Notas 9 24" xfId="4760" xr:uid="{00000000-0005-0000-0000-0000AD120000}"/>
    <cellStyle name="Notas 9 25" xfId="4761" xr:uid="{00000000-0005-0000-0000-0000AE120000}"/>
    <cellStyle name="Notas 9 26" xfId="4762" xr:uid="{00000000-0005-0000-0000-0000AF120000}"/>
    <cellStyle name="Notas 9 26 2" xfId="4763" xr:uid="{00000000-0005-0000-0000-0000B0120000}"/>
    <cellStyle name="Notas 9 27" xfId="4764" xr:uid="{00000000-0005-0000-0000-0000B1120000}"/>
    <cellStyle name="Notas 9 27 2" xfId="4765" xr:uid="{00000000-0005-0000-0000-0000B2120000}"/>
    <cellStyle name="Notas 9 28" xfId="4766" xr:uid="{00000000-0005-0000-0000-0000B3120000}"/>
    <cellStyle name="Notas 9 28 2" xfId="4767" xr:uid="{00000000-0005-0000-0000-0000B4120000}"/>
    <cellStyle name="Notas 9 29" xfId="4768" xr:uid="{00000000-0005-0000-0000-0000B5120000}"/>
    <cellStyle name="Notas 9 29 2" xfId="4769" xr:uid="{00000000-0005-0000-0000-0000B6120000}"/>
    <cellStyle name="Notas 9 3" xfId="4770" xr:uid="{00000000-0005-0000-0000-0000B7120000}"/>
    <cellStyle name="Notas 9 30" xfId="4771" xr:uid="{00000000-0005-0000-0000-0000B8120000}"/>
    <cellStyle name="Notas 9 31" xfId="4772" xr:uid="{00000000-0005-0000-0000-0000B9120000}"/>
    <cellStyle name="Notas 9 32" xfId="4773" xr:uid="{00000000-0005-0000-0000-0000BA120000}"/>
    <cellStyle name="Notas 9 33" xfId="4774" xr:uid="{00000000-0005-0000-0000-0000BB120000}"/>
    <cellStyle name="Notas 9 34" xfId="4775" xr:uid="{00000000-0005-0000-0000-0000BC120000}"/>
    <cellStyle name="Notas 9 35" xfId="4776" xr:uid="{00000000-0005-0000-0000-0000BD120000}"/>
    <cellStyle name="Notas 9 36" xfId="4777" xr:uid="{00000000-0005-0000-0000-0000BE120000}"/>
    <cellStyle name="Notas 9 37" xfId="4778" xr:uid="{00000000-0005-0000-0000-0000BF120000}"/>
    <cellStyle name="Notas 9 38" xfId="4779" xr:uid="{00000000-0005-0000-0000-0000C0120000}"/>
    <cellStyle name="Notas 9 39" xfId="4780" xr:uid="{00000000-0005-0000-0000-0000C1120000}"/>
    <cellStyle name="Notas 9 4" xfId="4781" xr:uid="{00000000-0005-0000-0000-0000C2120000}"/>
    <cellStyle name="Notas 9 40" xfId="4782" xr:uid="{00000000-0005-0000-0000-0000C3120000}"/>
    <cellStyle name="Notas 9 41" xfId="4783" xr:uid="{00000000-0005-0000-0000-0000C4120000}"/>
    <cellStyle name="Notas 9 42" xfId="4784" xr:uid="{00000000-0005-0000-0000-0000C5120000}"/>
    <cellStyle name="Notas 9 43" xfId="4785" xr:uid="{00000000-0005-0000-0000-0000C6120000}"/>
    <cellStyle name="Notas 9 44" xfId="4786" xr:uid="{00000000-0005-0000-0000-0000C7120000}"/>
    <cellStyle name="Notas 9 45" xfId="4736" xr:uid="{00000000-0005-0000-0000-0000C8120000}"/>
    <cellStyle name="Notas 9 46" xfId="5777" xr:uid="{04876D09-8743-4D15-84AE-986A86A82386}"/>
    <cellStyle name="Notas 9 47" xfId="6217" xr:uid="{05EED564-EA4F-451B-8122-9B2DA942E6A3}"/>
    <cellStyle name="Notas 9 5" xfId="4787" xr:uid="{00000000-0005-0000-0000-0000C9120000}"/>
    <cellStyle name="Notas 9 6" xfId="4788" xr:uid="{00000000-0005-0000-0000-0000CA120000}"/>
    <cellStyle name="Notas 9 7" xfId="4789" xr:uid="{00000000-0005-0000-0000-0000CB120000}"/>
    <cellStyle name="Notas 9 8" xfId="4790" xr:uid="{00000000-0005-0000-0000-0000CC120000}"/>
    <cellStyle name="Notas 9 9" xfId="4791" xr:uid="{00000000-0005-0000-0000-0000CD120000}"/>
    <cellStyle name="Notas 90" xfId="4792" xr:uid="{00000000-0005-0000-0000-0000CE120000}"/>
    <cellStyle name="Notas 90 2" xfId="4793" xr:uid="{00000000-0005-0000-0000-0000CF120000}"/>
    <cellStyle name="Notas 91" xfId="4794" xr:uid="{00000000-0005-0000-0000-0000D0120000}"/>
    <cellStyle name="Notas 91 2" xfId="4795" xr:uid="{00000000-0005-0000-0000-0000D1120000}"/>
    <cellStyle name="Notas 92" xfId="4796" xr:uid="{00000000-0005-0000-0000-0000D2120000}"/>
    <cellStyle name="Notas 92 2" xfId="4797" xr:uid="{00000000-0005-0000-0000-0000D3120000}"/>
    <cellStyle name="Notas 93" xfId="4798" xr:uid="{00000000-0005-0000-0000-0000D4120000}"/>
    <cellStyle name="Notas 93 2" xfId="4799" xr:uid="{00000000-0005-0000-0000-0000D5120000}"/>
    <cellStyle name="Notas 94" xfId="4800" xr:uid="{00000000-0005-0000-0000-0000D6120000}"/>
    <cellStyle name="Notas 94 2" xfId="4801" xr:uid="{00000000-0005-0000-0000-0000D7120000}"/>
    <cellStyle name="Notas 95" xfId="4802" xr:uid="{00000000-0005-0000-0000-0000D8120000}"/>
    <cellStyle name="Notas 95 2" xfId="4803" xr:uid="{00000000-0005-0000-0000-0000D9120000}"/>
    <cellStyle name="Notas 96" xfId="4804" xr:uid="{00000000-0005-0000-0000-0000DA120000}"/>
    <cellStyle name="Notas 96 2" xfId="4805" xr:uid="{00000000-0005-0000-0000-0000DB120000}"/>
    <cellStyle name="Notas 97" xfId="4806" xr:uid="{00000000-0005-0000-0000-0000DC120000}"/>
    <cellStyle name="Notas 97 2" xfId="4807" xr:uid="{00000000-0005-0000-0000-0000DD120000}"/>
    <cellStyle name="Notas 98" xfId="4808" xr:uid="{00000000-0005-0000-0000-0000DE120000}"/>
    <cellStyle name="Notas 98 2" xfId="4809" xr:uid="{00000000-0005-0000-0000-0000DF120000}"/>
    <cellStyle name="Notas 99" xfId="4810" xr:uid="{00000000-0005-0000-0000-0000E0120000}"/>
    <cellStyle name="Notas 99 2" xfId="4811" xr:uid="{00000000-0005-0000-0000-0000E1120000}"/>
    <cellStyle name="Salida" xfId="10" builtinId="21" customBuiltin="1"/>
    <cellStyle name="Salida 2" xfId="4813" xr:uid="{00000000-0005-0000-0000-0000E3120000}"/>
    <cellStyle name="Salida 3" xfId="4814" xr:uid="{00000000-0005-0000-0000-0000E4120000}"/>
    <cellStyle name="Salida 4" xfId="4840" xr:uid="{00000000-0005-0000-0000-0000E5120000}"/>
    <cellStyle name="Salida 4 2" xfId="5911" xr:uid="{D9870887-3D63-446A-991A-E85E9C507F54}"/>
    <cellStyle name="Salida 4 3" xfId="5670" xr:uid="{EA6E97DC-CDE8-43A8-B9D1-F2B52A4B2D86}"/>
    <cellStyle name="Salida 4 4" xfId="6270" xr:uid="{F938776F-E40B-437F-AF37-876AB990D9AA}"/>
    <cellStyle name="Salida 5" xfId="4812" xr:uid="{00000000-0005-0000-0000-0000E6120000}"/>
    <cellStyle name="Salida 6" xfId="5688" xr:uid="{B3B0CEDC-E18D-4FD3-9654-B3FE665D74F8}"/>
    <cellStyle name="Salida 6 2" xfId="5957" xr:uid="{EF719678-4FDC-4F27-96F4-0A0C94707F7D}"/>
    <cellStyle name="Salida 6 3" xfId="6024" xr:uid="{5F9A6C23-8C28-4D52-B804-9D2D4ABA8BCF}"/>
    <cellStyle name="Salida 6 4" xfId="6996" xr:uid="{B38F2C95-9F02-44A3-9CD8-7B280D2F7156}"/>
    <cellStyle name="Salida 7" xfId="5669" xr:uid="{5D1F26EF-5C12-4631-9AC5-2EB4E11F6EEF}"/>
    <cellStyle name="Texto de advertencia" xfId="14" builtinId="11" customBuiltin="1"/>
    <cellStyle name="Texto de advertencia 2" xfId="4816" xr:uid="{00000000-0005-0000-0000-0000E8120000}"/>
    <cellStyle name="Texto de advertencia 3" xfId="4817" xr:uid="{00000000-0005-0000-0000-0000E9120000}"/>
    <cellStyle name="Texto de advertencia 4" xfId="4841" xr:uid="{00000000-0005-0000-0000-0000EA120000}"/>
    <cellStyle name="Texto de advertencia 4 2" xfId="5912" xr:uid="{0700A4BC-3FB0-4E71-A91E-4615C5640425}"/>
    <cellStyle name="Texto de advertencia 4 3" xfId="5672" xr:uid="{199546E6-C4D7-447B-81B1-BDCAF1275E9D}"/>
    <cellStyle name="Texto de advertencia 4 4" xfId="6392" xr:uid="{F6BF2191-612E-43C9-863F-5C8ABEF9F26A}"/>
    <cellStyle name="Texto de advertencia 5" xfId="4815" xr:uid="{00000000-0005-0000-0000-0000EB120000}"/>
    <cellStyle name="Texto de advertencia 6" xfId="5689" xr:uid="{86E3E7B8-6ADB-4CF9-A3F9-584F65D7E13C}"/>
    <cellStyle name="Texto de advertencia 6 2" xfId="5958" xr:uid="{AB5BDBE8-6567-4E36-AB45-42D8F0D2E3B6}"/>
    <cellStyle name="Texto de advertencia 6 3" xfId="6025" xr:uid="{2F6DB753-BD95-433E-AC66-06F7DBFD8EE6}"/>
    <cellStyle name="Texto de advertencia 6 4" xfId="6997" xr:uid="{00F5F59F-BB01-44A3-8CE5-CF2A4D04ABD2}"/>
    <cellStyle name="Texto de advertencia 7" xfId="5671" xr:uid="{8C84BC83-63E9-4683-83B2-5DAAB6628F83}"/>
    <cellStyle name="Texto explicativo" xfId="15" builtinId="53" customBuiltin="1"/>
    <cellStyle name="Texto explicativo 2" xfId="4819" xr:uid="{00000000-0005-0000-0000-0000ED120000}"/>
    <cellStyle name="Texto explicativo 3" xfId="4820" xr:uid="{00000000-0005-0000-0000-0000EE120000}"/>
    <cellStyle name="Texto explicativo 4" xfId="4843" xr:uid="{00000000-0005-0000-0000-0000EF120000}"/>
    <cellStyle name="Texto explicativo 4 2" xfId="5914" xr:uid="{507CB962-D845-4C0A-AA90-419E21DDC14E}"/>
    <cellStyle name="Texto explicativo 4 3" xfId="5674" xr:uid="{8DB07105-8958-48DF-879D-836DD2E845EF}"/>
    <cellStyle name="Texto explicativo 4 4" xfId="6291" xr:uid="{CA46B07E-F8D5-441D-81CD-B01714C620D5}"/>
    <cellStyle name="Texto explicativo 5" xfId="4818" xr:uid="{00000000-0005-0000-0000-0000F0120000}"/>
    <cellStyle name="Texto explicativo 6" xfId="5690" xr:uid="{D3CFD5A4-408B-47AA-A0E0-520FE6F9ADA2}"/>
    <cellStyle name="Texto explicativo 6 2" xfId="5959" xr:uid="{87F8AB27-4D3B-44A1-9058-06A0F907A8C8}"/>
    <cellStyle name="Texto explicativo 6 3" xfId="6026" xr:uid="{C15544FA-88B5-4BB8-B072-10C57F87B8E5}"/>
    <cellStyle name="Texto explicativo 6 4" xfId="6998" xr:uid="{A4449FF2-288C-4C7C-9821-3C138BAA1441}"/>
    <cellStyle name="Texto explicativo 7" xfId="5673" xr:uid="{9EE1AE7A-772B-4F8A-9B58-A827A6087C73}"/>
    <cellStyle name="Título" xfId="1" builtinId="15" customBuiltin="1"/>
    <cellStyle name="Título 1 2" xfId="4823" xr:uid="{00000000-0005-0000-0000-0000F3120000}"/>
    <cellStyle name="Título 1 3" xfId="4824" xr:uid="{00000000-0005-0000-0000-0000F4120000}"/>
    <cellStyle name="Título 1 4" xfId="4837" xr:uid="{00000000-0005-0000-0000-0000F5120000}"/>
    <cellStyle name="Título 1 4 2" xfId="5908" xr:uid="{9FF33431-E8C3-4A52-A20C-CB6817D599D2}"/>
    <cellStyle name="Título 1 4 3" xfId="5676" xr:uid="{D715014D-8D11-4A22-B1B2-A1E9CDB8FD59}"/>
    <cellStyle name="Título 1 4 4" xfId="6269" xr:uid="{03456B91-291F-4110-805C-0D2FE097833E}"/>
    <cellStyle name="Título 1 5" xfId="4822" xr:uid="{00000000-0005-0000-0000-0000F6120000}"/>
    <cellStyle name="Título 10" xfId="4876" xr:uid="{303A3148-1209-4CB1-9C30-E6168ECCB2B3}"/>
    <cellStyle name="Título 10 2" xfId="5960" xr:uid="{327B9F3C-8DE3-4CD7-B51D-E1D03AAA1D03}"/>
    <cellStyle name="Título 10 3" xfId="6021" xr:uid="{A81EA2C0-A517-48F6-B844-B2EB704DC383}"/>
    <cellStyle name="Título 10 4" xfId="6414" xr:uid="{F47697C7-0141-49B2-8DDD-BDF61F1314B8}"/>
    <cellStyle name="Título 11" xfId="4966" xr:uid="{9C6400BD-E5B5-41D0-91A7-41B44E68E2D8}"/>
    <cellStyle name="Título 11 2" xfId="5675" xr:uid="{67581D82-BD37-4A63-B6B6-DC0A68823FBF}"/>
    <cellStyle name="Título 12" xfId="4969" xr:uid="{0C61D633-3293-461A-94E0-24BD200C750F}"/>
    <cellStyle name="Título 13" xfId="6239" xr:uid="{0011CB02-D085-4ED6-B464-054A4EEF340B}"/>
    <cellStyle name="Título 2" xfId="3" builtinId="17" customBuiltin="1"/>
    <cellStyle name="Título 2 2" xfId="4826" xr:uid="{00000000-0005-0000-0000-0000F8120000}"/>
    <cellStyle name="Título 2 3" xfId="4827" xr:uid="{00000000-0005-0000-0000-0000F9120000}"/>
    <cellStyle name="Título 2 4" xfId="4838" xr:uid="{00000000-0005-0000-0000-0000FA120000}"/>
    <cellStyle name="Título 2 4 2" xfId="5909" xr:uid="{CC39D08E-0475-4494-BE30-767C9076EFBA}"/>
    <cellStyle name="Título 2 4 3" xfId="5678" xr:uid="{C662D720-A94C-4661-A7B8-F775E237FB78}"/>
    <cellStyle name="Título 2 4 4" xfId="6311" xr:uid="{51A209AD-5C61-4D56-9568-1005E32D6BEB}"/>
    <cellStyle name="Título 2 5" xfId="4825" xr:uid="{00000000-0005-0000-0000-0000FB120000}"/>
    <cellStyle name="Título 2 6" xfId="5686" xr:uid="{1947C21F-C2CE-4BA9-9A34-1A3003E3CE9A}"/>
    <cellStyle name="Título 2 6 2" xfId="5961" xr:uid="{132BDD6D-A9FE-4C42-BA9C-EE199D233B72}"/>
    <cellStyle name="Título 2 6 3" xfId="6022" xr:uid="{407293B0-DCDA-4B56-8871-753B3DC5423D}"/>
    <cellStyle name="Título 2 6 4" xfId="6994" xr:uid="{737F8875-70FB-4DEE-AC82-D1FD76BA3DB6}"/>
    <cellStyle name="Título 2 7" xfId="5677" xr:uid="{B3A84B0B-8043-4313-A6A2-7B481F32B66E}"/>
    <cellStyle name="Título 3" xfId="4" builtinId="18" customBuiltin="1"/>
    <cellStyle name="Título 3 2" xfId="4829" xr:uid="{00000000-0005-0000-0000-0000FD120000}"/>
    <cellStyle name="Título 3 3" xfId="4830" xr:uid="{00000000-0005-0000-0000-0000FE120000}"/>
    <cellStyle name="Título 3 4" xfId="4839" xr:uid="{00000000-0005-0000-0000-0000FF120000}"/>
    <cellStyle name="Título 3 4 2" xfId="5910" xr:uid="{312E52DF-7520-4460-A324-BC50D2782158}"/>
    <cellStyle name="Título 3 4 3" xfId="5680" xr:uid="{63011611-8646-4A4A-8B6A-CAD065B63B55}"/>
    <cellStyle name="Título 3 4 4" xfId="6532" xr:uid="{EF967928-B99C-4812-868D-378DA0ED0752}"/>
    <cellStyle name="Título 3 5" xfId="4828" xr:uid="{00000000-0005-0000-0000-000000130000}"/>
    <cellStyle name="Título 3 6" xfId="5687" xr:uid="{1A1EBFB2-DC7B-4DEE-875B-C00ECDE6E197}"/>
    <cellStyle name="Título 3 6 2" xfId="5962" xr:uid="{5C974E2A-8B5B-4275-8C87-6F4E83481C92}"/>
    <cellStyle name="Título 3 6 3" xfId="6023" xr:uid="{0A8F3FB8-7189-4767-8280-1CE849C51407}"/>
    <cellStyle name="Título 3 6 4" xfId="6995" xr:uid="{8BC848E9-0B0C-4C36-8A0A-62DDA810EDC5}"/>
    <cellStyle name="Título 3 7" xfId="5679" xr:uid="{4E7FA0E4-EFD4-4DC7-8597-B6F020B134AD}"/>
    <cellStyle name="Título 4" xfId="4831" xr:uid="{00000000-0005-0000-0000-000001130000}"/>
    <cellStyle name="Título 4 2" xfId="4987" xr:uid="{D950607D-2B6D-4D65-A681-8D6E091E9886}"/>
    <cellStyle name="Título 4 3" xfId="4986" xr:uid="{55EA8F9C-BEB1-47FD-A7E0-C566AA110632}"/>
    <cellStyle name="Título 5" xfId="4832" xr:uid="{00000000-0005-0000-0000-000002130000}"/>
    <cellStyle name="Título 6" xfId="4836" xr:uid="{00000000-0005-0000-0000-000003130000}"/>
    <cellStyle name="Título 6 2" xfId="5907" xr:uid="{65CCA86D-BE2A-4960-87D9-5E1B3C54B98A}"/>
    <cellStyle name="Título 6 3" xfId="5681" xr:uid="{EC4DB1FF-B007-43DD-B167-A82E506F6C86}"/>
    <cellStyle name="Título 6 4" xfId="6531" xr:uid="{0FF968CD-7C57-4286-8505-E12200E5D744}"/>
    <cellStyle name="Título 7" xfId="4821" xr:uid="{00000000-0005-0000-0000-000004130000}"/>
    <cellStyle name="Título 8" xfId="142" xr:uid="{00000000-0005-0000-0000-000005130000}"/>
    <cellStyle name="Título 8 2" xfId="5779" xr:uid="{F0997AC2-FC71-4F83-9EA5-77E0511A216A}"/>
    <cellStyle name="Título 8 3" xfId="5682" xr:uid="{D7A1A0CF-B12A-43FE-B2F5-5FA56418B218}"/>
    <cellStyle name="Título 8 4" xfId="6259" xr:uid="{F5730D9C-7980-4F83-B786-FB44B5BE26C4}"/>
    <cellStyle name="Título 9" xfId="4874" xr:uid="{00000000-0005-0000-0000-000006130000}"/>
    <cellStyle name="Título 9 2" xfId="5945" xr:uid="{1C1D257A-E39D-4030-AA3B-56BF51C5A75E}"/>
    <cellStyle name="Título 9 3" xfId="5683" xr:uid="{6C788EA5-29EB-4280-BA05-032D133E3D0A}"/>
    <cellStyle name="Título 9 4" xfId="6365" xr:uid="{279F22D3-36A5-4F2D-875E-CC2E14AC0738}"/>
    <cellStyle name="Total" xfId="16" builtinId="25" customBuiltin="1"/>
    <cellStyle name="Total 2" xfId="4834" xr:uid="{00000000-0005-0000-0000-000008130000}"/>
    <cellStyle name="Total 3" xfId="4835" xr:uid="{00000000-0005-0000-0000-000009130000}"/>
    <cellStyle name="Total 4" xfId="4844" xr:uid="{00000000-0005-0000-0000-00000A130000}"/>
    <cellStyle name="Total 4 2" xfId="5915" xr:uid="{E62CD3FB-EED3-4CEE-9D01-84C2D9B92E5D}"/>
    <cellStyle name="Total 4 3" xfId="5685" xr:uid="{D3F01A24-778B-4EE1-9D14-B041EC6F8DC4}"/>
    <cellStyle name="Total 4 4" xfId="6190" xr:uid="{12BDC647-EAD1-4910-9C11-398A5226CDA5}"/>
    <cellStyle name="Total 5" xfId="4833" xr:uid="{00000000-0005-0000-0000-00000B130000}"/>
    <cellStyle name="Total 6" xfId="5691" xr:uid="{F9692891-4A23-4402-BB17-7090832B1A59}"/>
    <cellStyle name="Total 6 2" xfId="5963" xr:uid="{D1AB4583-E941-43E7-93CE-B5912A669A8A}"/>
    <cellStyle name="Total 6 3" xfId="6027" xr:uid="{2A961F49-C5ED-4727-BD53-6F7DDB76E38C}"/>
    <cellStyle name="Total 6 4" xfId="6999" xr:uid="{66E6B44C-0BEB-4B9F-9F2C-D895DCD0D2A1}"/>
    <cellStyle name="Total 7" xfId="5684" xr:uid="{96488F5B-1D2B-4F49-8CD0-F13235700A64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136072</xdr:colOff>
      <xdr:row>0</xdr:row>
      <xdr:rowOff>58315</xdr:rowOff>
    </xdr:from>
    <xdr:to>
      <xdr:col>4</xdr:col>
      <xdr:colOff>670638</xdr:colOff>
      <xdr:row>8</xdr:row>
      <xdr:rowOff>9718</xdr:rowOff>
    </xdr:to>
    <xdr:pic>
      <xdr:nvPicPr>
        <xdr:cNvPr id="2" name="Imagen 1" descr="C:\Users\sogebusa\AppData\Local\Microsoft\Windows\INetCache\Content.MSO\22C3818C.tmp">
          <a:extLst>
            <a:ext uri="{FF2B5EF4-FFF2-40B4-BE49-F238E27FC236}">
              <a16:creationId xmlns:a16="http://schemas.microsoft.com/office/drawing/2014/main" id="{411F8477-35A3-446D-BFFD-8A3320D146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58315"/>
          <a:ext cx="2944974" cy="15065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194389</xdr:colOff>
      <xdr:row>1</xdr:row>
      <xdr:rowOff>0</xdr:rowOff>
    </xdr:from>
    <xdr:ext cx="4423293" cy="1292678"/>
    <xdr:pic>
      <xdr:nvPicPr>
        <xdr:cNvPr id="3" name="Imagen 3">
          <a:extLst>
            <a:ext uri="{FF2B5EF4-FFF2-40B4-BE49-F238E27FC236}">
              <a16:creationId xmlns:a16="http://schemas.microsoft.com/office/drawing/2014/main" id="{7384BB45-25E0-483F-8A1F-A00C659B1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231" y="194388"/>
          <a:ext cx="4423293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13</xdr:col>
      <xdr:colOff>696101</xdr:colOff>
      <xdr:row>0</xdr:row>
      <xdr:rowOff>106913</xdr:rowOff>
    </xdr:from>
    <xdr:to>
      <xdr:col>18</xdr:col>
      <xdr:colOff>546617</xdr:colOff>
      <xdr:row>7</xdr:row>
      <xdr:rowOff>36351</xdr:rowOff>
    </xdr:to>
    <xdr:pic>
      <xdr:nvPicPr>
        <xdr:cNvPr id="6" name="Imagen 5" descr="\\srvr01\personal\an_ctroleq\Escritorio\NUEVO LOGO DE SOGEBUSA.jpg">
          <a:extLst>
            <a:ext uri="{FF2B5EF4-FFF2-40B4-BE49-F238E27FC236}">
              <a16:creationId xmlns:a16="http://schemas.microsoft.com/office/drawing/2014/main" id="{A8D2BBD4-3EF8-485A-AAD7-0072973D520F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2734" y="106913"/>
          <a:ext cx="3611919" cy="12901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41"/>
  <sheetViews>
    <sheetView tabSelected="1" zoomScale="98" zoomScaleNormal="98" workbookViewId="0">
      <selection activeCell="A10" sqref="A10:A741"/>
    </sheetView>
  </sheetViews>
  <sheetFormatPr baseColWidth="10" defaultColWidth="12.7109375" defaultRowHeight="15" x14ac:dyDescent="0.25"/>
  <cols>
    <col min="1" max="1" width="5.42578125" bestFit="1" customWidth="1"/>
    <col min="4" max="4" width="5.42578125" bestFit="1" customWidth="1"/>
    <col min="5" max="5" width="12.42578125" customWidth="1"/>
    <col min="6" max="6" width="14.5703125" customWidth="1"/>
    <col min="7" max="7" width="23.85546875" bestFit="1" customWidth="1"/>
    <col min="8" max="8" width="10.28515625" bestFit="1" customWidth="1"/>
    <col min="9" max="9" width="10.42578125" bestFit="1" customWidth="1"/>
    <col min="10" max="10" width="14.28515625" bestFit="1" customWidth="1"/>
    <col min="11" max="11" width="12.28515625" bestFit="1" customWidth="1"/>
    <col min="12" max="12" width="9.28515625" customWidth="1"/>
    <col min="13" max="14" width="13" bestFit="1" customWidth="1"/>
    <col min="15" max="15" width="7.7109375" bestFit="1" customWidth="1"/>
    <col min="16" max="16" width="13.85546875" bestFit="1" customWidth="1"/>
    <col min="17" max="18" width="11" bestFit="1" customWidth="1"/>
    <col min="19" max="19" width="12.85546875" customWidth="1"/>
  </cols>
  <sheetData>
    <row r="1" spans="1:24" x14ac:dyDescent="0.25">
      <c r="C1" s="94"/>
      <c r="D1" s="94"/>
      <c r="E1" s="94"/>
      <c r="F1" s="94"/>
      <c r="G1" s="94"/>
      <c r="H1" s="94"/>
      <c r="I1" s="94"/>
      <c r="J1" s="94"/>
      <c r="K1" s="94"/>
      <c r="L1" s="94"/>
      <c r="M1" s="7"/>
      <c r="N1" s="7"/>
      <c r="O1" s="7"/>
    </row>
    <row r="2" spans="1:24" x14ac:dyDescent="0.25">
      <c r="C2" s="8"/>
      <c r="D2" s="8"/>
      <c r="E2" s="8"/>
      <c r="F2" s="95" t="s">
        <v>39</v>
      </c>
      <c r="G2" s="96"/>
      <c r="H2" s="9"/>
      <c r="I2" s="7"/>
      <c r="L2" s="7"/>
      <c r="M2" s="7"/>
      <c r="N2" s="7"/>
      <c r="O2" s="7"/>
    </row>
    <row r="3" spans="1:24" x14ac:dyDescent="0.25">
      <c r="C3" s="2"/>
      <c r="D3" s="2"/>
      <c r="E3" s="2"/>
      <c r="F3" s="11" t="s">
        <v>3</v>
      </c>
      <c r="G3" s="27" t="s">
        <v>5</v>
      </c>
      <c r="H3" s="9" t="s">
        <v>17</v>
      </c>
      <c r="L3" s="2"/>
      <c r="M3" s="2"/>
      <c r="N3" s="2"/>
      <c r="O3" s="2"/>
    </row>
    <row r="4" spans="1:24" x14ac:dyDescent="0.25">
      <c r="C4" s="2"/>
      <c r="D4" s="2"/>
      <c r="E4" s="2"/>
      <c r="F4" s="3" t="s">
        <v>14</v>
      </c>
      <c r="G4" s="19">
        <v>5</v>
      </c>
      <c r="H4" s="3">
        <v>5</v>
      </c>
      <c r="L4" s="2"/>
      <c r="M4" s="2"/>
      <c r="N4" s="2"/>
      <c r="O4" s="2"/>
    </row>
    <row r="5" spans="1:24" x14ac:dyDescent="0.25">
      <c r="C5" s="2"/>
      <c r="D5" s="2"/>
      <c r="E5" s="2"/>
      <c r="F5" s="3" t="s">
        <v>15</v>
      </c>
      <c r="G5" s="19"/>
      <c r="H5" s="3"/>
      <c r="L5" s="2"/>
      <c r="M5" s="2"/>
      <c r="N5" s="2"/>
      <c r="O5" s="2"/>
    </row>
    <row r="6" spans="1:24" x14ac:dyDescent="0.25">
      <c r="C6" s="2"/>
      <c r="D6" s="2"/>
      <c r="E6" s="2"/>
      <c r="F6" s="3" t="s">
        <v>160</v>
      </c>
      <c r="G6" s="19">
        <v>1</v>
      </c>
      <c r="H6" s="3">
        <v>1</v>
      </c>
      <c r="L6" s="2"/>
      <c r="M6" s="2"/>
      <c r="N6" s="2"/>
      <c r="O6" s="2"/>
    </row>
    <row r="7" spans="1:24" x14ac:dyDescent="0.25">
      <c r="C7" s="2"/>
      <c r="D7" s="2"/>
      <c r="E7" s="2"/>
      <c r="F7" s="3" t="s">
        <v>11</v>
      </c>
      <c r="G7" s="19">
        <v>726</v>
      </c>
      <c r="H7" s="3">
        <v>726</v>
      </c>
      <c r="L7" s="2"/>
      <c r="M7" s="2"/>
      <c r="N7" s="2"/>
      <c r="O7" s="2"/>
    </row>
    <row r="8" spans="1:24" x14ac:dyDescent="0.25">
      <c r="C8" s="2"/>
      <c r="D8" s="2"/>
      <c r="E8" s="2"/>
      <c r="F8" s="9" t="s">
        <v>18</v>
      </c>
      <c r="G8" s="28">
        <v>732</v>
      </c>
      <c r="H8" s="28">
        <v>732</v>
      </c>
      <c r="L8" s="2"/>
      <c r="M8" s="2"/>
      <c r="N8" s="2"/>
      <c r="O8" s="2"/>
    </row>
    <row r="9" spans="1:24" ht="39" customHeight="1" x14ac:dyDescent="0.25">
      <c r="A9" s="10" t="s">
        <v>0</v>
      </c>
      <c r="B9" s="10" t="s">
        <v>1</v>
      </c>
      <c r="C9" s="10" t="s">
        <v>2</v>
      </c>
      <c r="D9" s="10" t="s">
        <v>3</v>
      </c>
      <c r="E9" s="24" t="s">
        <v>227</v>
      </c>
      <c r="F9" s="24" t="s">
        <v>228</v>
      </c>
      <c r="G9" s="10" t="s">
        <v>199</v>
      </c>
      <c r="H9" s="10" t="s">
        <v>19</v>
      </c>
      <c r="I9" s="10" t="s">
        <v>20</v>
      </c>
      <c r="J9" s="10" t="s">
        <v>37</v>
      </c>
      <c r="K9" s="10" t="s">
        <v>38</v>
      </c>
      <c r="L9" s="10" t="s">
        <v>33</v>
      </c>
      <c r="M9" s="10" t="s">
        <v>1</v>
      </c>
      <c r="N9" s="10" t="s">
        <v>34</v>
      </c>
      <c r="O9" s="10" t="s">
        <v>4</v>
      </c>
      <c r="P9" s="10" t="s">
        <v>5</v>
      </c>
      <c r="Q9" s="10" t="s">
        <v>6</v>
      </c>
      <c r="R9" s="10" t="s">
        <v>7</v>
      </c>
      <c r="S9" s="10" t="s">
        <v>8</v>
      </c>
      <c r="T9" s="10" t="s">
        <v>9</v>
      </c>
    </row>
    <row r="10" spans="1:24" x14ac:dyDescent="0.25">
      <c r="A10" s="20">
        <v>1</v>
      </c>
      <c r="B10" s="35" t="s">
        <v>10</v>
      </c>
      <c r="C10" s="17" t="s">
        <v>180</v>
      </c>
      <c r="D10" s="17" t="s">
        <v>11</v>
      </c>
      <c r="E10" s="17" t="s">
        <v>1173</v>
      </c>
      <c r="F10" s="17" t="s">
        <v>1410</v>
      </c>
      <c r="G10" s="17" t="s">
        <v>1539</v>
      </c>
      <c r="H10" s="17" t="s">
        <v>30</v>
      </c>
      <c r="I10" s="17" t="s">
        <v>31</v>
      </c>
      <c r="J10" s="15">
        <v>44895</v>
      </c>
      <c r="K10" s="17">
        <v>10219</v>
      </c>
      <c r="L10" s="17" t="s">
        <v>35</v>
      </c>
      <c r="M10" s="14" t="s">
        <v>10</v>
      </c>
      <c r="N10" s="17">
        <v>22091</v>
      </c>
      <c r="O10" s="17" t="s">
        <v>12</v>
      </c>
      <c r="P10" s="14" t="s">
        <v>16</v>
      </c>
      <c r="Q10" s="15">
        <v>44896</v>
      </c>
      <c r="R10" s="12">
        <f t="shared" ref="R10:R49" ca="1" si="0">TODAY()</f>
        <v>45400</v>
      </c>
      <c r="S10" s="1">
        <f t="shared" ref="S10:S49" ca="1" si="1">(R10-Q10)+1</f>
        <v>505</v>
      </c>
      <c r="T10" s="17" t="s">
        <v>12</v>
      </c>
    </row>
    <row r="11" spans="1:24" x14ac:dyDescent="0.25">
      <c r="A11" s="20">
        <v>2</v>
      </c>
      <c r="B11" s="35" t="s">
        <v>10</v>
      </c>
      <c r="C11" s="50" t="s">
        <v>582</v>
      </c>
      <c r="D11" s="73" t="s">
        <v>11</v>
      </c>
      <c r="E11" s="73" t="s">
        <v>1411</v>
      </c>
      <c r="F11" s="73" t="s">
        <v>1412</v>
      </c>
      <c r="G11" s="41"/>
      <c r="H11" s="73" t="s">
        <v>30</v>
      </c>
      <c r="I11" s="73" t="s">
        <v>31</v>
      </c>
      <c r="J11" s="67">
        <v>44916</v>
      </c>
      <c r="K11" s="73">
        <v>73491</v>
      </c>
      <c r="L11" s="73" t="s">
        <v>35</v>
      </c>
      <c r="M11" s="14" t="s">
        <v>10</v>
      </c>
      <c r="N11" s="73">
        <v>24281</v>
      </c>
      <c r="O11" s="73" t="s">
        <v>12</v>
      </c>
      <c r="P11" s="14" t="s">
        <v>16</v>
      </c>
      <c r="Q11" s="15">
        <v>44923</v>
      </c>
      <c r="R11" s="12">
        <f t="shared" ca="1" si="0"/>
        <v>45400</v>
      </c>
      <c r="S11" s="1">
        <f t="shared" ca="1" si="1"/>
        <v>478</v>
      </c>
      <c r="T11" s="73" t="s">
        <v>12</v>
      </c>
    </row>
    <row r="12" spans="1:24" x14ac:dyDescent="0.25">
      <c r="A12" s="73">
        <v>3</v>
      </c>
      <c r="B12" s="35" t="s">
        <v>10</v>
      </c>
      <c r="C12" s="50" t="s">
        <v>181</v>
      </c>
      <c r="D12" s="68" t="s">
        <v>11</v>
      </c>
      <c r="E12" s="68" t="s">
        <v>1413</v>
      </c>
      <c r="F12" s="68" t="s">
        <v>1414</v>
      </c>
      <c r="G12" s="41"/>
      <c r="H12" s="68" t="s">
        <v>51</v>
      </c>
      <c r="I12" s="68" t="s">
        <v>52</v>
      </c>
      <c r="J12" s="38">
        <v>44963</v>
      </c>
      <c r="K12" s="40">
        <v>27260</v>
      </c>
      <c r="L12" s="40" t="s">
        <v>35</v>
      </c>
      <c r="M12" s="14" t="s">
        <v>10</v>
      </c>
      <c r="N12" s="40">
        <v>27062</v>
      </c>
      <c r="O12" s="40" t="s">
        <v>12</v>
      </c>
      <c r="P12" s="14" t="s">
        <v>16</v>
      </c>
      <c r="Q12" s="33">
        <v>44964</v>
      </c>
      <c r="R12" s="12">
        <f t="shared" ca="1" si="0"/>
        <v>45400</v>
      </c>
      <c r="S12" s="1">
        <f t="shared" ca="1" si="1"/>
        <v>437</v>
      </c>
      <c r="T12" s="40" t="s">
        <v>12</v>
      </c>
    </row>
    <row r="13" spans="1:24" x14ac:dyDescent="0.25">
      <c r="A13" s="73">
        <v>4</v>
      </c>
      <c r="B13" s="35" t="s">
        <v>10</v>
      </c>
      <c r="C13" s="50" t="s">
        <v>129</v>
      </c>
      <c r="D13" s="68" t="s">
        <v>11</v>
      </c>
      <c r="E13" s="68" t="s">
        <v>1411</v>
      </c>
      <c r="F13" s="68" t="s">
        <v>1415</v>
      </c>
      <c r="G13" s="41"/>
      <c r="H13" s="68" t="s">
        <v>23</v>
      </c>
      <c r="I13" s="68" t="s">
        <v>24</v>
      </c>
      <c r="J13" s="38">
        <v>44970</v>
      </c>
      <c r="K13" s="40">
        <v>241591</v>
      </c>
      <c r="L13" s="40" t="s">
        <v>35</v>
      </c>
      <c r="M13" s="14" t="s">
        <v>10</v>
      </c>
      <c r="N13" s="40">
        <v>28198</v>
      </c>
      <c r="O13" s="40" t="s">
        <v>12</v>
      </c>
      <c r="P13" s="14" t="s">
        <v>16</v>
      </c>
      <c r="Q13" s="33">
        <v>44979</v>
      </c>
      <c r="R13" s="12">
        <f t="shared" ca="1" si="0"/>
        <v>45400</v>
      </c>
      <c r="S13" s="1">
        <f t="shared" ca="1" si="1"/>
        <v>422</v>
      </c>
      <c r="T13" s="40" t="s">
        <v>12</v>
      </c>
    </row>
    <row r="14" spans="1:24" x14ac:dyDescent="0.25">
      <c r="A14" s="73">
        <v>5</v>
      </c>
      <c r="B14" s="35" t="s">
        <v>10</v>
      </c>
      <c r="C14" s="50" t="s">
        <v>179</v>
      </c>
      <c r="D14" s="36" t="s">
        <v>11</v>
      </c>
      <c r="E14" s="37" t="s">
        <v>1416</v>
      </c>
      <c r="F14" s="37" t="s">
        <v>1417</v>
      </c>
      <c r="G14" s="41"/>
      <c r="H14" s="37" t="s">
        <v>30</v>
      </c>
      <c r="I14" s="37" t="s">
        <v>31</v>
      </c>
      <c r="J14" s="67">
        <v>44993</v>
      </c>
      <c r="K14" s="73">
        <v>11064</v>
      </c>
      <c r="L14" s="73" t="s">
        <v>35</v>
      </c>
      <c r="M14" s="14" t="s">
        <v>10</v>
      </c>
      <c r="N14" s="73">
        <v>29695</v>
      </c>
      <c r="O14" s="73" t="s">
        <v>12</v>
      </c>
      <c r="P14" s="14" t="s">
        <v>16</v>
      </c>
      <c r="Q14" s="15">
        <v>44995</v>
      </c>
      <c r="R14" s="12">
        <f t="shared" ca="1" si="0"/>
        <v>45400</v>
      </c>
      <c r="S14" s="1">
        <f t="shared" ca="1" si="1"/>
        <v>406</v>
      </c>
      <c r="T14" s="73" t="s">
        <v>12</v>
      </c>
    </row>
    <row r="15" spans="1:24" x14ac:dyDescent="0.25">
      <c r="A15" s="73">
        <v>6</v>
      </c>
      <c r="B15" s="35" t="s">
        <v>10</v>
      </c>
      <c r="C15" s="5" t="s">
        <v>176</v>
      </c>
      <c r="D15" s="5" t="s">
        <v>160</v>
      </c>
      <c r="E15" s="4"/>
      <c r="F15" s="4"/>
      <c r="G15" s="5"/>
      <c r="H15" s="5"/>
      <c r="I15" s="5"/>
      <c r="J15" s="6">
        <v>44984</v>
      </c>
      <c r="K15" s="5" t="s">
        <v>137</v>
      </c>
      <c r="L15" s="5" t="s">
        <v>35</v>
      </c>
      <c r="M15" s="14" t="s">
        <v>10</v>
      </c>
      <c r="N15" s="5">
        <v>29834</v>
      </c>
      <c r="O15" s="5" t="s">
        <v>13</v>
      </c>
      <c r="P15" s="14" t="s">
        <v>16</v>
      </c>
      <c r="Q15" s="15">
        <v>44998</v>
      </c>
      <c r="R15" s="12">
        <f t="shared" ca="1" si="0"/>
        <v>45400</v>
      </c>
      <c r="S15" s="1">
        <f t="shared" ca="1" si="1"/>
        <v>403</v>
      </c>
      <c r="T15" s="5" t="s">
        <v>177</v>
      </c>
      <c r="U15" s="34"/>
      <c r="V15" s="34"/>
      <c r="W15" s="34"/>
      <c r="X15" s="34"/>
    </row>
    <row r="16" spans="1:24" x14ac:dyDescent="0.25">
      <c r="A16" s="73">
        <v>7</v>
      </c>
      <c r="B16" s="35" t="s">
        <v>10</v>
      </c>
      <c r="C16" s="50" t="s">
        <v>178</v>
      </c>
      <c r="D16" s="73" t="s">
        <v>11</v>
      </c>
      <c r="E16" s="37" t="s">
        <v>255</v>
      </c>
      <c r="F16" s="72" t="s">
        <v>1451</v>
      </c>
      <c r="G16" s="41"/>
      <c r="H16" s="37" t="s">
        <v>30</v>
      </c>
      <c r="I16" s="37" t="s">
        <v>40</v>
      </c>
      <c r="J16" s="67">
        <v>44994</v>
      </c>
      <c r="K16" s="73">
        <v>242822</v>
      </c>
      <c r="L16" s="73" t="s">
        <v>35</v>
      </c>
      <c r="M16" s="14" t="s">
        <v>10</v>
      </c>
      <c r="N16" s="73">
        <v>29947</v>
      </c>
      <c r="O16" s="73" t="s">
        <v>12</v>
      </c>
      <c r="P16" s="14" t="s">
        <v>16</v>
      </c>
      <c r="Q16" s="15">
        <v>44999</v>
      </c>
      <c r="R16" s="12">
        <f t="shared" ca="1" si="0"/>
        <v>45400</v>
      </c>
      <c r="S16" s="1">
        <f t="shared" ca="1" si="1"/>
        <v>402</v>
      </c>
      <c r="T16" s="73" t="s">
        <v>12</v>
      </c>
    </row>
    <row r="17" spans="1:20" x14ac:dyDescent="0.25">
      <c r="A17" s="73">
        <v>8</v>
      </c>
      <c r="B17" s="35" t="s">
        <v>10</v>
      </c>
      <c r="C17" s="50" t="s">
        <v>182</v>
      </c>
      <c r="D17" s="36" t="s">
        <v>11</v>
      </c>
      <c r="E17" s="37" t="s">
        <v>1452</v>
      </c>
      <c r="F17" s="37" t="s">
        <v>1453</v>
      </c>
      <c r="G17" s="41"/>
      <c r="H17" s="37" t="s">
        <v>45</v>
      </c>
      <c r="I17" s="37" t="s">
        <v>50</v>
      </c>
      <c r="J17" s="18">
        <v>45005</v>
      </c>
      <c r="K17" s="71">
        <v>243425</v>
      </c>
      <c r="L17" s="71" t="s">
        <v>35</v>
      </c>
      <c r="M17" s="14" t="s">
        <v>10</v>
      </c>
      <c r="N17" s="71">
        <v>31089</v>
      </c>
      <c r="O17" s="71" t="s">
        <v>12</v>
      </c>
      <c r="P17" s="14" t="s">
        <v>16</v>
      </c>
      <c r="Q17" s="15">
        <v>45009</v>
      </c>
      <c r="R17" s="12">
        <f t="shared" ca="1" si="0"/>
        <v>45400</v>
      </c>
      <c r="S17" s="1">
        <f t="shared" ca="1" si="1"/>
        <v>392</v>
      </c>
      <c r="T17" s="71" t="s">
        <v>12</v>
      </c>
    </row>
    <row r="18" spans="1:20" x14ac:dyDescent="0.25">
      <c r="A18" s="73">
        <v>9</v>
      </c>
      <c r="B18" s="35" t="s">
        <v>10</v>
      </c>
      <c r="C18" s="50" t="s">
        <v>183</v>
      </c>
      <c r="D18" s="71" t="s">
        <v>11</v>
      </c>
      <c r="E18" s="72" t="s">
        <v>255</v>
      </c>
      <c r="F18" s="72" t="s">
        <v>1454</v>
      </c>
      <c r="G18" s="70"/>
      <c r="H18" s="68"/>
      <c r="I18" s="68"/>
      <c r="J18" s="69">
        <v>45016</v>
      </c>
      <c r="K18" s="68">
        <v>244102</v>
      </c>
      <c r="L18" s="68" t="s">
        <v>35</v>
      </c>
      <c r="M18" s="14" t="s">
        <v>10</v>
      </c>
      <c r="N18" s="68">
        <v>31939</v>
      </c>
      <c r="O18" s="68" t="s">
        <v>12</v>
      </c>
      <c r="P18" s="14" t="s">
        <v>16</v>
      </c>
      <c r="Q18" s="33">
        <v>45021</v>
      </c>
      <c r="R18" s="12">
        <f t="shared" ca="1" si="0"/>
        <v>45400</v>
      </c>
      <c r="S18" s="1">
        <f t="shared" ca="1" si="1"/>
        <v>380</v>
      </c>
      <c r="T18" s="68" t="s">
        <v>12</v>
      </c>
    </row>
    <row r="19" spans="1:20" x14ac:dyDescent="0.25">
      <c r="A19" s="73">
        <v>10</v>
      </c>
      <c r="B19" s="35" t="s">
        <v>10</v>
      </c>
      <c r="C19" s="50" t="s">
        <v>184</v>
      </c>
      <c r="D19" s="36" t="s">
        <v>11</v>
      </c>
      <c r="E19" s="37" t="s">
        <v>1456</v>
      </c>
      <c r="F19" s="37" t="s">
        <v>1457</v>
      </c>
      <c r="G19" s="70"/>
      <c r="H19" s="73"/>
      <c r="I19" s="73"/>
      <c r="J19" s="67">
        <v>45026</v>
      </c>
      <c r="K19" s="73">
        <v>28212</v>
      </c>
      <c r="L19" s="73" t="s">
        <v>35</v>
      </c>
      <c r="M19" s="14" t="s">
        <v>10</v>
      </c>
      <c r="N19" s="73">
        <v>32194</v>
      </c>
      <c r="O19" s="73" t="s">
        <v>12</v>
      </c>
      <c r="P19" s="14" t="s">
        <v>16</v>
      </c>
      <c r="Q19" s="15">
        <v>45027</v>
      </c>
      <c r="R19" s="12">
        <f t="shared" ca="1" si="0"/>
        <v>45400</v>
      </c>
      <c r="S19" s="1">
        <f t="shared" ca="1" si="1"/>
        <v>374</v>
      </c>
      <c r="T19" s="73" t="s">
        <v>12</v>
      </c>
    </row>
    <row r="20" spans="1:20" x14ac:dyDescent="0.25">
      <c r="A20" s="73">
        <v>11</v>
      </c>
      <c r="B20" s="35" t="s">
        <v>10</v>
      </c>
      <c r="C20" s="35" t="s">
        <v>185</v>
      </c>
      <c r="D20" s="35" t="s">
        <v>11</v>
      </c>
      <c r="E20" s="52" t="s">
        <v>350</v>
      </c>
      <c r="F20" s="52" t="s">
        <v>1458</v>
      </c>
      <c r="G20" s="70"/>
      <c r="H20" s="52" t="s">
        <v>45</v>
      </c>
      <c r="I20" s="52" t="s">
        <v>46</v>
      </c>
      <c r="J20" s="54">
        <v>45027</v>
      </c>
      <c r="K20" s="35">
        <v>14635</v>
      </c>
      <c r="L20" s="35" t="s">
        <v>35</v>
      </c>
      <c r="M20" s="14" t="s">
        <v>10</v>
      </c>
      <c r="N20" s="35">
        <v>32294</v>
      </c>
      <c r="O20" s="35" t="s">
        <v>36</v>
      </c>
      <c r="P20" s="14" t="s">
        <v>16</v>
      </c>
      <c r="Q20" s="15">
        <v>45028</v>
      </c>
      <c r="R20" s="12">
        <f t="shared" ca="1" si="0"/>
        <v>45400</v>
      </c>
      <c r="S20" s="1">
        <f t="shared" ca="1" si="1"/>
        <v>373</v>
      </c>
      <c r="T20" s="70" t="s">
        <v>1433</v>
      </c>
    </row>
    <row r="21" spans="1:20" x14ac:dyDescent="0.25">
      <c r="A21" s="73">
        <v>12</v>
      </c>
      <c r="B21" s="35" t="s">
        <v>10</v>
      </c>
      <c r="C21" s="50" t="s">
        <v>1346</v>
      </c>
      <c r="D21" s="36" t="s">
        <v>11</v>
      </c>
      <c r="E21" s="37" t="s">
        <v>888</v>
      </c>
      <c r="F21" s="37" t="s">
        <v>1459</v>
      </c>
      <c r="G21" s="70"/>
      <c r="H21" s="37" t="s">
        <v>30</v>
      </c>
      <c r="I21" s="37" t="s">
        <v>40</v>
      </c>
      <c r="J21" s="67">
        <v>45028</v>
      </c>
      <c r="K21" s="73">
        <v>76158</v>
      </c>
      <c r="L21" s="73" t="s">
        <v>35</v>
      </c>
      <c r="M21" s="14" t="s">
        <v>10</v>
      </c>
      <c r="N21" s="73">
        <v>32412</v>
      </c>
      <c r="O21" s="73" t="s">
        <v>12</v>
      </c>
      <c r="P21" s="14" t="s">
        <v>16</v>
      </c>
      <c r="Q21" s="15">
        <v>45029</v>
      </c>
      <c r="R21" s="12">
        <f t="shared" ca="1" si="0"/>
        <v>45400</v>
      </c>
      <c r="S21" s="1">
        <f t="shared" ca="1" si="1"/>
        <v>372</v>
      </c>
      <c r="T21" s="73" t="s">
        <v>12</v>
      </c>
    </row>
    <row r="22" spans="1:20" x14ac:dyDescent="0.25">
      <c r="A22" s="73">
        <v>13</v>
      </c>
      <c r="B22" s="35" t="s">
        <v>10</v>
      </c>
      <c r="C22" s="35" t="s">
        <v>186</v>
      </c>
      <c r="D22" s="35" t="s">
        <v>11</v>
      </c>
      <c r="E22" s="52" t="s">
        <v>1460</v>
      </c>
      <c r="F22" s="52" t="s">
        <v>1461</v>
      </c>
      <c r="G22" s="70"/>
      <c r="H22" s="52" t="s">
        <v>30</v>
      </c>
      <c r="I22" s="52" t="s">
        <v>40</v>
      </c>
      <c r="J22" s="54">
        <v>45030</v>
      </c>
      <c r="K22" s="35">
        <v>11536</v>
      </c>
      <c r="L22" s="35" t="s">
        <v>35</v>
      </c>
      <c r="M22" s="14" t="s">
        <v>10</v>
      </c>
      <c r="N22" s="35">
        <v>32488</v>
      </c>
      <c r="O22" s="35" t="s">
        <v>36</v>
      </c>
      <c r="P22" s="14" t="s">
        <v>16</v>
      </c>
      <c r="Q22" s="15">
        <v>45030</v>
      </c>
      <c r="R22" s="12">
        <f t="shared" ca="1" si="0"/>
        <v>45400</v>
      </c>
      <c r="S22" s="1">
        <f t="shared" ca="1" si="1"/>
        <v>371</v>
      </c>
      <c r="T22" s="70" t="s">
        <v>1434</v>
      </c>
    </row>
    <row r="23" spans="1:20" x14ac:dyDescent="0.25">
      <c r="A23" s="73">
        <v>14</v>
      </c>
      <c r="B23" s="35" t="s">
        <v>10</v>
      </c>
      <c r="C23" s="50" t="s">
        <v>187</v>
      </c>
      <c r="D23" s="36" t="s">
        <v>11</v>
      </c>
      <c r="E23" s="37" t="s">
        <v>1460</v>
      </c>
      <c r="F23" s="37" t="s">
        <v>1461</v>
      </c>
      <c r="G23" s="70"/>
      <c r="H23" s="37" t="s">
        <v>45</v>
      </c>
      <c r="I23" s="37" t="s">
        <v>46</v>
      </c>
      <c r="J23" s="67">
        <v>45030</v>
      </c>
      <c r="K23" s="73">
        <v>11537</v>
      </c>
      <c r="L23" s="73" t="s">
        <v>35</v>
      </c>
      <c r="M23" s="14" t="s">
        <v>10</v>
      </c>
      <c r="N23" s="73">
        <v>32493</v>
      </c>
      <c r="O23" s="73" t="s">
        <v>12</v>
      </c>
      <c r="P23" s="14" t="s">
        <v>16</v>
      </c>
      <c r="Q23" s="15">
        <v>45030</v>
      </c>
      <c r="R23" s="12">
        <f t="shared" ca="1" si="0"/>
        <v>45400</v>
      </c>
      <c r="S23" s="1">
        <f t="shared" ca="1" si="1"/>
        <v>371</v>
      </c>
      <c r="T23" s="73" t="s">
        <v>12</v>
      </c>
    </row>
    <row r="24" spans="1:20" x14ac:dyDescent="0.25">
      <c r="A24" s="73">
        <v>15</v>
      </c>
      <c r="B24" s="35" t="s">
        <v>10</v>
      </c>
      <c r="C24" s="50" t="s">
        <v>188</v>
      </c>
      <c r="D24" s="36" t="s">
        <v>11</v>
      </c>
      <c r="E24" s="37" t="s">
        <v>255</v>
      </c>
      <c r="F24" s="37" t="s">
        <v>1462</v>
      </c>
      <c r="G24" s="70"/>
      <c r="H24" s="37" t="s">
        <v>30</v>
      </c>
      <c r="I24" s="37" t="s">
        <v>40</v>
      </c>
      <c r="J24" s="67">
        <v>45028</v>
      </c>
      <c r="K24" s="73">
        <v>244653</v>
      </c>
      <c r="L24" s="73" t="s">
        <v>35</v>
      </c>
      <c r="M24" s="14" t="s">
        <v>10</v>
      </c>
      <c r="N24" s="73">
        <v>32508</v>
      </c>
      <c r="O24" s="73" t="s">
        <v>12</v>
      </c>
      <c r="P24" s="14" t="s">
        <v>16</v>
      </c>
      <c r="Q24" s="15">
        <v>45030</v>
      </c>
      <c r="R24" s="12">
        <f t="shared" ca="1" si="0"/>
        <v>45400</v>
      </c>
      <c r="S24" s="1">
        <f t="shared" ca="1" si="1"/>
        <v>371</v>
      </c>
      <c r="T24" s="73" t="s">
        <v>12</v>
      </c>
    </row>
    <row r="25" spans="1:20" x14ac:dyDescent="0.25">
      <c r="A25" s="73">
        <v>16</v>
      </c>
      <c r="B25" s="35" t="s">
        <v>10</v>
      </c>
      <c r="C25" s="50" t="s">
        <v>190</v>
      </c>
      <c r="D25" s="36" t="s">
        <v>11</v>
      </c>
      <c r="E25" s="37" t="s">
        <v>370</v>
      </c>
      <c r="F25" s="37" t="s">
        <v>1463</v>
      </c>
      <c r="G25" s="70"/>
      <c r="H25" s="37" t="s">
        <v>30</v>
      </c>
      <c r="I25" s="37" t="s">
        <v>40</v>
      </c>
      <c r="J25" s="38">
        <v>45030</v>
      </c>
      <c r="K25" s="40">
        <v>2199</v>
      </c>
      <c r="L25" s="40" t="s">
        <v>35</v>
      </c>
      <c r="M25" s="14" t="s">
        <v>10</v>
      </c>
      <c r="N25" s="40">
        <v>32700</v>
      </c>
      <c r="O25" s="40" t="s">
        <v>12</v>
      </c>
      <c r="P25" s="14" t="s">
        <v>16</v>
      </c>
      <c r="Q25" s="33">
        <v>45033</v>
      </c>
      <c r="R25" s="12">
        <f t="shared" ca="1" si="0"/>
        <v>45400</v>
      </c>
      <c r="S25" s="1">
        <f t="shared" ca="1" si="1"/>
        <v>368</v>
      </c>
      <c r="T25" s="40" t="s">
        <v>1435</v>
      </c>
    </row>
    <row r="26" spans="1:20" x14ac:dyDescent="0.25">
      <c r="A26" s="73">
        <v>17</v>
      </c>
      <c r="B26" s="35" t="s">
        <v>10</v>
      </c>
      <c r="C26" s="35" t="s">
        <v>191</v>
      </c>
      <c r="D26" s="35" t="s">
        <v>11</v>
      </c>
      <c r="E26" s="52" t="s">
        <v>261</v>
      </c>
      <c r="F26" s="52" t="s">
        <v>1464</v>
      </c>
      <c r="G26" s="70"/>
      <c r="H26" s="52" t="s">
        <v>23</v>
      </c>
      <c r="I26" s="52" t="s">
        <v>24</v>
      </c>
      <c r="J26" s="54">
        <v>45028</v>
      </c>
      <c r="K26" s="35">
        <v>11484</v>
      </c>
      <c r="L26" s="35" t="s">
        <v>35</v>
      </c>
      <c r="M26" s="14" t="s">
        <v>10</v>
      </c>
      <c r="N26" s="35">
        <v>32729</v>
      </c>
      <c r="O26" s="35" t="s">
        <v>36</v>
      </c>
      <c r="P26" s="14" t="s">
        <v>16</v>
      </c>
      <c r="Q26" s="15">
        <v>45033</v>
      </c>
      <c r="R26" s="12">
        <f t="shared" ca="1" si="0"/>
        <v>45400</v>
      </c>
      <c r="S26" s="1">
        <f t="shared" ca="1" si="1"/>
        <v>368</v>
      </c>
      <c r="T26" s="70" t="s">
        <v>1436</v>
      </c>
    </row>
    <row r="27" spans="1:20" x14ac:dyDescent="0.25">
      <c r="A27" s="73">
        <v>18</v>
      </c>
      <c r="B27" s="35" t="s">
        <v>10</v>
      </c>
      <c r="C27" s="74" t="s">
        <v>192</v>
      </c>
      <c r="D27" s="74" t="s">
        <v>11</v>
      </c>
      <c r="E27" s="52" t="s">
        <v>236</v>
      </c>
      <c r="F27" s="52" t="s">
        <v>1465</v>
      </c>
      <c r="G27" s="70"/>
      <c r="H27" s="52" t="s">
        <v>25</v>
      </c>
      <c r="I27" s="52" t="s">
        <v>26</v>
      </c>
      <c r="J27" s="54">
        <v>45036</v>
      </c>
      <c r="K27" s="74">
        <v>28359</v>
      </c>
      <c r="L27" s="74" t="s">
        <v>35</v>
      </c>
      <c r="M27" s="14" t="s">
        <v>10</v>
      </c>
      <c r="N27" s="74">
        <v>32892</v>
      </c>
      <c r="O27" s="74" t="s">
        <v>36</v>
      </c>
      <c r="P27" s="14" t="s">
        <v>16</v>
      </c>
      <c r="Q27" s="15">
        <v>45037</v>
      </c>
      <c r="R27" s="12">
        <f t="shared" ca="1" si="0"/>
        <v>45400</v>
      </c>
      <c r="S27" s="1">
        <f t="shared" ca="1" si="1"/>
        <v>364</v>
      </c>
      <c r="T27" s="70" t="s">
        <v>1437</v>
      </c>
    </row>
    <row r="28" spans="1:20" x14ac:dyDescent="0.25">
      <c r="A28" s="73">
        <v>19</v>
      </c>
      <c r="B28" s="35" t="s">
        <v>10</v>
      </c>
      <c r="C28" s="35" t="s">
        <v>142</v>
      </c>
      <c r="D28" s="35" t="s">
        <v>11</v>
      </c>
      <c r="E28" s="52" t="s">
        <v>292</v>
      </c>
      <c r="F28" s="52" t="s">
        <v>1466</v>
      </c>
      <c r="G28" s="70"/>
      <c r="H28" s="52" t="s">
        <v>25</v>
      </c>
      <c r="I28" s="52" t="s">
        <v>26</v>
      </c>
      <c r="J28" s="54">
        <v>45040</v>
      </c>
      <c r="K28" s="35">
        <v>28400</v>
      </c>
      <c r="L28" s="35" t="s">
        <v>35</v>
      </c>
      <c r="M28" s="14" t="s">
        <v>10</v>
      </c>
      <c r="N28" s="35">
        <v>33109</v>
      </c>
      <c r="O28" s="35" t="s">
        <v>36</v>
      </c>
      <c r="P28" s="14" t="s">
        <v>16</v>
      </c>
      <c r="Q28" s="15">
        <v>45041</v>
      </c>
      <c r="R28" s="12">
        <f t="shared" ca="1" si="0"/>
        <v>45400</v>
      </c>
      <c r="S28" s="1">
        <f t="shared" ca="1" si="1"/>
        <v>360</v>
      </c>
      <c r="T28" s="70" t="s">
        <v>1438</v>
      </c>
    </row>
    <row r="29" spans="1:20" x14ac:dyDescent="0.25">
      <c r="A29" s="73">
        <v>20</v>
      </c>
      <c r="B29" s="35" t="s">
        <v>10</v>
      </c>
      <c r="C29" s="74" t="s">
        <v>193</v>
      </c>
      <c r="D29" s="74" t="s">
        <v>11</v>
      </c>
      <c r="E29" s="52" t="s">
        <v>278</v>
      </c>
      <c r="F29" s="52" t="s">
        <v>1467</v>
      </c>
      <c r="G29" s="70"/>
      <c r="H29" s="52" t="s">
        <v>25</v>
      </c>
      <c r="I29" s="52" t="s">
        <v>26</v>
      </c>
      <c r="J29" s="54">
        <v>45041</v>
      </c>
      <c r="K29" s="74">
        <v>15001</v>
      </c>
      <c r="L29" s="74" t="s">
        <v>35</v>
      </c>
      <c r="M29" s="14" t="s">
        <v>10</v>
      </c>
      <c r="N29" s="74">
        <v>33165</v>
      </c>
      <c r="O29" s="74" t="s">
        <v>36</v>
      </c>
      <c r="P29" s="14" t="s">
        <v>16</v>
      </c>
      <c r="Q29" s="15">
        <v>45042</v>
      </c>
      <c r="R29" s="12">
        <f t="shared" ca="1" si="0"/>
        <v>45400</v>
      </c>
      <c r="S29" s="1">
        <f t="shared" ca="1" si="1"/>
        <v>359</v>
      </c>
      <c r="T29" s="70" t="s">
        <v>1439</v>
      </c>
    </row>
    <row r="30" spans="1:20" x14ac:dyDescent="0.25">
      <c r="A30" s="73">
        <v>21</v>
      </c>
      <c r="B30" s="35" t="s">
        <v>10</v>
      </c>
      <c r="C30" s="50" t="s">
        <v>194</v>
      </c>
      <c r="D30" s="71" t="s">
        <v>11</v>
      </c>
      <c r="E30" s="72" t="s">
        <v>255</v>
      </c>
      <c r="F30" s="72" t="s">
        <v>1468</v>
      </c>
      <c r="G30" s="70"/>
      <c r="H30" s="72" t="s">
        <v>30</v>
      </c>
      <c r="I30" s="72" t="s">
        <v>40</v>
      </c>
      <c r="J30" s="67">
        <v>45036</v>
      </c>
      <c r="K30" s="73">
        <v>245350</v>
      </c>
      <c r="L30" s="73" t="s">
        <v>35</v>
      </c>
      <c r="M30" s="14" t="s">
        <v>10</v>
      </c>
      <c r="N30" s="73">
        <v>33197</v>
      </c>
      <c r="O30" s="73" t="s">
        <v>12</v>
      </c>
      <c r="P30" s="14" t="s">
        <v>16</v>
      </c>
      <c r="Q30" s="15">
        <v>45042</v>
      </c>
      <c r="R30" s="12">
        <f t="shared" ca="1" si="0"/>
        <v>45400</v>
      </c>
      <c r="S30" s="1">
        <f t="shared" ca="1" si="1"/>
        <v>359</v>
      </c>
      <c r="T30" s="73" t="s">
        <v>12</v>
      </c>
    </row>
    <row r="31" spans="1:20" x14ac:dyDescent="0.25">
      <c r="A31" s="73">
        <v>22</v>
      </c>
      <c r="B31" s="35" t="s">
        <v>10</v>
      </c>
      <c r="C31" s="50" t="s">
        <v>195</v>
      </c>
      <c r="D31" s="71" t="s">
        <v>11</v>
      </c>
      <c r="E31" s="72" t="s">
        <v>255</v>
      </c>
      <c r="F31" s="72" t="s">
        <v>1469</v>
      </c>
      <c r="G31" s="70"/>
      <c r="H31" s="72" t="s">
        <v>45</v>
      </c>
      <c r="I31" s="72" t="s">
        <v>46</v>
      </c>
      <c r="J31" s="69">
        <v>45036</v>
      </c>
      <c r="K31" s="68">
        <v>245348</v>
      </c>
      <c r="L31" s="68" t="s">
        <v>35</v>
      </c>
      <c r="M31" s="14" t="s">
        <v>10</v>
      </c>
      <c r="N31" s="68">
        <v>33223</v>
      </c>
      <c r="O31" s="68" t="s">
        <v>12</v>
      </c>
      <c r="P31" s="14" t="s">
        <v>16</v>
      </c>
      <c r="Q31" s="33">
        <v>45042</v>
      </c>
      <c r="R31" s="12">
        <f t="shared" ca="1" si="0"/>
        <v>45400</v>
      </c>
      <c r="S31" s="1">
        <f t="shared" ca="1" si="1"/>
        <v>359</v>
      </c>
      <c r="T31" s="68" t="s">
        <v>12</v>
      </c>
    </row>
    <row r="32" spans="1:20" x14ac:dyDescent="0.25">
      <c r="A32" s="73">
        <v>23</v>
      </c>
      <c r="B32" s="35" t="s">
        <v>10</v>
      </c>
      <c r="C32" s="35" t="s">
        <v>196</v>
      </c>
      <c r="D32" s="35" t="s">
        <v>11</v>
      </c>
      <c r="E32" s="52" t="s">
        <v>1470</v>
      </c>
      <c r="F32" s="52" t="s">
        <v>1471</v>
      </c>
      <c r="G32" s="70"/>
      <c r="H32" s="52" t="s">
        <v>23</v>
      </c>
      <c r="I32" s="52" t="s">
        <v>24</v>
      </c>
      <c r="J32" s="54">
        <v>45041</v>
      </c>
      <c r="K32" s="35">
        <v>76427</v>
      </c>
      <c r="L32" s="35" t="s">
        <v>35</v>
      </c>
      <c r="M32" s="14" t="s">
        <v>10</v>
      </c>
      <c r="N32" s="35">
        <v>33235</v>
      </c>
      <c r="O32" s="35" t="s">
        <v>36</v>
      </c>
      <c r="P32" s="14" t="s">
        <v>16</v>
      </c>
      <c r="Q32" s="15">
        <v>45042</v>
      </c>
      <c r="R32" s="12">
        <f t="shared" ca="1" si="0"/>
        <v>45400</v>
      </c>
      <c r="S32" s="1">
        <f t="shared" ca="1" si="1"/>
        <v>359</v>
      </c>
      <c r="T32" s="70" t="s">
        <v>1128</v>
      </c>
    </row>
    <row r="33" spans="1:20" x14ac:dyDescent="0.25">
      <c r="A33" s="73">
        <v>24</v>
      </c>
      <c r="B33" s="35" t="s">
        <v>10</v>
      </c>
      <c r="C33" s="35" t="s">
        <v>197</v>
      </c>
      <c r="D33" s="35" t="s">
        <v>11</v>
      </c>
      <c r="E33" s="52" t="s">
        <v>278</v>
      </c>
      <c r="F33" s="52" t="s">
        <v>1467</v>
      </c>
      <c r="G33" s="70"/>
      <c r="H33" s="52" t="s">
        <v>30</v>
      </c>
      <c r="I33" s="52" t="s">
        <v>40</v>
      </c>
      <c r="J33" s="54">
        <v>45041</v>
      </c>
      <c r="K33" s="35">
        <v>15002</v>
      </c>
      <c r="L33" s="35" t="s">
        <v>35</v>
      </c>
      <c r="M33" s="14" t="s">
        <v>10</v>
      </c>
      <c r="N33" s="35">
        <v>33294</v>
      </c>
      <c r="O33" s="35" t="s">
        <v>36</v>
      </c>
      <c r="P33" s="14" t="s">
        <v>16</v>
      </c>
      <c r="Q33" s="15">
        <v>45043</v>
      </c>
      <c r="R33" s="12">
        <f t="shared" ca="1" si="0"/>
        <v>45400</v>
      </c>
      <c r="S33" s="1">
        <f t="shared" ca="1" si="1"/>
        <v>358</v>
      </c>
      <c r="T33" s="70" t="s">
        <v>1128</v>
      </c>
    </row>
    <row r="34" spans="1:20" x14ac:dyDescent="0.25">
      <c r="A34" s="73">
        <v>25</v>
      </c>
      <c r="B34" s="35" t="s">
        <v>10</v>
      </c>
      <c r="C34" s="35" t="s">
        <v>198</v>
      </c>
      <c r="D34" s="35" t="s">
        <v>11</v>
      </c>
      <c r="E34" s="52" t="s">
        <v>256</v>
      </c>
      <c r="F34" s="52" t="s">
        <v>1472</v>
      </c>
      <c r="G34" s="70"/>
      <c r="H34" s="35"/>
      <c r="I34" s="35"/>
      <c r="J34" s="54">
        <v>45042</v>
      </c>
      <c r="K34" s="35">
        <v>15158</v>
      </c>
      <c r="L34" s="35" t="s">
        <v>35</v>
      </c>
      <c r="M34" s="14" t="s">
        <v>10</v>
      </c>
      <c r="N34" s="35">
        <v>33337</v>
      </c>
      <c r="O34" s="35" t="s">
        <v>36</v>
      </c>
      <c r="P34" s="14" t="s">
        <v>16</v>
      </c>
      <c r="Q34" s="15">
        <v>45044</v>
      </c>
      <c r="R34" s="12">
        <f t="shared" ca="1" si="0"/>
        <v>45400</v>
      </c>
      <c r="S34" s="1">
        <f t="shared" ca="1" si="1"/>
        <v>357</v>
      </c>
      <c r="T34" s="70" t="s">
        <v>57</v>
      </c>
    </row>
    <row r="35" spans="1:20" x14ac:dyDescent="0.25">
      <c r="A35" s="73">
        <v>26</v>
      </c>
      <c r="B35" s="35" t="s">
        <v>10</v>
      </c>
      <c r="C35" s="50" t="s">
        <v>200</v>
      </c>
      <c r="D35" s="71" t="s">
        <v>11</v>
      </c>
      <c r="E35" s="72" t="s">
        <v>278</v>
      </c>
      <c r="F35" s="72" t="s">
        <v>1473</v>
      </c>
      <c r="G35" s="70"/>
      <c r="H35" s="72" t="s">
        <v>30</v>
      </c>
      <c r="I35" s="72" t="s">
        <v>40</v>
      </c>
      <c r="J35" s="67">
        <v>45049</v>
      </c>
      <c r="K35" s="73">
        <v>15307</v>
      </c>
      <c r="L35" s="73" t="s">
        <v>35</v>
      </c>
      <c r="M35" s="14" t="s">
        <v>10</v>
      </c>
      <c r="N35" s="73">
        <v>33555</v>
      </c>
      <c r="O35" s="73" t="s">
        <v>12</v>
      </c>
      <c r="P35" s="14" t="s">
        <v>16</v>
      </c>
      <c r="Q35" s="15">
        <v>45050</v>
      </c>
      <c r="R35" s="12">
        <f t="shared" ca="1" si="0"/>
        <v>45400</v>
      </c>
      <c r="S35" s="1">
        <f t="shared" ca="1" si="1"/>
        <v>351</v>
      </c>
      <c r="T35" s="73" t="s">
        <v>12</v>
      </c>
    </row>
    <row r="36" spans="1:20" x14ac:dyDescent="0.25">
      <c r="A36" s="73">
        <v>27</v>
      </c>
      <c r="B36" s="35" t="s">
        <v>10</v>
      </c>
      <c r="C36" s="74" t="s">
        <v>147</v>
      </c>
      <c r="D36" s="74" t="s">
        <v>11</v>
      </c>
      <c r="E36" s="52" t="s">
        <v>294</v>
      </c>
      <c r="F36" s="52" t="s">
        <v>1474</v>
      </c>
      <c r="G36" s="70"/>
      <c r="H36" s="52" t="s">
        <v>25</v>
      </c>
      <c r="I36" s="52" t="s">
        <v>26</v>
      </c>
      <c r="J36" s="54">
        <v>45045</v>
      </c>
      <c r="K36" s="74">
        <v>245660</v>
      </c>
      <c r="L36" s="74" t="s">
        <v>35</v>
      </c>
      <c r="M36" s="14" t="s">
        <v>10</v>
      </c>
      <c r="N36" s="74">
        <v>33577</v>
      </c>
      <c r="O36" s="74" t="s">
        <v>36</v>
      </c>
      <c r="P36" s="14" t="s">
        <v>16</v>
      </c>
      <c r="Q36" s="15">
        <v>45050</v>
      </c>
      <c r="R36" s="12">
        <f t="shared" ca="1" si="0"/>
        <v>45400</v>
      </c>
      <c r="S36" s="1">
        <f t="shared" ca="1" si="1"/>
        <v>351</v>
      </c>
      <c r="T36" s="70" t="s">
        <v>1440</v>
      </c>
    </row>
    <row r="37" spans="1:20" x14ac:dyDescent="0.25">
      <c r="A37" s="73">
        <v>28</v>
      </c>
      <c r="B37" s="35" t="s">
        <v>10</v>
      </c>
      <c r="C37" s="35" t="s">
        <v>120</v>
      </c>
      <c r="D37" s="35" t="s">
        <v>11</v>
      </c>
      <c r="E37" s="52" t="s">
        <v>261</v>
      </c>
      <c r="F37" s="52" t="s">
        <v>1475</v>
      </c>
      <c r="G37" s="70"/>
      <c r="H37" s="52" t="s">
        <v>23</v>
      </c>
      <c r="I37" s="52" t="s">
        <v>24</v>
      </c>
      <c r="J37" s="54">
        <v>45040</v>
      </c>
      <c r="K37" s="35">
        <v>11623</v>
      </c>
      <c r="L37" s="35" t="s">
        <v>35</v>
      </c>
      <c r="M37" s="14" t="s">
        <v>10</v>
      </c>
      <c r="N37" s="35">
        <v>33605</v>
      </c>
      <c r="O37" s="35" t="s">
        <v>36</v>
      </c>
      <c r="P37" s="14" t="s">
        <v>16</v>
      </c>
      <c r="Q37" s="15">
        <v>45050</v>
      </c>
      <c r="R37" s="12">
        <f t="shared" ca="1" si="0"/>
        <v>45400</v>
      </c>
      <c r="S37" s="1">
        <f t="shared" ca="1" si="1"/>
        <v>351</v>
      </c>
      <c r="T37" s="70" t="s">
        <v>1441</v>
      </c>
    </row>
    <row r="38" spans="1:20" x14ac:dyDescent="0.25">
      <c r="A38" s="73">
        <v>29</v>
      </c>
      <c r="B38" s="35" t="s">
        <v>10</v>
      </c>
      <c r="C38" s="50" t="s">
        <v>201</v>
      </c>
      <c r="D38" s="71" t="s">
        <v>11</v>
      </c>
      <c r="E38" s="72" t="s">
        <v>352</v>
      </c>
      <c r="F38" s="72" t="s">
        <v>1476</v>
      </c>
      <c r="G38" s="70"/>
      <c r="H38" s="72" t="s">
        <v>25</v>
      </c>
      <c r="I38" s="72" t="s">
        <v>26</v>
      </c>
      <c r="J38" s="67">
        <v>45046</v>
      </c>
      <c r="K38" s="73">
        <v>245771</v>
      </c>
      <c r="L38" s="73" t="s">
        <v>35</v>
      </c>
      <c r="M38" s="14" t="s">
        <v>10</v>
      </c>
      <c r="N38" s="73">
        <v>33643</v>
      </c>
      <c r="O38" s="73" t="s">
        <v>12</v>
      </c>
      <c r="P38" s="14" t="s">
        <v>16</v>
      </c>
      <c r="Q38" s="15">
        <v>45051</v>
      </c>
      <c r="R38" s="12">
        <f t="shared" ca="1" si="0"/>
        <v>45400</v>
      </c>
      <c r="S38" s="1">
        <f t="shared" ca="1" si="1"/>
        <v>350</v>
      </c>
      <c r="T38" s="73" t="s">
        <v>12</v>
      </c>
    </row>
    <row r="39" spans="1:20" x14ac:dyDescent="0.25">
      <c r="A39" s="73">
        <v>30</v>
      </c>
      <c r="B39" s="35" t="s">
        <v>10</v>
      </c>
      <c r="C39" s="74" t="s">
        <v>117</v>
      </c>
      <c r="D39" s="74" t="s">
        <v>11</v>
      </c>
      <c r="E39" s="52" t="s">
        <v>331</v>
      </c>
      <c r="F39" s="52" t="s">
        <v>1477</v>
      </c>
      <c r="G39" s="70"/>
      <c r="H39" s="52" t="s">
        <v>30</v>
      </c>
      <c r="I39" s="52" t="s">
        <v>40</v>
      </c>
      <c r="J39" s="54">
        <v>45050</v>
      </c>
      <c r="K39" s="74">
        <v>76632</v>
      </c>
      <c r="L39" s="74" t="s">
        <v>35</v>
      </c>
      <c r="M39" s="14" t="s">
        <v>10</v>
      </c>
      <c r="N39" s="74">
        <v>33664</v>
      </c>
      <c r="O39" s="74" t="s">
        <v>36</v>
      </c>
      <c r="P39" s="14" t="s">
        <v>16</v>
      </c>
      <c r="Q39" s="15">
        <v>45051</v>
      </c>
      <c r="R39" s="12">
        <f t="shared" ca="1" si="0"/>
        <v>45400</v>
      </c>
      <c r="S39" s="1">
        <f t="shared" ca="1" si="1"/>
        <v>350</v>
      </c>
      <c r="T39" s="70" t="s">
        <v>202</v>
      </c>
    </row>
    <row r="40" spans="1:20" x14ac:dyDescent="0.25">
      <c r="A40" s="73">
        <v>31</v>
      </c>
      <c r="B40" s="35" t="s">
        <v>10</v>
      </c>
      <c r="C40" s="50" t="s">
        <v>203</v>
      </c>
      <c r="D40" s="71" t="s">
        <v>11</v>
      </c>
      <c r="E40" s="72" t="s">
        <v>352</v>
      </c>
      <c r="F40" s="72" t="s">
        <v>1476</v>
      </c>
      <c r="G40" s="70"/>
      <c r="H40" s="72" t="s">
        <v>45</v>
      </c>
      <c r="I40" s="72" t="s">
        <v>46</v>
      </c>
      <c r="J40" s="69">
        <v>45046</v>
      </c>
      <c r="K40" s="68">
        <v>245770</v>
      </c>
      <c r="L40" s="68" t="s">
        <v>35</v>
      </c>
      <c r="M40" s="14" t="s">
        <v>10</v>
      </c>
      <c r="N40" s="68">
        <v>33710</v>
      </c>
      <c r="O40" s="68" t="s">
        <v>12</v>
      </c>
      <c r="P40" s="14" t="s">
        <v>16</v>
      </c>
      <c r="Q40" s="33">
        <v>45054</v>
      </c>
      <c r="R40" s="12">
        <f t="shared" ca="1" si="0"/>
        <v>45400</v>
      </c>
      <c r="S40" s="1">
        <f t="shared" ca="1" si="1"/>
        <v>347</v>
      </c>
      <c r="T40" s="68" t="s">
        <v>12</v>
      </c>
    </row>
    <row r="41" spans="1:20" x14ac:dyDescent="0.25">
      <c r="A41" s="73">
        <v>32</v>
      </c>
      <c r="B41" s="35" t="s">
        <v>10</v>
      </c>
      <c r="C41" s="74" t="s">
        <v>204</v>
      </c>
      <c r="D41" s="74" t="s">
        <v>11</v>
      </c>
      <c r="E41" s="52" t="s">
        <v>340</v>
      </c>
      <c r="F41" s="52" t="s">
        <v>1478</v>
      </c>
      <c r="G41" s="70"/>
      <c r="H41" s="52" t="s">
        <v>30</v>
      </c>
      <c r="I41" s="52" t="s">
        <v>40</v>
      </c>
      <c r="J41" s="54">
        <v>45049</v>
      </c>
      <c r="K41" s="74">
        <v>2368</v>
      </c>
      <c r="L41" s="74" t="s">
        <v>35</v>
      </c>
      <c r="M41" s="14" t="s">
        <v>10</v>
      </c>
      <c r="N41" s="74">
        <v>33715</v>
      </c>
      <c r="O41" s="74" t="s">
        <v>36</v>
      </c>
      <c r="P41" s="14" t="s">
        <v>16</v>
      </c>
      <c r="Q41" s="15">
        <v>45054</v>
      </c>
      <c r="R41" s="12">
        <f t="shared" ca="1" si="0"/>
        <v>45400</v>
      </c>
      <c r="S41" s="1">
        <f t="shared" ca="1" si="1"/>
        <v>347</v>
      </c>
      <c r="T41" s="70" t="s">
        <v>103</v>
      </c>
    </row>
    <row r="42" spans="1:20" x14ac:dyDescent="0.25">
      <c r="A42" s="73">
        <v>33</v>
      </c>
      <c r="B42" s="35" t="s">
        <v>10</v>
      </c>
      <c r="C42" s="50" t="s">
        <v>205</v>
      </c>
      <c r="D42" s="71" t="s">
        <v>11</v>
      </c>
      <c r="E42" s="72" t="s">
        <v>236</v>
      </c>
      <c r="F42" s="72" t="s">
        <v>1479</v>
      </c>
      <c r="G42" s="70"/>
      <c r="H42" s="72" t="s">
        <v>25</v>
      </c>
      <c r="I42" s="72" t="s">
        <v>26</v>
      </c>
      <c r="J42" s="69">
        <v>45054</v>
      </c>
      <c r="K42" s="68">
        <v>28565</v>
      </c>
      <c r="L42" s="68" t="s">
        <v>35</v>
      </c>
      <c r="M42" s="14" t="s">
        <v>10</v>
      </c>
      <c r="N42" s="68">
        <v>33813</v>
      </c>
      <c r="O42" s="68" t="s">
        <v>12</v>
      </c>
      <c r="P42" s="14" t="s">
        <v>16</v>
      </c>
      <c r="Q42" s="33">
        <v>45055</v>
      </c>
      <c r="R42" s="12">
        <f t="shared" ca="1" si="0"/>
        <v>45400</v>
      </c>
      <c r="S42" s="1">
        <f t="shared" ca="1" si="1"/>
        <v>346</v>
      </c>
      <c r="T42" s="68" t="s">
        <v>12</v>
      </c>
    </row>
    <row r="43" spans="1:20" x14ac:dyDescent="0.25">
      <c r="A43" s="73">
        <v>34</v>
      </c>
      <c r="B43" s="35" t="s">
        <v>10</v>
      </c>
      <c r="C43" s="50" t="s">
        <v>206</v>
      </c>
      <c r="D43" s="36" t="s">
        <v>11</v>
      </c>
      <c r="E43" s="37" t="s">
        <v>309</v>
      </c>
      <c r="F43" s="37" t="s">
        <v>1480</v>
      </c>
      <c r="G43" s="70"/>
      <c r="H43" s="37" t="s">
        <v>45</v>
      </c>
      <c r="I43" s="37" t="s">
        <v>50</v>
      </c>
      <c r="J43" s="38">
        <v>45054</v>
      </c>
      <c r="K43" s="40">
        <v>11886</v>
      </c>
      <c r="L43" s="40" t="s">
        <v>35</v>
      </c>
      <c r="M43" s="14" t="s">
        <v>10</v>
      </c>
      <c r="N43" s="40">
        <v>33838</v>
      </c>
      <c r="O43" s="40" t="s">
        <v>12</v>
      </c>
      <c r="P43" s="14" t="s">
        <v>16</v>
      </c>
      <c r="Q43" s="33">
        <v>45055</v>
      </c>
      <c r="R43" s="12">
        <f t="shared" ca="1" si="0"/>
        <v>45400</v>
      </c>
      <c r="S43" s="1">
        <f t="shared" ca="1" si="1"/>
        <v>346</v>
      </c>
      <c r="T43" s="40" t="s">
        <v>12</v>
      </c>
    </row>
    <row r="44" spans="1:20" x14ac:dyDescent="0.25">
      <c r="A44" s="73">
        <v>35</v>
      </c>
      <c r="B44" s="35" t="s">
        <v>10</v>
      </c>
      <c r="C44" s="35" t="s">
        <v>207</v>
      </c>
      <c r="D44" s="35" t="s">
        <v>11</v>
      </c>
      <c r="E44" s="52" t="s">
        <v>261</v>
      </c>
      <c r="F44" s="52" t="s">
        <v>1481</v>
      </c>
      <c r="G44" s="70"/>
      <c r="H44" s="52" t="s">
        <v>23</v>
      </c>
      <c r="I44" s="52" t="s">
        <v>24</v>
      </c>
      <c r="J44" s="54">
        <v>45045</v>
      </c>
      <c r="K44" s="74">
        <v>245663</v>
      </c>
      <c r="L44" s="74" t="s">
        <v>35</v>
      </c>
      <c r="M44" s="14" t="s">
        <v>10</v>
      </c>
      <c r="N44" s="74">
        <v>33870</v>
      </c>
      <c r="O44" s="74" t="s">
        <v>36</v>
      </c>
      <c r="P44" s="14" t="s">
        <v>16</v>
      </c>
      <c r="Q44" s="15">
        <v>45056</v>
      </c>
      <c r="R44" s="12">
        <f t="shared" ca="1" si="0"/>
        <v>45400</v>
      </c>
      <c r="S44" s="1">
        <f t="shared" ca="1" si="1"/>
        <v>345</v>
      </c>
      <c r="T44" s="70" t="s">
        <v>1442</v>
      </c>
    </row>
    <row r="45" spans="1:20" x14ac:dyDescent="0.25">
      <c r="A45" s="73">
        <v>36</v>
      </c>
      <c r="B45" s="35" t="s">
        <v>10</v>
      </c>
      <c r="C45" s="50" t="s">
        <v>170</v>
      </c>
      <c r="D45" s="71" t="s">
        <v>11</v>
      </c>
      <c r="E45" s="72" t="s">
        <v>1482</v>
      </c>
      <c r="F45" s="72" t="s">
        <v>1483</v>
      </c>
      <c r="G45" s="70"/>
      <c r="H45" s="72" t="s">
        <v>30</v>
      </c>
      <c r="I45" s="72" t="s">
        <v>40</v>
      </c>
      <c r="J45" s="67">
        <v>45055</v>
      </c>
      <c r="K45" s="73">
        <v>15483</v>
      </c>
      <c r="L45" s="73" t="s">
        <v>35</v>
      </c>
      <c r="M45" s="14" t="s">
        <v>10</v>
      </c>
      <c r="N45" s="73">
        <v>33883</v>
      </c>
      <c r="O45" s="73" t="s">
        <v>12</v>
      </c>
      <c r="P45" s="14" t="s">
        <v>16</v>
      </c>
      <c r="Q45" s="15">
        <v>45056</v>
      </c>
      <c r="R45" s="12">
        <f t="shared" ca="1" si="0"/>
        <v>45400</v>
      </c>
      <c r="S45" s="1">
        <f t="shared" ca="1" si="1"/>
        <v>345</v>
      </c>
      <c r="T45" s="73" t="s">
        <v>12</v>
      </c>
    </row>
    <row r="46" spans="1:20" x14ac:dyDescent="0.25">
      <c r="A46" s="73">
        <v>37</v>
      </c>
      <c r="B46" s="35" t="s">
        <v>10</v>
      </c>
      <c r="C46" s="74" t="s">
        <v>208</v>
      </c>
      <c r="D46" s="74" t="s">
        <v>11</v>
      </c>
      <c r="E46" s="52" t="s">
        <v>797</v>
      </c>
      <c r="F46" s="52" t="s">
        <v>1484</v>
      </c>
      <c r="G46" s="70"/>
      <c r="H46" s="52" t="s">
        <v>21</v>
      </c>
      <c r="I46" s="52" t="s">
        <v>22</v>
      </c>
      <c r="J46" s="54">
        <v>45051</v>
      </c>
      <c r="K46" s="74">
        <v>28557</v>
      </c>
      <c r="L46" s="74" t="s">
        <v>35</v>
      </c>
      <c r="M46" s="14" t="s">
        <v>10</v>
      </c>
      <c r="N46" s="74">
        <v>33927</v>
      </c>
      <c r="O46" s="74" t="s">
        <v>36</v>
      </c>
      <c r="P46" s="14" t="s">
        <v>16</v>
      </c>
      <c r="Q46" s="15">
        <v>45057</v>
      </c>
      <c r="R46" s="12">
        <f t="shared" ca="1" si="0"/>
        <v>45400</v>
      </c>
      <c r="S46" s="1">
        <f t="shared" ca="1" si="1"/>
        <v>344</v>
      </c>
      <c r="T46" s="70" t="s">
        <v>1443</v>
      </c>
    </row>
    <row r="47" spans="1:20" x14ac:dyDescent="0.25">
      <c r="A47" s="73">
        <v>38</v>
      </c>
      <c r="B47" s="35" t="s">
        <v>10</v>
      </c>
      <c r="C47" s="50" t="s">
        <v>209</v>
      </c>
      <c r="D47" s="36" t="s">
        <v>11</v>
      </c>
      <c r="E47" s="37" t="s">
        <v>408</v>
      </c>
      <c r="F47" s="37" t="s">
        <v>1485</v>
      </c>
      <c r="G47" s="41"/>
      <c r="H47" s="37" t="s">
        <v>21</v>
      </c>
      <c r="I47" s="37" t="s">
        <v>22</v>
      </c>
      <c r="J47" s="67">
        <v>45057</v>
      </c>
      <c r="K47" s="73">
        <v>246459</v>
      </c>
      <c r="L47" s="73" t="s">
        <v>35</v>
      </c>
      <c r="M47" s="14" t="s">
        <v>10</v>
      </c>
      <c r="N47" s="73">
        <v>34114</v>
      </c>
      <c r="O47" s="73" t="s">
        <v>12</v>
      </c>
      <c r="P47" s="14" t="s">
        <v>16</v>
      </c>
      <c r="Q47" s="15">
        <v>45061</v>
      </c>
      <c r="R47" s="12">
        <f t="shared" ca="1" si="0"/>
        <v>45400</v>
      </c>
      <c r="S47" s="1">
        <f t="shared" ca="1" si="1"/>
        <v>340</v>
      </c>
      <c r="T47" s="73" t="s">
        <v>12</v>
      </c>
    </row>
    <row r="48" spans="1:20" x14ac:dyDescent="0.25">
      <c r="A48" s="73">
        <v>39</v>
      </c>
      <c r="B48" s="35" t="s">
        <v>10</v>
      </c>
      <c r="C48" s="50" t="s">
        <v>210</v>
      </c>
      <c r="D48" s="71" t="s">
        <v>11</v>
      </c>
      <c r="E48" s="72" t="s">
        <v>340</v>
      </c>
      <c r="F48" s="72" t="s">
        <v>1486</v>
      </c>
      <c r="G48" s="70" t="s">
        <v>321</v>
      </c>
      <c r="H48" s="72" t="s">
        <v>45</v>
      </c>
      <c r="I48" s="72" t="s">
        <v>46</v>
      </c>
      <c r="J48" s="67">
        <v>45058</v>
      </c>
      <c r="K48" s="73">
        <v>15676</v>
      </c>
      <c r="L48" s="73" t="s">
        <v>35</v>
      </c>
      <c r="M48" s="14" t="s">
        <v>10</v>
      </c>
      <c r="N48" s="73">
        <v>34127</v>
      </c>
      <c r="O48" s="73" t="s">
        <v>12</v>
      </c>
      <c r="P48" s="14" t="s">
        <v>16</v>
      </c>
      <c r="Q48" s="15">
        <v>45061</v>
      </c>
      <c r="R48" s="12">
        <f t="shared" ca="1" si="0"/>
        <v>45400</v>
      </c>
      <c r="S48" s="1">
        <f t="shared" ca="1" si="1"/>
        <v>340</v>
      </c>
      <c r="T48" s="73" t="s">
        <v>12</v>
      </c>
    </row>
    <row r="49" spans="1:20" x14ac:dyDescent="0.25">
      <c r="A49" s="73">
        <v>40</v>
      </c>
      <c r="B49" s="35" t="s">
        <v>10</v>
      </c>
      <c r="C49" s="50" t="s">
        <v>126</v>
      </c>
      <c r="D49" s="36" t="s">
        <v>11</v>
      </c>
      <c r="E49" s="37" t="s">
        <v>1455</v>
      </c>
      <c r="F49" s="37" t="s">
        <v>1487</v>
      </c>
      <c r="G49" s="41"/>
      <c r="H49" s="37" t="s">
        <v>23</v>
      </c>
      <c r="I49" s="37" t="s">
        <v>24</v>
      </c>
      <c r="J49" s="67">
        <v>45058</v>
      </c>
      <c r="K49" s="73">
        <v>15728</v>
      </c>
      <c r="L49" s="73" t="s">
        <v>35</v>
      </c>
      <c r="M49" s="14" t="s">
        <v>10</v>
      </c>
      <c r="N49" s="73">
        <v>34172</v>
      </c>
      <c r="O49" s="73" t="s">
        <v>12</v>
      </c>
      <c r="P49" s="14" t="s">
        <v>16</v>
      </c>
      <c r="Q49" s="15">
        <v>45061</v>
      </c>
      <c r="R49" s="12">
        <f t="shared" ca="1" si="0"/>
        <v>45400</v>
      </c>
      <c r="S49" s="1">
        <f t="shared" ca="1" si="1"/>
        <v>340</v>
      </c>
      <c r="T49" s="73" t="s">
        <v>12</v>
      </c>
    </row>
    <row r="50" spans="1:20" x14ac:dyDescent="0.25">
      <c r="A50" s="73">
        <v>41</v>
      </c>
      <c r="B50" s="35" t="s">
        <v>10</v>
      </c>
      <c r="C50" s="50" t="s">
        <v>1347</v>
      </c>
      <c r="D50" s="36" t="s">
        <v>11</v>
      </c>
      <c r="E50" s="37" t="s">
        <v>328</v>
      </c>
      <c r="F50" s="37" t="s">
        <v>1488</v>
      </c>
      <c r="G50" s="41"/>
      <c r="H50" s="37" t="s">
        <v>30</v>
      </c>
      <c r="I50" s="37" t="s">
        <v>40</v>
      </c>
      <c r="J50" s="38">
        <v>45058</v>
      </c>
      <c r="K50" s="40">
        <v>76806</v>
      </c>
      <c r="L50" s="40" t="s">
        <v>35</v>
      </c>
      <c r="M50" s="14" t="s">
        <v>10</v>
      </c>
      <c r="N50" s="40">
        <v>34174</v>
      </c>
      <c r="O50" s="40" t="s">
        <v>12</v>
      </c>
      <c r="P50" s="14" t="s">
        <v>16</v>
      </c>
      <c r="Q50" s="33">
        <v>45061</v>
      </c>
      <c r="R50" s="12">
        <f t="shared" ref="R50:R105" ca="1" si="2">TODAY()</f>
        <v>45400</v>
      </c>
      <c r="S50" s="1">
        <f t="shared" ref="S50:S105" ca="1" si="3">(R50-Q50)+1</f>
        <v>340</v>
      </c>
      <c r="T50" s="40" t="s">
        <v>12</v>
      </c>
    </row>
    <row r="51" spans="1:20" x14ac:dyDescent="0.25">
      <c r="A51" s="73">
        <v>42</v>
      </c>
      <c r="B51" s="35" t="s">
        <v>10</v>
      </c>
      <c r="C51" s="74" t="s">
        <v>211</v>
      </c>
      <c r="D51" s="74" t="s">
        <v>11</v>
      </c>
      <c r="E51" s="52" t="s">
        <v>349</v>
      </c>
      <c r="F51" s="52" t="s">
        <v>1489</v>
      </c>
      <c r="G51" s="70"/>
      <c r="H51" s="52" t="s">
        <v>45</v>
      </c>
      <c r="I51" s="52" t="s">
        <v>46</v>
      </c>
      <c r="J51" s="54">
        <v>45062</v>
      </c>
      <c r="K51" s="74">
        <v>15840</v>
      </c>
      <c r="L51" s="74" t="s">
        <v>35</v>
      </c>
      <c r="M51" s="14" t="s">
        <v>10</v>
      </c>
      <c r="N51" s="74">
        <v>34364</v>
      </c>
      <c r="O51" s="74" t="s">
        <v>36</v>
      </c>
      <c r="P51" s="14" t="s">
        <v>16</v>
      </c>
      <c r="Q51" s="15">
        <v>45063</v>
      </c>
      <c r="R51" s="12">
        <f t="shared" ca="1" si="2"/>
        <v>45400</v>
      </c>
      <c r="S51" s="1">
        <f t="shared" ca="1" si="3"/>
        <v>338</v>
      </c>
      <c r="T51" s="70" t="s">
        <v>1444</v>
      </c>
    </row>
    <row r="52" spans="1:20" x14ac:dyDescent="0.25">
      <c r="A52" s="73">
        <v>43</v>
      </c>
      <c r="B52" s="35" t="s">
        <v>10</v>
      </c>
      <c r="C52" s="50" t="s">
        <v>212</v>
      </c>
      <c r="D52" s="71" t="s">
        <v>11</v>
      </c>
      <c r="E52" s="72" t="s">
        <v>436</v>
      </c>
      <c r="F52" s="72" t="s">
        <v>1490</v>
      </c>
      <c r="G52" s="70"/>
      <c r="H52" s="72" t="s">
        <v>45</v>
      </c>
      <c r="I52" s="72" t="s">
        <v>46</v>
      </c>
      <c r="J52" s="39">
        <v>45062</v>
      </c>
      <c r="K52" s="42">
        <v>76903</v>
      </c>
      <c r="L52" s="42" t="s">
        <v>35</v>
      </c>
      <c r="M52" s="14" t="s">
        <v>10</v>
      </c>
      <c r="N52" s="42">
        <v>34458</v>
      </c>
      <c r="O52" s="42" t="s">
        <v>12</v>
      </c>
      <c r="P52" s="14" t="s">
        <v>16</v>
      </c>
      <c r="Q52" s="15">
        <v>45064</v>
      </c>
      <c r="R52" s="12">
        <f t="shared" ca="1" si="2"/>
        <v>45400</v>
      </c>
      <c r="S52" s="1">
        <f t="shared" ca="1" si="3"/>
        <v>337</v>
      </c>
      <c r="T52" s="42" t="s">
        <v>12</v>
      </c>
    </row>
    <row r="53" spans="1:20" x14ac:dyDescent="0.25">
      <c r="A53" s="73">
        <v>44</v>
      </c>
      <c r="B53" s="35" t="s">
        <v>10</v>
      </c>
      <c r="C53" s="74" t="s">
        <v>213</v>
      </c>
      <c r="D53" s="74" t="s">
        <v>11</v>
      </c>
      <c r="E53" s="52" t="s">
        <v>407</v>
      </c>
      <c r="F53" s="52" t="s">
        <v>1491</v>
      </c>
      <c r="G53" s="70"/>
      <c r="H53" s="52" t="s">
        <v>25</v>
      </c>
      <c r="I53" s="52" t="s">
        <v>26</v>
      </c>
      <c r="J53" s="54">
        <v>45063</v>
      </c>
      <c r="K53" s="74">
        <v>28724</v>
      </c>
      <c r="L53" s="74" t="s">
        <v>35</v>
      </c>
      <c r="M53" s="14" t="s">
        <v>10</v>
      </c>
      <c r="N53" s="74">
        <v>34460</v>
      </c>
      <c r="O53" s="74" t="s">
        <v>36</v>
      </c>
      <c r="P53" s="14" t="s">
        <v>16</v>
      </c>
      <c r="Q53" s="15">
        <v>45064</v>
      </c>
      <c r="R53" s="12">
        <f t="shared" ca="1" si="2"/>
        <v>45400</v>
      </c>
      <c r="S53" s="1">
        <f t="shared" ca="1" si="3"/>
        <v>337</v>
      </c>
      <c r="T53" s="70" t="s">
        <v>1445</v>
      </c>
    </row>
    <row r="54" spans="1:20" x14ac:dyDescent="0.25">
      <c r="A54" s="73">
        <v>45</v>
      </c>
      <c r="B54" s="35" t="s">
        <v>10</v>
      </c>
      <c r="C54" s="50" t="s">
        <v>1348</v>
      </c>
      <c r="D54" s="71" t="s">
        <v>11</v>
      </c>
      <c r="E54" s="72" t="s">
        <v>407</v>
      </c>
      <c r="F54" s="72" t="s">
        <v>1492</v>
      </c>
      <c r="G54" s="70"/>
      <c r="H54" s="72" t="s">
        <v>30</v>
      </c>
      <c r="I54" s="72" t="s">
        <v>40</v>
      </c>
      <c r="J54" s="67">
        <v>45063</v>
      </c>
      <c r="K54" s="73">
        <v>28722</v>
      </c>
      <c r="L54" s="73" t="s">
        <v>35</v>
      </c>
      <c r="M54" s="14" t="s">
        <v>10</v>
      </c>
      <c r="N54" s="73">
        <v>34468</v>
      </c>
      <c r="O54" s="73" t="s">
        <v>12</v>
      </c>
      <c r="P54" s="14" t="s">
        <v>16</v>
      </c>
      <c r="Q54" s="15">
        <v>45064</v>
      </c>
      <c r="R54" s="12">
        <f t="shared" ca="1" si="2"/>
        <v>45400</v>
      </c>
      <c r="S54" s="1">
        <f t="shared" ca="1" si="3"/>
        <v>337</v>
      </c>
      <c r="T54" s="73" t="s">
        <v>12</v>
      </c>
    </row>
    <row r="55" spans="1:20" x14ac:dyDescent="0.25">
      <c r="A55" s="73">
        <v>46</v>
      </c>
      <c r="B55" s="35" t="s">
        <v>10</v>
      </c>
      <c r="C55" s="50" t="s">
        <v>214</v>
      </c>
      <c r="D55" s="36" t="s">
        <v>11</v>
      </c>
      <c r="E55" s="37" t="s">
        <v>1493</v>
      </c>
      <c r="F55" s="37" t="s">
        <v>1494</v>
      </c>
      <c r="G55" s="41"/>
      <c r="H55" s="37" t="s">
        <v>23</v>
      </c>
      <c r="I55" s="37" t="s">
        <v>24</v>
      </c>
      <c r="J55" s="38">
        <v>45057</v>
      </c>
      <c r="K55" s="40">
        <v>246466</v>
      </c>
      <c r="L55" s="40" t="s">
        <v>35</v>
      </c>
      <c r="M55" s="14" t="s">
        <v>10</v>
      </c>
      <c r="N55" s="40">
        <v>34469</v>
      </c>
      <c r="O55" s="40" t="s">
        <v>12</v>
      </c>
      <c r="P55" s="14" t="s">
        <v>16</v>
      </c>
      <c r="Q55" s="33">
        <v>45064</v>
      </c>
      <c r="R55" s="12">
        <f t="shared" ca="1" si="2"/>
        <v>45400</v>
      </c>
      <c r="S55" s="1">
        <f t="shared" ca="1" si="3"/>
        <v>337</v>
      </c>
      <c r="T55" s="40" t="s">
        <v>12</v>
      </c>
    </row>
    <row r="56" spans="1:20" x14ac:dyDescent="0.25">
      <c r="A56" s="73">
        <v>47</v>
      </c>
      <c r="B56" s="35" t="s">
        <v>10</v>
      </c>
      <c r="C56" s="50" t="s">
        <v>58</v>
      </c>
      <c r="D56" s="71" t="s">
        <v>11</v>
      </c>
      <c r="E56" s="72" t="s">
        <v>348</v>
      </c>
      <c r="F56" s="72" t="s">
        <v>1495</v>
      </c>
      <c r="G56" s="70"/>
      <c r="H56" s="72" t="s">
        <v>45</v>
      </c>
      <c r="I56" s="72" t="s">
        <v>50</v>
      </c>
      <c r="J56" s="67">
        <v>45064</v>
      </c>
      <c r="K56" s="73">
        <v>76969</v>
      </c>
      <c r="L56" s="73" t="s">
        <v>35</v>
      </c>
      <c r="M56" s="14" t="s">
        <v>10</v>
      </c>
      <c r="N56" s="73">
        <v>34575</v>
      </c>
      <c r="O56" s="73" t="s">
        <v>12</v>
      </c>
      <c r="P56" s="14" t="s">
        <v>16</v>
      </c>
      <c r="Q56" s="15">
        <v>45065</v>
      </c>
      <c r="R56" s="12">
        <f t="shared" ca="1" si="2"/>
        <v>45400</v>
      </c>
      <c r="S56" s="1">
        <f t="shared" ca="1" si="3"/>
        <v>336</v>
      </c>
      <c r="T56" s="73" t="s">
        <v>12</v>
      </c>
    </row>
    <row r="57" spans="1:20" x14ac:dyDescent="0.25">
      <c r="A57" s="73">
        <v>48</v>
      </c>
      <c r="B57" s="35" t="s">
        <v>10</v>
      </c>
      <c r="C57" s="50" t="s">
        <v>215</v>
      </c>
      <c r="D57" s="36" t="s">
        <v>11</v>
      </c>
      <c r="E57" s="37" t="s">
        <v>288</v>
      </c>
      <c r="F57" s="37" t="s">
        <v>1496</v>
      </c>
      <c r="G57" s="41"/>
      <c r="H57" s="37" t="s">
        <v>45</v>
      </c>
      <c r="I57" s="37" t="s">
        <v>50</v>
      </c>
      <c r="J57" s="38">
        <v>45064</v>
      </c>
      <c r="K57" s="40">
        <v>2541</v>
      </c>
      <c r="L57" s="40" t="s">
        <v>35</v>
      </c>
      <c r="M57" s="14" t="s">
        <v>10</v>
      </c>
      <c r="N57" s="40">
        <v>34590</v>
      </c>
      <c r="O57" s="40" t="s">
        <v>12</v>
      </c>
      <c r="P57" s="14" t="s">
        <v>16</v>
      </c>
      <c r="Q57" s="33">
        <v>45065</v>
      </c>
      <c r="R57" s="12">
        <f t="shared" ca="1" si="2"/>
        <v>45400</v>
      </c>
      <c r="S57" s="1">
        <f t="shared" ca="1" si="3"/>
        <v>336</v>
      </c>
      <c r="T57" s="40" t="s">
        <v>12</v>
      </c>
    </row>
    <row r="58" spans="1:20" x14ac:dyDescent="0.25">
      <c r="A58" s="73">
        <v>49</v>
      </c>
      <c r="B58" s="35" t="s">
        <v>10</v>
      </c>
      <c r="C58" s="50" t="s">
        <v>216</v>
      </c>
      <c r="D58" s="71" t="s">
        <v>11</v>
      </c>
      <c r="E58" s="72" t="s">
        <v>288</v>
      </c>
      <c r="F58" s="72" t="s">
        <v>1496</v>
      </c>
      <c r="G58" s="70"/>
      <c r="H58" s="72" t="s">
        <v>21</v>
      </c>
      <c r="I58" s="72" t="s">
        <v>22</v>
      </c>
      <c r="J58" s="67">
        <v>45064</v>
      </c>
      <c r="K58" s="73">
        <v>2539</v>
      </c>
      <c r="L58" s="73" t="s">
        <v>35</v>
      </c>
      <c r="M58" s="14" t="s">
        <v>10</v>
      </c>
      <c r="N58" s="73">
        <v>34591</v>
      </c>
      <c r="O58" s="73" t="s">
        <v>12</v>
      </c>
      <c r="P58" s="14" t="s">
        <v>16</v>
      </c>
      <c r="Q58" s="15">
        <v>45065</v>
      </c>
      <c r="R58" s="12">
        <f t="shared" ca="1" si="2"/>
        <v>45400</v>
      </c>
      <c r="S58" s="1">
        <f t="shared" ca="1" si="3"/>
        <v>336</v>
      </c>
      <c r="T58" s="73" t="s">
        <v>12</v>
      </c>
    </row>
    <row r="59" spans="1:20" x14ac:dyDescent="0.25">
      <c r="A59" s="73">
        <v>50</v>
      </c>
      <c r="B59" s="35" t="s">
        <v>10</v>
      </c>
      <c r="C59" s="50" t="s">
        <v>217</v>
      </c>
      <c r="D59" s="71" t="s">
        <v>11</v>
      </c>
      <c r="E59" s="72" t="s">
        <v>288</v>
      </c>
      <c r="F59" s="72" t="s">
        <v>1496</v>
      </c>
      <c r="G59" s="70"/>
      <c r="H59" s="72" t="s">
        <v>23</v>
      </c>
      <c r="I59" s="72" t="s">
        <v>24</v>
      </c>
      <c r="J59" s="69">
        <v>45064</v>
      </c>
      <c r="K59" s="68">
        <v>2542</v>
      </c>
      <c r="L59" s="68" t="s">
        <v>35</v>
      </c>
      <c r="M59" s="14" t="s">
        <v>10</v>
      </c>
      <c r="N59" s="68">
        <v>34593</v>
      </c>
      <c r="O59" s="68" t="s">
        <v>12</v>
      </c>
      <c r="P59" s="14" t="s">
        <v>16</v>
      </c>
      <c r="Q59" s="33">
        <v>45065</v>
      </c>
      <c r="R59" s="12">
        <f t="shared" ca="1" si="2"/>
        <v>45400</v>
      </c>
      <c r="S59" s="1">
        <f t="shared" ca="1" si="3"/>
        <v>336</v>
      </c>
      <c r="T59" s="68" t="s">
        <v>12</v>
      </c>
    </row>
    <row r="60" spans="1:20" x14ac:dyDescent="0.25">
      <c r="A60" s="73">
        <v>51</v>
      </c>
      <c r="B60" s="35" t="s">
        <v>10</v>
      </c>
      <c r="C60" s="50" t="s">
        <v>218</v>
      </c>
      <c r="D60" s="36" t="s">
        <v>11</v>
      </c>
      <c r="E60" s="37" t="s">
        <v>256</v>
      </c>
      <c r="F60" s="37" t="s">
        <v>1497</v>
      </c>
      <c r="G60" s="41"/>
      <c r="H60" s="37" t="s">
        <v>23</v>
      </c>
      <c r="I60" s="37" t="s">
        <v>24</v>
      </c>
      <c r="J60" s="67">
        <v>45063</v>
      </c>
      <c r="K60" s="73">
        <v>28733</v>
      </c>
      <c r="L60" s="73" t="s">
        <v>35</v>
      </c>
      <c r="M60" s="14" t="s">
        <v>10</v>
      </c>
      <c r="N60" s="73">
        <v>34594</v>
      </c>
      <c r="O60" s="73" t="s">
        <v>12</v>
      </c>
      <c r="P60" s="14" t="s">
        <v>16</v>
      </c>
      <c r="Q60" s="15">
        <v>45065</v>
      </c>
      <c r="R60" s="12">
        <f t="shared" ca="1" si="2"/>
        <v>45400</v>
      </c>
      <c r="S60" s="1">
        <f t="shared" ca="1" si="3"/>
        <v>336</v>
      </c>
      <c r="T60" s="73" t="s">
        <v>12</v>
      </c>
    </row>
    <row r="61" spans="1:20" x14ac:dyDescent="0.25">
      <c r="A61" s="73">
        <v>52</v>
      </c>
      <c r="B61" s="35" t="s">
        <v>10</v>
      </c>
      <c r="C61" s="50" t="s">
        <v>219</v>
      </c>
      <c r="D61" s="71" t="s">
        <v>11</v>
      </c>
      <c r="E61" s="72" t="s">
        <v>1493</v>
      </c>
      <c r="F61" s="72" t="s">
        <v>1494</v>
      </c>
      <c r="G61" s="70"/>
      <c r="H61" s="72" t="s">
        <v>30</v>
      </c>
      <c r="I61" s="72" t="s">
        <v>40</v>
      </c>
      <c r="J61" s="67">
        <v>45057</v>
      </c>
      <c r="K61" s="73">
        <v>246465</v>
      </c>
      <c r="L61" s="73" t="s">
        <v>35</v>
      </c>
      <c r="M61" s="14" t="s">
        <v>10</v>
      </c>
      <c r="N61" s="73">
        <v>34605</v>
      </c>
      <c r="O61" s="73" t="s">
        <v>12</v>
      </c>
      <c r="P61" s="14" t="s">
        <v>16</v>
      </c>
      <c r="Q61" s="15">
        <v>45068</v>
      </c>
      <c r="R61" s="12">
        <f t="shared" ca="1" si="2"/>
        <v>45400</v>
      </c>
      <c r="S61" s="1">
        <f t="shared" ca="1" si="3"/>
        <v>333</v>
      </c>
      <c r="T61" s="73" t="s">
        <v>12</v>
      </c>
    </row>
    <row r="62" spans="1:20" x14ac:dyDescent="0.25">
      <c r="A62" s="73">
        <v>53</v>
      </c>
      <c r="B62" s="35" t="s">
        <v>10</v>
      </c>
      <c r="C62" s="50" t="s">
        <v>89</v>
      </c>
      <c r="D62" s="36" t="s">
        <v>11</v>
      </c>
      <c r="E62" s="37" t="s">
        <v>1243</v>
      </c>
      <c r="F62" s="59" t="s">
        <v>1498</v>
      </c>
      <c r="G62" s="41"/>
      <c r="H62" s="37" t="s">
        <v>45</v>
      </c>
      <c r="I62" s="37" t="s">
        <v>46</v>
      </c>
      <c r="J62" s="38">
        <v>45063</v>
      </c>
      <c r="K62" s="40">
        <v>246864</v>
      </c>
      <c r="L62" s="40" t="s">
        <v>35</v>
      </c>
      <c r="M62" s="14" t="s">
        <v>10</v>
      </c>
      <c r="N62" s="40">
        <v>34622</v>
      </c>
      <c r="O62" s="40" t="s">
        <v>12</v>
      </c>
      <c r="P62" s="14" t="s">
        <v>16</v>
      </c>
      <c r="Q62" s="33">
        <v>45068</v>
      </c>
      <c r="R62" s="12">
        <f t="shared" ca="1" si="2"/>
        <v>45400</v>
      </c>
      <c r="S62" s="1">
        <f t="shared" ca="1" si="3"/>
        <v>333</v>
      </c>
      <c r="T62" s="40" t="s">
        <v>12</v>
      </c>
    </row>
    <row r="63" spans="1:20" x14ac:dyDescent="0.25">
      <c r="A63" s="73">
        <v>54</v>
      </c>
      <c r="B63" s="35" t="s">
        <v>10</v>
      </c>
      <c r="C63" s="50" t="s">
        <v>220</v>
      </c>
      <c r="D63" s="36" t="s">
        <v>11</v>
      </c>
      <c r="E63" s="37" t="s">
        <v>276</v>
      </c>
      <c r="F63" s="72" t="s">
        <v>1499</v>
      </c>
      <c r="G63" s="41"/>
      <c r="H63" s="37" t="s">
        <v>21</v>
      </c>
      <c r="I63" s="37" t="s">
        <v>22</v>
      </c>
      <c r="J63" s="67">
        <v>45065</v>
      </c>
      <c r="K63" s="73">
        <v>15970</v>
      </c>
      <c r="L63" s="73" t="s">
        <v>35</v>
      </c>
      <c r="M63" s="14" t="s">
        <v>10</v>
      </c>
      <c r="N63" s="73">
        <v>34626</v>
      </c>
      <c r="O63" s="73" t="s">
        <v>12</v>
      </c>
      <c r="P63" s="14" t="s">
        <v>16</v>
      </c>
      <c r="Q63" s="15">
        <v>45068</v>
      </c>
      <c r="R63" s="12">
        <f t="shared" ca="1" si="2"/>
        <v>45400</v>
      </c>
      <c r="S63" s="1">
        <f t="shared" ca="1" si="3"/>
        <v>333</v>
      </c>
      <c r="T63" s="73" t="s">
        <v>12</v>
      </c>
    </row>
    <row r="64" spans="1:20" x14ac:dyDescent="0.25">
      <c r="A64" s="73">
        <v>55</v>
      </c>
      <c r="B64" s="35" t="s">
        <v>10</v>
      </c>
      <c r="C64" s="74" t="s">
        <v>221</v>
      </c>
      <c r="D64" s="74" t="s">
        <v>11</v>
      </c>
      <c r="E64" s="52" t="s">
        <v>377</v>
      </c>
      <c r="F64" s="52" t="s">
        <v>1500</v>
      </c>
      <c r="G64" s="70"/>
      <c r="H64" s="52" t="s">
        <v>21</v>
      </c>
      <c r="I64" s="52" t="s">
        <v>22</v>
      </c>
      <c r="J64" s="54">
        <v>45065</v>
      </c>
      <c r="K64" s="74">
        <v>15969</v>
      </c>
      <c r="L64" s="74" t="s">
        <v>35</v>
      </c>
      <c r="M64" s="14" t="s">
        <v>10</v>
      </c>
      <c r="N64" s="74">
        <v>34627</v>
      </c>
      <c r="O64" s="74" t="s">
        <v>36</v>
      </c>
      <c r="P64" s="14" t="s">
        <v>16</v>
      </c>
      <c r="Q64" s="15">
        <v>45068</v>
      </c>
      <c r="R64" s="12">
        <f t="shared" ca="1" si="2"/>
        <v>45400</v>
      </c>
      <c r="S64" s="1">
        <f t="shared" ca="1" si="3"/>
        <v>333</v>
      </c>
      <c r="T64" s="70" t="s">
        <v>1436</v>
      </c>
    </row>
    <row r="65" spans="1:20" x14ac:dyDescent="0.25">
      <c r="A65" s="73">
        <v>56</v>
      </c>
      <c r="B65" s="35" t="s">
        <v>10</v>
      </c>
      <c r="C65" s="50" t="s">
        <v>222</v>
      </c>
      <c r="D65" s="73" t="s">
        <v>11</v>
      </c>
      <c r="E65" s="16" t="s">
        <v>256</v>
      </c>
      <c r="F65" s="16" t="s">
        <v>1501</v>
      </c>
      <c r="G65" s="70"/>
      <c r="H65" s="72" t="s">
        <v>25</v>
      </c>
      <c r="I65" s="72" t="s">
        <v>26</v>
      </c>
      <c r="J65" s="67">
        <v>45066</v>
      </c>
      <c r="K65" s="73">
        <v>247051</v>
      </c>
      <c r="L65" s="73" t="s">
        <v>35</v>
      </c>
      <c r="M65" s="14" t="s">
        <v>10</v>
      </c>
      <c r="N65" s="73">
        <v>34636</v>
      </c>
      <c r="O65" s="73" t="s">
        <v>12</v>
      </c>
      <c r="P65" s="14" t="s">
        <v>16</v>
      </c>
      <c r="Q65" s="15">
        <v>45068</v>
      </c>
      <c r="R65" s="12">
        <f t="shared" ca="1" si="2"/>
        <v>45400</v>
      </c>
      <c r="S65" s="1">
        <f t="shared" ca="1" si="3"/>
        <v>333</v>
      </c>
      <c r="T65" s="73" t="s">
        <v>12</v>
      </c>
    </row>
    <row r="66" spans="1:20" x14ac:dyDescent="0.25">
      <c r="A66" s="73">
        <v>57</v>
      </c>
      <c r="B66" s="35" t="s">
        <v>10</v>
      </c>
      <c r="C66" s="74" t="s">
        <v>223</v>
      </c>
      <c r="D66" s="74" t="s">
        <v>11</v>
      </c>
      <c r="E66" s="52" t="s">
        <v>498</v>
      </c>
      <c r="F66" s="52" t="s">
        <v>1502</v>
      </c>
      <c r="G66" s="70"/>
      <c r="H66" s="52" t="s">
        <v>25</v>
      </c>
      <c r="I66" s="52" t="s">
        <v>26</v>
      </c>
      <c r="J66" s="54">
        <v>45062</v>
      </c>
      <c r="K66" s="74">
        <v>76917</v>
      </c>
      <c r="L66" s="74" t="s">
        <v>35</v>
      </c>
      <c r="M66" s="14" t="s">
        <v>10</v>
      </c>
      <c r="N66" s="74">
        <v>34655</v>
      </c>
      <c r="O66" s="74" t="s">
        <v>36</v>
      </c>
      <c r="P66" s="14" t="s">
        <v>16</v>
      </c>
      <c r="Q66" s="15">
        <v>45069</v>
      </c>
      <c r="R66" s="12">
        <f t="shared" ca="1" si="2"/>
        <v>45400</v>
      </c>
      <c r="S66" s="1">
        <f t="shared" ca="1" si="3"/>
        <v>332</v>
      </c>
      <c r="T66" s="70" t="s">
        <v>1446</v>
      </c>
    </row>
    <row r="67" spans="1:20" x14ac:dyDescent="0.25">
      <c r="A67" s="73">
        <v>58</v>
      </c>
      <c r="B67" s="35" t="s">
        <v>10</v>
      </c>
      <c r="C67" s="50" t="s">
        <v>145</v>
      </c>
      <c r="D67" s="36" t="s">
        <v>11</v>
      </c>
      <c r="E67" s="37" t="s">
        <v>366</v>
      </c>
      <c r="F67" s="72" t="s">
        <v>1503</v>
      </c>
      <c r="G67" s="70"/>
      <c r="H67" s="37" t="s">
        <v>45</v>
      </c>
      <c r="I67" s="37" t="s">
        <v>46</v>
      </c>
      <c r="J67" s="38">
        <v>45061</v>
      </c>
      <c r="K67" s="40">
        <v>28670</v>
      </c>
      <c r="L67" s="40" t="s">
        <v>35</v>
      </c>
      <c r="M67" s="14" t="s">
        <v>10</v>
      </c>
      <c r="N67" s="40">
        <v>34664</v>
      </c>
      <c r="O67" s="40" t="s">
        <v>12</v>
      </c>
      <c r="P67" s="14" t="s">
        <v>16</v>
      </c>
      <c r="Q67" s="33">
        <v>45069</v>
      </c>
      <c r="R67" s="12">
        <f t="shared" ca="1" si="2"/>
        <v>45400</v>
      </c>
      <c r="S67" s="1">
        <f t="shared" ca="1" si="3"/>
        <v>332</v>
      </c>
      <c r="T67" s="40" t="s">
        <v>12</v>
      </c>
    </row>
    <row r="68" spans="1:20" x14ac:dyDescent="0.25">
      <c r="A68" s="73">
        <v>59</v>
      </c>
      <c r="B68" s="35" t="s">
        <v>10</v>
      </c>
      <c r="C68" s="50" t="s">
        <v>224</v>
      </c>
      <c r="D68" s="36" t="s">
        <v>11</v>
      </c>
      <c r="E68" s="37" t="s">
        <v>256</v>
      </c>
      <c r="F68" s="72" t="s">
        <v>1504</v>
      </c>
      <c r="G68" s="70"/>
      <c r="H68" s="37" t="s">
        <v>23</v>
      </c>
      <c r="I68" s="37" t="s">
        <v>24</v>
      </c>
      <c r="J68" s="67">
        <v>45068</v>
      </c>
      <c r="K68" s="73">
        <v>77102</v>
      </c>
      <c r="L68" s="73" t="s">
        <v>35</v>
      </c>
      <c r="M68" s="14" t="s">
        <v>10</v>
      </c>
      <c r="N68" s="73">
        <v>34674</v>
      </c>
      <c r="O68" s="73" t="s">
        <v>12</v>
      </c>
      <c r="P68" s="14" t="s">
        <v>16</v>
      </c>
      <c r="Q68" s="15">
        <v>45069</v>
      </c>
      <c r="R68" s="12">
        <f t="shared" ca="1" si="2"/>
        <v>45400</v>
      </c>
      <c r="S68" s="1">
        <f t="shared" ca="1" si="3"/>
        <v>332</v>
      </c>
      <c r="T68" s="73" t="s">
        <v>12</v>
      </c>
    </row>
    <row r="69" spans="1:20" x14ac:dyDescent="0.25">
      <c r="A69" s="73">
        <v>60</v>
      </c>
      <c r="B69" s="35" t="s">
        <v>10</v>
      </c>
      <c r="C69" s="50" t="s">
        <v>165</v>
      </c>
      <c r="D69" s="36" t="s">
        <v>11</v>
      </c>
      <c r="E69" s="37" t="s">
        <v>325</v>
      </c>
      <c r="F69" s="72" t="s">
        <v>1505</v>
      </c>
      <c r="G69" s="70"/>
      <c r="H69" s="37" t="s">
        <v>30</v>
      </c>
      <c r="I69" s="37" t="s">
        <v>40</v>
      </c>
      <c r="J69" s="38">
        <v>45068</v>
      </c>
      <c r="K69" s="40">
        <v>28798</v>
      </c>
      <c r="L69" s="40" t="s">
        <v>35</v>
      </c>
      <c r="M69" s="14" t="s">
        <v>10</v>
      </c>
      <c r="N69" s="40">
        <v>34681</v>
      </c>
      <c r="O69" s="40" t="s">
        <v>12</v>
      </c>
      <c r="P69" s="14" t="s">
        <v>16</v>
      </c>
      <c r="Q69" s="33">
        <v>45069</v>
      </c>
      <c r="R69" s="12">
        <f t="shared" ca="1" si="2"/>
        <v>45400</v>
      </c>
      <c r="S69" s="1">
        <f t="shared" ca="1" si="3"/>
        <v>332</v>
      </c>
      <c r="T69" s="40" t="s">
        <v>12</v>
      </c>
    </row>
    <row r="70" spans="1:20" x14ac:dyDescent="0.25">
      <c r="A70" s="73">
        <v>61</v>
      </c>
      <c r="B70" s="35" t="s">
        <v>10</v>
      </c>
      <c r="C70" s="50" t="s">
        <v>225</v>
      </c>
      <c r="D70" s="58" t="s">
        <v>11</v>
      </c>
      <c r="E70" s="59" t="s">
        <v>325</v>
      </c>
      <c r="F70" s="72" t="s">
        <v>1505</v>
      </c>
      <c r="G70" s="70"/>
      <c r="H70" s="59" t="s">
        <v>25</v>
      </c>
      <c r="I70" s="59" t="s">
        <v>26</v>
      </c>
      <c r="J70" s="61">
        <v>45068</v>
      </c>
      <c r="K70" s="62">
        <v>77080</v>
      </c>
      <c r="L70" s="62" t="s">
        <v>35</v>
      </c>
      <c r="M70" s="14" t="s">
        <v>10</v>
      </c>
      <c r="N70" s="62">
        <v>34691</v>
      </c>
      <c r="O70" s="62" t="s">
        <v>12</v>
      </c>
      <c r="P70" s="14" t="s">
        <v>16</v>
      </c>
      <c r="Q70" s="33">
        <v>45069</v>
      </c>
      <c r="R70" s="12">
        <f t="shared" ca="1" si="2"/>
        <v>45400</v>
      </c>
      <c r="S70" s="1">
        <f t="shared" ca="1" si="3"/>
        <v>332</v>
      </c>
      <c r="T70" s="62" t="s">
        <v>12</v>
      </c>
    </row>
    <row r="71" spans="1:20" x14ac:dyDescent="0.25">
      <c r="A71" s="73">
        <v>62</v>
      </c>
      <c r="B71" s="35" t="s">
        <v>10</v>
      </c>
      <c r="C71" s="35" t="s">
        <v>125</v>
      </c>
      <c r="D71" s="35" t="s">
        <v>11</v>
      </c>
      <c r="E71" s="52" t="s">
        <v>459</v>
      </c>
      <c r="F71" s="52" t="s">
        <v>1506</v>
      </c>
      <c r="G71" s="70"/>
      <c r="H71" s="52" t="s">
        <v>21</v>
      </c>
      <c r="I71" s="52" t="s">
        <v>22</v>
      </c>
      <c r="J71" s="54">
        <v>45069</v>
      </c>
      <c r="K71" s="35">
        <v>2614</v>
      </c>
      <c r="L71" s="35" t="s">
        <v>35</v>
      </c>
      <c r="M71" s="14" t="s">
        <v>10</v>
      </c>
      <c r="N71" s="35">
        <v>34761</v>
      </c>
      <c r="O71" s="35" t="s">
        <v>36</v>
      </c>
      <c r="P71" s="14" t="s">
        <v>16</v>
      </c>
      <c r="Q71" s="15">
        <v>45070</v>
      </c>
      <c r="R71" s="12">
        <f t="shared" ca="1" si="2"/>
        <v>45400</v>
      </c>
      <c r="S71" s="1">
        <f t="shared" ca="1" si="3"/>
        <v>331</v>
      </c>
      <c r="T71" s="70" t="s">
        <v>57</v>
      </c>
    </row>
    <row r="72" spans="1:20" x14ac:dyDescent="0.25">
      <c r="A72" s="73">
        <v>63</v>
      </c>
      <c r="B72" s="35" t="s">
        <v>10</v>
      </c>
      <c r="C72" s="50" t="s">
        <v>226</v>
      </c>
      <c r="D72" s="36" t="s">
        <v>11</v>
      </c>
      <c r="E72" s="37" t="s">
        <v>256</v>
      </c>
      <c r="F72" s="72" t="s">
        <v>1507</v>
      </c>
      <c r="G72" s="70"/>
      <c r="H72" s="37" t="s">
        <v>23</v>
      </c>
      <c r="I72" s="37" t="s">
        <v>24</v>
      </c>
      <c r="J72" s="67">
        <v>45069</v>
      </c>
      <c r="K72" s="73">
        <v>77127</v>
      </c>
      <c r="L72" s="73" t="s">
        <v>35</v>
      </c>
      <c r="M72" s="14" t="s">
        <v>10</v>
      </c>
      <c r="N72" s="73">
        <v>34789</v>
      </c>
      <c r="O72" s="73" t="s">
        <v>12</v>
      </c>
      <c r="P72" s="14" t="s">
        <v>16</v>
      </c>
      <c r="Q72" s="15">
        <v>45070</v>
      </c>
      <c r="R72" s="12">
        <f t="shared" ca="1" si="2"/>
        <v>45400</v>
      </c>
      <c r="S72" s="1">
        <f t="shared" ca="1" si="3"/>
        <v>331</v>
      </c>
      <c r="T72" s="73" t="s">
        <v>12</v>
      </c>
    </row>
    <row r="73" spans="1:20" x14ac:dyDescent="0.25">
      <c r="A73" s="73">
        <v>64</v>
      </c>
      <c r="B73" s="35" t="s">
        <v>10</v>
      </c>
      <c r="C73" s="51" t="s">
        <v>229</v>
      </c>
      <c r="D73" s="72" t="s">
        <v>11</v>
      </c>
      <c r="E73" s="37" t="s">
        <v>346</v>
      </c>
      <c r="F73" s="72" t="s">
        <v>230</v>
      </c>
      <c r="G73" s="70"/>
      <c r="H73" s="37" t="s">
        <v>45</v>
      </c>
      <c r="I73" s="37" t="s">
        <v>46</v>
      </c>
      <c r="J73" s="38">
        <v>45068</v>
      </c>
      <c r="K73" s="40">
        <v>247212</v>
      </c>
      <c r="L73" s="40" t="s">
        <v>35</v>
      </c>
      <c r="M73" s="14" t="s">
        <v>10</v>
      </c>
      <c r="N73" s="40">
        <v>34896</v>
      </c>
      <c r="O73" s="40" t="s">
        <v>12</v>
      </c>
      <c r="P73" s="14" t="s">
        <v>16</v>
      </c>
      <c r="Q73" s="33">
        <v>45071</v>
      </c>
      <c r="R73" s="12">
        <f t="shared" ca="1" si="2"/>
        <v>45400</v>
      </c>
      <c r="S73" s="1">
        <f t="shared" ca="1" si="3"/>
        <v>330</v>
      </c>
      <c r="T73" s="40" t="s">
        <v>12</v>
      </c>
    </row>
    <row r="74" spans="1:20" x14ac:dyDescent="0.25">
      <c r="A74" s="73">
        <v>65</v>
      </c>
      <c r="B74" s="35" t="s">
        <v>10</v>
      </c>
      <c r="C74" s="51" t="s">
        <v>88</v>
      </c>
      <c r="D74" s="72" t="s">
        <v>11</v>
      </c>
      <c r="E74" s="59" t="s">
        <v>511</v>
      </c>
      <c r="F74" s="72" t="s">
        <v>231</v>
      </c>
      <c r="G74" s="70"/>
      <c r="H74" s="59" t="s">
        <v>23</v>
      </c>
      <c r="I74" s="59" t="s">
        <v>24</v>
      </c>
      <c r="J74" s="67">
        <v>45070</v>
      </c>
      <c r="K74" s="73">
        <v>12274</v>
      </c>
      <c r="L74" s="73" t="s">
        <v>35</v>
      </c>
      <c r="M74" s="14" t="s">
        <v>10</v>
      </c>
      <c r="N74" s="73">
        <v>34904</v>
      </c>
      <c r="O74" s="73" t="s">
        <v>12</v>
      </c>
      <c r="P74" s="14" t="s">
        <v>16</v>
      </c>
      <c r="Q74" s="15">
        <v>45071</v>
      </c>
      <c r="R74" s="12">
        <f t="shared" ca="1" si="2"/>
        <v>45400</v>
      </c>
      <c r="S74" s="1">
        <f t="shared" ca="1" si="3"/>
        <v>330</v>
      </c>
      <c r="T74" s="73" t="s">
        <v>12</v>
      </c>
    </row>
    <row r="75" spans="1:20" x14ac:dyDescent="0.25">
      <c r="A75" s="73">
        <v>66</v>
      </c>
      <c r="B75" s="35" t="s">
        <v>10</v>
      </c>
      <c r="C75" s="50" t="s">
        <v>232</v>
      </c>
      <c r="D75" s="71" t="s">
        <v>11</v>
      </c>
      <c r="E75" s="72" t="s">
        <v>256</v>
      </c>
      <c r="F75" s="72" t="s">
        <v>233</v>
      </c>
      <c r="G75" s="70"/>
      <c r="H75" s="72" t="s">
        <v>30</v>
      </c>
      <c r="I75" s="72" t="s">
        <v>40</v>
      </c>
      <c r="J75" s="69">
        <v>45070</v>
      </c>
      <c r="K75" s="68">
        <v>77178</v>
      </c>
      <c r="L75" s="68" t="s">
        <v>35</v>
      </c>
      <c r="M75" s="14" t="s">
        <v>10</v>
      </c>
      <c r="N75" s="68">
        <v>34905</v>
      </c>
      <c r="O75" s="68" t="s">
        <v>12</v>
      </c>
      <c r="P75" s="14" t="s">
        <v>16</v>
      </c>
      <c r="Q75" s="33">
        <v>45071</v>
      </c>
      <c r="R75" s="12">
        <f t="shared" ca="1" si="2"/>
        <v>45400</v>
      </c>
      <c r="S75" s="1">
        <f t="shared" ca="1" si="3"/>
        <v>330</v>
      </c>
      <c r="T75" s="68" t="s">
        <v>12</v>
      </c>
    </row>
    <row r="76" spans="1:20" x14ac:dyDescent="0.25">
      <c r="A76" s="73">
        <v>67</v>
      </c>
      <c r="B76" s="35" t="s">
        <v>10</v>
      </c>
      <c r="C76" s="51" t="s">
        <v>234</v>
      </c>
      <c r="D76" s="72" t="s">
        <v>11</v>
      </c>
      <c r="E76" s="37" t="s">
        <v>511</v>
      </c>
      <c r="F76" s="72" t="s">
        <v>231</v>
      </c>
      <c r="G76" s="70"/>
      <c r="H76" s="37" t="s">
        <v>45</v>
      </c>
      <c r="I76" s="37" t="s">
        <v>46</v>
      </c>
      <c r="J76" s="67">
        <v>45070</v>
      </c>
      <c r="K76" s="73">
        <v>12275</v>
      </c>
      <c r="L76" s="73" t="s">
        <v>35</v>
      </c>
      <c r="M76" s="14" t="s">
        <v>10</v>
      </c>
      <c r="N76" s="73">
        <v>34916</v>
      </c>
      <c r="O76" s="73" t="s">
        <v>12</v>
      </c>
      <c r="P76" s="14" t="s">
        <v>16</v>
      </c>
      <c r="Q76" s="15">
        <v>45071</v>
      </c>
      <c r="R76" s="12">
        <f t="shared" ca="1" si="2"/>
        <v>45400</v>
      </c>
      <c r="S76" s="1">
        <f t="shared" ca="1" si="3"/>
        <v>330</v>
      </c>
      <c r="T76" s="73" t="s">
        <v>12</v>
      </c>
    </row>
    <row r="77" spans="1:20" x14ac:dyDescent="0.25">
      <c r="A77" s="73">
        <v>68</v>
      </c>
      <c r="B77" s="35" t="s">
        <v>10</v>
      </c>
      <c r="C77" s="52" t="s">
        <v>237</v>
      </c>
      <c r="D77" s="52" t="s">
        <v>11</v>
      </c>
      <c r="E77" s="52" t="s">
        <v>278</v>
      </c>
      <c r="F77" s="52" t="s">
        <v>235</v>
      </c>
      <c r="G77" s="70"/>
      <c r="H77" s="52" t="s">
        <v>45</v>
      </c>
      <c r="I77" s="52" t="s">
        <v>46</v>
      </c>
      <c r="J77" s="54">
        <v>45070</v>
      </c>
      <c r="K77" s="74">
        <v>77174</v>
      </c>
      <c r="L77" s="74" t="s">
        <v>35</v>
      </c>
      <c r="M77" s="14" t="s">
        <v>10</v>
      </c>
      <c r="N77" s="74">
        <v>34954</v>
      </c>
      <c r="O77" s="74" t="s">
        <v>36</v>
      </c>
      <c r="P77" s="14" t="s">
        <v>16</v>
      </c>
      <c r="Q77" s="15">
        <v>45071</v>
      </c>
      <c r="R77" s="12">
        <f t="shared" ca="1" si="2"/>
        <v>45400</v>
      </c>
      <c r="S77" s="1">
        <f t="shared" ca="1" si="3"/>
        <v>330</v>
      </c>
      <c r="T77" s="70" t="s">
        <v>1447</v>
      </c>
    </row>
    <row r="78" spans="1:20" x14ac:dyDescent="0.25">
      <c r="A78" s="73">
        <v>69</v>
      </c>
      <c r="B78" s="35" t="s">
        <v>10</v>
      </c>
      <c r="C78" s="51" t="s">
        <v>239</v>
      </c>
      <c r="D78" s="72" t="s">
        <v>11</v>
      </c>
      <c r="E78" s="59" t="s">
        <v>288</v>
      </c>
      <c r="F78" s="72" t="s">
        <v>238</v>
      </c>
      <c r="G78" s="70"/>
      <c r="H78" s="59" t="s">
        <v>23</v>
      </c>
      <c r="I78" s="59" t="s">
        <v>24</v>
      </c>
      <c r="J78" s="61">
        <v>45070</v>
      </c>
      <c r="K78" s="62">
        <v>2629</v>
      </c>
      <c r="L78" s="62" t="s">
        <v>35</v>
      </c>
      <c r="M78" s="14" t="s">
        <v>10</v>
      </c>
      <c r="N78" s="62">
        <v>34992</v>
      </c>
      <c r="O78" s="62" t="s">
        <v>12</v>
      </c>
      <c r="P78" s="14" t="s">
        <v>16</v>
      </c>
      <c r="Q78" s="33">
        <v>45071</v>
      </c>
      <c r="R78" s="12">
        <f t="shared" ca="1" si="2"/>
        <v>45400</v>
      </c>
      <c r="S78" s="1">
        <f t="shared" ca="1" si="3"/>
        <v>330</v>
      </c>
      <c r="T78" s="62" t="s">
        <v>12</v>
      </c>
    </row>
    <row r="79" spans="1:20" x14ac:dyDescent="0.25">
      <c r="A79" s="73">
        <v>70</v>
      </c>
      <c r="B79" s="35" t="s">
        <v>10</v>
      </c>
      <c r="C79" s="51" t="s">
        <v>240</v>
      </c>
      <c r="D79" s="72" t="s">
        <v>11</v>
      </c>
      <c r="E79" s="72" t="s">
        <v>288</v>
      </c>
      <c r="F79" s="72" t="s">
        <v>238</v>
      </c>
      <c r="G79" s="70"/>
      <c r="H79" s="72" t="s">
        <v>45</v>
      </c>
      <c r="I79" s="72" t="s">
        <v>46</v>
      </c>
      <c r="J79" s="67">
        <v>45070</v>
      </c>
      <c r="K79" s="73">
        <v>2628</v>
      </c>
      <c r="L79" s="73" t="s">
        <v>35</v>
      </c>
      <c r="M79" s="14" t="s">
        <v>10</v>
      </c>
      <c r="N79" s="73">
        <v>34993</v>
      </c>
      <c r="O79" s="73" t="s">
        <v>12</v>
      </c>
      <c r="P79" s="14" t="s">
        <v>16</v>
      </c>
      <c r="Q79" s="15">
        <v>45071</v>
      </c>
      <c r="R79" s="12">
        <f t="shared" ca="1" si="2"/>
        <v>45400</v>
      </c>
      <c r="S79" s="1">
        <f t="shared" ca="1" si="3"/>
        <v>330</v>
      </c>
      <c r="T79" s="73" t="s">
        <v>12</v>
      </c>
    </row>
    <row r="80" spans="1:20" x14ac:dyDescent="0.25">
      <c r="A80" s="73">
        <v>71</v>
      </c>
      <c r="B80" s="35" t="s">
        <v>10</v>
      </c>
      <c r="C80" s="51" t="s">
        <v>241</v>
      </c>
      <c r="D80" s="72" t="s">
        <v>11</v>
      </c>
      <c r="E80" s="37" t="s">
        <v>315</v>
      </c>
      <c r="F80" s="72" t="s">
        <v>242</v>
      </c>
      <c r="G80" s="70"/>
      <c r="H80" s="37" t="s">
        <v>30</v>
      </c>
      <c r="I80" s="37" t="s">
        <v>40</v>
      </c>
      <c r="J80" s="67">
        <v>45071</v>
      </c>
      <c r="K80" s="73">
        <v>28866</v>
      </c>
      <c r="L80" s="73" t="s">
        <v>35</v>
      </c>
      <c r="M80" s="14" t="s">
        <v>10</v>
      </c>
      <c r="N80" s="73">
        <v>35141</v>
      </c>
      <c r="O80" s="73" t="s">
        <v>12</v>
      </c>
      <c r="P80" s="14" t="s">
        <v>16</v>
      </c>
      <c r="Q80" s="15">
        <v>45072</v>
      </c>
      <c r="R80" s="12">
        <f t="shared" ca="1" si="2"/>
        <v>45400</v>
      </c>
      <c r="S80" s="1">
        <f t="shared" ca="1" si="3"/>
        <v>329</v>
      </c>
      <c r="T80" s="73" t="s">
        <v>12</v>
      </c>
    </row>
    <row r="81" spans="1:20" x14ac:dyDescent="0.25">
      <c r="A81" s="73">
        <v>72</v>
      </c>
      <c r="B81" s="35" t="s">
        <v>10</v>
      </c>
      <c r="C81" s="51" t="s">
        <v>1349</v>
      </c>
      <c r="D81" s="72" t="s">
        <v>11</v>
      </c>
      <c r="E81" s="59" t="s">
        <v>401</v>
      </c>
      <c r="F81" s="72" t="s">
        <v>243</v>
      </c>
      <c r="G81" s="70"/>
      <c r="H81" s="59" t="s">
        <v>30</v>
      </c>
      <c r="I81" s="59" t="s">
        <v>40</v>
      </c>
      <c r="J81" s="61">
        <v>45071</v>
      </c>
      <c r="K81" s="62">
        <v>28859</v>
      </c>
      <c r="L81" s="62" t="s">
        <v>35</v>
      </c>
      <c r="M81" s="14" t="s">
        <v>10</v>
      </c>
      <c r="N81" s="62">
        <v>35170</v>
      </c>
      <c r="O81" s="62" t="s">
        <v>12</v>
      </c>
      <c r="P81" s="14" t="s">
        <v>16</v>
      </c>
      <c r="Q81" s="33">
        <v>45075</v>
      </c>
      <c r="R81" s="12">
        <f t="shared" ca="1" si="2"/>
        <v>45400</v>
      </c>
      <c r="S81" s="1">
        <f t="shared" ca="1" si="3"/>
        <v>326</v>
      </c>
      <c r="T81" s="62" t="s">
        <v>12</v>
      </c>
    </row>
    <row r="82" spans="1:20" x14ac:dyDescent="0.25">
      <c r="A82" s="73">
        <v>73</v>
      </c>
      <c r="B82" s="35" t="s">
        <v>10</v>
      </c>
      <c r="C82" s="51" t="s">
        <v>244</v>
      </c>
      <c r="D82" s="72" t="s">
        <v>11</v>
      </c>
      <c r="E82" s="37" t="s">
        <v>256</v>
      </c>
      <c r="F82" s="72" t="s">
        <v>245</v>
      </c>
      <c r="G82" s="70"/>
      <c r="H82" s="37" t="s">
        <v>23</v>
      </c>
      <c r="I82" s="37" t="s">
        <v>24</v>
      </c>
      <c r="J82" s="38">
        <v>45075</v>
      </c>
      <c r="K82" s="40">
        <v>16309</v>
      </c>
      <c r="L82" s="40" t="s">
        <v>35</v>
      </c>
      <c r="M82" s="14" t="s">
        <v>10</v>
      </c>
      <c r="N82" s="40">
        <v>35181</v>
      </c>
      <c r="O82" s="40" t="s">
        <v>12</v>
      </c>
      <c r="P82" s="14" t="s">
        <v>16</v>
      </c>
      <c r="Q82" s="33">
        <v>45076</v>
      </c>
      <c r="R82" s="12">
        <f t="shared" ca="1" si="2"/>
        <v>45400</v>
      </c>
      <c r="S82" s="1">
        <f t="shared" ca="1" si="3"/>
        <v>325</v>
      </c>
      <c r="T82" s="40" t="s">
        <v>12</v>
      </c>
    </row>
    <row r="83" spans="1:20" x14ac:dyDescent="0.25">
      <c r="A83" s="73">
        <v>74</v>
      </c>
      <c r="B83" s="35" t="s">
        <v>10</v>
      </c>
      <c r="C83" s="52" t="s">
        <v>246</v>
      </c>
      <c r="D83" s="52" t="s">
        <v>11</v>
      </c>
      <c r="E83" s="52" t="s">
        <v>309</v>
      </c>
      <c r="F83" s="52" t="s">
        <v>248</v>
      </c>
      <c r="G83" s="70"/>
      <c r="H83" s="52" t="s">
        <v>21</v>
      </c>
      <c r="I83" s="52" t="s">
        <v>22</v>
      </c>
      <c r="J83" s="54">
        <v>45075</v>
      </c>
      <c r="K83" s="74">
        <v>12380</v>
      </c>
      <c r="L83" s="74" t="s">
        <v>35</v>
      </c>
      <c r="M83" s="14" t="s">
        <v>10</v>
      </c>
      <c r="N83" s="74">
        <v>35226</v>
      </c>
      <c r="O83" s="74" t="s">
        <v>36</v>
      </c>
      <c r="P83" s="14" t="s">
        <v>16</v>
      </c>
      <c r="Q83" s="15">
        <v>45076</v>
      </c>
      <c r="R83" s="12">
        <f t="shared" ca="1" si="2"/>
        <v>45400</v>
      </c>
      <c r="S83" s="1">
        <f t="shared" ca="1" si="3"/>
        <v>325</v>
      </c>
      <c r="T83" s="70" t="s">
        <v>1448</v>
      </c>
    </row>
    <row r="84" spans="1:20" x14ac:dyDescent="0.25">
      <c r="A84" s="73">
        <v>75</v>
      </c>
      <c r="B84" s="35" t="s">
        <v>10</v>
      </c>
      <c r="C84" s="52" t="s">
        <v>249</v>
      </c>
      <c r="D84" s="52" t="s">
        <v>11</v>
      </c>
      <c r="E84" s="52" t="s">
        <v>1508</v>
      </c>
      <c r="F84" s="52" t="s">
        <v>250</v>
      </c>
      <c r="G84" s="70"/>
      <c r="H84" s="52" t="s">
        <v>21</v>
      </c>
      <c r="I84" s="52" t="s">
        <v>22</v>
      </c>
      <c r="J84" s="54">
        <v>45066</v>
      </c>
      <c r="K84" s="74">
        <v>247052</v>
      </c>
      <c r="L84" s="74" t="s">
        <v>35</v>
      </c>
      <c r="M84" s="14" t="s">
        <v>10</v>
      </c>
      <c r="N84" s="74">
        <v>35231</v>
      </c>
      <c r="O84" s="74" t="s">
        <v>36</v>
      </c>
      <c r="P84" s="14" t="s">
        <v>16</v>
      </c>
      <c r="Q84" s="15">
        <v>45076</v>
      </c>
      <c r="R84" s="12">
        <f t="shared" ca="1" si="2"/>
        <v>45400</v>
      </c>
      <c r="S84" s="1">
        <f t="shared" ca="1" si="3"/>
        <v>325</v>
      </c>
      <c r="T84" s="70" t="s">
        <v>1449</v>
      </c>
    </row>
    <row r="85" spans="1:20" x14ac:dyDescent="0.25">
      <c r="A85" s="73">
        <v>76</v>
      </c>
      <c r="B85" s="35" t="s">
        <v>10</v>
      </c>
      <c r="C85" s="51" t="s">
        <v>119</v>
      </c>
      <c r="D85" s="72" t="s">
        <v>11</v>
      </c>
      <c r="E85" s="72" t="s">
        <v>291</v>
      </c>
      <c r="F85" s="72" t="s">
        <v>251</v>
      </c>
      <c r="G85" s="70"/>
      <c r="H85" s="72" t="s">
        <v>21</v>
      </c>
      <c r="I85" s="72" t="s">
        <v>22</v>
      </c>
      <c r="J85" s="69">
        <v>45075</v>
      </c>
      <c r="K85" s="68">
        <v>28902</v>
      </c>
      <c r="L85" s="68" t="s">
        <v>35</v>
      </c>
      <c r="M85" s="14" t="s">
        <v>10</v>
      </c>
      <c r="N85" s="68">
        <v>35232</v>
      </c>
      <c r="O85" s="68" t="s">
        <v>12</v>
      </c>
      <c r="P85" s="14" t="s">
        <v>16</v>
      </c>
      <c r="Q85" s="33">
        <v>45076</v>
      </c>
      <c r="R85" s="12">
        <f t="shared" ca="1" si="2"/>
        <v>45400</v>
      </c>
      <c r="S85" s="1">
        <f t="shared" ca="1" si="3"/>
        <v>325</v>
      </c>
      <c r="T85" s="68" t="s">
        <v>12</v>
      </c>
    </row>
    <row r="86" spans="1:20" x14ac:dyDescent="0.25">
      <c r="A86" s="73">
        <v>77</v>
      </c>
      <c r="B86" s="35" t="s">
        <v>10</v>
      </c>
      <c r="C86" s="52" t="s">
        <v>252</v>
      </c>
      <c r="D86" s="52" t="s">
        <v>11</v>
      </c>
      <c r="E86" s="52" t="s">
        <v>291</v>
      </c>
      <c r="F86" s="52" t="s">
        <v>253</v>
      </c>
      <c r="G86" s="70"/>
      <c r="H86" s="52" t="s">
        <v>25</v>
      </c>
      <c r="I86" s="52" t="s">
        <v>26</v>
      </c>
      <c r="J86" s="54">
        <v>45075</v>
      </c>
      <c r="K86" s="74">
        <v>28906</v>
      </c>
      <c r="L86" s="74" t="s">
        <v>35</v>
      </c>
      <c r="M86" s="14" t="s">
        <v>10</v>
      </c>
      <c r="N86" s="74">
        <v>35263</v>
      </c>
      <c r="O86" s="74" t="s">
        <v>36</v>
      </c>
      <c r="P86" s="14" t="s">
        <v>16</v>
      </c>
      <c r="Q86" s="15">
        <v>45077</v>
      </c>
      <c r="R86" s="12">
        <f t="shared" ca="1" si="2"/>
        <v>45400</v>
      </c>
      <c r="S86" s="1">
        <f t="shared" ca="1" si="3"/>
        <v>324</v>
      </c>
      <c r="T86" s="70" t="s">
        <v>1450</v>
      </c>
    </row>
    <row r="87" spans="1:20" x14ac:dyDescent="0.25">
      <c r="A87" s="73">
        <v>78</v>
      </c>
      <c r="B87" s="35" t="s">
        <v>10</v>
      </c>
      <c r="C87" s="51" t="s">
        <v>69</v>
      </c>
      <c r="D87" s="72" t="s">
        <v>11</v>
      </c>
      <c r="E87" s="59" t="s">
        <v>256</v>
      </c>
      <c r="F87" s="72" t="s">
        <v>254</v>
      </c>
      <c r="G87" s="70"/>
      <c r="H87" s="59" t="s">
        <v>45</v>
      </c>
      <c r="I87" s="59" t="s">
        <v>46</v>
      </c>
      <c r="J87" s="61">
        <v>45076</v>
      </c>
      <c r="K87" s="62">
        <v>16335</v>
      </c>
      <c r="L87" s="62" t="s">
        <v>35</v>
      </c>
      <c r="M87" s="14" t="s">
        <v>10</v>
      </c>
      <c r="N87" s="62">
        <v>35311</v>
      </c>
      <c r="O87" s="62" t="s">
        <v>12</v>
      </c>
      <c r="P87" s="14" t="s">
        <v>16</v>
      </c>
      <c r="Q87" s="33">
        <v>45077</v>
      </c>
      <c r="R87" s="12">
        <f t="shared" ca="1" si="2"/>
        <v>45400</v>
      </c>
      <c r="S87" s="1">
        <f t="shared" ca="1" si="3"/>
        <v>324</v>
      </c>
      <c r="T87" s="62" t="s">
        <v>12</v>
      </c>
    </row>
    <row r="88" spans="1:20" x14ac:dyDescent="0.25">
      <c r="A88" s="73">
        <v>79</v>
      </c>
      <c r="B88" s="35" t="s">
        <v>10</v>
      </c>
      <c r="C88" s="50" t="s">
        <v>258</v>
      </c>
      <c r="D88" s="58" t="s">
        <v>11</v>
      </c>
      <c r="E88" s="59" t="s">
        <v>259</v>
      </c>
      <c r="F88" s="72" t="s">
        <v>260</v>
      </c>
      <c r="G88" s="60"/>
      <c r="H88" s="59" t="s">
        <v>30</v>
      </c>
      <c r="I88" s="59" t="s">
        <v>40</v>
      </c>
      <c r="J88" s="61">
        <v>45077</v>
      </c>
      <c r="K88" s="62">
        <v>16352</v>
      </c>
      <c r="L88" s="62" t="s">
        <v>35</v>
      </c>
      <c r="M88" s="14" t="s">
        <v>10</v>
      </c>
      <c r="N88" s="62">
        <v>35409</v>
      </c>
      <c r="O88" s="62" t="s">
        <v>12</v>
      </c>
      <c r="P88" s="14" t="s">
        <v>16</v>
      </c>
      <c r="Q88" s="33">
        <v>45078</v>
      </c>
      <c r="R88" s="12">
        <f t="shared" ca="1" si="2"/>
        <v>45400</v>
      </c>
      <c r="S88" s="1">
        <f t="shared" ca="1" si="3"/>
        <v>323</v>
      </c>
      <c r="T88" s="62" t="s">
        <v>12</v>
      </c>
    </row>
    <row r="89" spans="1:20" x14ac:dyDescent="0.25">
      <c r="A89" s="73">
        <v>80</v>
      </c>
      <c r="B89" s="35" t="s">
        <v>10</v>
      </c>
      <c r="C89" s="50" t="s">
        <v>167</v>
      </c>
      <c r="D89" s="36" t="s">
        <v>11</v>
      </c>
      <c r="E89" s="37" t="s">
        <v>262</v>
      </c>
      <c r="F89" s="72" t="s">
        <v>263</v>
      </c>
      <c r="G89" s="41"/>
      <c r="H89" s="37" t="s">
        <v>30</v>
      </c>
      <c r="I89" s="37" t="s">
        <v>40</v>
      </c>
      <c r="J89" s="38">
        <v>45078</v>
      </c>
      <c r="K89" s="40">
        <v>1600783</v>
      </c>
      <c r="L89" s="40" t="s">
        <v>35</v>
      </c>
      <c r="M89" s="14" t="s">
        <v>10</v>
      </c>
      <c r="N89" s="40">
        <v>35416</v>
      </c>
      <c r="O89" s="40" t="s">
        <v>12</v>
      </c>
      <c r="P89" s="14" t="s">
        <v>16</v>
      </c>
      <c r="Q89" s="33">
        <v>45078</v>
      </c>
      <c r="R89" s="12">
        <f t="shared" ca="1" si="2"/>
        <v>45400</v>
      </c>
      <c r="S89" s="1">
        <f t="shared" ca="1" si="3"/>
        <v>323</v>
      </c>
      <c r="T89" s="40" t="s">
        <v>12</v>
      </c>
    </row>
    <row r="90" spans="1:20" x14ac:dyDescent="0.25">
      <c r="A90" s="73">
        <v>81</v>
      </c>
      <c r="B90" s="35" t="s">
        <v>10</v>
      </c>
      <c r="C90" s="50" t="s">
        <v>264</v>
      </c>
      <c r="D90" s="58" t="s">
        <v>11</v>
      </c>
      <c r="E90" s="59" t="s">
        <v>262</v>
      </c>
      <c r="F90" s="72" t="s">
        <v>263</v>
      </c>
      <c r="G90" s="41"/>
      <c r="H90" s="59" t="s">
        <v>21</v>
      </c>
      <c r="I90" s="59" t="s">
        <v>22</v>
      </c>
      <c r="J90" s="67">
        <v>45078</v>
      </c>
      <c r="K90" s="73">
        <v>1600784</v>
      </c>
      <c r="L90" s="73" t="s">
        <v>35</v>
      </c>
      <c r="M90" s="14" t="s">
        <v>10</v>
      </c>
      <c r="N90" s="73">
        <v>35419</v>
      </c>
      <c r="O90" s="73" t="s">
        <v>12</v>
      </c>
      <c r="P90" s="14" t="s">
        <v>16</v>
      </c>
      <c r="Q90" s="15">
        <v>45078</v>
      </c>
      <c r="R90" s="12">
        <f t="shared" ca="1" si="2"/>
        <v>45400</v>
      </c>
      <c r="S90" s="1">
        <f t="shared" ca="1" si="3"/>
        <v>323</v>
      </c>
      <c r="T90" s="73" t="s">
        <v>12</v>
      </c>
    </row>
    <row r="91" spans="1:20" x14ac:dyDescent="0.25">
      <c r="A91" s="73">
        <v>82</v>
      </c>
      <c r="B91" s="35" t="s">
        <v>10</v>
      </c>
      <c r="C91" s="50" t="s">
        <v>265</v>
      </c>
      <c r="D91" s="71" t="s">
        <v>11</v>
      </c>
      <c r="E91" s="72" t="s">
        <v>262</v>
      </c>
      <c r="F91" s="72" t="s">
        <v>263</v>
      </c>
      <c r="G91" s="41"/>
      <c r="H91" s="72" t="s">
        <v>23</v>
      </c>
      <c r="I91" s="72" t="s">
        <v>24</v>
      </c>
      <c r="J91" s="38">
        <v>45078</v>
      </c>
      <c r="K91" s="40">
        <v>1600777</v>
      </c>
      <c r="L91" s="40" t="s">
        <v>35</v>
      </c>
      <c r="M91" s="14" t="s">
        <v>10</v>
      </c>
      <c r="N91" s="40">
        <v>35421</v>
      </c>
      <c r="O91" s="40" t="s">
        <v>12</v>
      </c>
      <c r="P91" s="14" t="s">
        <v>16</v>
      </c>
      <c r="Q91" s="33">
        <v>45078</v>
      </c>
      <c r="R91" s="12">
        <f t="shared" ca="1" si="2"/>
        <v>45400</v>
      </c>
      <c r="S91" s="1">
        <f t="shared" ca="1" si="3"/>
        <v>323</v>
      </c>
      <c r="T91" s="40" t="s">
        <v>12</v>
      </c>
    </row>
    <row r="92" spans="1:20" x14ac:dyDescent="0.25">
      <c r="A92" s="73">
        <v>83</v>
      </c>
      <c r="B92" s="35" t="s">
        <v>10</v>
      </c>
      <c r="C92" s="50" t="s">
        <v>268</v>
      </c>
      <c r="D92" s="71" t="s">
        <v>11</v>
      </c>
      <c r="E92" s="72" t="s">
        <v>266</v>
      </c>
      <c r="F92" s="72" t="s">
        <v>267</v>
      </c>
      <c r="G92" s="70"/>
      <c r="H92" s="72" t="s">
        <v>23</v>
      </c>
      <c r="I92" s="72" t="s">
        <v>24</v>
      </c>
      <c r="J92" s="67">
        <v>45076</v>
      </c>
      <c r="K92" s="73">
        <v>247456</v>
      </c>
      <c r="L92" s="73" t="s">
        <v>35</v>
      </c>
      <c r="M92" s="14" t="s">
        <v>10</v>
      </c>
      <c r="N92" s="73">
        <v>35429</v>
      </c>
      <c r="O92" s="73" t="s">
        <v>12</v>
      </c>
      <c r="P92" s="14" t="s">
        <v>16</v>
      </c>
      <c r="Q92" s="15">
        <v>45078</v>
      </c>
      <c r="R92" s="12">
        <f t="shared" ca="1" si="2"/>
        <v>45400</v>
      </c>
      <c r="S92" s="1">
        <f t="shared" ca="1" si="3"/>
        <v>323</v>
      </c>
      <c r="T92" s="73" t="s">
        <v>12</v>
      </c>
    </row>
    <row r="93" spans="1:20" x14ac:dyDescent="0.25">
      <c r="A93" s="73">
        <v>84</v>
      </c>
      <c r="B93" s="35" t="s">
        <v>10</v>
      </c>
      <c r="C93" s="50" t="s">
        <v>270</v>
      </c>
      <c r="D93" s="58" t="s">
        <v>11</v>
      </c>
      <c r="E93" s="59" t="s">
        <v>271</v>
      </c>
      <c r="F93" s="72" t="s">
        <v>272</v>
      </c>
      <c r="G93" s="60"/>
      <c r="H93" s="59" t="s">
        <v>30</v>
      </c>
      <c r="I93" s="59" t="s">
        <v>40</v>
      </c>
      <c r="J93" s="61">
        <v>45078</v>
      </c>
      <c r="K93" s="62">
        <v>16434</v>
      </c>
      <c r="L93" s="62" t="s">
        <v>35</v>
      </c>
      <c r="M93" s="14" t="s">
        <v>10</v>
      </c>
      <c r="N93" s="62">
        <v>35477</v>
      </c>
      <c r="O93" s="62" t="s">
        <v>12</v>
      </c>
      <c r="P93" s="14" t="s">
        <v>16</v>
      </c>
      <c r="Q93" s="33">
        <v>45079</v>
      </c>
      <c r="R93" s="12">
        <f t="shared" ca="1" si="2"/>
        <v>45400</v>
      </c>
      <c r="S93" s="1">
        <f t="shared" ca="1" si="3"/>
        <v>322</v>
      </c>
      <c r="T93" s="62" t="s">
        <v>12</v>
      </c>
    </row>
    <row r="94" spans="1:20" x14ac:dyDescent="0.25">
      <c r="A94" s="73">
        <v>85</v>
      </c>
      <c r="B94" s="35" t="s">
        <v>10</v>
      </c>
      <c r="C94" s="52" t="s">
        <v>273</v>
      </c>
      <c r="D94" s="52" t="s">
        <v>11</v>
      </c>
      <c r="E94" s="52" t="s">
        <v>274</v>
      </c>
      <c r="F94" s="52" t="s">
        <v>275</v>
      </c>
      <c r="G94" s="70"/>
      <c r="H94" s="52" t="s">
        <v>23</v>
      </c>
      <c r="I94" s="52" t="s">
        <v>24</v>
      </c>
      <c r="J94" s="54">
        <v>45072</v>
      </c>
      <c r="K94" s="74">
        <v>28881</v>
      </c>
      <c r="L94" s="74" t="s">
        <v>35</v>
      </c>
      <c r="M94" s="14" t="s">
        <v>10</v>
      </c>
      <c r="N94" s="74">
        <v>35482</v>
      </c>
      <c r="O94" s="74" t="s">
        <v>36</v>
      </c>
      <c r="P94" s="14" t="s">
        <v>16</v>
      </c>
      <c r="Q94" s="15">
        <v>45079</v>
      </c>
      <c r="R94" s="12">
        <f t="shared" ca="1" si="2"/>
        <v>45400</v>
      </c>
      <c r="S94" s="1">
        <f t="shared" ca="1" si="3"/>
        <v>322</v>
      </c>
      <c r="T94" s="70" t="s">
        <v>284</v>
      </c>
    </row>
    <row r="95" spans="1:20" x14ac:dyDescent="0.25">
      <c r="A95" s="73">
        <v>86</v>
      </c>
      <c r="B95" s="35" t="s">
        <v>10</v>
      </c>
      <c r="C95" s="50" t="s">
        <v>277</v>
      </c>
      <c r="D95" s="58" t="s">
        <v>11</v>
      </c>
      <c r="E95" s="59" t="s">
        <v>278</v>
      </c>
      <c r="F95" s="72" t="s">
        <v>279</v>
      </c>
      <c r="G95" s="70"/>
      <c r="H95" s="59" t="s">
        <v>21</v>
      </c>
      <c r="I95" s="59" t="s">
        <v>22</v>
      </c>
      <c r="J95" s="61">
        <v>45078</v>
      </c>
      <c r="K95" s="62">
        <v>77310</v>
      </c>
      <c r="L95" s="62" t="s">
        <v>35</v>
      </c>
      <c r="M95" s="14" t="s">
        <v>10</v>
      </c>
      <c r="N95" s="62">
        <v>35488</v>
      </c>
      <c r="O95" s="62" t="s">
        <v>12</v>
      </c>
      <c r="P95" s="14" t="s">
        <v>16</v>
      </c>
      <c r="Q95" s="33">
        <v>45079</v>
      </c>
      <c r="R95" s="12">
        <f t="shared" ca="1" si="2"/>
        <v>45400</v>
      </c>
      <c r="S95" s="1">
        <f t="shared" ca="1" si="3"/>
        <v>322</v>
      </c>
      <c r="T95" s="62" t="s">
        <v>12</v>
      </c>
    </row>
    <row r="96" spans="1:20" x14ac:dyDescent="0.25">
      <c r="A96" s="73">
        <v>87</v>
      </c>
      <c r="B96" s="35" t="s">
        <v>10</v>
      </c>
      <c r="C96" s="50" t="s">
        <v>280</v>
      </c>
      <c r="D96" s="71" t="s">
        <v>11</v>
      </c>
      <c r="E96" s="72" t="s">
        <v>276</v>
      </c>
      <c r="F96" s="72" t="s">
        <v>281</v>
      </c>
      <c r="G96" s="70"/>
      <c r="H96" s="72" t="s">
        <v>30</v>
      </c>
      <c r="I96" s="72" t="s">
        <v>31</v>
      </c>
      <c r="J96" s="67">
        <v>45078</v>
      </c>
      <c r="K96" s="73">
        <v>16423</v>
      </c>
      <c r="L96" s="73" t="s">
        <v>35</v>
      </c>
      <c r="M96" s="14" t="s">
        <v>10</v>
      </c>
      <c r="N96" s="73">
        <v>35504</v>
      </c>
      <c r="O96" s="73" t="s">
        <v>12</v>
      </c>
      <c r="P96" s="14" t="s">
        <v>16</v>
      </c>
      <c r="Q96" s="15">
        <v>45079</v>
      </c>
      <c r="R96" s="12">
        <f t="shared" ca="1" si="2"/>
        <v>45400</v>
      </c>
      <c r="S96" s="1">
        <f t="shared" ca="1" si="3"/>
        <v>322</v>
      </c>
      <c r="T96" s="73" t="s">
        <v>12</v>
      </c>
    </row>
    <row r="97" spans="1:20" x14ac:dyDescent="0.25">
      <c r="A97" s="73">
        <v>88</v>
      </c>
      <c r="B97" s="35" t="s">
        <v>10</v>
      </c>
      <c r="C97" s="51" t="s">
        <v>282</v>
      </c>
      <c r="D97" s="72" t="s">
        <v>11</v>
      </c>
      <c r="E97" s="72" t="s">
        <v>274</v>
      </c>
      <c r="F97" s="72" t="s">
        <v>283</v>
      </c>
      <c r="G97" s="70"/>
      <c r="H97" s="72" t="s">
        <v>25</v>
      </c>
      <c r="I97" s="72" t="s">
        <v>26</v>
      </c>
      <c r="J97" s="69">
        <v>45072</v>
      </c>
      <c r="K97" s="68">
        <v>28879</v>
      </c>
      <c r="L97" s="68" t="s">
        <v>35</v>
      </c>
      <c r="M97" s="14" t="s">
        <v>10</v>
      </c>
      <c r="N97" s="68">
        <v>35505</v>
      </c>
      <c r="O97" s="68" t="s">
        <v>12</v>
      </c>
      <c r="P97" s="14" t="s">
        <v>16</v>
      </c>
      <c r="Q97" s="33">
        <v>45079</v>
      </c>
      <c r="R97" s="12">
        <f t="shared" ca="1" si="2"/>
        <v>45400</v>
      </c>
      <c r="S97" s="1">
        <f t="shared" ca="1" si="3"/>
        <v>322</v>
      </c>
      <c r="T97" s="68" t="s">
        <v>12</v>
      </c>
    </row>
    <row r="98" spans="1:20" x14ac:dyDescent="0.25">
      <c r="A98" s="73">
        <v>89</v>
      </c>
      <c r="B98" s="35" t="s">
        <v>10</v>
      </c>
      <c r="C98" s="51" t="s">
        <v>285</v>
      </c>
      <c r="D98" s="72" t="s">
        <v>11</v>
      </c>
      <c r="E98" s="37" t="s">
        <v>274</v>
      </c>
      <c r="F98" s="72" t="s">
        <v>286</v>
      </c>
      <c r="G98" s="70"/>
      <c r="H98" s="37" t="s">
        <v>45</v>
      </c>
      <c r="I98" s="37" t="s">
        <v>50</v>
      </c>
      <c r="J98" s="67">
        <v>45072</v>
      </c>
      <c r="K98" s="73">
        <v>28878</v>
      </c>
      <c r="L98" s="73" t="s">
        <v>35</v>
      </c>
      <c r="M98" s="14" t="s">
        <v>10</v>
      </c>
      <c r="N98" s="73">
        <v>35512</v>
      </c>
      <c r="O98" s="73" t="s">
        <v>12</v>
      </c>
      <c r="P98" s="14" t="s">
        <v>16</v>
      </c>
      <c r="Q98" s="15">
        <v>45079</v>
      </c>
      <c r="R98" s="12">
        <f t="shared" ca="1" si="2"/>
        <v>45400</v>
      </c>
      <c r="S98" s="1">
        <f t="shared" ca="1" si="3"/>
        <v>322</v>
      </c>
      <c r="T98" s="73" t="s">
        <v>12</v>
      </c>
    </row>
    <row r="99" spans="1:20" x14ac:dyDescent="0.25">
      <c r="A99" s="73">
        <v>90</v>
      </c>
      <c r="B99" s="35" t="s">
        <v>10</v>
      </c>
      <c r="C99" s="50" t="s">
        <v>287</v>
      </c>
      <c r="D99" s="58" t="s">
        <v>11</v>
      </c>
      <c r="E99" s="59" t="s">
        <v>288</v>
      </c>
      <c r="F99" s="72" t="s">
        <v>289</v>
      </c>
      <c r="G99" s="70"/>
      <c r="H99" s="59" t="s">
        <v>21</v>
      </c>
      <c r="I99" s="59" t="s">
        <v>22</v>
      </c>
      <c r="J99" s="61">
        <v>45076</v>
      </c>
      <c r="K99" s="62">
        <v>247453</v>
      </c>
      <c r="L99" s="62" t="s">
        <v>35</v>
      </c>
      <c r="M99" s="14" t="s">
        <v>10</v>
      </c>
      <c r="N99" s="62">
        <v>35515</v>
      </c>
      <c r="O99" s="62" t="s">
        <v>12</v>
      </c>
      <c r="P99" s="14" t="s">
        <v>16</v>
      </c>
      <c r="Q99" s="33">
        <v>45079</v>
      </c>
      <c r="R99" s="12">
        <f t="shared" ca="1" si="2"/>
        <v>45400</v>
      </c>
      <c r="S99" s="1">
        <f t="shared" ca="1" si="3"/>
        <v>322</v>
      </c>
      <c r="T99" s="62" t="s">
        <v>12</v>
      </c>
    </row>
    <row r="100" spans="1:20" x14ac:dyDescent="0.25">
      <c r="A100" s="73">
        <v>91</v>
      </c>
      <c r="B100" s="35" t="s">
        <v>10</v>
      </c>
      <c r="C100" s="50" t="s">
        <v>322</v>
      </c>
      <c r="D100" s="71" t="s">
        <v>11</v>
      </c>
      <c r="E100" s="72" t="s">
        <v>294</v>
      </c>
      <c r="F100" s="72" t="s">
        <v>295</v>
      </c>
      <c r="G100" s="70"/>
      <c r="H100" s="72" t="s">
        <v>30</v>
      </c>
      <c r="I100" s="72" t="s">
        <v>40</v>
      </c>
      <c r="J100" s="67">
        <v>45079</v>
      </c>
      <c r="K100" s="73">
        <v>77325</v>
      </c>
      <c r="L100" s="73" t="s">
        <v>35</v>
      </c>
      <c r="M100" s="14" t="s">
        <v>10</v>
      </c>
      <c r="N100" s="73">
        <v>35545</v>
      </c>
      <c r="O100" s="73" t="s">
        <v>12</v>
      </c>
      <c r="P100" s="14" t="s">
        <v>16</v>
      </c>
      <c r="Q100" s="15">
        <v>45082</v>
      </c>
      <c r="R100" s="12">
        <f t="shared" ca="1" si="2"/>
        <v>45400</v>
      </c>
      <c r="S100" s="1">
        <f t="shared" ca="1" si="3"/>
        <v>319</v>
      </c>
      <c r="T100" s="73" t="s">
        <v>12</v>
      </c>
    </row>
    <row r="101" spans="1:20" x14ac:dyDescent="0.25">
      <c r="A101" s="73">
        <v>92</v>
      </c>
      <c r="B101" s="35" t="s">
        <v>10</v>
      </c>
      <c r="C101" s="50" t="s">
        <v>323</v>
      </c>
      <c r="D101" s="58" t="s">
        <v>11</v>
      </c>
      <c r="E101" s="59" t="s">
        <v>294</v>
      </c>
      <c r="F101" s="72" t="s">
        <v>295</v>
      </c>
      <c r="G101" s="60"/>
      <c r="H101" s="72" t="s">
        <v>30</v>
      </c>
      <c r="I101" s="72" t="s">
        <v>40</v>
      </c>
      <c r="J101" s="61">
        <v>45079</v>
      </c>
      <c r="K101" s="62">
        <v>77324</v>
      </c>
      <c r="L101" s="62" t="s">
        <v>35</v>
      </c>
      <c r="M101" s="14" t="s">
        <v>10</v>
      </c>
      <c r="N101" s="62">
        <v>35546</v>
      </c>
      <c r="O101" s="62" t="s">
        <v>12</v>
      </c>
      <c r="P101" s="14" t="s">
        <v>16</v>
      </c>
      <c r="Q101" s="33">
        <v>45082</v>
      </c>
      <c r="R101" s="12">
        <f t="shared" ca="1" si="2"/>
        <v>45400</v>
      </c>
      <c r="S101" s="1">
        <f t="shared" ca="1" si="3"/>
        <v>319</v>
      </c>
      <c r="T101" s="62" t="s">
        <v>12</v>
      </c>
    </row>
    <row r="102" spans="1:20" x14ac:dyDescent="0.25">
      <c r="A102" s="73">
        <v>93</v>
      </c>
      <c r="B102" s="35" t="s">
        <v>10</v>
      </c>
      <c r="C102" s="50" t="s">
        <v>296</v>
      </c>
      <c r="D102" s="71" t="s">
        <v>11</v>
      </c>
      <c r="E102" s="72" t="s">
        <v>292</v>
      </c>
      <c r="F102" s="72" t="s">
        <v>293</v>
      </c>
      <c r="G102" s="70"/>
      <c r="H102" s="72" t="s">
        <v>23</v>
      </c>
      <c r="I102" s="72" t="s">
        <v>24</v>
      </c>
      <c r="J102" s="69">
        <v>45079</v>
      </c>
      <c r="K102" s="68">
        <v>2715</v>
      </c>
      <c r="L102" s="68" t="s">
        <v>35</v>
      </c>
      <c r="M102" s="14" t="s">
        <v>10</v>
      </c>
      <c r="N102" s="68">
        <v>35549</v>
      </c>
      <c r="O102" s="68" t="s">
        <v>12</v>
      </c>
      <c r="P102" s="14" t="s">
        <v>16</v>
      </c>
      <c r="Q102" s="33">
        <v>45082</v>
      </c>
      <c r="R102" s="12">
        <f t="shared" ca="1" si="2"/>
        <v>45400</v>
      </c>
      <c r="S102" s="1">
        <f t="shared" ca="1" si="3"/>
        <v>319</v>
      </c>
      <c r="T102" s="68" t="s">
        <v>12</v>
      </c>
    </row>
    <row r="103" spans="1:20" x14ac:dyDescent="0.25">
      <c r="A103" s="73">
        <v>94</v>
      </c>
      <c r="B103" s="35" t="s">
        <v>10</v>
      </c>
      <c r="C103" s="50" t="s">
        <v>298</v>
      </c>
      <c r="D103" s="71" t="s">
        <v>11</v>
      </c>
      <c r="E103" s="72" t="s">
        <v>299</v>
      </c>
      <c r="F103" s="72" t="s">
        <v>300</v>
      </c>
      <c r="G103" s="70"/>
      <c r="H103" s="72" t="s">
        <v>30</v>
      </c>
      <c r="I103" s="72" t="s">
        <v>40</v>
      </c>
      <c r="J103" s="69">
        <v>45076</v>
      </c>
      <c r="K103" s="68">
        <v>39810</v>
      </c>
      <c r="L103" s="68" t="s">
        <v>35</v>
      </c>
      <c r="M103" s="14" t="s">
        <v>10</v>
      </c>
      <c r="N103" s="68">
        <v>35559</v>
      </c>
      <c r="O103" s="68" t="s">
        <v>12</v>
      </c>
      <c r="P103" s="14" t="s">
        <v>16</v>
      </c>
      <c r="Q103" s="33">
        <v>45082</v>
      </c>
      <c r="R103" s="12">
        <f t="shared" ca="1" si="2"/>
        <v>45400</v>
      </c>
      <c r="S103" s="1">
        <f t="shared" ca="1" si="3"/>
        <v>319</v>
      </c>
      <c r="T103" s="68" t="s">
        <v>12</v>
      </c>
    </row>
    <row r="104" spans="1:20" x14ac:dyDescent="0.25">
      <c r="A104" s="73">
        <v>95</v>
      </c>
      <c r="B104" s="35" t="s">
        <v>10</v>
      </c>
      <c r="C104" s="50" t="s">
        <v>301</v>
      </c>
      <c r="D104" s="58" t="s">
        <v>11</v>
      </c>
      <c r="E104" s="59" t="s">
        <v>302</v>
      </c>
      <c r="F104" s="59" t="s">
        <v>303</v>
      </c>
      <c r="G104" s="60"/>
      <c r="H104" s="59" t="s">
        <v>25</v>
      </c>
      <c r="I104" s="59" t="s">
        <v>26</v>
      </c>
      <c r="J104" s="61">
        <v>45072</v>
      </c>
      <c r="K104" s="62">
        <v>12364</v>
      </c>
      <c r="L104" s="62" t="s">
        <v>35</v>
      </c>
      <c r="M104" s="14" t="s">
        <v>10</v>
      </c>
      <c r="N104" s="62">
        <v>35569</v>
      </c>
      <c r="O104" s="62" t="s">
        <v>12</v>
      </c>
      <c r="P104" s="14" t="s">
        <v>16</v>
      </c>
      <c r="Q104" s="33">
        <v>45082</v>
      </c>
      <c r="R104" s="12">
        <f t="shared" ca="1" si="2"/>
        <v>45400</v>
      </c>
      <c r="S104" s="1">
        <f t="shared" ca="1" si="3"/>
        <v>319</v>
      </c>
      <c r="T104" s="62" t="s">
        <v>12</v>
      </c>
    </row>
    <row r="105" spans="1:20" x14ac:dyDescent="0.25">
      <c r="A105" s="73">
        <v>96</v>
      </c>
      <c r="B105" s="35" t="s">
        <v>10</v>
      </c>
      <c r="C105" s="50" t="s">
        <v>304</v>
      </c>
      <c r="D105" s="71" t="s">
        <v>11</v>
      </c>
      <c r="E105" s="72" t="s">
        <v>262</v>
      </c>
      <c r="F105" s="72" t="s">
        <v>305</v>
      </c>
      <c r="G105" s="70"/>
      <c r="H105" s="72" t="s">
        <v>30</v>
      </c>
      <c r="I105" s="72" t="s">
        <v>40</v>
      </c>
      <c r="J105" s="69">
        <v>45078</v>
      </c>
      <c r="K105" s="68">
        <v>12438</v>
      </c>
      <c r="L105" s="68" t="s">
        <v>35</v>
      </c>
      <c r="M105" s="14" t="s">
        <v>10</v>
      </c>
      <c r="N105" s="68">
        <v>35584</v>
      </c>
      <c r="O105" s="68" t="s">
        <v>12</v>
      </c>
      <c r="P105" s="14" t="s">
        <v>16</v>
      </c>
      <c r="Q105" s="33">
        <v>45083</v>
      </c>
      <c r="R105" s="12">
        <f t="shared" ca="1" si="2"/>
        <v>45400</v>
      </c>
      <c r="S105" s="1">
        <f t="shared" ca="1" si="3"/>
        <v>318</v>
      </c>
      <c r="T105" s="68" t="s">
        <v>12</v>
      </c>
    </row>
    <row r="106" spans="1:20" x14ac:dyDescent="0.25">
      <c r="A106" s="73">
        <v>97</v>
      </c>
      <c r="B106" s="35" t="s">
        <v>10</v>
      </c>
      <c r="C106" s="50" t="s">
        <v>306</v>
      </c>
      <c r="D106" s="71" t="s">
        <v>11</v>
      </c>
      <c r="E106" s="72" t="s">
        <v>262</v>
      </c>
      <c r="F106" s="72" t="s">
        <v>305</v>
      </c>
      <c r="G106" s="70"/>
      <c r="H106" s="72" t="s">
        <v>21</v>
      </c>
      <c r="I106" s="72" t="s">
        <v>22</v>
      </c>
      <c r="J106" s="69">
        <v>45078</v>
      </c>
      <c r="K106" s="68">
        <v>12435</v>
      </c>
      <c r="L106" s="68" t="s">
        <v>35</v>
      </c>
      <c r="M106" s="14" t="s">
        <v>10</v>
      </c>
      <c r="N106" s="68">
        <v>35588</v>
      </c>
      <c r="O106" s="68" t="s">
        <v>12</v>
      </c>
      <c r="P106" s="14" t="s">
        <v>16</v>
      </c>
      <c r="Q106" s="33">
        <v>45083</v>
      </c>
      <c r="R106" s="12">
        <f t="shared" ref="R106:R158" ca="1" si="4">TODAY()</f>
        <v>45400</v>
      </c>
      <c r="S106" s="1">
        <f t="shared" ref="S106:S158" ca="1" si="5">(R106-Q106)+1</f>
        <v>318</v>
      </c>
      <c r="T106" s="68" t="s">
        <v>12</v>
      </c>
    </row>
    <row r="107" spans="1:20" x14ac:dyDescent="0.25">
      <c r="A107" s="73">
        <v>98</v>
      </c>
      <c r="B107" s="35" t="s">
        <v>10</v>
      </c>
      <c r="C107" s="50" t="s">
        <v>307</v>
      </c>
      <c r="D107" s="71" t="s">
        <v>11</v>
      </c>
      <c r="E107" s="72" t="s">
        <v>262</v>
      </c>
      <c r="F107" s="72" t="s">
        <v>305</v>
      </c>
      <c r="G107" s="70"/>
      <c r="H107" s="72" t="s">
        <v>21</v>
      </c>
      <c r="I107" s="72" t="s">
        <v>22</v>
      </c>
      <c r="J107" s="67">
        <v>45078</v>
      </c>
      <c r="K107" s="73">
        <v>12434</v>
      </c>
      <c r="L107" s="73" t="s">
        <v>35</v>
      </c>
      <c r="M107" s="14" t="s">
        <v>10</v>
      </c>
      <c r="N107" s="73">
        <v>35589</v>
      </c>
      <c r="O107" s="73" t="s">
        <v>12</v>
      </c>
      <c r="P107" s="14" t="s">
        <v>16</v>
      </c>
      <c r="Q107" s="15">
        <v>45083</v>
      </c>
      <c r="R107" s="12">
        <f t="shared" ca="1" si="4"/>
        <v>45400</v>
      </c>
      <c r="S107" s="1">
        <f t="shared" ca="1" si="5"/>
        <v>318</v>
      </c>
      <c r="T107" s="73" t="s">
        <v>12</v>
      </c>
    </row>
    <row r="108" spans="1:20" x14ac:dyDescent="0.25">
      <c r="A108" s="73">
        <v>99</v>
      </c>
      <c r="B108" s="35" t="s">
        <v>10</v>
      </c>
      <c r="C108" s="50" t="s">
        <v>311</v>
      </c>
      <c r="D108" s="36" t="s">
        <v>11</v>
      </c>
      <c r="E108" s="37" t="s">
        <v>310</v>
      </c>
      <c r="F108" s="72" t="s">
        <v>312</v>
      </c>
      <c r="G108" s="41"/>
      <c r="H108" s="37" t="s">
        <v>23</v>
      </c>
      <c r="I108" s="37" t="s">
        <v>24</v>
      </c>
      <c r="J108" s="38">
        <v>45078</v>
      </c>
      <c r="K108" s="40">
        <v>16432</v>
      </c>
      <c r="L108" s="40" t="s">
        <v>35</v>
      </c>
      <c r="M108" s="14" t="s">
        <v>10</v>
      </c>
      <c r="N108" s="40">
        <v>35612</v>
      </c>
      <c r="O108" s="40" t="s">
        <v>12</v>
      </c>
      <c r="P108" s="14" t="s">
        <v>16</v>
      </c>
      <c r="Q108" s="33">
        <v>45083</v>
      </c>
      <c r="R108" s="12">
        <f t="shared" ca="1" si="4"/>
        <v>45400</v>
      </c>
      <c r="S108" s="1">
        <f t="shared" ca="1" si="5"/>
        <v>318</v>
      </c>
      <c r="T108" s="40" t="s">
        <v>12</v>
      </c>
    </row>
    <row r="109" spans="1:20" x14ac:dyDescent="0.25">
      <c r="A109" s="73">
        <v>100</v>
      </c>
      <c r="B109" s="35" t="s">
        <v>10</v>
      </c>
      <c r="C109" s="74" t="s">
        <v>314</v>
      </c>
      <c r="D109" s="74" t="s">
        <v>11</v>
      </c>
      <c r="E109" s="52" t="s">
        <v>315</v>
      </c>
      <c r="F109" s="52" t="s">
        <v>316</v>
      </c>
      <c r="G109" s="70"/>
      <c r="H109" s="52" t="s">
        <v>30</v>
      </c>
      <c r="I109" s="52" t="s">
        <v>40</v>
      </c>
      <c r="J109" s="54">
        <v>45076</v>
      </c>
      <c r="K109" s="74">
        <v>247452</v>
      </c>
      <c r="L109" s="74" t="s">
        <v>35</v>
      </c>
      <c r="M109" s="14" t="s">
        <v>10</v>
      </c>
      <c r="N109" s="74">
        <v>35637</v>
      </c>
      <c r="O109" s="74" t="s">
        <v>36</v>
      </c>
      <c r="P109" s="14" t="s">
        <v>16</v>
      </c>
      <c r="Q109" s="15">
        <v>45084</v>
      </c>
      <c r="R109" s="12">
        <f t="shared" ca="1" si="4"/>
        <v>45400</v>
      </c>
      <c r="S109" s="1">
        <f t="shared" ca="1" si="5"/>
        <v>317</v>
      </c>
      <c r="T109" s="70" t="s">
        <v>103</v>
      </c>
    </row>
    <row r="110" spans="1:20" x14ac:dyDescent="0.25">
      <c r="A110" s="73">
        <v>101</v>
      </c>
      <c r="B110" s="35" t="s">
        <v>10</v>
      </c>
      <c r="C110" s="50" t="s">
        <v>320</v>
      </c>
      <c r="D110" s="71" t="s">
        <v>11</v>
      </c>
      <c r="E110" s="72" t="s">
        <v>318</v>
      </c>
      <c r="F110" s="72" t="s">
        <v>319</v>
      </c>
      <c r="G110" s="70" t="s">
        <v>321</v>
      </c>
      <c r="H110" s="68"/>
      <c r="I110" s="68"/>
      <c r="J110" s="69">
        <v>45076</v>
      </c>
      <c r="K110" s="68">
        <v>247457</v>
      </c>
      <c r="L110" s="68" t="s">
        <v>35</v>
      </c>
      <c r="M110" s="14" t="s">
        <v>10</v>
      </c>
      <c r="N110" s="68">
        <v>35763</v>
      </c>
      <c r="O110" s="68" t="s">
        <v>12</v>
      </c>
      <c r="P110" s="14" t="s">
        <v>16</v>
      </c>
      <c r="Q110" s="33">
        <v>45089</v>
      </c>
      <c r="R110" s="12">
        <f t="shared" ca="1" si="4"/>
        <v>45400</v>
      </c>
      <c r="S110" s="1">
        <f t="shared" ca="1" si="5"/>
        <v>312</v>
      </c>
      <c r="T110" s="68" t="s">
        <v>12</v>
      </c>
    </row>
    <row r="111" spans="1:20" x14ac:dyDescent="0.25">
      <c r="A111" s="73">
        <v>102</v>
      </c>
      <c r="B111" s="35" t="s">
        <v>10</v>
      </c>
      <c r="C111" s="50" t="s">
        <v>432</v>
      </c>
      <c r="D111" s="71" t="s">
        <v>11</v>
      </c>
      <c r="E111" s="72" t="s">
        <v>255</v>
      </c>
      <c r="F111" s="72" t="s">
        <v>324</v>
      </c>
      <c r="G111" s="70"/>
      <c r="H111" s="72" t="s">
        <v>30</v>
      </c>
      <c r="I111" s="72" t="s">
        <v>31</v>
      </c>
      <c r="J111" s="67">
        <v>45089</v>
      </c>
      <c r="K111" s="73">
        <v>247721</v>
      </c>
      <c r="L111" s="73" t="s">
        <v>35</v>
      </c>
      <c r="M111" s="14" t="s">
        <v>10</v>
      </c>
      <c r="N111" s="73">
        <v>35790</v>
      </c>
      <c r="O111" s="73" t="s">
        <v>12</v>
      </c>
      <c r="P111" s="14" t="s">
        <v>16</v>
      </c>
      <c r="Q111" s="15">
        <v>45091</v>
      </c>
      <c r="R111" s="12">
        <f t="shared" ca="1" si="4"/>
        <v>45400</v>
      </c>
      <c r="S111" s="1">
        <f t="shared" ca="1" si="5"/>
        <v>310</v>
      </c>
      <c r="T111" s="73" t="s">
        <v>12</v>
      </c>
    </row>
    <row r="112" spans="1:20" x14ac:dyDescent="0.25">
      <c r="A112" s="73">
        <v>103</v>
      </c>
      <c r="B112" s="35" t="s">
        <v>10</v>
      </c>
      <c r="C112" s="50" t="s">
        <v>427</v>
      </c>
      <c r="D112" s="71" t="s">
        <v>11</v>
      </c>
      <c r="E112" s="72" t="s">
        <v>278</v>
      </c>
      <c r="F112" s="72" t="s">
        <v>326</v>
      </c>
      <c r="G112" s="70"/>
      <c r="H112" s="72" t="s">
        <v>23</v>
      </c>
      <c r="I112" s="72" t="s">
        <v>29</v>
      </c>
      <c r="J112" s="67">
        <v>45091</v>
      </c>
      <c r="K112" s="73">
        <v>77614</v>
      </c>
      <c r="L112" s="73" t="s">
        <v>35</v>
      </c>
      <c r="M112" s="14" t="s">
        <v>10</v>
      </c>
      <c r="N112" s="73">
        <v>35798</v>
      </c>
      <c r="O112" s="73" t="s">
        <v>12</v>
      </c>
      <c r="P112" s="14" t="s">
        <v>16</v>
      </c>
      <c r="Q112" s="15">
        <v>45092</v>
      </c>
      <c r="R112" s="12">
        <f t="shared" ca="1" si="4"/>
        <v>45400</v>
      </c>
      <c r="S112" s="1">
        <f t="shared" ca="1" si="5"/>
        <v>309</v>
      </c>
      <c r="T112" s="73" t="s">
        <v>12</v>
      </c>
    </row>
    <row r="113" spans="1:20" x14ac:dyDescent="0.25">
      <c r="A113" s="73">
        <v>104</v>
      </c>
      <c r="B113" s="35" t="s">
        <v>10</v>
      </c>
      <c r="C113" s="50" t="s">
        <v>421</v>
      </c>
      <c r="D113" s="36" t="s">
        <v>11</v>
      </c>
      <c r="E113" s="37" t="s">
        <v>278</v>
      </c>
      <c r="F113" s="37" t="s">
        <v>326</v>
      </c>
      <c r="G113" s="41"/>
      <c r="H113" s="37" t="s">
        <v>32</v>
      </c>
      <c r="I113" s="37" t="s">
        <v>31</v>
      </c>
      <c r="J113" s="67">
        <v>45091</v>
      </c>
      <c r="K113" s="73">
        <v>77615</v>
      </c>
      <c r="L113" s="73" t="s">
        <v>35</v>
      </c>
      <c r="M113" s="14" t="s">
        <v>10</v>
      </c>
      <c r="N113" s="73">
        <v>35802</v>
      </c>
      <c r="O113" s="73" t="s">
        <v>12</v>
      </c>
      <c r="P113" s="14" t="s">
        <v>16</v>
      </c>
      <c r="Q113" s="15">
        <v>45092</v>
      </c>
      <c r="R113" s="12">
        <f t="shared" ca="1" si="4"/>
        <v>45400</v>
      </c>
      <c r="S113" s="1">
        <f t="shared" ca="1" si="5"/>
        <v>309</v>
      </c>
      <c r="T113" s="73" t="s">
        <v>12</v>
      </c>
    </row>
    <row r="114" spans="1:20" x14ac:dyDescent="0.25">
      <c r="A114" s="73">
        <v>105</v>
      </c>
      <c r="B114" s="35" t="s">
        <v>10</v>
      </c>
      <c r="C114" s="50" t="s">
        <v>430</v>
      </c>
      <c r="D114" s="36" t="s">
        <v>11</v>
      </c>
      <c r="E114" s="37" t="s">
        <v>329</v>
      </c>
      <c r="F114" s="37" t="s">
        <v>330</v>
      </c>
      <c r="G114" s="41"/>
      <c r="H114" s="37" t="s">
        <v>27</v>
      </c>
      <c r="I114" s="37" t="s">
        <v>28</v>
      </c>
      <c r="J114" s="38">
        <v>45091</v>
      </c>
      <c r="K114" s="40">
        <v>26126</v>
      </c>
      <c r="L114" s="40" t="s">
        <v>35</v>
      </c>
      <c r="M114" s="14" t="s">
        <v>10</v>
      </c>
      <c r="N114" s="40">
        <v>35807</v>
      </c>
      <c r="O114" s="40" t="s">
        <v>12</v>
      </c>
      <c r="P114" s="14" t="s">
        <v>16</v>
      </c>
      <c r="Q114" s="33">
        <v>45092</v>
      </c>
      <c r="R114" s="12">
        <f t="shared" ca="1" si="4"/>
        <v>45400</v>
      </c>
      <c r="S114" s="1">
        <f t="shared" ca="1" si="5"/>
        <v>309</v>
      </c>
      <c r="T114" s="40" t="s">
        <v>12</v>
      </c>
    </row>
    <row r="115" spans="1:20" x14ac:dyDescent="0.25">
      <c r="A115" s="73">
        <v>106</v>
      </c>
      <c r="B115" s="35" t="s">
        <v>10</v>
      </c>
      <c r="C115" s="50" t="s">
        <v>431</v>
      </c>
      <c r="D115" s="58" t="s">
        <v>11</v>
      </c>
      <c r="E115" s="59" t="s">
        <v>331</v>
      </c>
      <c r="F115" s="59" t="s">
        <v>332</v>
      </c>
      <c r="G115" s="60"/>
      <c r="H115" s="59" t="s">
        <v>32</v>
      </c>
      <c r="I115" s="59" t="s">
        <v>31</v>
      </c>
      <c r="J115" s="67">
        <v>45089</v>
      </c>
      <c r="K115" s="73">
        <v>247736</v>
      </c>
      <c r="L115" s="73" t="s">
        <v>35</v>
      </c>
      <c r="M115" s="14" t="s">
        <v>10</v>
      </c>
      <c r="N115" s="73">
        <v>35809</v>
      </c>
      <c r="O115" s="73" t="s">
        <v>12</v>
      </c>
      <c r="P115" s="14" t="s">
        <v>16</v>
      </c>
      <c r="Q115" s="15">
        <v>45092</v>
      </c>
      <c r="R115" s="12">
        <f t="shared" ca="1" si="4"/>
        <v>45400</v>
      </c>
      <c r="S115" s="1">
        <f t="shared" ca="1" si="5"/>
        <v>309</v>
      </c>
      <c r="T115" s="73" t="s">
        <v>12</v>
      </c>
    </row>
    <row r="116" spans="1:20" x14ac:dyDescent="0.25">
      <c r="A116" s="73">
        <v>107</v>
      </c>
      <c r="B116" s="35" t="s">
        <v>10</v>
      </c>
      <c r="C116" s="50" t="s">
        <v>334</v>
      </c>
      <c r="D116" s="71" t="s">
        <v>11</v>
      </c>
      <c r="E116" s="72" t="s">
        <v>302</v>
      </c>
      <c r="F116" s="72" t="s">
        <v>335</v>
      </c>
      <c r="G116" s="70"/>
      <c r="H116" s="72" t="s">
        <v>21</v>
      </c>
      <c r="I116" s="72" t="s">
        <v>22</v>
      </c>
      <c r="J116" s="69">
        <v>45090</v>
      </c>
      <c r="K116" s="68">
        <v>247711</v>
      </c>
      <c r="L116" s="68" t="s">
        <v>35</v>
      </c>
      <c r="M116" s="14" t="s">
        <v>10</v>
      </c>
      <c r="N116" s="68">
        <v>35813</v>
      </c>
      <c r="O116" s="68" t="s">
        <v>12</v>
      </c>
      <c r="P116" s="14" t="s">
        <v>16</v>
      </c>
      <c r="Q116" s="33">
        <v>45092</v>
      </c>
      <c r="R116" s="12">
        <f t="shared" ca="1" si="4"/>
        <v>45400</v>
      </c>
      <c r="S116" s="1">
        <f t="shared" ca="1" si="5"/>
        <v>309</v>
      </c>
      <c r="T116" s="68" t="s">
        <v>12</v>
      </c>
    </row>
    <row r="117" spans="1:20" x14ac:dyDescent="0.25">
      <c r="A117" s="73">
        <v>108</v>
      </c>
      <c r="B117" s="35" t="s">
        <v>10</v>
      </c>
      <c r="C117" s="50" t="s">
        <v>419</v>
      </c>
      <c r="D117" s="58" t="s">
        <v>11</v>
      </c>
      <c r="E117" s="59" t="s">
        <v>302</v>
      </c>
      <c r="F117" s="72" t="s">
        <v>336</v>
      </c>
      <c r="G117" s="60"/>
      <c r="H117" s="59" t="s">
        <v>47</v>
      </c>
      <c r="I117" s="59" t="s">
        <v>48</v>
      </c>
      <c r="J117" s="67">
        <v>45090</v>
      </c>
      <c r="K117" s="73">
        <v>247712</v>
      </c>
      <c r="L117" s="73" t="s">
        <v>35</v>
      </c>
      <c r="M117" s="14" t="s">
        <v>10</v>
      </c>
      <c r="N117" s="73">
        <v>35814</v>
      </c>
      <c r="O117" s="73" t="s">
        <v>12</v>
      </c>
      <c r="P117" s="14" t="s">
        <v>16</v>
      </c>
      <c r="Q117" s="15">
        <v>45092</v>
      </c>
      <c r="R117" s="12">
        <f t="shared" ca="1" si="4"/>
        <v>45400</v>
      </c>
      <c r="S117" s="1">
        <f t="shared" ca="1" si="5"/>
        <v>309</v>
      </c>
      <c r="T117" s="73" t="s">
        <v>12</v>
      </c>
    </row>
    <row r="118" spans="1:20" x14ac:dyDescent="0.25">
      <c r="A118" s="73">
        <v>109</v>
      </c>
      <c r="B118" s="35" t="s">
        <v>10</v>
      </c>
      <c r="C118" s="50" t="s">
        <v>337</v>
      </c>
      <c r="D118" s="71" t="s">
        <v>11</v>
      </c>
      <c r="E118" s="72" t="s">
        <v>288</v>
      </c>
      <c r="F118" s="72" t="s">
        <v>338</v>
      </c>
      <c r="G118" s="70"/>
      <c r="H118" s="72" t="s">
        <v>23</v>
      </c>
      <c r="I118" s="72" t="s">
        <v>24</v>
      </c>
      <c r="J118" s="69">
        <v>45089</v>
      </c>
      <c r="K118" s="68">
        <v>247733</v>
      </c>
      <c r="L118" s="68" t="s">
        <v>35</v>
      </c>
      <c r="M118" s="14" t="s">
        <v>10</v>
      </c>
      <c r="N118" s="68">
        <v>35817</v>
      </c>
      <c r="O118" s="68" t="s">
        <v>12</v>
      </c>
      <c r="P118" s="14" t="s">
        <v>16</v>
      </c>
      <c r="Q118" s="33">
        <v>45092</v>
      </c>
      <c r="R118" s="12">
        <f t="shared" ca="1" si="4"/>
        <v>45400</v>
      </c>
      <c r="S118" s="1">
        <f t="shared" ca="1" si="5"/>
        <v>309</v>
      </c>
      <c r="T118" s="68" t="s">
        <v>12</v>
      </c>
    </row>
    <row r="119" spans="1:20" x14ac:dyDescent="0.25">
      <c r="A119" s="73">
        <v>110</v>
      </c>
      <c r="B119" s="35" t="s">
        <v>10</v>
      </c>
      <c r="C119" s="74" t="s">
        <v>341</v>
      </c>
      <c r="D119" s="74" t="s">
        <v>11</v>
      </c>
      <c r="E119" s="52" t="s">
        <v>342</v>
      </c>
      <c r="F119" s="52" t="s">
        <v>343</v>
      </c>
      <c r="G119" s="70"/>
      <c r="H119" s="52" t="s">
        <v>23</v>
      </c>
      <c r="I119" s="52" t="s">
        <v>24</v>
      </c>
      <c r="J119" s="54">
        <v>45089</v>
      </c>
      <c r="K119" s="74">
        <v>247717</v>
      </c>
      <c r="L119" s="74" t="s">
        <v>35</v>
      </c>
      <c r="M119" s="14" t="s">
        <v>10</v>
      </c>
      <c r="N119" s="74">
        <v>35826</v>
      </c>
      <c r="O119" s="74" t="s">
        <v>36</v>
      </c>
      <c r="P119" s="14" t="s">
        <v>16</v>
      </c>
      <c r="Q119" s="15">
        <v>45093</v>
      </c>
      <c r="R119" s="12">
        <f t="shared" ca="1" si="4"/>
        <v>45400</v>
      </c>
      <c r="S119" s="1">
        <f t="shared" ca="1" si="5"/>
        <v>308</v>
      </c>
      <c r="T119" s="70" t="s">
        <v>57</v>
      </c>
    </row>
    <row r="120" spans="1:20" x14ac:dyDescent="0.25">
      <c r="A120" s="73">
        <v>111</v>
      </c>
      <c r="B120" s="35" t="s">
        <v>10</v>
      </c>
      <c r="C120" s="50" t="s">
        <v>426</v>
      </c>
      <c r="D120" s="71" t="s">
        <v>11</v>
      </c>
      <c r="E120" s="72" t="s">
        <v>313</v>
      </c>
      <c r="F120" s="72" t="s">
        <v>344</v>
      </c>
      <c r="G120" s="70"/>
      <c r="H120" s="72" t="s">
        <v>30</v>
      </c>
      <c r="I120" s="72" t="s">
        <v>31</v>
      </c>
      <c r="J120" s="69">
        <v>45091</v>
      </c>
      <c r="K120" s="68">
        <v>77637</v>
      </c>
      <c r="L120" s="68" t="s">
        <v>35</v>
      </c>
      <c r="M120" s="14" t="s">
        <v>10</v>
      </c>
      <c r="N120" s="68">
        <v>35827</v>
      </c>
      <c r="O120" s="68" t="s">
        <v>12</v>
      </c>
      <c r="P120" s="14" t="s">
        <v>16</v>
      </c>
      <c r="Q120" s="33">
        <v>45093</v>
      </c>
      <c r="R120" s="12">
        <f t="shared" ca="1" si="4"/>
        <v>45400</v>
      </c>
      <c r="S120" s="1">
        <f t="shared" ca="1" si="5"/>
        <v>308</v>
      </c>
      <c r="T120" s="68" t="s">
        <v>12</v>
      </c>
    </row>
    <row r="121" spans="1:20" x14ac:dyDescent="0.25">
      <c r="A121" s="73">
        <v>112</v>
      </c>
      <c r="B121" s="35" t="s">
        <v>10</v>
      </c>
      <c r="C121" s="50" t="s">
        <v>156</v>
      </c>
      <c r="D121" s="71" t="s">
        <v>11</v>
      </c>
      <c r="E121" s="72" t="s">
        <v>313</v>
      </c>
      <c r="F121" s="72" t="s">
        <v>345</v>
      </c>
      <c r="G121" s="70"/>
      <c r="H121" s="72" t="s">
        <v>30</v>
      </c>
      <c r="I121" s="72" t="s">
        <v>40</v>
      </c>
      <c r="J121" s="67">
        <v>45091</v>
      </c>
      <c r="K121" s="73">
        <v>77636</v>
      </c>
      <c r="L121" s="73" t="s">
        <v>35</v>
      </c>
      <c r="M121" s="14" t="s">
        <v>10</v>
      </c>
      <c r="N121" s="73">
        <v>35833</v>
      </c>
      <c r="O121" s="73" t="s">
        <v>12</v>
      </c>
      <c r="P121" s="14" t="s">
        <v>16</v>
      </c>
      <c r="Q121" s="15">
        <v>45093</v>
      </c>
      <c r="R121" s="12">
        <f t="shared" ca="1" si="4"/>
        <v>45400</v>
      </c>
      <c r="S121" s="1">
        <f t="shared" ca="1" si="5"/>
        <v>308</v>
      </c>
      <c r="T121" s="73" t="s">
        <v>12</v>
      </c>
    </row>
    <row r="122" spans="1:20" x14ac:dyDescent="0.25">
      <c r="A122" s="73">
        <v>113</v>
      </c>
      <c r="B122" s="35" t="s">
        <v>10</v>
      </c>
      <c r="C122" s="50" t="s">
        <v>1350</v>
      </c>
      <c r="D122" s="58" t="s">
        <v>11</v>
      </c>
      <c r="E122" s="59" t="s">
        <v>346</v>
      </c>
      <c r="F122" s="59" t="s">
        <v>347</v>
      </c>
      <c r="G122" s="70"/>
      <c r="H122" s="59" t="s">
        <v>30</v>
      </c>
      <c r="I122" s="59" t="s">
        <v>31</v>
      </c>
      <c r="J122" s="61">
        <v>45089</v>
      </c>
      <c r="K122" s="62">
        <v>247718</v>
      </c>
      <c r="L122" s="62" t="s">
        <v>35</v>
      </c>
      <c r="M122" s="14" t="s">
        <v>10</v>
      </c>
      <c r="N122" s="62">
        <v>35852</v>
      </c>
      <c r="O122" s="62" t="s">
        <v>12</v>
      </c>
      <c r="P122" s="14" t="s">
        <v>16</v>
      </c>
      <c r="Q122" s="33">
        <v>45093</v>
      </c>
      <c r="R122" s="12">
        <f t="shared" ca="1" si="4"/>
        <v>45400</v>
      </c>
      <c r="S122" s="1">
        <f t="shared" ca="1" si="5"/>
        <v>308</v>
      </c>
      <c r="T122" s="62" t="s">
        <v>12</v>
      </c>
    </row>
    <row r="123" spans="1:20" x14ac:dyDescent="0.25">
      <c r="A123" s="73">
        <v>114</v>
      </c>
      <c r="B123" s="35" t="s">
        <v>10</v>
      </c>
      <c r="C123" s="50" t="s">
        <v>351</v>
      </c>
      <c r="D123" s="36" t="s">
        <v>11</v>
      </c>
      <c r="E123" s="37" t="s">
        <v>352</v>
      </c>
      <c r="F123" s="37" t="s">
        <v>353</v>
      </c>
      <c r="G123" s="70"/>
      <c r="H123" s="37" t="s">
        <v>30</v>
      </c>
      <c r="I123" s="37" t="s">
        <v>40</v>
      </c>
      <c r="J123" s="67">
        <v>45091</v>
      </c>
      <c r="K123" s="73">
        <v>16758</v>
      </c>
      <c r="L123" s="73" t="s">
        <v>35</v>
      </c>
      <c r="M123" s="14" t="s">
        <v>10</v>
      </c>
      <c r="N123" s="73">
        <v>35944</v>
      </c>
      <c r="O123" s="73" t="s">
        <v>12</v>
      </c>
      <c r="P123" s="14" t="s">
        <v>16</v>
      </c>
      <c r="Q123" s="15">
        <v>45096</v>
      </c>
      <c r="R123" s="12">
        <f t="shared" ca="1" si="4"/>
        <v>45400</v>
      </c>
      <c r="S123" s="1">
        <f t="shared" ca="1" si="5"/>
        <v>305</v>
      </c>
      <c r="T123" s="73" t="s">
        <v>12</v>
      </c>
    </row>
    <row r="124" spans="1:20" x14ac:dyDescent="0.25">
      <c r="A124" s="73">
        <v>115</v>
      </c>
      <c r="B124" s="35" t="s">
        <v>10</v>
      </c>
      <c r="C124" s="74" t="s">
        <v>428</v>
      </c>
      <c r="D124" s="74" t="s">
        <v>11</v>
      </c>
      <c r="E124" s="52" t="s">
        <v>325</v>
      </c>
      <c r="F124" s="52" t="s">
        <v>355</v>
      </c>
      <c r="G124" s="70"/>
      <c r="H124" s="52" t="s">
        <v>23</v>
      </c>
      <c r="I124" s="52" t="s">
        <v>29</v>
      </c>
      <c r="J124" s="54">
        <v>45096</v>
      </c>
      <c r="K124" s="74">
        <v>16893</v>
      </c>
      <c r="L124" s="74" t="s">
        <v>35</v>
      </c>
      <c r="M124" s="14" t="s">
        <v>10</v>
      </c>
      <c r="N124" s="74">
        <v>35969</v>
      </c>
      <c r="O124" s="74" t="s">
        <v>36</v>
      </c>
      <c r="P124" s="14" t="s">
        <v>16</v>
      </c>
      <c r="Q124" s="15">
        <v>45097</v>
      </c>
      <c r="R124" s="12">
        <f t="shared" ca="1" si="4"/>
        <v>45400</v>
      </c>
      <c r="S124" s="1">
        <f t="shared" ca="1" si="5"/>
        <v>304</v>
      </c>
      <c r="T124" s="70" t="s">
        <v>356</v>
      </c>
    </row>
    <row r="125" spans="1:20" x14ac:dyDescent="0.25">
      <c r="A125" s="73">
        <v>116</v>
      </c>
      <c r="B125" s="35" t="s">
        <v>10</v>
      </c>
      <c r="C125" s="50" t="s">
        <v>357</v>
      </c>
      <c r="D125" s="36" t="s">
        <v>11</v>
      </c>
      <c r="E125" s="37" t="s">
        <v>313</v>
      </c>
      <c r="F125" s="37" t="s">
        <v>358</v>
      </c>
      <c r="G125" s="70"/>
      <c r="H125" s="37" t="s">
        <v>30</v>
      </c>
      <c r="I125" s="37" t="s">
        <v>40</v>
      </c>
      <c r="J125" s="38">
        <v>45092</v>
      </c>
      <c r="K125" s="40">
        <v>77661</v>
      </c>
      <c r="L125" s="40" t="s">
        <v>35</v>
      </c>
      <c r="M125" s="14" t="s">
        <v>10</v>
      </c>
      <c r="N125" s="40">
        <v>35981</v>
      </c>
      <c r="O125" s="40" t="s">
        <v>12</v>
      </c>
      <c r="P125" s="14" t="s">
        <v>16</v>
      </c>
      <c r="Q125" s="33">
        <v>45097</v>
      </c>
      <c r="R125" s="12">
        <f t="shared" ca="1" si="4"/>
        <v>45400</v>
      </c>
      <c r="S125" s="1">
        <f t="shared" ca="1" si="5"/>
        <v>304</v>
      </c>
      <c r="T125" s="40" t="s">
        <v>12</v>
      </c>
    </row>
    <row r="126" spans="1:20" x14ac:dyDescent="0.25">
      <c r="A126" s="73">
        <v>117</v>
      </c>
      <c r="B126" s="35" t="s">
        <v>10</v>
      </c>
      <c r="C126" s="50" t="s">
        <v>425</v>
      </c>
      <c r="D126" s="36" t="s">
        <v>11</v>
      </c>
      <c r="E126" s="37" t="s">
        <v>359</v>
      </c>
      <c r="F126" s="37" t="s">
        <v>360</v>
      </c>
      <c r="G126" s="70"/>
      <c r="H126" s="37" t="s">
        <v>30</v>
      </c>
      <c r="I126" s="37" t="s">
        <v>40</v>
      </c>
      <c r="J126" s="67">
        <v>45096</v>
      </c>
      <c r="K126" s="73">
        <v>16859</v>
      </c>
      <c r="L126" s="73" t="s">
        <v>35</v>
      </c>
      <c r="M126" s="14" t="s">
        <v>10</v>
      </c>
      <c r="N126" s="73">
        <v>35983</v>
      </c>
      <c r="O126" s="73" t="s">
        <v>12</v>
      </c>
      <c r="P126" s="14" t="s">
        <v>16</v>
      </c>
      <c r="Q126" s="15">
        <v>45097</v>
      </c>
      <c r="R126" s="12">
        <f t="shared" ca="1" si="4"/>
        <v>45400</v>
      </c>
      <c r="S126" s="1">
        <f t="shared" ca="1" si="5"/>
        <v>304</v>
      </c>
      <c r="T126" s="73" t="s">
        <v>12</v>
      </c>
    </row>
    <row r="127" spans="1:20" x14ac:dyDescent="0.25">
      <c r="A127" s="73">
        <v>118</v>
      </c>
      <c r="B127" s="35" t="s">
        <v>10</v>
      </c>
      <c r="C127" s="50" t="s">
        <v>361</v>
      </c>
      <c r="D127" s="36" t="s">
        <v>11</v>
      </c>
      <c r="E127" s="37" t="s">
        <v>352</v>
      </c>
      <c r="F127" s="37" t="s">
        <v>362</v>
      </c>
      <c r="G127" s="70"/>
      <c r="H127" s="37" t="s">
        <v>41</v>
      </c>
      <c r="I127" s="37" t="s">
        <v>42</v>
      </c>
      <c r="J127" s="38">
        <v>45090</v>
      </c>
      <c r="K127" s="40">
        <v>247738</v>
      </c>
      <c r="L127" s="40" t="s">
        <v>35</v>
      </c>
      <c r="M127" s="14" t="s">
        <v>10</v>
      </c>
      <c r="N127" s="40">
        <v>36000</v>
      </c>
      <c r="O127" s="40" t="s">
        <v>12</v>
      </c>
      <c r="P127" s="14" t="s">
        <v>16</v>
      </c>
      <c r="Q127" s="33">
        <v>45098</v>
      </c>
      <c r="R127" s="12">
        <f t="shared" ca="1" si="4"/>
        <v>45400</v>
      </c>
      <c r="S127" s="1">
        <f t="shared" ca="1" si="5"/>
        <v>303</v>
      </c>
      <c r="T127" s="40" t="s">
        <v>12</v>
      </c>
    </row>
    <row r="128" spans="1:20" x14ac:dyDescent="0.25">
      <c r="A128" s="73">
        <v>119</v>
      </c>
      <c r="B128" s="35" t="s">
        <v>10</v>
      </c>
      <c r="C128" s="50" t="s">
        <v>429</v>
      </c>
      <c r="D128" s="58" t="s">
        <v>11</v>
      </c>
      <c r="E128" s="59" t="s">
        <v>352</v>
      </c>
      <c r="F128" s="59" t="s">
        <v>362</v>
      </c>
      <c r="G128" s="70"/>
      <c r="H128" s="59" t="s">
        <v>23</v>
      </c>
      <c r="I128" s="59" t="s">
        <v>29</v>
      </c>
      <c r="J128" s="67">
        <v>45090</v>
      </c>
      <c r="K128" s="73">
        <v>247739</v>
      </c>
      <c r="L128" s="73" t="s">
        <v>35</v>
      </c>
      <c r="M128" s="14" t="s">
        <v>10</v>
      </c>
      <c r="N128" s="73">
        <v>36001</v>
      </c>
      <c r="O128" s="73" t="s">
        <v>12</v>
      </c>
      <c r="P128" s="14" t="s">
        <v>16</v>
      </c>
      <c r="Q128" s="15">
        <v>45098</v>
      </c>
      <c r="R128" s="12">
        <f t="shared" ca="1" si="4"/>
        <v>45400</v>
      </c>
      <c r="S128" s="1">
        <f t="shared" ca="1" si="5"/>
        <v>303</v>
      </c>
      <c r="T128" s="73" t="s">
        <v>12</v>
      </c>
    </row>
    <row r="129" spans="1:20" x14ac:dyDescent="0.25">
      <c r="A129" s="73">
        <v>120</v>
      </c>
      <c r="B129" s="35" t="s">
        <v>10</v>
      </c>
      <c r="C129" s="50" t="s">
        <v>420</v>
      </c>
      <c r="D129" s="71" t="s">
        <v>11</v>
      </c>
      <c r="E129" s="72" t="s">
        <v>363</v>
      </c>
      <c r="F129" s="72" t="s">
        <v>364</v>
      </c>
      <c r="G129" s="70"/>
      <c r="H129" s="72" t="s">
        <v>23</v>
      </c>
      <c r="I129" s="72" t="s">
        <v>29</v>
      </c>
      <c r="J129" s="69">
        <v>45097</v>
      </c>
      <c r="K129" s="68">
        <v>2869</v>
      </c>
      <c r="L129" s="68" t="s">
        <v>35</v>
      </c>
      <c r="M129" s="14" t="s">
        <v>10</v>
      </c>
      <c r="N129" s="68">
        <v>36043</v>
      </c>
      <c r="O129" s="68" t="s">
        <v>12</v>
      </c>
      <c r="P129" s="14" t="s">
        <v>16</v>
      </c>
      <c r="Q129" s="33">
        <v>45098</v>
      </c>
      <c r="R129" s="12">
        <f t="shared" ca="1" si="4"/>
        <v>45400</v>
      </c>
      <c r="S129" s="1">
        <f t="shared" ca="1" si="5"/>
        <v>303</v>
      </c>
      <c r="T129" s="68" t="s">
        <v>12</v>
      </c>
    </row>
    <row r="130" spans="1:20" x14ac:dyDescent="0.25">
      <c r="A130" s="73">
        <v>121</v>
      </c>
      <c r="B130" s="35" t="s">
        <v>10</v>
      </c>
      <c r="C130" s="35" t="s">
        <v>368</v>
      </c>
      <c r="D130" s="35" t="s">
        <v>11</v>
      </c>
      <c r="E130" s="52" t="s">
        <v>366</v>
      </c>
      <c r="F130" s="52" t="s">
        <v>367</v>
      </c>
      <c r="G130" s="70"/>
      <c r="H130" s="52" t="s">
        <v>45</v>
      </c>
      <c r="I130" s="52" t="s">
        <v>46</v>
      </c>
      <c r="J130" s="54">
        <v>45096</v>
      </c>
      <c r="K130" s="35">
        <v>16865</v>
      </c>
      <c r="L130" s="35" t="s">
        <v>35</v>
      </c>
      <c r="M130" s="14" t="s">
        <v>10</v>
      </c>
      <c r="N130" s="35">
        <v>36157</v>
      </c>
      <c r="O130" s="35" t="s">
        <v>36</v>
      </c>
      <c r="P130" s="14" t="s">
        <v>16</v>
      </c>
      <c r="Q130" s="15">
        <v>45099</v>
      </c>
      <c r="R130" s="12">
        <f t="shared" ca="1" si="4"/>
        <v>45400</v>
      </c>
      <c r="S130" s="1">
        <f t="shared" ca="1" si="5"/>
        <v>302</v>
      </c>
      <c r="T130" s="70" t="s">
        <v>369</v>
      </c>
    </row>
    <row r="131" spans="1:20" x14ac:dyDescent="0.25">
      <c r="A131" s="73">
        <v>122</v>
      </c>
      <c r="B131" s="35" t="s">
        <v>10</v>
      </c>
      <c r="C131" s="45" t="s">
        <v>371</v>
      </c>
      <c r="D131" s="45" t="s">
        <v>11</v>
      </c>
      <c r="E131" s="46" t="s">
        <v>372</v>
      </c>
      <c r="F131" s="46" t="s">
        <v>373</v>
      </c>
      <c r="G131" s="45" t="s">
        <v>321</v>
      </c>
      <c r="H131" s="45"/>
      <c r="I131" s="45"/>
      <c r="J131" s="47">
        <v>45100</v>
      </c>
      <c r="K131" s="45">
        <v>29290</v>
      </c>
      <c r="L131" s="45" t="s">
        <v>35</v>
      </c>
      <c r="M131" s="14" t="s">
        <v>10</v>
      </c>
      <c r="N131" s="45">
        <v>36238</v>
      </c>
      <c r="O131" s="45" t="s">
        <v>53</v>
      </c>
      <c r="P131" s="14" t="s">
        <v>16</v>
      </c>
      <c r="Q131" s="15">
        <v>45103</v>
      </c>
      <c r="R131" s="12">
        <f t="shared" ca="1" si="4"/>
        <v>45400</v>
      </c>
      <c r="S131" s="1">
        <f t="shared" ca="1" si="5"/>
        <v>298</v>
      </c>
      <c r="T131" s="45" t="s">
        <v>374</v>
      </c>
    </row>
    <row r="132" spans="1:20" x14ac:dyDescent="0.25">
      <c r="A132" s="73">
        <v>123</v>
      </c>
      <c r="B132" s="35" t="s">
        <v>10</v>
      </c>
      <c r="C132" s="50" t="s">
        <v>422</v>
      </c>
      <c r="D132" s="71" t="s">
        <v>11</v>
      </c>
      <c r="E132" s="72" t="s">
        <v>377</v>
      </c>
      <c r="F132" s="72" t="s">
        <v>378</v>
      </c>
      <c r="G132" s="70"/>
      <c r="H132" s="72" t="s">
        <v>23</v>
      </c>
      <c r="I132" s="72" t="s">
        <v>29</v>
      </c>
      <c r="J132" s="69">
        <v>45104</v>
      </c>
      <c r="K132" s="68">
        <v>17112</v>
      </c>
      <c r="L132" s="68" t="s">
        <v>35</v>
      </c>
      <c r="M132" s="14" t="s">
        <v>10</v>
      </c>
      <c r="N132" s="68">
        <v>36350</v>
      </c>
      <c r="O132" s="68" t="s">
        <v>12</v>
      </c>
      <c r="P132" s="14" t="s">
        <v>16</v>
      </c>
      <c r="Q132" s="33">
        <v>45105</v>
      </c>
      <c r="R132" s="12">
        <f t="shared" ca="1" si="4"/>
        <v>45400</v>
      </c>
      <c r="S132" s="1">
        <f t="shared" ca="1" si="5"/>
        <v>296</v>
      </c>
      <c r="T132" s="68" t="s">
        <v>12</v>
      </c>
    </row>
    <row r="133" spans="1:20" x14ac:dyDescent="0.25">
      <c r="A133" s="73">
        <v>124</v>
      </c>
      <c r="B133" s="35" t="s">
        <v>10</v>
      </c>
      <c r="C133" s="50" t="s">
        <v>379</v>
      </c>
      <c r="D133" s="36" t="s">
        <v>11</v>
      </c>
      <c r="E133" s="37" t="s">
        <v>309</v>
      </c>
      <c r="F133" s="37" t="s">
        <v>376</v>
      </c>
      <c r="G133" s="41"/>
      <c r="H133" s="37" t="s">
        <v>23</v>
      </c>
      <c r="I133" s="37" t="s">
        <v>24</v>
      </c>
      <c r="J133" s="67">
        <v>45103</v>
      </c>
      <c r="K133" s="73">
        <v>248507</v>
      </c>
      <c r="L133" s="73" t="s">
        <v>35</v>
      </c>
      <c r="M133" s="14" t="s">
        <v>10</v>
      </c>
      <c r="N133" s="73">
        <v>36352</v>
      </c>
      <c r="O133" s="73" t="s">
        <v>12</v>
      </c>
      <c r="P133" s="14" t="s">
        <v>16</v>
      </c>
      <c r="Q133" s="15">
        <v>45105</v>
      </c>
      <c r="R133" s="12">
        <f t="shared" ca="1" si="4"/>
        <v>45400</v>
      </c>
      <c r="S133" s="1">
        <f t="shared" ca="1" si="5"/>
        <v>296</v>
      </c>
      <c r="T133" s="73" t="s">
        <v>12</v>
      </c>
    </row>
    <row r="134" spans="1:20" x14ac:dyDescent="0.25">
      <c r="A134" s="73">
        <v>125</v>
      </c>
      <c r="B134" s="35" t="s">
        <v>10</v>
      </c>
      <c r="C134" s="50" t="s">
        <v>388</v>
      </c>
      <c r="D134" s="36" t="s">
        <v>11</v>
      </c>
      <c r="E134" s="37" t="s">
        <v>389</v>
      </c>
      <c r="F134" s="37" t="s">
        <v>390</v>
      </c>
      <c r="G134" s="41"/>
      <c r="H134" s="37" t="s">
        <v>21</v>
      </c>
      <c r="I134" s="37" t="s">
        <v>22</v>
      </c>
      <c r="J134" s="67">
        <v>45105</v>
      </c>
      <c r="K134" s="73">
        <v>77952</v>
      </c>
      <c r="L134" s="73" t="s">
        <v>35</v>
      </c>
      <c r="M134" s="14" t="s">
        <v>10</v>
      </c>
      <c r="N134" s="73">
        <v>36419</v>
      </c>
      <c r="O134" s="73" t="s">
        <v>12</v>
      </c>
      <c r="P134" s="14" t="s">
        <v>16</v>
      </c>
      <c r="Q134" s="15">
        <v>45106</v>
      </c>
      <c r="R134" s="12">
        <f t="shared" ca="1" si="4"/>
        <v>45400</v>
      </c>
      <c r="S134" s="1">
        <f t="shared" ca="1" si="5"/>
        <v>295</v>
      </c>
      <c r="T134" s="73" t="s">
        <v>396</v>
      </c>
    </row>
    <row r="135" spans="1:20" x14ac:dyDescent="0.25">
      <c r="A135" s="73">
        <v>126</v>
      </c>
      <c r="B135" s="35" t="s">
        <v>10</v>
      </c>
      <c r="C135" s="50" t="s">
        <v>423</v>
      </c>
      <c r="D135" s="36" t="s">
        <v>11</v>
      </c>
      <c r="E135" s="37" t="s">
        <v>391</v>
      </c>
      <c r="F135" s="37" t="s">
        <v>392</v>
      </c>
      <c r="G135" s="41"/>
      <c r="H135" s="37" t="s">
        <v>23</v>
      </c>
      <c r="I135" s="37" t="s">
        <v>29</v>
      </c>
      <c r="J135" s="38">
        <v>45105</v>
      </c>
      <c r="K135" s="40">
        <v>77949</v>
      </c>
      <c r="L135" s="40" t="s">
        <v>35</v>
      </c>
      <c r="M135" s="14" t="s">
        <v>10</v>
      </c>
      <c r="N135" s="40">
        <v>36426</v>
      </c>
      <c r="O135" s="40" t="s">
        <v>12</v>
      </c>
      <c r="P135" s="14" t="s">
        <v>16</v>
      </c>
      <c r="Q135" s="33">
        <v>45106</v>
      </c>
      <c r="R135" s="12">
        <f t="shared" ca="1" si="4"/>
        <v>45400</v>
      </c>
      <c r="S135" s="1">
        <f t="shared" ca="1" si="5"/>
        <v>295</v>
      </c>
      <c r="T135" s="40" t="s">
        <v>12</v>
      </c>
    </row>
    <row r="136" spans="1:20" x14ac:dyDescent="0.25">
      <c r="A136" s="73">
        <v>127</v>
      </c>
      <c r="B136" s="35" t="s">
        <v>10</v>
      </c>
      <c r="C136" s="50" t="s">
        <v>393</v>
      </c>
      <c r="D136" s="58" t="s">
        <v>11</v>
      </c>
      <c r="E136" s="59" t="s">
        <v>394</v>
      </c>
      <c r="F136" s="59" t="s">
        <v>395</v>
      </c>
      <c r="G136" s="60"/>
      <c r="H136" s="59" t="s">
        <v>45</v>
      </c>
      <c r="I136" s="59" t="s">
        <v>46</v>
      </c>
      <c r="J136" s="67">
        <v>45104</v>
      </c>
      <c r="K136" s="73">
        <v>29317</v>
      </c>
      <c r="L136" s="73" t="s">
        <v>35</v>
      </c>
      <c r="M136" s="14" t="s">
        <v>10</v>
      </c>
      <c r="N136" s="73">
        <v>36449</v>
      </c>
      <c r="O136" s="73" t="s">
        <v>12</v>
      </c>
      <c r="P136" s="14" t="s">
        <v>16</v>
      </c>
      <c r="Q136" s="15">
        <v>45106</v>
      </c>
      <c r="R136" s="12">
        <f t="shared" ca="1" si="4"/>
        <v>45400</v>
      </c>
      <c r="S136" s="1">
        <f t="shared" ca="1" si="5"/>
        <v>295</v>
      </c>
      <c r="T136" s="73" t="s">
        <v>12</v>
      </c>
    </row>
    <row r="137" spans="1:20" x14ac:dyDescent="0.25">
      <c r="A137" s="73">
        <v>128</v>
      </c>
      <c r="B137" s="35" t="s">
        <v>10</v>
      </c>
      <c r="C137" s="50" t="s">
        <v>1351</v>
      </c>
      <c r="D137" s="58" t="s">
        <v>11</v>
      </c>
      <c r="E137" s="59" t="s">
        <v>381</v>
      </c>
      <c r="F137" s="59" t="s">
        <v>382</v>
      </c>
      <c r="G137" s="60"/>
      <c r="H137" s="59" t="s">
        <v>23</v>
      </c>
      <c r="I137" s="59" t="s">
        <v>29</v>
      </c>
      <c r="J137" s="61">
        <v>45103</v>
      </c>
      <c r="K137" s="62">
        <v>248543</v>
      </c>
      <c r="L137" s="62" t="s">
        <v>35</v>
      </c>
      <c r="M137" s="14" t="s">
        <v>10</v>
      </c>
      <c r="N137" s="62">
        <v>36472</v>
      </c>
      <c r="O137" s="62" t="s">
        <v>12</v>
      </c>
      <c r="P137" s="14" t="s">
        <v>16</v>
      </c>
      <c r="Q137" s="33">
        <v>45106</v>
      </c>
      <c r="R137" s="12">
        <f t="shared" ca="1" si="4"/>
        <v>45400</v>
      </c>
      <c r="S137" s="1">
        <f t="shared" ca="1" si="5"/>
        <v>295</v>
      </c>
      <c r="T137" s="62" t="s">
        <v>12</v>
      </c>
    </row>
    <row r="138" spans="1:20" x14ac:dyDescent="0.25">
      <c r="A138" s="73">
        <v>129</v>
      </c>
      <c r="B138" s="35" t="s">
        <v>10</v>
      </c>
      <c r="C138" s="50" t="s">
        <v>383</v>
      </c>
      <c r="D138" s="71" t="s">
        <v>11</v>
      </c>
      <c r="E138" s="72" t="s">
        <v>278</v>
      </c>
      <c r="F138" s="72" t="s">
        <v>380</v>
      </c>
      <c r="G138" s="70"/>
      <c r="H138" s="72" t="s">
        <v>45</v>
      </c>
      <c r="I138" s="72" t="s">
        <v>46</v>
      </c>
      <c r="J138" s="67">
        <v>45105</v>
      </c>
      <c r="K138" s="73">
        <v>17156</v>
      </c>
      <c r="L138" s="73" t="s">
        <v>35</v>
      </c>
      <c r="M138" s="14" t="s">
        <v>10</v>
      </c>
      <c r="N138" s="73">
        <v>36477</v>
      </c>
      <c r="O138" s="73" t="s">
        <v>12</v>
      </c>
      <c r="P138" s="14" t="s">
        <v>16</v>
      </c>
      <c r="Q138" s="15">
        <v>45106</v>
      </c>
      <c r="R138" s="12">
        <f t="shared" ca="1" si="4"/>
        <v>45400</v>
      </c>
      <c r="S138" s="1">
        <f t="shared" ca="1" si="5"/>
        <v>295</v>
      </c>
      <c r="T138" s="73" t="s">
        <v>12</v>
      </c>
    </row>
    <row r="139" spans="1:20" x14ac:dyDescent="0.25">
      <c r="A139" s="73">
        <v>130</v>
      </c>
      <c r="B139" s="35" t="s">
        <v>10</v>
      </c>
      <c r="C139" s="74" t="s">
        <v>384</v>
      </c>
      <c r="D139" s="74" t="s">
        <v>11</v>
      </c>
      <c r="E139" s="52" t="s">
        <v>309</v>
      </c>
      <c r="F139" s="52" t="s">
        <v>385</v>
      </c>
      <c r="G139" s="70"/>
      <c r="H139" s="52" t="s">
        <v>23</v>
      </c>
      <c r="I139" s="52" t="s">
        <v>24</v>
      </c>
      <c r="J139" s="54">
        <v>45100</v>
      </c>
      <c r="K139" s="74">
        <v>40572</v>
      </c>
      <c r="L139" s="74" t="s">
        <v>35</v>
      </c>
      <c r="M139" s="14" t="s">
        <v>10</v>
      </c>
      <c r="N139" s="74">
        <v>36481</v>
      </c>
      <c r="O139" s="74" t="s">
        <v>36</v>
      </c>
      <c r="P139" s="14" t="s">
        <v>16</v>
      </c>
      <c r="Q139" s="15">
        <v>45106</v>
      </c>
      <c r="R139" s="12">
        <f t="shared" ca="1" si="4"/>
        <v>45400</v>
      </c>
      <c r="S139" s="1">
        <f t="shared" ca="1" si="5"/>
        <v>295</v>
      </c>
      <c r="T139" s="70" t="s">
        <v>387</v>
      </c>
    </row>
    <row r="140" spans="1:20" x14ac:dyDescent="0.25">
      <c r="A140" s="73">
        <v>131</v>
      </c>
      <c r="B140" s="35" t="s">
        <v>10</v>
      </c>
      <c r="C140" s="50" t="s">
        <v>398</v>
      </c>
      <c r="D140" s="71" t="s">
        <v>11</v>
      </c>
      <c r="E140" s="72" t="s">
        <v>257</v>
      </c>
      <c r="F140" s="72" t="s">
        <v>399</v>
      </c>
      <c r="G140" s="70"/>
      <c r="H140" s="72" t="s">
        <v>30</v>
      </c>
      <c r="I140" s="72" t="s">
        <v>40</v>
      </c>
      <c r="J140" s="69">
        <v>45106</v>
      </c>
      <c r="K140" s="68">
        <v>17196</v>
      </c>
      <c r="L140" s="68" t="s">
        <v>35</v>
      </c>
      <c r="M140" s="14" t="s">
        <v>10</v>
      </c>
      <c r="N140" s="68">
        <v>36534</v>
      </c>
      <c r="O140" s="68" t="s">
        <v>12</v>
      </c>
      <c r="P140" s="14" t="s">
        <v>16</v>
      </c>
      <c r="Q140" s="33">
        <v>45107</v>
      </c>
      <c r="R140" s="12">
        <f t="shared" ca="1" si="4"/>
        <v>45400</v>
      </c>
      <c r="S140" s="1">
        <f t="shared" ca="1" si="5"/>
        <v>294</v>
      </c>
      <c r="T140" s="68" t="s">
        <v>12</v>
      </c>
    </row>
    <row r="141" spans="1:20" x14ac:dyDescent="0.25">
      <c r="A141" s="73">
        <v>132</v>
      </c>
      <c r="B141" s="35" t="s">
        <v>10</v>
      </c>
      <c r="C141" s="50" t="s">
        <v>400</v>
      </c>
      <c r="D141" s="71" t="s">
        <v>11</v>
      </c>
      <c r="E141" s="72" t="s">
        <v>401</v>
      </c>
      <c r="F141" s="72" t="s">
        <v>402</v>
      </c>
      <c r="G141" s="70"/>
      <c r="H141" s="72" t="s">
        <v>21</v>
      </c>
      <c r="I141" s="72" t="s">
        <v>22</v>
      </c>
      <c r="J141" s="67">
        <v>45105</v>
      </c>
      <c r="K141" s="73">
        <v>29338</v>
      </c>
      <c r="L141" s="73" t="s">
        <v>35</v>
      </c>
      <c r="M141" s="14" t="s">
        <v>10</v>
      </c>
      <c r="N141" s="73">
        <v>36536</v>
      </c>
      <c r="O141" s="73" t="s">
        <v>12</v>
      </c>
      <c r="P141" s="14" t="s">
        <v>16</v>
      </c>
      <c r="Q141" s="15">
        <v>45107</v>
      </c>
      <c r="R141" s="12">
        <f t="shared" ca="1" si="4"/>
        <v>45400</v>
      </c>
      <c r="S141" s="1">
        <f t="shared" ca="1" si="5"/>
        <v>294</v>
      </c>
      <c r="T141" s="73" t="s">
        <v>12</v>
      </c>
    </row>
    <row r="142" spans="1:20" x14ac:dyDescent="0.25">
      <c r="A142" s="73">
        <v>133</v>
      </c>
      <c r="B142" s="35" t="s">
        <v>10</v>
      </c>
      <c r="C142" s="50" t="s">
        <v>403</v>
      </c>
      <c r="D142" s="71" t="s">
        <v>11</v>
      </c>
      <c r="E142" s="72" t="s">
        <v>352</v>
      </c>
      <c r="F142" s="72" t="s">
        <v>404</v>
      </c>
      <c r="G142" s="70"/>
      <c r="H142" s="72" t="s">
        <v>30</v>
      </c>
      <c r="I142" s="72" t="s">
        <v>40</v>
      </c>
      <c r="J142" s="69">
        <v>45103</v>
      </c>
      <c r="K142" s="68">
        <v>248511</v>
      </c>
      <c r="L142" s="68" t="s">
        <v>35</v>
      </c>
      <c r="M142" s="14" t="s">
        <v>10</v>
      </c>
      <c r="N142" s="68">
        <v>36537</v>
      </c>
      <c r="O142" s="68" t="s">
        <v>12</v>
      </c>
      <c r="P142" s="14" t="s">
        <v>16</v>
      </c>
      <c r="Q142" s="33">
        <v>45107</v>
      </c>
      <c r="R142" s="12">
        <f t="shared" ca="1" si="4"/>
        <v>45400</v>
      </c>
      <c r="S142" s="1">
        <f t="shared" ca="1" si="5"/>
        <v>294</v>
      </c>
      <c r="T142" s="68" t="s">
        <v>12</v>
      </c>
    </row>
    <row r="143" spans="1:20" x14ac:dyDescent="0.25">
      <c r="A143" s="73">
        <v>134</v>
      </c>
      <c r="B143" s="35" t="s">
        <v>10</v>
      </c>
      <c r="C143" s="50" t="s">
        <v>424</v>
      </c>
      <c r="D143" s="58" t="s">
        <v>11</v>
      </c>
      <c r="E143" s="59" t="s">
        <v>313</v>
      </c>
      <c r="F143" s="59" t="s">
        <v>405</v>
      </c>
      <c r="G143" s="60"/>
      <c r="H143" s="59" t="s">
        <v>27</v>
      </c>
      <c r="I143" s="59" t="s">
        <v>28</v>
      </c>
      <c r="J143" s="67">
        <v>45105</v>
      </c>
      <c r="K143" s="73">
        <v>77938</v>
      </c>
      <c r="L143" s="73" t="s">
        <v>35</v>
      </c>
      <c r="M143" s="14" t="s">
        <v>10</v>
      </c>
      <c r="N143" s="73">
        <v>36542</v>
      </c>
      <c r="O143" s="73" t="s">
        <v>12</v>
      </c>
      <c r="P143" s="14" t="s">
        <v>16</v>
      </c>
      <c r="Q143" s="15">
        <v>45107</v>
      </c>
      <c r="R143" s="12">
        <f t="shared" ca="1" si="4"/>
        <v>45400</v>
      </c>
      <c r="S143" s="1">
        <f t="shared" ca="1" si="5"/>
        <v>294</v>
      </c>
      <c r="T143" s="73" t="s">
        <v>12</v>
      </c>
    </row>
    <row r="144" spans="1:20" x14ac:dyDescent="0.25">
      <c r="A144" s="73">
        <v>135</v>
      </c>
      <c r="B144" s="35" t="s">
        <v>10</v>
      </c>
      <c r="C144" s="50" t="s">
        <v>113</v>
      </c>
      <c r="D144" s="71" t="s">
        <v>11</v>
      </c>
      <c r="E144" s="72" t="s">
        <v>261</v>
      </c>
      <c r="F144" s="72" t="s">
        <v>406</v>
      </c>
      <c r="G144" s="70"/>
      <c r="H144" s="72" t="s">
        <v>45</v>
      </c>
      <c r="I144" s="72" t="s">
        <v>46</v>
      </c>
      <c r="J144" s="69">
        <v>45103</v>
      </c>
      <c r="K144" s="68">
        <v>248548</v>
      </c>
      <c r="L144" s="68" t="s">
        <v>35</v>
      </c>
      <c r="M144" s="14" t="s">
        <v>10</v>
      </c>
      <c r="N144" s="68">
        <v>36543</v>
      </c>
      <c r="O144" s="68" t="s">
        <v>12</v>
      </c>
      <c r="P144" s="14" t="s">
        <v>16</v>
      </c>
      <c r="Q144" s="33">
        <v>45107</v>
      </c>
      <c r="R144" s="12">
        <f t="shared" ca="1" si="4"/>
        <v>45400</v>
      </c>
      <c r="S144" s="1">
        <f t="shared" ca="1" si="5"/>
        <v>294</v>
      </c>
      <c r="T144" s="68" t="s">
        <v>12</v>
      </c>
    </row>
    <row r="145" spans="1:20" x14ac:dyDescent="0.25">
      <c r="A145" s="73">
        <v>136</v>
      </c>
      <c r="B145" s="35" t="s">
        <v>10</v>
      </c>
      <c r="C145" s="50" t="s">
        <v>1352</v>
      </c>
      <c r="D145" s="36" t="s">
        <v>11</v>
      </c>
      <c r="E145" s="37" t="s">
        <v>256</v>
      </c>
      <c r="F145" s="72" t="s">
        <v>409</v>
      </c>
      <c r="G145" s="41"/>
      <c r="H145" s="37" t="s">
        <v>30</v>
      </c>
      <c r="I145" s="37" t="s">
        <v>31</v>
      </c>
      <c r="J145" s="67">
        <v>45106</v>
      </c>
      <c r="K145" s="73">
        <v>17200</v>
      </c>
      <c r="L145" s="73" t="s">
        <v>35</v>
      </c>
      <c r="M145" s="14" t="s">
        <v>10</v>
      </c>
      <c r="N145" s="73">
        <v>36554</v>
      </c>
      <c r="O145" s="73" t="s">
        <v>12</v>
      </c>
      <c r="P145" s="14" t="s">
        <v>16</v>
      </c>
      <c r="Q145" s="15">
        <v>45110</v>
      </c>
      <c r="R145" s="12">
        <f t="shared" ca="1" si="4"/>
        <v>45400</v>
      </c>
      <c r="S145" s="1">
        <f t="shared" ca="1" si="5"/>
        <v>291</v>
      </c>
      <c r="T145" s="73" t="s">
        <v>12</v>
      </c>
    </row>
    <row r="146" spans="1:20" x14ac:dyDescent="0.25">
      <c r="A146" s="73">
        <v>137</v>
      </c>
      <c r="B146" s="35" t="s">
        <v>10</v>
      </c>
      <c r="C146" s="50" t="s">
        <v>1353</v>
      </c>
      <c r="D146" s="58" t="s">
        <v>11</v>
      </c>
      <c r="E146" s="59" t="s">
        <v>410</v>
      </c>
      <c r="F146" s="59" t="s">
        <v>411</v>
      </c>
      <c r="G146" s="60"/>
      <c r="H146" s="59" t="s">
        <v>27</v>
      </c>
      <c r="I146" s="59" t="s">
        <v>28</v>
      </c>
      <c r="J146" s="61">
        <v>45107</v>
      </c>
      <c r="K146" s="62">
        <v>17272</v>
      </c>
      <c r="L146" s="62" t="s">
        <v>35</v>
      </c>
      <c r="M146" s="14" t="s">
        <v>10</v>
      </c>
      <c r="N146" s="68">
        <v>36561</v>
      </c>
      <c r="O146" s="62" t="s">
        <v>12</v>
      </c>
      <c r="P146" s="14" t="s">
        <v>16</v>
      </c>
      <c r="Q146" s="33">
        <v>45110</v>
      </c>
      <c r="R146" s="12">
        <f t="shared" ca="1" si="4"/>
        <v>45400</v>
      </c>
      <c r="S146" s="1">
        <f t="shared" ca="1" si="5"/>
        <v>291</v>
      </c>
      <c r="T146" s="62" t="s">
        <v>12</v>
      </c>
    </row>
    <row r="147" spans="1:20" x14ac:dyDescent="0.25">
      <c r="A147" s="73">
        <v>138</v>
      </c>
      <c r="B147" s="35" t="s">
        <v>10</v>
      </c>
      <c r="C147" s="50" t="s">
        <v>157</v>
      </c>
      <c r="D147" s="71" t="s">
        <v>11</v>
      </c>
      <c r="E147" s="72" t="s">
        <v>310</v>
      </c>
      <c r="F147" s="72" t="s">
        <v>412</v>
      </c>
      <c r="G147" s="70"/>
      <c r="H147" s="72" t="s">
        <v>27</v>
      </c>
      <c r="I147" s="72" t="s">
        <v>28</v>
      </c>
      <c r="J147" s="67">
        <v>45103</v>
      </c>
      <c r="K147" s="73">
        <v>248606</v>
      </c>
      <c r="L147" s="73" t="s">
        <v>35</v>
      </c>
      <c r="M147" s="14" t="s">
        <v>10</v>
      </c>
      <c r="N147" s="73">
        <v>36563</v>
      </c>
      <c r="O147" s="73" t="s">
        <v>12</v>
      </c>
      <c r="P147" s="14" t="s">
        <v>16</v>
      </c>
      <c r="Q147" s="15">
        <v>45110</v>
      </c>
      <c r="R147" s="12">
        <f t="shared" ca="1" si="4"/>
        <v>45400</v>
      </c>
      <c r="S147" s="1">
        <f t="shared" ca="1" si="5"/>
        <v>291</v>
      </c>
      <c r="T147" s="73" t="s">
        <v>12</v>
      </c>
    </row>
    <row r="148" spans="1:20" x14ac:dyDescent="0.25">
      <c r="A148" s="73">
        <v>139</v>
      </c>
      <c r="B148" s="35" t="s">
        <v>10</v>
      </c>
      <c r="C148" s="50" t="s">
        <v>1354</v>
      </c>
      <c r="D148" s="36" t="s">
        <v>11</v>
      </c>
      <c r="E148" s="37" t="s">
        <v>310</v>
      </c>
      <c r="F148" s="37" t="s">
        <v>412</v>
      </c>
      <c r="G148" s="41"/>
      <c r="H148" s="37" t="s">
        <v>23</v>
      </c>
      <c r="I148" s="37" t="s">
        <v>29</v>
      </c>
      <c r="J148" s="38">
        <v>45103</v>
      </c>
      <c r="K148" s="40">
        <v>248607</v>
      </c>
      <c r="L148" s="40" t="s">
        <v>35</v>
      </c>
      <c r="M148" s="14" t="s">
        <v>10</v>
      </c>
      <c r="N148" s="40">
        <v>36564</v>
      </c>
      <c r="O148" s="40" t="s">
        <v>12</v>
      </c>
      <c r="P148" s="14" t="s">
        <v>16</v>
      </c>
      <c r="Q148" s="33">
        <v>45110</v>
      </c>
      <c r="R148" s="12">
        <f t="shared" ca="1" si="4"/>
        <v>45400</v>
      </c>
      <c r="S148" s="1">
        <f t="shared" ca="1" si="5"/>
        <v>291</v>
      </c>
      <c r="T148" s="40" t="s">
        <v>12</v>
      </c>
    </row>
    <row r="149" spans="1:20" x14ac:dyDescent="0.25">
      <c r="A149" s="73">
        <v>140</v>
      </c>
      <c r="B149" s="35" t="s">
        <v>10</v>
      </c>
      <c r="C149" s="50" t="s">
        <v>413</v>
      </c>
      <c r="D149" s="36" t="s">
        <v>11</v>
      </c>
      <c r="E149" s="37" t="s">
        <v>291</v>
      </c>
      <c r="F149" s="37" t="s">
        <v>414</v>
      </c>
      <c r="G149" s="41"/>
      <c r="H149" s="37" t="s">
        <v>23</v>
      </c>
      <c r="I149" s="37" t="s">
        <v>24</v>
      </c>
      <c r="J149" s="38">
        <v>45110</v>
      </c>
      <c r="K149" s="40">
        <v>78058</v>
      </c>
      <c r="L149" s="40" t="s">
        <v>35</v>
      </c>
      <c r="M149" s="14" t="s">
        <v>10</v>
      </c>
      <c r="N149" s="40">
        <v>36569</v>
      </c>
      <c r="O149" s="40" t="s">
        <v>12</v>
      </c>
      <c r="P149" s="14" t="s">
        <v>16</v>
      </c>
      <c r="Q149" s="33">
        <v>45111</v>
      </c>
      <c r="R149" s="12">
        <f t="shared" ca="1" si="4"/>
        <v>45400</v>
      </c>
      <c r="S149" s="1">
        <f t="shared" ca="1" si="5"/>
        <v>290</v>
      </c>
      <c r="T149" s="40" t="s">
        <v>12</v>
      </c>
    </row>
    <row r="150" spans="1:20" x14ac:dyDescent="0.25">
      <c r="A150" s="73">
        <v>141</v>
      </c>
      <c r="B150" s="35" t="s">
        <v>10</v>
      </c>
      <c r="C150" s="74" t="s">
        <v>962</v>
      </c>
      <c r="D150" s="74" t="s">
        <v>11</v>
      </c>
      <c r="E150" s="52" t="s">
        <v>236</v>
      </c>
      <c r="F150" s="52" t="s">
        <v>415</v>
      </c>
      <c r="G150" s="70"/>
      <c r="H150" s="52" t="s">
        <v>23</v>
      </c>
      <c r="I150" s="52" t="s">
        <v>29</v>
      </c>
      <c r="J150" s="54">
        <v>45110</v>
      </c>
      <c r="K150" s="74">
        <v>29440</v>
      </c>
      <c r="L150" s="74" t="s">
        <v>35</v>
      </c>
      <c r="M150" s="14" t="s">
        <v>10</v>
      </c>
      <c r="N150" s="74">
        <v>36573</v>
      </c>
      <c r="O150" s="74" t="s">
        <v>36</v>
      </c>
      <c r="P150" s="14" t="s">
        <v>16</v>
      </c>
      <c r="Q150" s="15">
        <v>45111</v>
      </c>
      <c r="R150" s="12">
        <f t="shared" ca="1" si="4"/>
        <v>45400</v>
      </c>
      <c r="S150" s="1">
        <f t="shared" ca="1" si="5"/>
        <v>290</v>
      </c>
      <c r="T150" s="70" t="s">
        <v>416</v>
      </c>
    </row>
    <row r="151" spans="1:20" x14ac:dyDescent="0.25">
      <c r="A151" s="73">
        <v>142</v>
      </c>
      <c r="B151" s="35" t="s">
        <v>10</v>
      </c>
      <c r="C151" s="50" t="s">
        <v>417</v>
      </c>
      <c r="D151" s="36" t="s">
        <v>11</v>
      </c>
      <c r="E151" s="37" t="s">
        <v>408</v>
      </c>
      <c r="F151" s="37" t="s">
        <v>418</v>
      </c>
      <c r="G151" s="70"/>
      <c r="H151" s="37" t="s">
        <v>25</v>
      </c>
      <c r="I151" s="37" t="s">
        <v>26</v>
      </c>
      <c r="J151" s="61">
        <v>45111</v>
      </c>
      <c r="K151" s="62">
        <v>249230</v>
      </c>
      <c r="L151" s="62" t="s">
        <v>35</v>
      </c>
      <c r="M151" s="14" t="s">
        <v>10</v>
      </c>
      <c r="N151" s="62">
        <v>36621</v>
      </c>
      <c r="O151" s="62" t="s">
        <v>12</v>
      </c>
      <c r="P151" s="14" t="s">
        <v>16</v>
      </c>
      <c r="Q151" s="33">
        <v>45113</v>
      </c>
      <c r="R151" s="12">
        <f t="shared" ca="1" si="4"/>
        <v>45400</v>
      </c>
      <c r="S151" s="1">
        <f t="shared" ca="1" si="5"/>
        <v>288</v>
      </c>
      <c r="T151" s="62" t="s">
        <v>12</v>
      </c>
    </row>
    <row r="152" spans="1:20" x14ac:dyDescent="0.25">
      <c r="A152" s="73">
        <v>143</v>
      </c>
      <c r="B152" s="35" t="s">
        <v>10</v>
      </c>
      <c r="C152" s="50" t="s">
        <v>433</v>
      </c>
      <c r="D152" s="71" t="s">
        <v>11</v>
      </c>
      <c r="E152" s="72" t="s">
        <v>434</v>
      </c>
      <c r="F152" s="72" t="s">
        <v>435</v>
      </c>
      <c r="G152" s="70"/>
      <c r="H152" s="72" t="s">
        <v>21</v>
      </c>
      <c r="I152" s="72" t="s">
        <v>22</v>
      </c>
      <c r="J152" s="69">
        <v>45110</v>
      </c>
      <c r="K152" s="68">
        <v>249189</v>
      </c>
      <c r="L152" s="68" t="s">
        <v>35</v>
      </c>
      <c r="M152" s="14" t="s">
        <v>10</v>
      </c>
      <c r="N152" s="68">
        <v>36666</v>
      </c>
      <c r="O152" s="68" t="s">
        <v>12</v>
      </c>
      <c r="P152" s="14" t="s">
        <v>16</v>
      </c>
      <c r="Q152" s="33">
        <v>45114</v>
      </c>
      <c r="R152" s="12">
        <f t="shared" ca="1" si="4"/>
        <v>45400</v>
      </c>
      <c r="S152" s="1">
        <f t="shared" ca="1" si="5"/>
        <v>287</v>
      </c>
      <c r="T152" s="68" t="s">
        <v>12</v>
      </c>
    </row>
    <row r="153" spans="1:20" x14ac:dyDescent="0.25">
      <c r="A153" s="73">
        <v>144</v>
      </c>
      <c r="B153" s="35" t="s">
        <v>10</v>
      </c>
      <c r="C153" s="74" t="s">
        <v>438</v>
      </c>
      <c r="D153" s="74" t="s">
        <v>11</v>
      </c>
      <c r="E153" s="52" t="s">
        <v>278</v>
      </c>
      <c r="F153" s="52" t="s">
        <v>437</v>
      </c>
      <c r="G153" s="70"/>
      <c r="H153" s="52" t="s">
        <v>25</v>
      </c>
      <c r="I153" s="52" t="s">
        <v>26</v>
      </c>
      <c r="J153" s="54">
        <v>45114</v>
      </c>
      <c r="K153" s="74">
        <v>17466</v>
      </c>
      <c r="L153" s="74" t="s">
        <v>35</v>
      </c>
      <c r="M153" s="14" t="s">
        <v>10</v>
      </c>
      <c r="N153" s="74">
        <v>36706</v>
      </c>
      <c r="O153" s="74" t="s">
        <v>36</v>
      </c>
      <c r="P153" s="14" t="s">
        <v>16</v>
      </c>
      <c r="Q153" s="15">
        <v>45117</v>
      </c>
      <c r="R153" s="12">
        <f t="shared" ca="1" si="4"/>
        <v>45400</v>
      </c>
      <c r="S153" s="1">
        <f t="shared" ca="1" si="5"/>
        <v>284</v>
      </c>
      <c r="T153" s="70" t="s">
        <v>439</v>
      </c>
    </row>
    <row r="154" spans="1:20" x14ac:dyDescent="0.25">
      <c r="A154" s="73">
        <v>145</v>
      </c>
      <c r="B154" s="35" t="s">
        <v>10</v>
      </c>
      <c r="C154" s="50" t="s">
        <v>440</v>
      </c>
      <c r="D154" s="71" t="s">
        <v>11</v>
      </c>
      <c r="E154" s="72" t="s">
        <v>441</v>
      </c>
      <c r="F154" s="72" t="s">
        <v>442</v>
      </c>
      <c r="G154" s="70"/>
      <c r="H154" s="72" t="s">
        <v>30</v>
      </c>
      <c r="I154" s="72" t="s">
        <v>40</v>
      </c>
      <c r="J154" s="67">
        <v>45114</v>
      </c>
      <c r="K154" s="73">
        <v>78141</v>
      </c>
      <c r="L154" s="73" t="s">
        <v>35</v>
      </c>
      <c r="M154" s="14" t="s">
        <v>10</v>
      </c>
      <c r="N154" s="73">
        <v>36713</v>
      </c>
      <c r="O154" s="73" t="s">
        <v>12</v>
      </c>
      <c r="P154" s="14" t="s">
        <v>16</v>
      </c>
      <c r="Q154" s="15">
        <v>45117</v>
      </c>
      <c r="R154" s="12">
        <f t="shared" ca="1" si="4"/>
        <v>45400</v>
      </c>
      <c r="S154" s="1">
        <f t="shared" ca="1" si="5"/>
        <v>284</v>
      </c>
      <c r="T154" s="73" t="s">
        <v>12</v>
      </c>
    </row>
    <row r="155" spans="1:20" x14ac:dyDescent="0.25">
      <c r="A155" s="73">
        <v>146</v>
      </c>
      <c r="B155" s="35" t="s">
        <v>10</v>
      </c>
      <c r="C155" s="50" t="s">
        <v>1355</v>
      </c>
      <c r="D155" s="71" t="s">
        <v>11</v>
      </c>
      <c r="E155" s="72" t="s">
        <v>340</v>
      </c>
      <c r="F155" s="72" t="s">
        <v>443</v>
      </c>
      <c r="G155" s="70"/>
      <c r="H155" s="72" t="s">
        <v>23</v>
      </c>
      <c r="I155" s="72" t="s">
        <v>29</v>
      </c>
      <c r="J155" s="69">
        <v>45114</v>
      </c>
      <c r="K155" s="68">
        <v>29543</v>
      </c>
      <c r="L155" s="68" t="s">
        <v>35</v>
      </c>
      <c r="M155" s="14" t="s">
        <v>10</v>
      </c>
      <c r="N155" s="68">
        <v>36714</v>
      </c>
      <c r="O155" s="68" t="s">
        <v>12</v>
      </c>
      <c r="P155" s="14" t="s">
        <v>16</v>
      </c>
      <c r="Q155" s="33">
        <v>45117</v>
      </c>
      <c r="R155" s="12">
        <f t="shared" ca="1" si="4"/>
        <v>45400</v>
      </c>
      <c r="S155" s="1">
        <f t="shared" ca="1" si="5"/>
        <v>284</v>
      </c>
      <c r="T155" s="68" t="s">
        <v>12</v>
      </c>
    </row>
    <row r="156" spans="1:20" x14ac:dyDescent="0.25">
      <c r="A156" s="73">
        <v>147</v>
      </c>
      <c r="B156" s="35" t="s">
        <v>10</v>
      </c>
      <c r="C156" s="50" t="s">
        <v>445</v>
      </c>
      <c r="D156" s="36" t="s">
        <v>11</v>
      </c>
      <c r="E156" s="37" t="s">
        <v>297</v>
      </c>
      <c r="F156" s="37" t="s">
        <v>446</v>
      </c>
      <c r="G156" s="41"/>
      <c r="H156" s="37" t="s">
        <v>21</v>
      </c>
      <c r="I156" s="37" t="s">
        <v>22</v>
      </c>
      <c r="J156" s="67">
        <v>45113</v>
      </c>
      <c r="K156" s="73">
        <v>78127</v>
      </c>
      <c r="L156" s="73" t="s">
        <v>35</v>
      </c>
      <c r="M156" s="14" t="s">
        <v>10</v>
      </c>
      <c r="N156" s="73">
        <v>36722</v>
      </c>
      <c r="O156" s="73" t="s">
        <v>12</v>
      </c>
      <c r="P156" s="14" t="s">
        <v>16</v>
      </c>
      <c r="Q156" s="15">
        <v>45117</v>
      </c>
      <c r="R156" s="12">
        <f t="shared" ca="1" si="4"/>
        <v>45400</v>
      </c>
      <c r="S156" s="1">
        <f t="shared" ca="1" si="5"/>
        <v>284</v>
      </c>
      <c r="T156" s="73" t="s">
        <v>12</v>
      </c>
    </row>
    <row r="157" spans="1:20" x14ac:dyDescent="0.25">
      <c r="A157" s="73">
        <v>148</v>
      </c>
      <c r="B157" s="35" t="s">
        <v>10</v>
      </c>
      <c r="C157" s="50" t="s">
        <v>448</v>
      </c>
      <c r="D157" s="71" t="s">
        <v>11</v>
      </c>
      <c r="E157" s="72" t="s">
        <v>449</v>
      </c>
      <c r="F157" s="72" t="s">
        <v>450</v>
      </c>
      <c r="G157" s="70"/>
      <c r="H157" s="72" t="s">
        <v>21</v>
      </c>
      <c r="I157" s="72" t="s">
        <v>22</v>
      </c>
      <c r="J157" s="67">
        <v>45117</v>
      </c>
      <c r="K157" s="73">
        <v>3052</v>
      </c>
      <c r="L157" s="73" t="s">
        <v>35</v>
      </c>
      <c r="M157" s="14" t="s">
        <v>10</v>
      </c>
      <c r="N157" s="73">
        <v>36731</v>
      </c>
      <c r="O157" s="73" t="s">
        <v>12</v>
      </c>
      <c r="P157" s="14" t="s">
        <v>16</v>
      </c>
      <c r="Q157" s="15">
        <v>45118</v>
      </c>
      <c r="R157" s="12">
        <f t="shared" ca="1" si="4"/>
        <v>45400</v>
      </c>
      <c r="S157" s="1">
        <f t="shared" ca="1" si="5"/>
        <v>283</v>
      </c>
      <c r="T157" s="73" t="s">
        <v>12</v>
      </c>
    </row>
    <row r="158" spans="1:20" x14ac:dyDescent="0.25">
      <c r="A158" s="73">
        <v>149</v>
      </c>
      <c r="B158" s="35" t="s">
        <v>10</v>
      </c>
      <c r="C158" s="50" t="s">
        <v>451</v>
      </c>
      <c r="D158" s="58" t="s">
        <v>11</v>
      </c>
      <c r="E158" s="59" t="s">
        <v>452</v>
      </c>
      <c r="F158" s="59" t="s">
        <v>453</v>
      </c>
      <c r="G158" s="60"/>
      <c r="H158" s="59" t="s">
        <v>30</v>
      </c>
      <c r="I158" s="59" t="s">
        <v>40</v>
      </c>
      <c r="J158" s="69">
        <v>45117</v>
      </c>
      <c r="K158" s="68">
        <v>78179</v>
      </c>
      <c r="L158" s="68" t="s">
        <v>35</v>
      </c>
      <c r="M158" s="14" t="s">
        <v>10</v>
      </c>
      <c r="N158" s="68">
        <v>36734</v>
      </c>
      <c r="O158" s="68" t="s">
        <v>12</v>
      </c>
      <c r="P158" s="14" t="s">
        <v>16</v>
      </c>
      <c r="Q158" s="33">
        <v>45118</v>
      </c>
      <c r="R158" s="12">
        <f t="shared" ca="1" si="4"/>
        <v>45400</v>
      </c>
      <c r="S158" s="1">
        <f t="shared" ca="1" si="5"/>
        <v>283</v>
      </c>
      <c r="T158" s="68" t="s">
        <v>12</v>
      </c>
    </row>
    <row r="159" spans="1:20" x14ac:dyDescent="0.25">
      <c r="A159" s="73">
        <v>150</v>
      </c>
      <c r="B159" s="35" t="s">
        <v>10</v>
      </c>
      <c r="C159" s="50" t="s">
        <v>456</v>
      </c>
      <c r="D159" s="58" t="s">
        <v>11</v>
      </c>
      <c r="E159" s="59" t="s">
        <v>457</v>
      </c>
      <c r="F159" s="59" t="s">
        <v>458</v>
      </c>
      <c r="G159" s="60"/>
      <c r="H159" s="59" t="s">
        <v>21</v>
      </c>
      <c r="I159" s="59" t="s">
        <v>22</v>
      </c>
      <c r="J159" s="69">
        <v>45117</v>
      </c>
      <c r="K159" s="68">
        <v>78193</v>
      </c>
      <c r="L159" s="68" t="s">
        <v>35</v>
      </c>
      <c r="M159" s="14" t="s">
        <v>10</v>
      </c>
      <c r="N159" s="68">
        <v>36739</v>
      </c>
      <c r="O159" s="68" t="s">
        <v>12</v>
      </c>
      <c r="P159" s="14" t="s">
        <v>16</v>
      </c>
      <c r="Q159" s="33">
        <v>45118</v>
      </c>
      <c r="R159" s="12">
        <f t="shared" ref="R159:R210" ca="1" si="6">TODAY()</f>
        <v>45400</v>
      </c>
      <c r="S159" s="1">
        <f t="shared" ref="S159:S210" ca="1" si="7">(R159-Q159)+1</f>
        <v>283</v>
      </c>
      <c r="T159" s="68" t="s">
        <v>12</v>
      </c>
    </row>
    <row r="160" spans="1:20" x14ac:dyDescent="0.25">
      <c r="A160" s="73">
        <v>151</v>
      </c>
      <c r="B160" s="35" t="s">
        <v>10</v>
      </c>
      <c r="C160" s="50" t="s">
        <v>90</v>
      </c>
      <c r="D160" s="71" t="s">
        <v>11</v>
      </c>
      <c r="E160" s="72" t="s">
        <v>454</v>
      </c>
      <c r="F160" s="72" t="s">
        <v>455</v>
      </c>
      <c r="G160" s="70"/>
      <c r="H160" s="72" t="s">
        <v>45</v>
      </c>
      <c r="I160" s="72" t="s">
        <v>46</v>
      </c>
      <c r="J160" s="69">
        <v>45111</v>
      </c>
      <c r="K160" s="68">
        <v>2984</v>
      </c>
      <c r="L160" s="68" t="s">
        <v>35</v>
      </c>
      <c r="M160" s="14" t="s">
        <v>10</v>
      </c>
      <c r="N160" s="68">
        <v>36742</v>
      </c>
      <c r="O160" s="68" t="s">
        <v>12</v>
      </c>
      <c r="P160" s="14" t="s">
        <v>16</v>
      </c>
      <c r="Q160" s="33">
        <v>45118</v>
      </c>
      <c r="R160" s="12">
        <f t="shared" ca="1" si="6"/>
        <v>45400</v>
      </c>
      <c r="S160" s="1">
        <f t="shared" ca="1" si="7"/>
        <v>283</v>
      </c>
      <c r="T160" s="68" t="s">
        <v>12</v>
      </c>
    </row>
    <row r="161" spans="1:20" x14ac:dyDescent="0.25">
      <c r="A161" s="73">
        <v>152</v>
      </c>
      <c r="B161" s="35" t="s">
        <v>10</v>
      </c>
      <c r="C161" s="50" t="s">
        <v>460</v>
      </c>
      <c r="D161" s="58" t="s">
        <v>11</v>
      </c>
      <c r="E161" s="59" t="s">
        <v>454</v>
      </c>
      <c r="F161" s="59" t="s">
        <v>455</v>
      </c>
      <c r="G161" s="60"/>
      <c r="H161" s="59" t="s">
        <v>23</v>
      </c>
      <c r="I161" s="59" t="s">
        <v>24</v>
      </c>
      <c r="J161" s="67">
        <v>45111</v>
      </c>
      <c r="K161" s="73">
        <v>2981</v>
      </c>
      <c r="L161" s="73" t="s">
        <v>35</v>
      </c>
      <c r="M161" s="14" t="s">
        <v>10</v>
      </c>
      <c r="N161" s="73">
        <v>36743</v>
      </c>
      <c r="O161" s="73" t="s">
        <v>12</v>
      </c>
      <c r="P161" s="14" t="s">
        <v>16</v>
      </c>
      <c r="Q161" s="15">
        <v>45118</v>
      </c>
      <c r="R161" s="12">
        <f t="shared" ca="1" si="6"/>
        <v>45400</v>
      </c>
      <c r="S161" s="1">
        <f t="shared" ca="1" si="7"/>
        <v>283</v>
      </c>
      <c r="T161" s="73" t="s">
        <v>12</v>
      </c>
    </row>
    <row r="162" spans="1:20" x14ac:dyDescent="0.25">
      <c r="A162" s="73">
        <v>153</v>
      </c>
      <c r="B162" s="35" t="s">
        <v>10</v>
      </c>
      <c r="C162" s="50" t="s">
        <v>1356</v>
      </c>
      <c r="D162" s="71" t="s">
        <v>11</v>
      </c>
      <c r="E162" s="72" t="s">
        <v>454</v>
      </c>
      <c r="F162" s="72" t="s">
        <v>455</v>
      </c>
      <c r="G162" s="70"/>
      <c r="H162" s="72" t="s">
        <v>32</v>
      </c>
      <c r="I162" s="72" t="s">
        <v>31</v>
      </c>
      <c r="J162" s="69">
        <v>45111</v>
      </c>
      <c r="K162" s="68">
        <v>2982</v>
      </c>
      <c r="L162" s="68" t="s">
        <v>35</v>
      </c>
      <c r="M162" s="14" t="s">
        <v>10</v>
      </c>
      <c r="N162" s="68">
        <v>36744</v>
      </c>
      <c r="O162" s="68" t="s">
        <v>12</v>
      </c>
      <c r="P162" s="14" t="s">
        <v>16</v>
      </c>
      <c r="Q162" s="33">
        <v>45118</v>
      </c>
      <c r="R162" s="12">
        <f t="shared" ca="1" si="6"/>
        <v>45400</v>
      </c>
      <c r="S162" s="1">
        <f t="shared" ca="1" si="7"/>
        <v>283</v>
      </c>
      <c r="T162" s="68" t="s">
        <v>12</v>
      </c>
    </row>
    <row r="163" spans="1:20" x14ac:dyDescent="0.25">
      <c r="A163" s="73">
        <v>154</v>
      </c>
      <c r="B163" s="35" t="s">
        <v>10</v>
      </c>
      <c r="C163" s="50" t="s">
        <v>462</v>
      </c>
      <c r="D163" s="58" t="s">
        <v>11</v>
      </c>
      <c r="E163" s="59" t="s">
        <v>325</v>
      </c>
      <c r="F163" s="59" t="s">
        <v>461</v>
      </c>
      <c r="G163" s="60"/>
      <c r="H163" s="59" t="s">
        <v>45</v>
      </c>
      <c r="I163" s="59" t="s">
        <v>46</v>
      </c>
      <c r="J163" s="67">
        <v>45117</v>
      </c>
      <c r="K163" s="73">
        <v>29580</v>
      </c>
      <c r="L163" s="73" t="s">
        <v>35</v>
      </c>
      <c r="M163" s="14" t="s">
        <v>10</v>
      </c>
      <c r="N163" s="73">
        <v>36750</v>
      </c>
      <c r="O163" s="73" t="s">
        <v>12</v>
      </c>
      <c r="P163" s="14" t="s">
        <v>16</v>
      </c>
      <c r="Q163" s="15">
        <v>45118</v>
      </c>
      <c r="R163" s="12">
        <f t="shared" ca="1" si="6"/>
        <v>45400</v>
      </c>
      <c r="S163" s="1">
        <f t="shared" ca="1" si="7"/>
        <v>283</v>
      </c>
      <c r="T163" s="73" t="s">
        <v>12</v>
      </c>
    </row>
    <row r="164" spans="1:20" x14ac:dyDescent="0.25">
      <c r="A164" s="73">
        <v>155</v>
      </c>
      <c r="B164" s="35" t="s">
        <v>10</v>
      </c>
      <c r="C164" s="50" t="s">
        <v>149</v>
      </c>
      <c r="D164" s="71" t="s">
        <v>11</v>
      </c>
      <c r="E164" s="72" t="s">
        <v>441</v>
      </c>
      <c r="F164" s="72" t="s">
        <v>463</v>
      </c>
      <c r="G164" s="70"/>
      <c r="H164" s="72" t="s">
        <v>23</v>
      </c>
      <c r="I164" s="72" t="s">
        <v>24</v>
      </c>
      <c r="J164" s="67">
        <v>45117</v>
      </c>
      <c r="K164" s="73">
        <v>78178</v>
      </c>
      <c r="L164" s="73" t="s">
        <v>35</v>
      </c>
      <c r="M164" s="14" t="s">
        <v>10</v>
      </c>
      <c r="N164" s="73">
        <v>36758</v>
      </c>
      <c r="O164" s="73" t="s">
        <v>12</v>
      </c>
      <c r="P164" s="14" t="s">
        <v>16</v>
      </c>
      <c r="Q164" s="15">
        <v>45119</v>
      </c>
      <c r="R164" s="12">
        <f t="shared" ca="1" si="6"/>
        <v>45400</v>
      </c>
      <c r="S164" s="1">
        <f t="shared" ca="1" si="7"/>
        <v>282</v>
      </c>
      <c r="T164" s="73" t="s">
        <v>12</v>
      </c>
    </row>
    <row r="165" spans="1:20" x14ac:dyDescent="0.25">
      <c r="A165" s="73">
        <v>156</v>
      </c>
      <c r="B165" s="35" t="s">
        <v>10</v>
      </c>
      <c r="C165" s="74" t="s">
        <v>1357</v>
      </c>
      <c r="D165" s="74" t="s">
        <v>11</v>
      </c>
      <c r="E165" s="52" t="s">
        <v>391</v>
      </c>
      <c r="F165" s="52" t="s">
        <v>464</v>
      </c>
      <c r="G165" s="70"/>
      <c r="H165" s="52" t="s">
        <v>27</v>
      </c>
      <c r="I165" s="52" t="s">
        <v>28</v>
      </c>
      <c r="J165" s="54">
        <v>45118</v>
      </c>
      <c r="K165" s="74">
        <v>78199</v>
      </c>
      <c r="L165" s="74" t="s">
        <v>35</v>
      </c>
      <c r="M165" s="14" t="s">
        <v>10</v>
      </c>
      <c r="N165" s="74">
        <v>36759</v>
      </c>
      <c r="O165" s="74" t="s">
        <v>36</v>
      </c>
      <c r="P165" s="14" t="s">
        <v>16</v>
      </c>
      <c r="Q165" s="15">
        <v>45119</v>
      </c>
      <c r="R165" s="12">
        <f t="shared" ca="1" si="6"/>
        <v>45400</v>
      </c>
      <c r="S165" s="1">
        <f t="shared" ca="1" si="7"/>
        <v>282</v>
      </c>
      <c r="T165" s="70" t="s">
        <v>465</v>
      </c>
    </row>
    <row r="166" spans="1:20" x14ac:dyDescent="0.25">
      <c r="A166" s="73">
        <v>157</v>
      </c>
      <c r="B166" s="35" t="s">
        <v>10</v>
      </c>
      <c r="C166" s="50" t="s">
        <v>468</v>
      </c>
      <c r="D166" s="36" t="s">
        <v>11</v>
      </c>
      <c r="E166" s="37" t="s">
        <v>469</v>
      </c>
      <c r="F166" s="37" t="s">
        <v>470</v>
      </c>
      <c r="G166" s="70"/>
      <c r="H166" s="37" t="s">
        <v>21</v>
      </c>
      <c r="I166" s="37" t="s">
        <v>22</v>
      </c>
      <c r="J166" s="69">
        <v>45119</v>
      </c>
      <c r="K166" s="68">
        <v>78227</v>
      </c>
      <c r="L166" s="68" t="s">
        <v>35</v>
      </c>
      <c r="M166" s="14" t="s">
        <v>10</v>
      </c>
      <c r="N166" s="68">
        <v>36905</v>
      </c>
      <c r="O166" s="68" t="s">
        <v>12</v>
      </c>
      <c r="P166" s="14" t="s">
        <v>16</v>
      </c>
      <c r="Q166" s="33">
        <v>45121</v>
      </c>
      <c r="R166" s="12">
        <f t="shared" ca="1" si="6"/>
        <v>45400</v>
      </c>
      <c r="S166" s="1">
        <f t="shared" ca="1" si="7"/>
        <v>280</v>
      </c>
      <c r="T166" s="68" t="s">
        <v>12</v>
      </c>
    </row>
    <row r="167" spans="1:20" x14ac:dyDescent="0.25">
      <c r="A167" s="73">
        <v>158</v>
      </c>
      <c r="B167" s="35" t="s">
        <v>10</v>
      </c>
      <c r="C167" s="50" t="s">
        <v>1358</v>
      </c>
      <c r="D167" s="71" t="s">
        <v>11</v>
      </c>
      <c r="E167" s="72" t="s">
        <v>467</v>
      </c>
      <c r="F167" s="72" t="s">
        <v>471</v>
      </c>
      <c r="G167" s="70"/>
      <c r="H167" s="72" t="s">
        <v>23</v>
      </c>
      <c r="I167" s="72" t="s">
        <v>29</v>
      </c>
      <c r="J167" s="67">
        <v>45119</v>
      </c>
      <c r="K167" s="73">
        <v>78229</v>
      </c>
      <c r="L167" s="73" t="s">
        <v>35</v>
      </c>
      <c r="M167" s="14" t="s">
        <v>10</v>
      </c>
      <c r="N167" s="73">
        <v>36929</v>
      </c>
      <c r="O167" s="73" t="s">
        <v>12</v>
      </c>
      <c r="P167" s="14" t="s">
        <v>16</v>
      </c>
      <c r="Q167" s="15">
        <v>45121</v>
      </c>
      <c r="R167" s="12">
        <f t="shared" ca="1" si="6"/>
        <v>45400</v>
      </c>
      <c r="S167" s="1">
        <f t="shared" ca="1" si="7"/>
        <v>280</v>
      </c>
      <c r="T167" s="73" t="s">
        <v>12</v>
      </c>
    </row>
    <row r="168" spans="1:20" x14ac:dyDescent="0.25">
      <c r="A168" s="73">
        <v>159</v>
      </c>
      <c r="B168" s="35" t="s">
        <v>10</v>
      </c>
      <c r="C168" s="50" t="s">
        <v>472</v>
      </c>
      <c r="D168" s="71" t="s">
        <v>11</v>
      </c>
      <c r="E168" s="71" t="s">
        <v>473</v>
      </c>
      <c r="F168" s="71" t="s">
        <v>474</v>
      </c>
      <c r="G168" s="70"/>
      <c r="H168" s="72" t="s">
        <v>23</v>
      </c>
      <c r="I168" s="72" t="s">
        <v>24</v>
      </c>
      <c r="J168" s="67">
        <v>45116</v>
      </c>
      <c r="K168" s="73">
        <v>41133</v>
      </c>
      <c r="L168" s="73" t="s">
        <v>35</v>
      </c>
      <c r="M168" s="14" t="s">
        <v>10</v>
      </c>
      <c r="N168" s="73">
        <v>36967</v>
      </c>
      <c r="O168" s="73" t="s">
        <v>12</v>
      </c>
      <c r="P168" s="14" t="s">
        <v>16</v>
      </c>
      <c r="Q168" s="15">
        <v>45121</v>
      </c>
      <c r="R168" s="12">
        <f t="shared" ca="1" si="6"/>
        <v>45400</v>
      </c>
      <c r="S168" s="1">
        <f t="shared" ca="1" si="7"/>
        <v>280</v>
      </c>
      <c r="T168" s="73" t="s">
        <v>12</v>
      </c>
    </row>
    <row r="169" spans="1:20" x14ac:dyDescent="0.25">
      <c r="A169" s="73">
        <v>160</v>
      </c>
      <c r="B169" s="35" t="s">
        <v>10</v>
      </c>
      <c r="C169" s="50" t="s">
        <v>475</v>
      </c>
      <c r="D169" s="36" t="s">
        <v>11</v>
      </c>
      <c r="E169" s="37" t="s">
        <v>366</v>
      </c>
      <c r="F169" s="37" t="s">
        <v>476</v>
      </c>
      <c r="G169" s="70"/>
      <c r="H169" s="37" t="s">
        <v>30</v>
      </c>
      <c r="I169" s="37" t="s">
        <v>40</v>
      </c>
      <c r="J169" s="69">
        <v>45119</v>
      </c>
      <c r="K169" s="68">
        <v>78244</v>
      </c>
      <c r="L169" s="68" t="s">
        <v>35</v>
      </c>
      <c r="M169" s="14" t="s">
        <v>10</v>
      </c>
      <c r="N169" s="68">
        <v>36971</v>
      </c>
      <c r="O169" s="68" t="s">
        <v>12</v>
      </c>
      <c r="P169" s="14" t="s">
        <v>16</v>
      </c>
      <c r="Q169" s="33">
        <v>45121</v>
      </c>
      <c r="R169" s="12">
        <f t="shared" ca="1" si="6"/>
        <v>45400</v>
      </c>
      <c r="S169" s="1">
        <f t="shared" ca="1" si="7"/>
        <v>280</v>
      </c>
      <c r="T169" s="68" t="s">
        <v>12</v>
      </c>
    </row>
    <row r="170" spans="1:20" x14ac:dyDescent="0.25">
      <c r="A170" s="73">
        <v>161</v>
      </c>
      <c r="B170" s="35" t="s">
        <v>10</v>
      </c>
      <c r="C170" s="50" t="s">
        <v>477</v>
      </c>
      <c r="D170" s="36" t="s">
        <v>11</v>
      </c>
      <c r="E170" s="71" t="s">
        <v>309</v>
      </c>
      <c r="F170" s="71" t="s">
        <v>478</v>
      </c>
      <c r="G170" s="70"/>
      <c r="H170" s="37" t="s">
        <v>45</v>
      </c>
      <c r="I170" s="37" t="s">
        <v>50</v>
      </c>
      <c r="J170" s="69">
        <v>45117</v>
      </c>
      <c r="K170" s="68">
        <v>249366</v>
      </c>
      <c r="L170" s="68" t="s">
        <v>35</v>
      </c>
      <c r="M170" s="14" t="s">
        <v>10</v>
      </c>
      <c r="N170" s="68">
        <v>36980</v>
      </c>
      <c r="O170" s="68" t="s">
        <v>12</v>
      </c>
      <c r="P170" s="14" t="s">
        <v>16</v>
      </c>
      <c r="Q170" s="33">
        <v>45121</v>
      </c>
      <c r="R170" s="12">
        <f t="shared" ca="1" si="6"/>
        <v>45400</v>
      </c>
      <c r="S170" s="1">
        <f t="shared" ca="1" si="7"/>
        <v>280</v>
      </c>
      <c r="T170" s="68" t="s">
        <v>12</v>
      </c>
    </row>
    <row r="171" spans="1:20" x14ac:dyDescent="0.25">
      <c r="A171" s="73">
        <v>162</v>
      </c>
      <c r="B171" s="35" t="s">
        <v>10</v>
      </c>
      <c r="C171" s="50" t="s">
        <v>479</v>
      </c>
      <c r="D171" s="36" t="s">
        <v>11</v>
      </c>
      <c r="E171" s="71" t="s">
        <v>354</v>
      </c>
      <c r="F171" s="71" t="s">
        <v>480</v>
      </c>
      <c r="G171" s="70"/>
      <c r="H171" s="37" t="s">
        <v>25</v>
      </c>
      <c r="I171" s="37" t="s">
        <v>26</v>
      </c>
      <c r="J171" s="67">
        <v>45119</v>
      </c>
      <c r="K171" s="73">
        <v>3073</v>
      </c>
      <c r="L171" s="73" t="s">
        <v>35</v>
      </c>
      <c r="M171" s="14" t="s">
        <v>10</v>
      </c>
      <c r="N171" s="73">
        <v>36985</v>
      </c>
      <c r="O171" s="73" t="s">
        <v>12</v>
      </c>
      <c r="P171" s="14" t="s">
        <v>16</v>
      </c>
      <c r="Q171" s="15">
        <v>45121</v>
      </c>
      <c r="R171" s="12">
        <f t="shared" ca="1" si="6"/>
        <v>45400</v>
      </c>
      <c r="S171" s="1">
        <f t="shared" ca="1" si="7"/>
        <v>280</v>
      </c>
      <c r="T171" s="73" t="s">
        <v>12</v>
      </c>
    </row>
    <row r="172" spans="1:20" x14ac:dyDescent="0.25">
      <c r="A172" s="73">
        <v>163</v>
      </c>
      <c r="B172" s="35" t="s">
        <v>10</v>
      </c>
      <c r="C172" s="50" t="s">
        <v>481</v>
      </c>
      <c r="D172" s="36" t="s">
        <v>11</v>
      </c>
      <c r="E172" s="71" t="s">
        <v>391</v>
      </c>
      <c r="F172" s="71" t="s">
        <v>482</v>
      </c>
      <c r="G172" s="70"/>
      <c r="H172" s="37" t="s">
        <v>30</v>
      </c>
      <c r="I172" s="37" t="s">
        <v>40</v>
      </c>
      <c r="J172" s="69">
        <v>45120</v>
      </c>
      <c r="K172" s="68">
        <v>78281</v>
      </c>
      <c r="L172" s="68" t="s">
        <v>35</v>
      </c>
      <c r="M172" s="14" t="s">
        <v>10</v>
      </c>
      <c r="N172" s="68">
        <v>36989</v>
      </c>
      <c r="O172" s="68" t="s">
        <v>12</v>
      </c>
      <c r="P172" s="14" t="s">
        <v>16</v>
      </c>
      <c r="Q172" s="33">
        <v>45121</v>
      </c>
      <c r="R172" s="12">
        <f t="shared" ca="1" si="6"/>
        <v>45400</v>
      </c>
      <c r="S172" s="1">
        <f t="shared" ca="1" si="7"/>
        <v>280</v>
      </c>
      <c r="T172" s="68" t="s">
        <v>12</v>
      </c>
    </row>
    <row r="173" spans="1:20" x14ac:dyDescent="0.25">
      <c r="A173" s="73">
        <v>164</v>
      </c>
      <c r="B173" s="35" t="s">
        <v>10</v>
      </c>
      <c r="C173" s="74" t="s">
        <v>98</v>
      </c>
      <c r="D173" s="74" t="s">
        <v>11</v>
      </c>
      <c r="E173" s="52" t="s">
        <v>483</v>
      </c>
      <c r="F173" s="52" t="s">
        <v>484</v>
      </c>
      <c r="G173" s="70"/>
      <c r="H173" s="52" t="s">
        <v>23</v>
      </c>
      <c r="I173" s="52" t="s">
        <v>24</v>
      </c>
      <c r="J173" s="54">
        <v>45119</v>
      </c>
      <c r="K173" s="74">
        <v>29621</v>
      </c>
      <c r="L173" s="74" t="s">
        <v>35</v>
      </c>
      <c r="M173" s="14" t="s">
        <v>10</v>
      </c>
      <c r="N173" s="74">
        <v>36993</v>
      </c>
      <c r="O173" s="74" t="s">
        <v>36</v>
      </c>
      <c r="P173" s="14" t="s">
        <v>16</v>
      </c>
      <c r="Q173" s="15">
        <v>45121</v>
      </c>
      <c r="R173" s="12">
        <f t="shared" ca="1" si="6"/>
        <v>45400</v>
      </c>
      <c r="S173" s="1">
        <f t="shared" ca="1" si="7"/>
        <v>280</v>
      </c>
      <c r="T173" s="70" t="s">
        <v>489</v>
      </c>
    </row>
    <row r="174" spans="1:20" x14ac:dyDescent="0.25">
      <c r="A174" s="73">
        <v>165</v>
      </c>
      <c r="B174" s="35" t="s">
        <v>10</v>
      </c>
      <c r="C174" s="50" t="s">
        <v>485</v>
      </c>
      <c r="D174" s="58" t="s">
        <v>11</v>
      </c>
      <c r="E174" s="71" t="s">
        <v>391</v>
      </c>
      <c r="F174" s="71" t="s">
        <v>486</v>
      </c>
      <c r="G174" s="60"/>
      <c r="H174" s="59" t="s">
        <v>23</v>
      </c>
      <c r="I174" s="59" t="s">
        <v>24</v>
      </c>
      <c r="J174" s="61">
        <v>45120</v>
      </c>
      <c r="K174" s="62">
        <v>78278</v>
      </c>
      <c r="L174" s="62" t="s">
        <v>35</v>
      </c>
      <c r="M174" s="14" t="s">
        <v>10</v>
      </c>
      <c r="N174" s="62">
        <v>36997</v>
      </c>
      <c r="O174" s="62" t="s">
        <v>12</v>
      </c>
      <c r="P174" s="14" t="s">
        <v>16</v>
      </c>
      <c r="Q174" s="33">
        <v>45121</v>
      </c>
      <c r="R174" s="12">
        <f t="shared" ca="1" si="6"/>
        <v>45400</v>
      </c>
      <c r="S174" s="1">
        <f t="shared" ca="1" si="7"/>
        <v>280</v>
      </c>
      <c r="T174" s="62" t="s">
        <v>12</v>
      </c>
    </row>
    <row r="175" spans="1:20" x14ac:dyDescent="0.25">
      <c r="A175" s="73">
        <v>166</v>
      </c>
      <c r="B175" s="35" t="s">
        <v>10</v>
      </c>
      <c r="C175" s="50" t="s">
        <v>487</v>
      </c>
      <c r="D175" s="71" t="s">
        <v>11</v>
      </c>
      <c r="E175" s="71" t="s">
        <v>315</v>
      </c>
      <c r="F175" s="71" t="s">
        <v>488</v>
      </c>
      <c r="G175" s="70"/>
      <c r="H175" s="72" t="s">
        <v>23</v>
      </c>
      <c r="I175" s="72" t="s">
        <v>24</v>
      </c>
      <c r="J175" s="69">
        <v>45120</v>
      </c>
      <c r="K175" s="68">
        <v>78295</v>
      </c>
      <c r="L175" s="68" t="s">
        <v>35</v>
      </c>
      <c r="M175" s="14" t="s">
        <v>10</v>
      </c>
      <c r="N175" s="68">
        <v>37004</v>
      </c>
      <c r="O175" s="68" t="s">
        <v>12</v>
      </c>
      <c r="P175" s="14" t="s">
        <v>16</v>
      </c>
      <c r="Q175" s="33">
        <v>45121</v>
      </c>
      <c r="R175" s="12">
        <f t="shared" ca="1" si="6"/>
        <v>45400</v>
      </c>
      <c r="S175" s="1">
        <f t="shared" ca="1" si="7"/>
        <v>280</v>
      </c>
      <c r="T175" s="68" t="s">
        <v>12</v>
      </c>
    </row>
    <row r="176" spans="1:20" x14ac:dyDescent="0.25">
      <c r="A176" s="73">
        <v>167</v>
      </c>
      <c r="B176" s="35" t="s">
        <v>10</v>
      </c>
      <c r="C176" s="74" t="s">
        <v>490</v>
      </c>
      <c r="D176" s="74" t="s">
        <v>11</v>
      </c>
      <c r="E176" s="52" t="s">
        <v>366</v>
      </c>
      <c r="F176" s="52" t="s">
        <v>491</v>
      </c>
      <c r="G176" s="70"/>
      <c r="H176" s="52" t="s">
        <v>45</v>
      </c>
      <c r="I176" s="52" t="s">
        <v>46</v>
      </c>
      <c r="J176" s="54">
        <v>45119</v>
      </c>
      <c r="K176" s="74">
        <v>13046</v>
      </c>
      <c r="L176" s="74" t="s">
        <v>35</v>
      </c>
      <c r="M176" s="14" t="s">
        <v>10</v>
      </c>
      <c r="N176" s="74">
        <v>37031</v>
      </c>
      <c r="O176" s="74" t="s">
        <v>36</v>
      </c>
      <c r="P176" s="14" t="s">
        <v>16</v>
      </c>
      <c r="Q176" s="15">
        <v>45122</v>
      </c>
      <c r="R176" s="12">
        <f t="shared" ca="1" si="6"/>
        <v>45400</v>
      </c>
      <c r="S176" s="1">
        <f t="shared" ca="1" si="7"/>
        <v>279</v>
      </c>
      <c r="T176" s="70" t="s">
        <v>492</v>
      </c>
    </row>
    <row r="177" spans="1:20" x14ac:dyDescent="0.25">
      <c r="A177" s="73">
        <v>168</v>
      </c>
      <c r="B177" s="35" t="s">
        <v>10</v>
      </c>
      <c r="C177" s="74" t="s">
        <v>493</v>
      </c>
      <c r="D177" s="74" t="s">
        <v>11</v>
      </c>
      <c r="E177" s="74" t="s">
        <v>496</v>
      </c>
      <c r="F177" s="74" t="s">
        <v>497</v>
      </c>
      <c r="G177" s="70"/>
      <c r="H177" s="52" t="s">
        <v>21</v>
      </c>
      <c r="I177" s="52" t="s">
        <v>22</v>
      </c>
      <c r="J177" s="54">
        <v>45121</v>
      </c>
      <c r="K177" s="74">
        <v>29687</v>
      </c>
      <c r="L177" s="74" t="s">
        <v>35</v>
      </c>
      <c r="M177" s="14" t="s">
        <v>10</v>
      </c>
      <c r="N177" s="74">
        <v>37272</v>
      </c>
      <c r="O177" s="74" t="s">
        <v>36</v>
      </c>
      <c r="P177" s="14" t="s">
        <v>16</v>
      </c>
      <c r="Q177" s="33">
        <v>45124</v>
      </c>
      <c r="R177" s="12">
        <f t="shared" ca="1" si="6"/>
        <v>45400</v>
      </c>
      <c r="S177" s="1">
        <f t="shared" ca="1" si="7"/>
        <v>277</v>
      </c>
      <c r="T177" s="32" t="s">
        <v>317</v>
      </c>
    </row>
    <row r="178" spans="1:20" x14ac:dyDescent="0.25">
      <c r="A178" s="73">
        <v>169</v>
      </c>
      <c r="B178" s="35" t="s">
        <v>10</v>
      </c>
      <c r="C178" s="50" t="s">
        <v>494</v>
      </c>
      <c r="D178" s="71" t="s">
        <v>11</v>
      </c>
      <c r="E178" s="72" t="s">
        <v>454</v>
      </c>
      <c r="F178" s="72" t="s">
        <v>499</v>
      </c>
      <c r="G178" s="70"/>
      <c r="H178" s="72" t="s">
        <v>30</v>
      </c>
      <c r="I178" s="72" t="s">
        <v>40</v>
      </c>
      <c r="J178" s="69">
        <v>45118</v>
      </c>
      <c r="K178" s="68">
        <v>249530</v>
      </c>
      <c r="L178" s="68" t="s">
        <v>35</v>
      </c>
      <c r="M178" s="14" t="s">
        <v>10</v>
      </c>
      <c r="N178" s="68">
        <v>37292</v>
      </c>
      <c r="O178" s="68" t="s">
        <v>12</v>
      </c>
      <c r="P178" s="14" t="s">
        <v>16</v>
      </c>
      <c r="Q178" s="33">
        <v>45124</v>
      </c>
      <c r="R178" s="12">
        <f t="shared" ca="1" si="6"/>
        <v>45400</v>
      </c>
      <c r="S178" s="1">
        <f t="shared" ca="1" si="7"/>
        <v>277</v>
      </c>
      <c r="T178" s="68" t="s">
        <v>12</v>
      </c>
    </row>
    <row r="179" spans="1:20" x14ac:dyDescent="0.25">
      <c r="A179" s="73">
        <v>170</v>
      </c>
      <c r="B179" s="35" t="s">
        <v>10</v>
      </c>
      <c r="C179" s="50" t="s">
        <v>500</v>
      </c>
      <c r="D179" s="36" t="s">
        <v>11</v>
      </c>
      <c r="E179" s="71" t="s">
        <v>501</v>
      </c>
      <c r="F179" s="71" t="s">
        <v>502</v>
      </c>
      <c r="G179" s="41"/>
      <c r="H179" s="37" t="s">
        <v>45</v>
      </c>
      <c r="I179" s="37" t="s">
        <v>46</v>
      </c>
      <c r="J179" s="67">
        <v>45117</v>
      </c>
      <c r="K179" s="73">
        <v>249534</v>
      </c>
      <c r="L179" s="73" t="s">
        <v>35</v>
      </c>
      <c r="M179" s="14" t="s">
        <v>10</v>
      </c>
      <c r="N179" s="73">
        <v>37297</v>
      </c>
      <c r="O179" s="73" t="s">
        <v>12</v>
      </c>
      <c r="P179" s="14" t="s">
        <v>16</v>
      </c>
      <c r="Q179" s="15">
        <v>45124</v>
      </c>
      <c r="R179" s="12">
        <f t="shared" ca="1" si="6"/>
        <v>45400</v>
      </c>
      <c r="S179" s="1">
        <f t="shared" ca="1" si="7"/>
        <v>277</v>
      </c>
      <c r="T179" s="73" t="s">
        <v>12</v>
      </c>
    </row>
    <row r="180" spans="1:20" x14ac:dyDescent="0.25">
      <c r="A180" s="73">
        <v>171</v>
      </c>
      <c r="B180" s="35" t="s">
        <v>10</v>
      </c>
      <c r="C180" s="50" t="s">
        <v>503</v>
      </c>
      <c r="D180" s="71" t="s">
        <v>11</v>
      </c>
      <c r="E180" s="71" t="s">
        <v>381</v>
      </c>
      <c r="F180" s="71" t="s">
        <v>504</v>
      </c>
      <c r="G180" s="70"/>
      <c r="H180" s="72" t="s">
        <v>45</v>
      </c>
      <c r="I180" s="72" t="s">
        <v>50</v>
      </c>
      <c r="J180" s="69">
        <v>45118</v>
      </c>
      <c r="K180" s="68">
        <v>249474</v>
      </c>
      <c r="L180" s="68" t="s">
        <v>35</v>
      </c>
      <c r="M180" s="14" t="s">
        <v>10</v>
      </c>
      <c r="N180" s="68">
        <v>37300</v>
      </c>
      <c r="O180" s="68" t="s">
        <v>12</v>
      </c>
      <c r="P180" s="14" t="s">
        <v>16</v>
      </c>
      <c r="Q180" s="33">
        <v>45124</v>
      </c>
      <c r="R180" s="12">
        <f t="shared" ca="1" si="6"/>
        <v>45400</v>
      </c>
      <c r="S180" s="1">
        <f t="shared" ca="1" si="7"/>
        <v>277</v>
      </c>
      <c r="T180" s="68" t="s">
        <v>12</v>
      </c>
    </row>
    <row r="181" spans="1:20" x14ac:dyDescent="0.25">
      <c r="A181" s="73">
        <v>172</v>
      </c>
      <c r="B181" s="35" t="s">
        <v>10</v>
      </c>
      <c r="C181" s="50" t="s">
        <v>505</v>
      </c>
      <c r="D181" s="36" t="s">
        <v>11</v>
      </c>
      <c r="E181" s="71" t="s">
        <v>498</v>
      </c>
      <c r="F181" s="71" t="s">
        <v>506</v>
      </c>
      <c r="G181" s="41"/>
      <c r="H181" s="37" t="s">
        <v>25</v>
      </c>
      <c r="I181" s="37" t="s">
        <v>26</v>
      </c>
      <c r="J181" s="69">
        <v>45119</v>
      </c>
      <c r="K181" s="68">
        <v>78233</v>
      </c>
      <c r="L181" s="68" t="s">
        <v>35</v>
      </c>
      <c r="M181" s="14" t="s">
        <v>10</v>
      </c>
      <c r="N181" s="68">
        <v>37302</v>
      </c>
      <c r="O181" s="68" t="s">
        <v>12</v>
      </c>
      <c r="P181" s="14" t="s">
        <v>16</v>
      </c>
      <c r="Q181" s="33">
        <v>45124</v>
      </c>
      <c r="R181" s="12">
        <f t="shared" ca="1" si="6"/>
        <v>45400</v>
      </c>
      <c r="S181" s="1">
        <f t="shared" ca="1" si="7"/>
        <v>277</v>
      </c>
      <c r="T181" s="68" t="s">
        <v>12</v>
      </c>
    </row>
    <row r="182" spans="1:20" x14ac:dyDescent="0.25">
      <c r="A182" s="73">
        <v>173</v>
      </c>
      <c r="B182" s="35" t="s">
        <v>10</v>
      </c>
      <c r="C182" s="50" t="s">
        <v>1359</v>
      </c>
      <c r="D182" s="71" t="s">
        <v>11</v>
      </c>
      <c r="E182" s="71" t="s">
        <v>269</v>
      </c>
      <c r="F182" s="71" t="s">
        <v>507</v>
      </c>
      <c r="G182" s="70"/>
      <c r="H182" s="72" t="s">
        <v>27</v>
      </c>
      <c r="I182" s="72" t="s">
        <v>28</v>
      </c>
      <c r="J182" s="67">
        <v>45120</v>
      </c>
      <c r="K182" s="73">
        <v>17660</v>
      </c>
      <c r="L182" s="73" t="s">
        <v>35</v>
      </c>
      <c r="M182" s="14" t="s">
        <v>10</v>
      </c>
      <c r="N182" s="73">
        <v>37314</v>
      </c>
      <c r="O182" s="73" t="s">
        <v>12</v>
      </c>
      <c r="P182" s="14" t="s">
        <v>16</v>
      </c>
      <c r="Q182" s="15">
        <v>45124</v>
      </c>
      <c r="R182" s="12">
        <f t="shared" ca="1" si="6"/>
        <v>45400</v>
      </c>
      <c r="S182" s="1">
        <f t="shared" ca="1" si="7"/>
        <v>277</v>
      </c>
      <c r="T182" s="73" t="s">
        <v>12</v>
      </c>
    </row>
    <row r="183" spans="1:20" x14ac:dyDescent="0.25">
      <c r="A183" s="73">
        <v>174</v>
      </c>
      <c r="B183" s="35" t="s">
        <v>10</v>
      </c>
      <c r="C183" s="50" t="s">
        <v>508</v>
      </c>
      <c r="D183" s="58" t="s">
        <v>11</v>
      </c>
      <c r="E183" s="71" t="s">
        <v>339</v>
      </c>
      <c r="F183" s="71" t="s">
        <v>509</v>
      </c>
      <c r="G183" s="60"/>
      <c r="H183" s="59" t="s">
        <v>23</v>
      </c>
      <c r="I183" s="59" t="s">
        <v>24</v>
      </c>
      <c r="J183" s="69">
        <v>45124</v>
      </c>
      <c r="K183" s="68">
        <v>17753</v>
      </c>
      <c r="L183" s="68" t="s">
        <v>35</v>
      </c>
      <c r="M183" s="14" t="s">
        <v>10</v>
      </c>
      <c r="N183" s="68">
        <v>37395</v>
      </c>
      <c r="O183" s="68" t="s">
        <v>12</v>
      </c>
      <c r="P183" s="14" t="s">
        <v>16</v>
      </c>
      <c r="Q183" s="33">
        <v>45125</v>
      </c>
      <c r="R183" s="12">
        <f t="shared" ca="1" si="6"/>
        <v>45400</v>
      </c>
      <c r="S183" s="1">
        <f t="shared" ca="1" si="7"/>
        <v>276</v>
      </c>
      <c r="T183" s="68" t="s">
        <v>12</v>
      </c>
    </row>
    <row r="184" spans="1:20" x14ac:dyDescent="0.25">
      <c r="A184" s="73">
        <v>175</v>
      </c>
      <c r="B184" s="35" t="s">
        <v>10</v>
      </c>
      <c r="C184" s="50" t="s">
        <v>510</v>
      </c>
      <c r="D184" s="71" t="s">
        <v>11</v>
      </c>
      <c r="E184" s="72" t="s">
        <v>511</v>
      </c>
      <c r="F184" s="72" t="s">
        <v>512</v>
      </c>
      <c r="G184" s="70"/>
      <c r="H184" s="72" t="s">
        <v>30</v>
      </c>
      <c r="I184" s="72" t="s">
        <v>40</v>
      </c>
      <c r="J184" s="69">
        <v>45124</v>
      </c>
      <c r="K184" s="68">
        <v>29733</v>
      </c>
      <c r="L184" s="68" t="s">
        <v>35</v>
      </c>
      <c r="M184" s="14" t="s">
        <v>10</v>
      </c>
      <c r="N184" s="68">
        <v>37402</v>
      </c>
      <c r="O184" s="68" t="s">
        <v>12</v>
      </c>
      <c r="P184" s="14" t="s">
        <v>16</v>
      </c>
      <c r="Q184" s="33">
        <v>45125</v>
      </c>
      <c r="R184" s="12">
        <f t="shared" ca="1" si="6"/>
        <v>45400</v>
      </c>
      <c r="S184" s="1">
        <f t="shared" ca="1" si="7"/>
        <v>276</v>
      </c>
      <c r="T184" s="68" t="s">
        <v>12</v>
      </c>
    </row>
    <row r="185" spans="1:20" x14ac:dyDescent="0.25">
      <c r="A185" s="73">
        <v>176</v>
      </c>
      <c r="B185" s="35" t="s">
        <v>10</v>
      </c>
      <c r="C185" s="50" t="s">
        <v>513</v>
      </c>
      <c r="D185" s="36" t="s">
        <v>11</v>
      </c>
      <c r="E185" s="37" t="s">
        <v>256</v>
      </c>
      <c r="F185" s="37" t="s">
        <v>514</v>
      </c>
      <c r="G185" s="70"/>
      <c r="H185" s="37" t="s">
        <v>30</v>
      </c>
      <c r="I185" s="37" t="s">
        <v>40</v>
      </c>
      <c r="J185" s="61">
        <v>45120</v>
      </c>
      <c r="K185" s="62">
        <v>78291</v>
      </c>
      <c r="L185" s="62" t="s">
        <v>35</v>
      </c>
      <c r="M185" s="14" t="s">
        <v>10</v>
      </c>
      <c r="N185" s="62">
        <v>37432</v>
      </c>
      <c r="O185" s="62" t="s">
        <v>12</v>
      </c>
      <c r="P185" s="14" t="s">
        <v>16</v>
      </c>
      <c r="Q185" s="33">
        <v>45126</v>
      </c>
      <c r="R185" s="12">
        <f t="shared" ca="1" si="6"/>
        <v>45400</v>
      </c>
      <c r="S185" s="1">
        <f t="shared" ca="1" si="7"/>
        <v>275</v>
      </c>
      <c r="T185" s="62" t="s">
        <v>12</v>
      </c>
    </row>
    <row r="186" spans="1:20" x14ac:dyDescent="0.25">
      <c r="A186" s="73">
        <v>177</v>
      </c>
      <c r="B186" s="35" t="s">
        <v>10</v>
      </c>
      <c r="C186" s="50" t="s">
        <v>1360</v>
      </c>
      <c r="D186" s="71" t="s">
        <v>11</v>
      </c>
      <c r="E186" s="71" t="s">
        <v>515</v>
      </c>
      <c r="F186" s="71" t="s">
        <v>516</v>
      </c>
      <c r="G186" s="70"/>
      <c r="H186" s="72" t="s">
        <v>23</v>
      </c>
      <c r="I186" s="72" t="s">
        <v>29</v>
      </c>
      <c r="J186" s="69">
        <v>45117</v>
      </c>
      <c r="K186" s="68">
        <v>249541</v>
      </c>
      <c r="L186" s="68" t="s">
        <v>35</v>
      </c>
      <c r="M186" s="14" t="s">
        <v>10</v>
      </c>
      <c r="N186" s="68">
        <v>37456</v>
      </c>
      <c r="O186" s="68" t="s">
        <v>12</v>
      </c>
      <c r="P186" s="14" t="s">
        <v>16</v>
      </c>
      <c r="Q186" s="33">
        <v>45126</v>
      </c>
      <c r="R186" s="12">
        <f t="shared" ca="1" si="6"/>
        <v>45400</v>
      </c>
      <c r="S186" s="1">
        <f t="shared" ca="1" si="7"/>
        <v>275</v>
      </c>
      <c r="T186" s="68" t="s">
        <v>12</v>
      </c>
    </row>
    <row r="187" spans="1:20" x14ac:dyDescent="0.25">
      <c r="A187" s="73">
        <v>178</v>
      </c>
      <c r="B187" s="35" t="s">
        <v>10</v>
      </c>
      <c r="C187" s="50" t="s">
        <v>1361</v>
      </c>
      <c r="D187" s="36" t="s">
        <v>11</v>
      </c>
      <c r="E187" s="71" t="s">
        <v>515</v>
      </c>
      <c r="F187" s="71" t="s">
        <v>516</v>
      </c>
      <c r="G187" s="70"/>
      <c r="H187" s="37" t="s">
        <v>27</v>
      </c>
      <c r="I187" s="37" t="s">
        <v>28</v>
      </c>
      <c r="J187" s="67">
        <v>45117</v>
      </c>
      <c r="K187" s="73">
        <v>249542</v>
      </c>
      <c r="L187" s="73" t="s">
        <v>35</v>
      </c>
      <c r="M187" s="14" t="s">
        <v>10</v>
      </c>
      <c r="N187" s="73">
        <v>37464</v>
      </c>
      <c r="O187" s="73" t="s">
        <v>12</v>
      </c>
      <c r="P187" s="14" t="s">
        <v>16</v>
      </c>
      <c r="Q187" s="15">
        <v>45126</v>
      </c>
      <c r="R187" s="12">
        <f t="shared" ca="1" si="6"/>
        <v>45400</v>
      </c>
      <c r="S187" s="1">
        <f t="shared" ca="1" si="7"/>
        <v>275</v>
      </c>
      <c r="T187" s="73" t="s">
        <v>12</v>
      </c>
    </row>
    <row r="188" spans="1:20" x14ac:dyDescent="0.25">
      <c r="A188" s="73">
        <v>179</v>
      </c>
      <c r="B188" s="35" t="s">
        <v>10</v>
      </c>
      <c r="C188" s="50" t="s">
        <v>518</v>
      </c>
      <c r="D188" s="36" t="s">
        <v>11</v>
      </c>
      <c r="E188" s="37" t="s">
        <v>519</v>
      </c>
      <c r="F188" s="37" t="s">
        <v>520</v>
      </c>
      <c r="G188" s="70"/>
      <c r="H188" s="37" t="s">
        <v>23</v>
      </c>
      <c r="I188" s="37" t="s">
        <v>29</v>
      </c>
      <c r="J188" s="61">
        <v>45125</v>
      </c>
      <c r="K188" s="62">
        <v>3142</v>
      </c>
      <c r="L188" s="62" t="s">
        <v>35</v>
      </c>
      <c r="M188" s="14" t="s">
        <v>10</v>
      </c>
      <c r="N188" s="62">
        <v>37480</v>
      </c>
      <c r="O188" s="62" t="s">
        <v>12</v>
      </c>
      <c r="P188" s="14" t="s">
        <v>16</v>
      </c>
      <c r="Q188" s="33">
        <v>45126</v>
      </c>
      <c r="R188" s="12">
        <f t="shared" ca="1" si="6"/>
        <v>45400</v>
      </c>
      <c r="S188" s="1">
        <f t="shared" ca="1" si="7"/>
        <v>275</v>
      </c>
      <c r="T188" s="62" t="s">
        <v>12</v>
      </c>
    </row>
    <row r="189" spans="1:20" x14ac:dyDescent="0.25">
      <c r="A189" s="73">
        <v>180</v>
      </c>
      <c r="B189" s="35" t="s">
        <v>10</v>
      </c>
      <c r="C189" s="50" t="s">
        <v>521</v>
      </c>
      <c r="D189" s="36" t="s">
        <v>11</v>
      </c>
      <c r="E189" s="71" t="s">
        <v>313</v>
      </c>
      <c r="F189" s="71" t="s">
        <v>522</v>
      </c>
      <c r="G189" s="70"/>
      <c r="H189" s="37" t="s">
        <v>23</v>
      </c>
      <c r="I189" s="37" t="s">
        <v>24</v>
      </c>
      <c r="J189" s="38">
        <v>45125</v>
      </c>
      <c r="K189" s="40">
        <v>17853</v>
      </c>
      <c r="L189" s="40" t="s">
        <v>35</v>
      </c>
      <c r="M189" s="14" t="s">
        <v>10</v>
      </c>
      <c r="N189" s="40">
        <v>37530</v>
      </c>
      <c r="O189" s="40" t="s">
        <v>12</v>
      </c>
      <c r="P189" s="14" t="s">
        <v>16</v>
      </c>
      <c r="Q189" s="33">
        <v>45127</v>
      </c>
      <c r="R189" s="12">
        <f t="shared" ca="1" si="6"/>
        <v>45400</v>
      </c>
      <c r="S189" s="1">
        <f t="shared" ca="1" si="7"/>
        <v>274</v>
      </c>
      <c r="T189" s="40" t="s">
        <v>12</v>
      </c>
    </row>
    <row r="190" spans="1:20" x14ac:dyDescent="0.25">
      <c r="A190" s="73">
        <v>181</v>
      </c>
      <c r="B190" s="35" t="s">
        <v>10</v>
      </c>
      <c r="C190" s="50" t="s">
        <v>523</v>
      </c>
      <c r="D190" s="36" t="s">
        <v>11</v>
      </c>
      <c r="E190" s="37" t="s">
        <v>339</v>
      </c>
      <c r="F190" s="37" t="s">
        <v>524</v>
      </c>
      <c r="G190" s="70"/>
      <c r="H190" s="37" t="s">
        <v>45</v>
      </c>
      <c r="I190" s="37" t="s">
        <v>46</v>
      </c>
      <c r="J190" s="69">
        <v>45126</v>
      </c>
      <c r="K190" s="68">
        <v>17915</v>
      </c>
      <c r="L190" s="68" t="s">
        <v>35</v>
      </c>
      <c r="M190" s="14" t="s">
        <v>10</v>
      </c>
      <c r="N190" s="68">
        <v>37555</v>
      </c>
      <c r="O190" s="68" t="s">
        <v>12</v>
      </c>
      <c r="P190" s="14" t="s">
        <v>16</v>
      </c>
      <c r="Q190" s="33">
        <v>45127</v>
      </c>
      <c r="R190" s="12">
        <f t="shared" ca="1" si="6"/>
        <v>45400</v>
      </c>
      <c r="S190" s="1">
        <f t="shared" ca="1" si="7"/>
        <v>274</v>
      </c>
      <c r="T190" s="68" t="s">
        <v>12</v>
      </c>
    </row>
    <row r="191" spans="1:20" x14ac:dyDescent="0.25">
      <c r="A191" s="73">
        <v>182</v>
      </c>
      <c r="B191" s="35" t="s">
        <v>10</v>
      </c>
      <c r="C191" s="50" t="s">
        <v>525</v>
      </c>
      <c r="D191" s="36" t="s">
        <v>11</v>
      </c>
      <c r="E191" s="71" t="s">
        <v>501</v>
      </c>
      <c r="F191" s="71" t="s">
        <v>526</v>
      </c>
      <c r="G191" s="70"/>
      <c r="H191" s="37" t="s">
        <v>21</v>
      </c>
      <c r="I191" s="37" t="s">
        <v>22</v>
      </c>
      <c r="J191" s="69">
        <v>45117</v>
      </c>
      <c r="K191" s="68">
        <v>249538</v>
      </c>
      <c r="L191" s="68" t="s">
        <v>35</v>
      </c>
      <c r="M191" s="14" t="s">
        <v>10</v>
      </c>
      <c r="N191" s="68">
        <v>37597</v>
      </c>
      <c r="O191" s="68" t="s">
        <v>12</v>
      </c>
      <c r="P191" s="14" t="s">
        <v>16</v>
      </c>
      <c r="Q191" s="33">
        <v>45128</v>
      </c>
      <c r="R191" s="12">
        <f t="shared" ca="1" si="6"/>
        <v>45400</v>
      </c>
      <c r="S191" s="1">
        <f t="shared" ca="1" si="7"/>
        <v>273</v>
      </c>
      <c r="T191" s="68" t="s">
        <v>12</v>
      </c>
    </row>
    <row r="192" spans="1:20" x14ac:dyDescent="0.25">
      <c r="A192" s="73">
        <v>183</v>
      </c>
      <c r="B192" s="35" t="s">
        <v>10</v>
      </c>
      <c r="C192" s="50" t="s">
        <v>67</v>
      </c>
      <c r="D192" s="36" t="s">
        <v>11</v>
      </c>
      <c r="E192" s="37" t="s">
        <v>352</v>
      </c>
      <c r="F192" s="37" t="s">
        <v>527</v>
      </c>
      <c r="G192" s="70"/>
      <c r="H192" s="37" t="s">
        <v>45</v>
      </c>
      <c r="I192" s="37" t="s">
        <v>50</v>
      </c>
      <c r="J192" s="39">
        <v>45118</v>
      </c>
      <c r="K192" s="42">
        <v>249528</v>
      </c>
      <c r="L192" s="42" t="s">
        <v>35</v>
      </c>
      <c r="M192" s="14" t="s">
        <v>10</v>
      </c>
      <c r="N192" s="42">
        <v>37601</v>
      </c>
      <c r="O192" s="42" t="s">
        <v>12</v>
      </c>
      <c r="P192" s="14" t="s">
        <v>16</v>
      </c>
      <c r="Q192" s="15">
        <v>45128</v>
      </c>
      <c r="R192" s="12">
        <f t="shared" ca="1" si="6"/>
        <v>45400</v>
      </c>
      <c r="S192" s="1">
        <f t="shared" ca="1" si="7"/>
        <v>273</v>
      </c>
      <c r="T192" s="42" t="s">
        <v>12</v>
      </c>
    </row>
    <row r="193" spans="1:20" x14ac:dyDescent="0.25">
      <c r="A193" s="73">
        <v>184</v>
      </c>
      <c r="B193" s="35" t="s">
        <v>10</v>
      </c>
      <c r="C193" s="35" t="s">
        <v>528</v>
      </c>
      <c r="D193" s="35" t="s">
        <v>11</v>
      </c>
      <c r="E193" s="74" t="s">
        <v>501</v>
      </c>
      <c r="F193" s="74" t="s">
        <v>529</v>
      </c>
      <c r="G193" s="70"/>
      <c r="H193" s="52" t="s">
        <v>25</v>
      </c>
      <c r="I193" s="52" t="s">
        <v>26</v>
      </c>
      <c r="J193" s="54">
        <v>45117</v>
      </c>
      <c r="K193" s="35">
        <v>249537</v>
      </c>
      <c r="L193" s="35" t="s">
        <v>35</v>
      </c>
      <c r="M193" s="14" t="s">
        <v>10</v>
      </c>
      <c r="N193" s="35">
        <v>37665</v>
      </c>
      <c r="O193" s="35" t="s">
        <v>36</v>
      </c>
      <c r="P193" s="14" t="s">
        <v>16</v>
      </c>
      <c r="Q193" s="15">
        <v>45128</v>
      </c>
      <c r="R193" s="12">
        <f t="shared" ca="1" si="6"/>
        <v>45400</v>
      </c>
      <c r="S193" s="1">
        <f t="shared" ca="1" si="7"/>
        <v>273</v>
      </c>
      <c r="T193" s="41" t="s">
        <v>530</v>
      </c>
    </row>
    <row r="194" spans="1:20" x14ac:dyDescent="0.25">
      <c r="A194" s="73">
        <v>185</v>
      </c>
      <c r="B194" s="35" t="s">
        <v>10</v>
      </c>
      <c r="C194" s="50" t="s">
        <v>531</v>
      </c>
      <c r="D194" s="71" t="s">
        <v>11</v>
      </c>
      <c r="E194" s="71" t="s">
        <v>349</v>
      </c>
      <c r="F194" s="71" t="s">
        <v>532</v>
      </c>
      <c r="G194" s="70"/>
      <c r="H194" s="72" t="s">
        <v>45</v>
      </c>
      <c r="I194" s="72" t="s">
        <v>46</v>
      </c>
      <c r="J194" s="67">
        <v>45128</v>
      </c>
      <c r="K194" s="73">
        <v>78545</v>
      </c>
      <c r="L194" s="73" t="s">
        <v>35</v>
      </c>
      <c r="M194" s="14" t="s">
        <v>10</v>
      </c>
      <c r="N194" s="73">
        <v>37786</v>
      </c>
      <c r="O194" s="73" t="s">
        <v>12</v>
      </c>
      <c r="P194" s="14" t="s">
        <v>16</v>
      </c>
      <c r="Q194" s="15">
        <v>45132</v>
      </c>
      <c r="R194" s="12">
        <f t="shared" ca="1" si="6"/>
        <v>45400</v>
      </c>
      <c r="S194" s="1">
        <f t="shared" ca="1" si="7"/>
        <v>269</v>
      </c>
      <c r="T194" s="73" t="s">
        <v>12</v>
      </c>
    </row>
    <row r="195" spans="1:20" x14ac:dyDescent="0.25">
      <c r="A195" s="73">
        <v>186</v>
      </c>
      <c r="B195" s="35" t="s">
        <v>10</v>
      </c>
      <c r="C195" s="50" t="s">
        <v>533</v>
      </c>
      <c r="D195" s="71" t="s">
        <v>11</v>
      </c>
      <c r="E195" s="71" t="s">
        <v>257</v>
      </c>
      <c r="F195" s="71" t="s">
        <v>534</v>
      </c>
      <c r="G195" s="70"/>
      <c r="H195" s="72" t="s">
        <v>25</v>
      </c>
      <c r="I195" s="72" t="s">
        <v>26</v>
      </c>
      <c r="J195" s="69">
        <v>45125</v>
      </c>
      <c r="K195" s="68">
        <v>29778</v>
      </c>
      <c r="L195" s="68" t="s">
        <v>35</v>
      </c>
      <c r="M195" s="14" t="s">
        <v>10</v>
      </c>
      <c r="N195" s="68">
        <v>37789</v>
      </c>
      <c r="O195" s="68" t="s">
        <v>12</v>
      </c>
      <c r="P195" s="14" t="s">
        <v>16</v>
      </c>
      <c r="Q195" s="33">
        <v>45132</v>
      </c>
      <c r="R195" s="12">
        <f t="shared" ca="1" si="6"/>
        <v>45400</v>
      </c>
      <c r="S195" s="1">
        <f t="shared" ca="1" si="7"/>
        <v>269</v>
      </c>
      <c r="T195" s="68" t="s">
        <v>12</v>
      </c>
    </row>
    <row r="196" spans="1:20" x14ac:dyDescent="0.25">
      <c r="A196" s="73">
        <v>187</v>
      </c>
      <c r="B196" s="35" t="s">
        <v>10</v>
      </c>
      <c r="C196" s="50" t="s">
        <v>535</v>
      </c>
      <c r="D196" s="71" t="s">
        <v>11</v>
      </c>
      <c r="E196" s="72" t="s">
        <v>386</v>
      </c>
      <c r="F196" s="72" t="s">
        <v>536</v>
      </c>
      <c r="G196" s="70"/>
      <c r="H196" s="72" t="s">
        <v>30</v>
      </c>
      <c r="I196" s="72" t="s">
        <v>40</v>
      </c>
      <c r="J196" s="67">
        <v>45125</v>
      </c>
      <c r="K196" s="73">
        <v>78413</v>
      </c>
      <c r="L196" s="73" t="s">
        <v>35</v>
      </c>
      <c r="M196" s="14" t="s">
        <v>10</v>
      </c>
      <c r="N196" s="73">
        <v>37814</v>
      </c>
      <c r="O196" s="73" t="s">
        <v>12</v>
      </c>
      <c r="P196" s="14" t="s">
        <v>16</v>
      </c>
      <c r="Q196" s="15">
        <v>45132</v>
      </c>
      <c r="R196" s="12">
        <f t="shared" ca="1" si="6"/>
        <v>45400</v>
      </c>
      <c r="S196" s="1">
        <f t="shared" ca="1" si="7"/>
        <v>269</v>
      </c>
      <c r="T196" s="73" t="s">
        <v>12</v>
      </c>
    </row>
    <row r="197" spans="1:20" x14ac:dyDescent="0.25">
      <c r="A197" s="73">
        <v>188</v>
      </c>
      <c r="B197" s="35" t="s">
        <v>10</v>
      </c>
      <c r="C197" s="74" t="s">
        <v>537</v>
      </c>
      <c r="D197" s="74" t="s">
        <v>11</v>
      </c>
      <c r="E197" s="52" t="s">
        <v>348</v>
      </c>
      <c r="F197" s="52" t="s">
        <v>538</v>
      </c>
      <c r="G197" s="70"/>
      <c r="H197" s="52" t="s">
        <v>23</v>
      </c>
      <c r="I197" s="52" t="s">
        <v>24</v>
      </c>
      <c r="J197" s="54">
        <v>45133</v>
      </c>
      <c r="K197" s="74">
        <v>1600765</v>
      </c>
      <c r="L197" s="74" t="s">
        <v>35</v>
      </c>
      <c r="M197" s="14" t="s">
        <v>10</v>
      </c>
      <c r="N197" s="74">
        <v>37893</v>
      </c>
      <c r="O197" s="74" t="s">
        <v>36</v>
      </c>
      <c r="P197" s="14" t="s">
        <v>16</v>
      </c>
      <c r="Q197" s="15">
        <v>45133</v>
      </c>
      <c r="R197" s="12">
        <f t="shared" ca="1" si="6"/>
        <v>45400</v>
      </c>
      <c r="S197" s="1">
        <f t="shared" ca="1" si="7"/>
        <v>268</v>
      </c>
      <c r="T197" s="70" t="s">
        <v>541</v>
      </c>
    </row>
    <row r="198" spans="1:20" x14ac:dyDescent="0.25">
      <c r="A198" s="73">
        <v>189</v>
      </c>
      <c r="B198" s="35" t="s">
        <v>10</v>
      </c>
      <c r="C198" s="50" t="s">
        <v>539</v>
      </c>
      <c r="D198" s="58" t="s">
        <v>11</v>
      </c>
      <c r="E198" s="59" t="s">
        <v>408</v>
      </c>
      <c r="F198" s="59" t="s">
        <v>540</v>
      </c>
      <c r="G198" s="70"/>
      <c r="H198" s="59" t="s">
        <v>45</v>
      </c>
      <c r="I198" s="59" t="s">
        <v>46</v>
      </c>
      <c r="J198" s="63">
        <v>45126</v>
      </c>
      <c r="K198" s="57">
        <v>250238</v>
      </c>
      <c r="L198" s="57" t="s">
        <v>35</v>
      </c>
      <c r="M198" s="14" t="s">
        <v>10</v>
      </c>
      <c r="N198" s="57">
        <v>37928</v>
      </c>
      <c r="O198" s="57" t="s">
        <v>12</v>
      </c>
      <c r="P198" s="14" t="s">
        <v>16</v>
      </c>
      <c r="Q198" s="15">
        <v>45133</v>
      </c>
      <c r="R198" s="12">
        <f t="shared" ca="1" si="6"/>
        <v>45400</v>
      </c>
      <c r="S198" s="1">
        <f t="shared" ca="1" si="7"/>
        <v>268</v>
      </c>
      <c r="T198" s="57" t="s">
        <v>12</v>
      </c>
    </row>
    <row r="199" spans="1:20" x14ac:dyDescent="0.25">
      <c r="A199" s="73">
        <v>190</v>
      </c>
      <c r="B199" s="35" t="s">
        <v>10</v>
      </c>
      <c r="C199" s="50" t="s">
        <v>545</v>
      </c>
      <c r="D199" s="36" t="s">
        <v>11</v>
      </c>
      <c r="E199" s="37" t="s">
        <v>511</v>
      </c>
      <c r="F199" s="37" t="s">
        <v>546</v>
      </c>
      <c r="G199" s="70"/>
      <c r="H199" s="37" t="s">
        <v>23</v>
      </c>
      <c r="I199" s="37" t="s">
        <v>24</v>
      </c>
      <c r="J199" s="67">
        <v>45133</v>
      </c>
      <c r="K199" s="73">
        <v>29936</v>
      </c>
      <c r="L199" s="73" t="s">
        <v>35</v>
      </c>
      <c r="M199" s="14" t="s">
        <v>10</v>
      </c>
      <c r="N199" s="73">
        <v>38001</v>
      </c>
      <c r="O199" s="73" t="s">
        <v>12</v>
      </c>
      <c r="P199" s="14" t="s">
        <v>16</v>
      </c>
      <c r="Q199" s="15">
        <v>45134</v>
      </c>
      <c r="R199" s="12">
        <f t="shared" ca="1" si="6"/>
        <v>45400</v>
      </c>
      <c r="S199" s="1">
        <f t="shared" ca="1" si="7"/>
        <v>267</v>
      </c>
      <c r="T199" s="73" t="s">
        <v>12</v>
      </c>
    </row>
    <row r="200" spans="1:20" x14ac:dyDescent="0.25">
      <c r="A200" s="73">
        <v>191</v>
      </c>
      <c r="B200" s="35" t="s">
        <v>10</v>
      </c>
      <c r="C200" s="50" t="s">
        <v>68</v>
      </c>
      <c r="D200" s="71" t="s">
        <v>11</v>
      </c>
      <c r="E200" s="72" t="s">
        <v>290</v>
      </c>
      <c r="F200" s="72" t="s">
        <v>547</v>
      </c>
      <c r="G200" s="70"/>
      <c r="H200" s="72" t="s">
        <v>45</v>
      </c>
      <c r="I200" s="72" t="s">
        <v>46</v>
      </c>
      <c r="J200" s="67">
        <v>45133</v>
      </c>
      <c r="K200" s="73">
        <v>78650</v>
      </c>
      <c r="L200" s="73" t="s">
        <v>35</v>
      </c>
      <c r="M200" s="14" t="s">
        <v>10</v>
      </c>
      <c r="N200" s="73">
        <v>38023</v>
      </c>
      <c r="O200" s="73" t="s">
        <v>12</v>
      </c>
      <c r="P200" s="14" t="s">
        <v>16</v>
      </c>
      <c r="Q200" s="15">
        <v>45134</v>
      </c>
      <c r="R200" s="12">
        <f t="shared" ca="1" si="6"/>
        <v>45400</v>
      </c>
      <c r="S200" s="1">
        <f t="shared" ca="1" si="7"/>
        <v>267</v>
      </c>
      <c r="T200" s="73" t="s">
        <v>12</v>
      </c>
    </row>
    <row r="201" spans="1:20" x14ac:dyDescent="0.25">
      <c r="A201" s="73">
        <v>192</v>
      </c>
      <c r="B201" s="35" t="s">
        <v>10</v>
      </c>
      <c r="C201" s="50" t="s">
        <v>548</v>
      </c>
      <c r="D201" s="36" t="s">
        <v>11</v>
      </c>
      <c r="E201" s="71" t="s">
        <v>257</v>
      </c>
      <c r="F201" s="71" t="s">
        <v>549</v>
      </c>
      <c r="G201" s="70"/>
      <c r="H201" s="37" t="s">
        <v>30</v>
      </c>
      <c r="I201" s="37" t="s">
        <v>40</v>
      </c>
      <c r="J201" s="38">
        <v>45132</v>
      </c>
      <c r="K201" s="40">
        <v>29922</v>
      </c>
      <c r="L201" s="40" t="s">
        <v>35</v>
      </c>
      <c r="M201" s="14" t="s">
        <v>10</v>
      </c>
      <c r="N201" s="40">
        <v>38030</v>
      </c>
      <c r="O201" s="40" t="s">
        <v>12</v>
      </c>
      <c r="P201" s="14" t="s">
        <v>16</v>
      </c>
      <c r="Q201" s="33">
        <v>45134</v>
      </c>
      <c r="R201" s="12">
        <f t="shared" ca="1" si="6"/>
        <v>45400</v>
      </c>
      <c r="S201" s="1">
        <f t="shared" ca="1" si="7"/>
        <v>267</v>
      </c>
      <c r="T201" s="40" t="s">
        <v>12</v>
      </c>
    </row>
    <row r="202" spans="1:20" x14ac:dyDescent="0.25">
      <c r="A202" s="73">
        <v>193</v>
      </c>
      <c r="B202" s="35" t="s">
        <v>10</v>
      </c>
      <c r="C202" s="50" t="s">
        <v>550</v>
      </c>
      <c r="D202" s="58" t="s">
        <v>11</v>
      </c>
      <c r="E202" s="59" t="s">
        <v>309</v>
      </c>
      <c r="F202" s="59" t="s">
        <v>551</v>
      </c>
      <c r="G202" s="70"/>
      <c r="H202" s="59" t="s">
        <v>45</v>
      </c>
      <c r="I202" s="59" t="s">
        <v>50</v>
      </c>
      <c r="J202" s="61">
        <v>45133</v>
      </c>
      <c r="K202" s="62">
        <v>13235</v>
      </c>
      <c r="L202" s="62" t="s">
        <v>35</v>
      </c>
      <c r="M202" s="14" t="s">
        <v>10</v>
      </c>
      <c r="N202" s="62">
        <v>38031</v>
      </c>
      <c r="O202" s="62" t="s">
        <v>12</v>
      </c>
      <c r="P202" s="14" t="s">
        <v>16</v>
      </c>
      <c r="Q202" s="33">
        <v>45134</v>
      </c>
      <c r="R202" s="12">
        <f t="shared" ca="1" si="6"/>
        <v>45400</v>
      </c>
      <c r="S202" s="1">
        <f t="shared" ca="1" si="7"/>
        <v>267</v>
      </c>
      <c r="T202" s="62" t="s">
        <v>12</v>
      </c>
    </row>
    <row r="203" spans="1:20" x14ac:dyDescent="0.25">
      <c r="A203" s="73">
        <v>194</v>
      </c>
      <c r="B203" s="35" t="s">
        <v>10</v>
      </c>
      <c r="C203" s="50" t="s">
        <v>131</v>
      </c>
      <c r="D203" s="36" t="s">
        <v>11</v>
      </c>
      <c r="E203" s="37" t="s">
        <v>511</v>
      </c>
      <c r="F203" s="37" t="s">
        <v>546</v>
      </c>
      <c r="G203" s="70"/>
      <c r="H203" s="37" t="s">
        <v>45</v>
      </c>
      <c r="I203" s="37" t="s">
        <v>46</v>
      </c>
      <c r="J203" s="63">
        <v>45133</v>
      </c>
      <c r="K203" s="57">
        <v>29934</v>
      </c>
      <c r="L203" s="57" t="s">
        <v>35</v>
      </c>
      <c r="M203" s="14" t="s">
        <v>10</v>
      </c>
      <c r="N203" s="57">
        <v>38034</v>
      </c>
      <c r="O203" s="57" t="s">
        <v>12</v>
      </c>
      <c r="P203" s="14" t="s">
        <v>16</v>
      </c>
      <c r="Q203" s="15">
        <v>45134</v>
      </c>
      <c r="R203" s="12">
        <f t="shared" ca="1" si="6"/>
        <v>45400</v>
      </c>
      <c r="S203" s="1">
        <f t="shared" ca="1" si="7"/>
        <v>267</v>
      </c>
      <c r="T203" s="57" t="s">
        <v>12</v>
      </c>
    </row>
    <row r="204" spans="1:20" x14ac:dyDescent="0.25">
      <c r="A204" s="73">
        <v>195</v>
      </c>
      <c r="B204" s="35" t="s">
        <v>10</v>
      </c>
      <c r="C204" s="50" t="s">
        <v>552</v>
      </c>
      <c r="D204" s="36" t="s">
        <v>11</v>
      </c>
      <c r="E204" s="37" t="s">
        <v>309</v>
      </c>
      <c r="F204" s="37" t="s">
        <v>551</v>
      </c>
      <c r="G204" s="70"/>
      <c r="H204" s="37" t="s">
        <v>25</v>
      </c>
      <c r="I204" s="37" t="s">
        <v>26</v>
      </c>
      <c r="J204" s="69">
        <v>45133</v>
      </c>
      <c r="K204" s="68">
        <v>13234</v>
      </c>
      <c r="L204" s="68" t="s">
        <v>35</v>
      </c>
      <c r="M204" s="14" t="s">
        <v>10</v>
      </c>
      <c r="N204" s="68">
        <v>38039</v>
      </c>
      <c r="O204" s="68" t="s">
        <v>12</v>
      </c>
      <c r="P204" s="14" t="s">
        <v>16</v>
      </c>
      <c r="Q204" s="33">
        <v>45134</v>
      </c>
      <c r="R204" s="12">
        <f t="shared" ca="1" si="6"/>
        <v>45400</v>
      </c>
      <c r="S204" s="1">
        <f t="shared" ca="1" si="7"/>
        <v>267</v>
      </c>
      <c r="T204" s="68" t="s">
        <v>12</v>
      </c>
    </row>
    <row r="205" spans="1:20" x14ac:dyDescent="0.25">
      <c r="A205" s="73">
        <v>196</v>
      </c>
      <c r="B205" s="35" t="s">
        <v>10</v>
      </c>
      <c r="C205" s="74" t="s">
        <v>554</v>
      </c>
      <c r="D205" s="74" t="s">
        <v>11</v>
      </c>
      <c r="E205" s="52" t="s">
        <v>542</v>
      </c>
      <c r="F205" s="52" t="s">
        <v>543</v>
      </c>
      <c r="G205" s="70"/>
      <c r="H205" s="52" t="s">
        <v>45</v>
      </c>
      <c r="I205" s="52" t="s">
        <v>46</v>
      </c>
      <c r="J205" s="54">
        <v>45132</v>
      </c>
      <c r="K205" s="74">
        <v>18013</v>
      </c>
      <c r="L205" s="74" t="s">
        <v>35</v>
      </c>
      <c r="M205" s="14" t="s">
        <v>10</v>
      </c>
      <c r="N205" s="74">
        <v>38101</v>
      </c>
      <c r="O205" s="74" t="s">
        <v>36</v>
      </c>
      <c r="P205" s="14" t="s">
        <v>16</v>
      </c>
      <c r="Q205" s="15">
        <v>45135</v>
      </c>
      <c r="R205" s="12">
        <f t="shared" ca="1" si="6"/>
        <v>45400</v>
      </c>
      <c r="S205" s="1">
        <f t="shared" ca="1" si="7"/>
        <v>266</v>
      </c>
      <c r="T205" s="70" t="s">
        <v>560</v>
      </c>
    </row>
    <row r="206" spans="1:20" x14ac:dyDescent="0.25">
      <c r="A206" s="73">
        <v>197</v>
      </c>
      <c r="B206" s="35" t="s">
        <v>10</v>
      </c>
      <c r="C206" s="50" t="s">
        <v>555</v>
      </c>
      <c r="D206" s="36" t="s">
        <v>11</v>
      </c>
      <c r="E206" s="37" t="s">
        <v>352</v>
      </c>
      <c r="F206" s="37" t="s">
        <v>556</v>
      </c>
      <c r="G206" s="70"/>
      <c r="H206" s="37" t="s">
        <v>25</v>
      </c>
      <c r="I206" s="37" t="s">
        <v>26</v>
      </c>
      <c r="J206" s="69">
        <v>45126</v>
      </c>
      <c r="K206" s="68">
        <v>250233</v>
      </c>
      <c r="L206" s="68" t="s">
        <v>35</v>
      </c>
      <c r="M206" s="14" t="s">
        <v>10</v>
      </c>
      <c r="N206" s="68">
        <v>38123</v>
      </c>
      <c r="O206" s="68" t="s">
        <v>12</v>
      </c>
      <c r="P206" s="14" t="s">
        <v>16</v>
      </c>
      <c r="Q206" s="33">
        <v>45135</v>
      </c>
      <c r="R206" s="12">
        <f t="shared" ca="1" si="6"/>
        <v>45400</v>
      </c>
      <c r="S206" s="1">
        <f t="shared" ca="1" si="7"/>
        <v>266</v>
      </c>
      <c r="T206" s="68" t="s">
        <v>12</v>
      </c>
    </row>
    <row r="207" spans="1:20" x14ac:dyDescent="0.25">
      <c r="A207" s="73">
        <v>198</v>
      </c>
      <c r="B207" s="35" t="s">
        <v>10</v>
      </c>
      <c r="C207" s="50" t="s">
        <v>557</v>
      </c>
      <c r="D207" s="36" t="s">
        <v>11</v>
      </c>
      <c r="E207" s="37" t="s">
        <v>558</v>
      </c>
      <c r="F207" s="37" t="s">
        <v>559</v>
      </c>
      <c r="G207" s="70"/>
      <c r="H207" s="37" t="s">
        <v>21</v>
      </c>
      <c r="I207" s="37" t="s">
        <v>22</v>
      </c>
      <c r="J207" s="67">
        <v>45133</v>
      </c>
      <c r="K207" s="73">
        <v>78649</v>
      </c>
      <c r="L207" s="73" t="s">
        <v>35</v>
      </c>
      <c r="M207" s="14" t="s">
        <v>10</v>
      </c>
      <c r="N207" s="73">
        <v>38124</v>
      </c>
      <c r="O207" s="73" t="s">
        <v>12</v>
      </c>
      <c r="P207" s="14" t="s">
        <v>16</v>
      </c>
      <c r="Q207" s="15">
        <v>45135</v>
      </c>
      <c r="R207" s="12">
        <f t="shared" ca="1" si="6"/>
        <v>45400</v>
      </c>
      <c r="S207" s="1">
        <f t="shared" ca="1" si="7"/>
        <v>266</v>
      </c>
      <c r="T207" s="73" t="s">
        <v>12</v>
      </c>
    </row>
    <row r="208" spans="1:20" x14ac:dyDescent="0.25">
      <c r="A208" s="73">
        <v>199</v>
      </c>
      <c r="B208" s="35" t="s">
        <v>10</v>
      </c>
      <c r="C208" s="50" t="s">
        <v>1362</v>
      </c>
      <c r="D208" s="36" t="s">
        <v>11</v>
      </c>
      <c r="E208" s="71" t="s">
        <v>297</v>
      </c>
      <c r="F208" s="71" t="s">
        <v>561</v>
      </c>
      <c r="G208" s="70"/>
      <c r="H208" s="37" t="s">
        <v>45</v>
      </c>
      <c r="I208" s="37" t="s">
        <v>49</v>
      </c>
      <c r="J208" s="38">
        <v>45134</v>
      </c>
      <c r="K208" s="40">
        <v>78687</v>
      </c>
      <c r="L208" s="40" t="s">
        <v>35</v>
      </c>
      <c r="M208" s="14" t="s">
        <v>10</v>
      </c>
      <c r="N208" s="40">
        <v>38151</v>
      </c>
      <c r="O208" s="40" t="s">
        <v>12</v>
      </c>
      <c r="P208" s="14" t="s">
        <v>16</v>
      </c>
      <c r="Q208" s="33">
        <v>45135</v>
      </c>
      <c r="R208" s="12">
        <f t="shared" ca="1" si="6"/>
        <v>45400</v>
      </c>
      <c r="S208" s="1">
        <f t="shared" ca="1" si="7"/>
        <v>266</v>
      </c>
      <c r="T208" s="40" t="s">
        <v>12</v>
      </c>
    </row>
    <row r="209" spans="1:24" x14ac:dyDescent="0.25">
      <c r="A209" s="73">
        <v>200</v>
      </c>
      <c r="B209" s="35" t="s">
        <v>10</v>
      </c>
      <c r="C209" s="50" t="s">
        <v>563</v>
      </c>
      <c r="D209" s="36" t="s">
        <v>11</v>
      </c>
      <c r="E209" s="37" t="s">
        <v>278</v>
      </c>
      <c r="F209" s="37" t="s">
        <v>562</v>
      </c>
      <c r="G209" s="70"/>
      <c r="H209" s="37" t="s">
        <v>45</v>
      </c>
      <c r="I209" s="37" t="s">
        <v>50</v>
      </c>
      <c r="J209" s="61">
        <v>45135</v>
      </c>
      <c r="K209" s="62">
        <v>78758</v>
      </c>
      <c r="L209" s="62" t="s">
        <v>35</v>
      </c>
      <c r="M209" s="14" t="s">
        <v>10</v>
      </c>
      <c r="N209" s="62">
        <v>38173</v>
      </c>
      <c r="O209" s="62" t="s">
        <v>12</v>
      </c>
      <c r="P209" s="14" t="s">
        <v>16</v>
      </c>
      <c r="Q209" s="33">
        <v>45138</v>
      </c>
      <c r="R209" s="12">
        <f t="shared" ca="1" si="6"/>
        <v>45400</v>
      </c>
      <c r="S209" s="1">
        <f t="shared" ca="1" si="7"/>
        <v>263</v>
      </c>
      <c r="T209" s="62" t="s">
        <v>12</v>
      </c>
    </row>
    <row r="210" spans="1:24" x14ac:dyDescent="0.25">
      <c r="A210" s="73">
        <v>201</v>
      </c>
      <c r="B210" s="35" t="s">
        <v>10</v>
      </c>
      <c r="C210" s="50" t="s">
        <v>166</v>
      </c>
      <c r="D210" s="71" t="s">
        <v>11</v>
      </c>
      <c r="E210" s="72" t="s">
        <v>278</v>
      </c>
      <c r="F210" s="72" t="s">
        <v>562</v>
      </c>
      <c r="G210" s="70"/>
      <c r="H210" s="72" t="s">
        <v>30</v>
      </c>
      <c r="I210" s="72" t="s">
        <v>40</v>
      </c>
      <c r="J210" s="67">
        <v>45135</v>
      </c>
      <c r="K210" s="73">
        <v>78754</v>
      </c>
      <c r="L210" s="73" t="s">
        <v>35</v>
      </c>
      <c r="M210" s="14" t="s">
        <v>10</v>
      </c>
      <c r="N210" s="73">
        <v>38175</v>
      </c>
      <c r="O210" s="73" t="s">
        <v>12</v>
      </c>
      <c r="P210" s="14" t="s">
        <v>16</v>
      </c>
      <c r="Q210" s="15">
        <v>45138</v>
      </c>
      <c r="R210" s="12">
        <f t="shared" ca="1" si="6"/>
        <v>45400</v>
      </c>
      <c r="S210" s="1">
        <f t="shared" ca="1" si="7"/>
        <v>263</v>
      </c>
      <c r="T210" s="73" t="s">
        <v>12</v>
      </c>
    </row>
    <row r="211" spans="1:24" x14ac:dyDescent="0.25">
      <c r="A211" s="73">
        <v>202</v>
      </c>
      <c r="B211" s="35" t="s">
        <v>10</v>
      </c>
      <c r="C211" s="50" t="s">
        <v>567</v>
      </c>
      <c r="D211" s="36" t="s">
        <v>11</v>
      </c>
      <c r="E211" s="37" t="s">
        <v>291</v>
      </c>
      <c r="F211" s="37" t="s">
        <v>568</v>
      </c>
      <c r="G211" s="70"/>
      <c r="H211" s="37" t="s">
        <v>21</v>
      </c>
      <c r="I211" s="37" t="s">
        <v>22</v>
      </c>
      <c r="J211" s="69">
        <v>45135</v>
      </c>
      <c r="K211" s="68">
        <v>29997</v>
      </c>
      <c r="L211" s="68" t="s">
        <v>35</v>
      </c>
      <c r="M211" s="14" t="s">
        <v>10</v>
      </c>
      <c r="N211" s="68">
        <v>38188</v>
      </c>
      <c r="O211" s="68" t="s">
        <v>12</v>
      </c>
      <c r="P211" s="14" t="s">
        <v>16</v>
      </c>
      <c r="Q211" s="33">
        <v>45138</v>
      </c>
      <c r="R211" s="12">
        <f t="shared" ref="R211:R261" ca="1" si="8">TODAY()</f>
        <v>45400</v>
      </c>
      <c r="S211" s="1">
        <f t="shared" ref="S211:S261" ca="1" si="9">(R211-Q211)+1</f>
        <v>263</v>
      </c>
      <c r="T211" s="68" t="s">
        <v>12</v>
      </c>
    </row>
    <row r="212" spans="1:24" x14ac:dyDescent="0.25">
      <c r="A212" s="73">
        <v>203</v>
      </c>
      <c r="B212" s="35" t="s">
        <v>10</v>
      </c>
      <c r="C212" s="50" t="s">
        <v>569</v>
      </c>
      <c r="D212" s="58" t="s">
        <v>11</v>
      </c>
      <c r="E212" s="59" t="s">
        <v>291</v>
      </c>
      <c r="F212" s="59" t="s">
        <v>570</v>
      </c>
      <c r="G212" s="70"/>
      <c r="H212" s="59" t="s">
        <v>23</v>
      </c>
      <c r="I212" s="59" t="s">
        <v>24</v>
      </c>
      <c r="J212" s="67">
        <v>45135</v>
      </c>
      <c r="K212" s="73">
        <v>30000</v>
      </c>
      <c r="L212" s="73" t="s">
        <v>35</v>
      </c>
      <c r="M212" s="14" t="s">
        <v>10</v>
      </c>
      <c r="N212" s="73">
        <v>38189</v>
      </c>
      <c r="O212" s="73" t="s">
        <v>12</v>
      </c>
      <c r="P212" s="14" t="s">
        <v>16</v>
      </c>
      <c r="Q212" s="15">
        <v>45138</v>
      </c>
      <c r="R212" s="12">
        <f t="shared" ca="1" si="8"/>
        <v>45400</v>
      </c>
      <c r="S212" s="1">
        <f t="shared" ca="1" si="9"/>
        <v>263</v>
      </c>
      <c r="T212" s="73" t="s">
        <v>12</v>
      </c>
    </row>
    <row r="213" spans="1:24" x14ac:dyDescent="0.25">
      <c r="A213" s="73">
        <v>204</v>
      </c>
      <c r="B213" s="35" t="s">
        <v>10</v>
      </c>
      <c r="C213" s="50" t="s">
        <v>571</v>
      </c>
      <c r="D213" s="71" t="s">
        <v>11</v>
      </c>
      <c r="E213" s="72" t="s">
        <v>297</v>
      </c>
      <c r="F213" s="72" t="s">
        <v>572</v>
      </c>
      <c r="G213" s="70"/>
      <c r="H213" s="72" t="s">
        <v>45</v>
      </c>
      <c r="I213" s="72" t="s">
        <v>46</v>
      </c>
      <c r="J213" s="69">
        <v>45135</v>
      </c>
      <c r="K213" s="68">
        <v>13258</v>
      </c>
      <c r="L213" s="68" t="s">
        <v>35</v>
      </c>
      <c r="M213" s="14" t="s">
        <v>10</v>
      </c>
      <c r="N213" s="68">
        <v>38190</v>
      </c>
      <c r="O213" s="68" t="s">
        <v>12</v>
      </c>
      <c r="P213" s="14" t="s">
        <v>16</v>
      </c>
      <c r="Q213" s="33">
        <v>45138</v>
      </c>
      <c r="R213" s="12">
        <f t="shared" ca="1" si="8"/>
        <v>45400</v>
      </c>
      <c r="S213" s="1">
        <f t="shared" ca="1" si="9"/>
        <v>263</v>
      </c>
      <c r="T213" s="68" t="s">
        <v>12</v>
      </c>
    </row>
    <row r="214" spans="1:24" x14ac:dyDescent="0.25">
      <c r="A214" s="73">
        <v>205</v>
      </c>
      <c r="B214" s="35" t="s">
        <v>10</v>
      </c>
      <c r="C214" s="74" t="s">
        <v>1363</v>
      </c>
      <c r="D214" s="74" t="s">
        <v>11</v>
      </c>
      <c r="E214" s="52" t="s">
        <v>542</v>
      </c>
      <c r="F214" s="52" t="s">
        <v>543</v>
      </c>
      <c r="G214" s="70"/>
      <c r="H214" s="52" t="s">
        <v>27</v>
      </c>
      <c r="I214" s="52" t="s">
        <v>28</v>
      </c>
      <c r="J214" s="54">
        <v>45132</v>
      </c>
      <c r="K214" s="74">
        <v>18016</v>
      </c>
      <c r="L214" s="74" t="s">
        <v>35</v>
      </c>
      <c r="M214" s="14" t="s">
        <v>10</v>
      </c>
      <c r="N214" s="74">
        <v>38191</v>
      </c>
      <c r="O214" s="74" t="s">
        <v>36</v>
      </c>
      <c r="P214" s="14" t="s">
        <v>16</v>
      </c>
      <c r="Q214" s="15">
        <v>45138</v>
      </c>
      <c r="R214" s="12">
        <f t="shared" ca="1" si="8"/>
        <v>45400</v>
      </c>
      <c r="S214" s="1">
        <f t="shared" ca="1" si="9"/>
        <v>263</v>
      </c>
      <c r="T214" s="70" t="s">
        <v>439</v>
      </c>
    </row>
    <row r="215" spans="1:24" x14ac:dyDescent="0.25">
      <c r="A215" s="73">
        <v>206</v>
      </c>
      <c r="B215" s="35" t="s">
        <v>10</v>
      </c>
      <c r="C215" s="74" t="s">
        <v>140</v>
      </c>
      <c r="D215" s="74" t="s">
        <v>11</v>
      </c>
      <c r="E215" s="52" t="s">
        <v>573</v>
      </c>
      <c r="F215" s="52" t="s">
        <v>574</v>
      </c>
      <c r="G215" s="70"/>
      <c r="H215" s="52" t="s">
        <v>30</v>
      </c>
      <c r="I215" s="52" t="s">
        <v>40</v>
      </c>
      <c r="J215" s="54">
        <v>45135</v>
      </c>
      <c r="K215" s="74">
        <v>30004</v>
      </c>
      <c r="L215" s="74" t="s">
        <v>35</v>
      </c>
      <c r="M215" s="14" t="s">
        <v>10</v>
      </c>
      <c r="N215" s="74">
        <v>38192</v>
      </c>
      <c r="O215" s="74" t="s">
        <v>36</v>
      </c>
      <c r="P215" s="14" t="s">
        <v>16</v>
      </c>
      <c r="Q215" s="15">
        <v>45138</v>
      </c>
      <c r="R215" s="12">
        <f t="shared" ca="1" si="8"/>
        <v>45400</v>
      </c>
      <c r="S215" s="1">
        <f t="shared" ca="1" si="9"/>
        <v>263</v>
      </c>
      <c r="T215" s="70" t="s">
        <v>575</v>
      </c>
    </row>
    <row r="216" spans="1:24" x14ac:dyDescent="0.25">
      <c r="A216" s="73">
        <v>207</v>
      </c>
      <c r="B216" s="35" t="s">
        <v>10</v>
      </c>
      <c r="C216" s="50" t="s">
        <v>578</v>
      </c>
      <c r="D216" s="36" t="s">
        <v>11</v>
      </c>
      <c r="E216" s="37" t="s">
        <v>348</v>
      </c>
      <c r="F216" s="37" t="s">
        <v>579</v>
      </c>
      <c r="G216" s="41"/>
      <c r="H216" s="37" t="s">
        <v>25</v>
      </c>
      <c r="I216" s="37" t="s">
        <v>26</v>
      </c>
      <c r="J216" s="69">
        <v>45139</v>
      </c>
      <c r="K216" s="68">
        <v>78847</v>
      </c>
      <c r="L216" s="68" t="s">
        <v>35</v>
      </c>
      <c r="M216" s="14" t="s">
        <v>10</v>
      </c>
      <c r="N216" s="68">
        <v>38198</v>
      </c>
      <c r="O216" s="68" t="s">
        <v>12</v>
      </c>
      <c r="P216" s="14" t="s">
        <v>16</v>
      </c>
      <c r="Q216" s="33">
        <v>45140</v>
      </c>
      <c r="R216" s="12">
        <f t="shared" ca="1" si="8"/>
        <v>45400</v>
      </c>
      <c r="S216" s="1">
        <f t="shared" ca="1" si="9"/>
        <v>261</v>
      </c>
      <c r="T216" s="68" t="s">
        <v>12</v>
      </c>
    </row>
    <row r="217" spans="1:24" x14ac:dyDescent="0.25">
      <c r="A217" s="73">
        <v>208</v>
      </c>
      <c r="B217" s="35" t="s">
        <v>10</v>
      </c>
      <c r="C217" s="50" t="s">
        <v>580</v>
      </c>
      <c r="D217" s="36" t="s">
        <v>11</v>
      </c>
      <c r="E217" s="37" t="s">
        <v>466</v>
      </c>
      <c r="F217" s="37" t="s">
        <v>581</v>
      </c>
      <c r="G217" s="41"/>
      <c r="H217" s="37" t="s">
        <v>25</v>
      </c>
      <c r="I217" s="37" t="s">
        <v>26</v>
      </c>
      <c r="J217" s="61">
        <v>45139</v>
      </c>
      <c r="K217" s="62">
        <v>250864</v>
      </c>
      <c r="L217" s="62" t="s">
        <v>35</v>
      </c>
      <c r="M217" s="14" t="s">
        <v>10</v>
      </c>
      <c r="N217" s="62">
        <v>38200</v>
      </c>
      <c r="O217" s="62" t="s">
        <v>12</v>
      </c>
      <c r="P217" s="14" t="s">
        <v>16</v>
      </c>
      <c r="Q217" s="33">
        <v>45140</v>
      </c>
      <c r="R217" s="12">
        <f t="shared" ca="1" si="8"/>
        <v>45400</v>
      </c>
      <c r="S217" s="1">
        <f t="shared" ca="1" si="9"/>
        <v>261</v>
      </c>
      <c r="T217" s="62" t="s">
        <v>12</v>
      </c>
    </row>
    <row r="218" spans="1:24" x14ac:dyDescent="0.25">
      <c r="A218" s="73">
        <v>209</v>
      </c>
      <c r="B218" s="35" t="s">
        <v>10</v>
      </c>
      <c r="C218" s="50" t="s">
        <v>576</v>
      </c>
      <c r="D218" s="36" t="s">
        <v>11</v>
      </c>
      <c r="E218" s="37" t="s">
        <v>339</v>
      </c>
      <c r="F218" s="37" t="s">
        <v>577</v>
      </c>
      <c r="G218" s="41"/>
      <c r="H218" s="37" t="s">
        <v>23</v>
      </c>
      <c r="I218" s="37" t="s">
        <v>24</v>
      </c>
      <c r="J218" s="67">
        <v>45139</v>
      </c>
      <c r="K218" s="73">
        <v>3287</v>
      </c>
      <c r="L218" s="73" t="s">
        <v>35</v>
      </c>
      <c r="M218" s="14" t="s">
        <v>10</v>
      </c>
      <c r="N218" s="73">
        <v>38201</v>
      </c>
      <c r="O218" s="73" t="s">
        <v>12</v>
      </c>
      <c r="P218" s="14" t="s">
        <v>16</v>
      </c>
      <c r="Q218" s="15">
        <v>45140</v>
      </c>
      <c r="R218" s="12">
        <f t="shared" ca="1" si="8"/>
        <v>45400</v>
      </c>
      <c r="S218" s="1">
        <f t="shared" ca="1" si="9"/>
        <v>261</v>
      </c>
      <c r="T218" s="73" t="s">
        <v>12</v>
      </c>
    </row>
    <row r="219" spans="1:24" x14ac:dyDescent="0.25">
      <c r="A219" s="73">
        <v>210</v>
      </c>
      <c r="B219" s="35" t="s">
        <v>10</v>
      </c>
      <c r="C219" s="50" t="s">
        <v>583</v>
      </c>
      <c r="D219" s="36" t="s">
        <v>11</v>
      </c>
      <c r="E219" s="71" t="s">
        <v>584</v>
      </c>
      <c r="F219" s="71" t="s">
        <v>585</v>
      </c>
      <c r="G219" s="41"/>
      <c r="H219" s="37" t="s">
        <v>21</v>
      </c>
      <c r="I219" s="37" t="s">
        <v>22</v>
      </c>
      <c r="J219" s="61">
        <v>45134</v>
      </c>
      <c r="K219" s="62">
        <v>78659</v>
      </c>
      <c r="L219" s="62" t="s">
        <v>35</v>
      </c>
      <c r="M219" s="14" t="s">
        <v>10</v>
      </c>
      <c r="N219" s="62">
        <v>38205</v>
      </c>
      <c r="O219" s="62" t="s">
        <v>12</v>
      </c>
      <c r="P219" s="14" t="s">
        <v>16</v>
      </c>
      <c r="Q219" s="33">
        <v>45141</v>
      </c>
      <c r="R219" s="12">
        <f t="shared" ca="1" si="8"/>
        <v>45400</v>
      </c>
      <c r="S219" s="1">
        <f t="shared" ca="1" si="9"/>
        <v>260</v>
      </c>
      <c r="T219" s="62" t="s">
        <v>12</v>
      </c>
    </row>
    <row r="220" spans="1:24" x14ac:dyDescent="0.25">
      <c r="A220" s="73">
        <v>211</v>
      </c>
      <c r="B220" s="35" t="s">
        <v>10</v>
      </c>
      <c r="C220" s="50" t="s">
        <v>1364</v>
      </c>
      <c r="D220" s="36" t="s">
        <v>11</v>
      </c>
      <c r="E220" s="37" t="s">
        <v>256</v>
      </c>
      <c r="F220" s="37" t="s">
        <v>586</v>
      </c>
      <c r="G220" s="41"/>
      <c r="H220" s="37" t="s">
        <v>27</v>
      </c>
      <c r="I220" s="37" t="s">
        <v>28</v>
      </c>
      <c r="J220" s="69">
        <v>45139</v>
      </c>
      <c r="K220" s="68">
        <v>18372</v>
      </c>
      <c r="L220" s="68" t="s">
        <v>35</v>
      </c>
      <c r="M220" s="14" t="s">
        <v>10</v>
      </c>
      <c r="N220" s="68">
        <v>38209</v>
      </c>
      <c r="O220" s="68" t="s">
        <v>12</v>
      </c>
      <c r="P220" s="14" t="s">
        <v>16</v>
      </c>
      <c r="Q220" s="33">
        <v>45142</v>
      </c>
      <c r="R220" s="12">
        <f t="shared" ca="1" si="8"/>
        <v>45400</v>
      </c>
      <c r="S220" s="1">
        <f t="shared" ca="1" si="9"/>
        <v>259</v>
      </c>
      <c r="T220" s="68" t="s">
        <v>12</v>
      </c>
    </row>
    <row r="221" spans="1:24" x14ac:dyDescent="0.25">
      <c r="A221" s="73">
        <v>212</v>
      </c>
      <c r="B221" s="35" t="s">
        <v>10</v>
      </c>
      <c r="C221" s="50" t="s">
        <v>587</v>
      </c>
      <c r="D221" s="36" t="s">
        <v>11</v>
      </c>
      <c r="E221" s="37" t="s">
        <v>310</v>
      </c>
      <c r="F221" s="37" t="s">
        <v>588</v>
      </c>
      <c r="G221" s="41"/>
      <c r="H221" s="37" t="s">
        <v>43</v>
      </c>
      <c r="I221" s="37" t="s">
        <v>44</v>
      </c>
      <c r="J221" s="39">
        <v>45140</v>
      </c>
      <c r="K221" s="42">
        <v>3309</v>
      </c>
      <c r="L221" s="42" t="s">
        <v>35</v>
      </c>
      <c r="M221" s="14" t="s">
        <v>10</v>
      </c>
      <c r="N221" s="42">
        <v>38215</v>
      </c>
      <c r="O221" s="42" t="s">
        <v>12</v>
      </c>
      <c r="P221" s="14" t="s">
        <v>16</v>
      </c>
      <c r="Q221" s="15">
        <v>45142</v>
      </c>
      <c r="R221" s="12">
        <f t="shared" ca="1" si="8"/>
        <v>45400</v>
      </c>
      <c r="S221" s="1">
        <f t="shared" ca="1" si="9"/>
        <v>259</v>
      </c>
      <c r="T221" s="42" t="s">
        <v>12</v>
      </c>
    </row>
    <row r="222" spans="1:24" x14ac:dyDescent="0.25">
      <c r="A222" s="73">
        <v>213</v>
      </c>
      <c r="B222" s="35" t="s">
        <v>10</v>
      </c>
      <c r="C222" s="5" t="s">
        <v>589</v>
      </c>
      <c r="D222" s="5" t="s">
        <v>11</v>
      </c>
      <c r="E222" s="4" t="s">
        <v>310</v>
      </c>
      <c r="F222" s="4" t="s">
        <v>590</v>
      </c>
      <c r="G222" s="5"/>
      <c r="H222" s="4" t="s">
        <v>21</v>
      </c>
      <c r="I222" s="4" t="s">
        <v>22</v>
      </c>
      <c r="J222" s="6">
        <v>45140</v>
      </c>
      <c r="K222" s="5">
        <v>30149</v>
      </c>
      <c r="L222" s="5" t="s">
        <v>35</v>
      </c>
      <c r="M222" s="14" t="s">
        <v>10</v>
      </c>
      <c r="N222" s="5">
        <v>38217</v>
      </c>
      <c r="O222" s="5" t="s">
        <v>13</v>
      </c>
      <c r="P222" s="14" t="s">
        <v>16</v>
      </c>
      <c r="Q222" s="15">
        <v>45142</v>
      </c>
      <c r="R222" s="12">
        <f t="shared" ca="1" si="8"/>
        <v>45400</v>
      </c>
      <c r="S222" s="1">
        <f t="shared" ca="1" si="9"/>
        <v>259</v>
      </c>
      <c r="T222" s="5" t="s">
        <v>553</v>
      </c>
      <c r="U222" s="34"/>
      <c r="V222" s="34"/>
      <c r="W222" s="34"/>
      <c r="X222" s="34"/>
    </row>
    <row r="223" spans="1:24" x14ac:dyDescent="0.25">
      <c r="A223" s="73">
        <v>214</v>
      </c>
      <c r="B223" s="35" t="s">
        <v>10</v>
      </c>
      <c r="C223" s="50" t="s">
        <v>150</v>
      </c>
      <c r="D223" s="71" t="s">
        <v>11</v>
      </c>
      <c r="E223" s="72" t="s">
        <v>466</v>
      </c>
      <c r="F223" s="72" t="s">
        <v>591</v>
      </c>
      <c r="G223" s="70"/>
      <c r="H223" s="72" t="s">
        <v>45</v>
      </c>
      <c r="I223" s="72" t="s">
        <v>46</v>
      </c>
      <c r="J223" s="69">
        <v>45142</v>
      </c>
      <c r="K223" s="68">
        <v>30230</v>
      </c>
      <c r="L223" s="68" t="s">
        <v>35</v>
      </c>
      <c r="M223" s="14" t="s">
        <v>10</v>
      </c>
      <c r="N223" s="68">
        <v>38278</v>
      </c>
      <c r="O223" s="68" t="s">
        <v>12</v>
      </c>
      <c r="P223" s="14" t="s">
        <v>16</v>
      </c>
      <c r="Q223" s="33">
        <v>45145</v>
      </c>
      <c r="R223" s="12">
        <f t="shared" ca="1" si="8"/>
        <v>45400</v>
      </c>
      <c r="S223" s="1">
        <f t="shared" ca="1" si="9"/>
        <v>256</v>
      </c>
      <c r="T223" s="68" t="s">
        <v>12</v>
      </c>
    </row>
    <row r="224" spans="1:24" x14ac:dyDescent="0.25">
      <c r="A224" s="73">
        <v>215</v>
      </c>
      <c r="B224" s="35" t="s">
        <v>10</v>
      </c>
      <c r="C224" s="50" t="s">
        <v>162</v>
      </c>
      <c r="D224" s="36" t="s">
        <v>11</v>
      </c>
      <c r="E224" s="37" t="s">
        <v>544</v>
      </c>
      <c r="F224" s="37" t="s">
        <v>592</v>
      </c>
      <c r="G224" s="41"/>
      <c r="H224" s="37" t="s">
        <v>25</v>
      </c>
      <c r="I224" s="37" t="s">
        <v>26</v>
      </c>
      <c r="J224" s="63">
        <v>45142</v>
      </c>
      <c r="K224" s="57">
        <v>78984</v>
      </c>
      <c r="L224" s="57" t="s">
        <v>35</v>
      </c>
      <c r="M224" s="14" t="s">
        <v>10</v>
      </c>
      <c r="N224" s="57">
        <v>38283</v>
      </c>
      <c r="O224" s="57" t="s">
        <v>12</v>
      </c>
      <c r="P224" s="14" t="s">
        <v>16</v>
      </c>
      <c r="Q224" s="15">
        <v>45145</v>
      </c>
      <c r="R224" s="12">
        <f t="shared" ca="1" si="8"/>
        <v>45400</v>
      </c>
      <c r="S224" s="1">
        <f t="shared" ca="1" si="9"/>
        <v>256</v>
      </c>
      <c r="T224" s="57" t="s">
        <v>12</v>
      </c>
    </row>
    <row r="225" spans="1:20" x14ac:dyDescent="0.25">
      <c r="A225" s="73">
        <v>216</v>
      </c>
      <c r="B225" s="35" t="s">
        <v>10</v>
      </c>
      <c r="C225" s="50" t="s">
        <v>136</v>
      </c>
      <c r="D225" s="71" t="s">
        <v>11</v>
      </c>
      <c r="E225" s="72" t="s">
        <v>370</v>
      </c>
      <c r="F225" s="72" t="s">
        <v>593</v>
      </c>
      <c r="G225" s="70"/>
      <c r="H225" s="72" t="s">
        <v>23</v>
      </c>
      <c r="I225" s="72" t="s">
        <v>24</v>
      </c>
      <c r="J225" s="69">
        <v>45142</v>
      </c>
      <c r="K225" s="68">
        <v>18474</v>
      </c>
      <c r="L225" s="68" t="s">
        <v>35</v>
      </c>
      <c r="M225" s="14" t="s">
        <v>10</v>
      </c>
      <c r="N225" s="68">
        <v>38285</v>
      </c>
      <c r="O225" s="68" t="s">
        <v>12</v>
      </c>
      <c r="P225" s="14" t="s">
        <v>16</v>
      </c>
      <c r="Q225" s="33">
        <v>45145</v>
      </c>
      <c r="R225" s="12">
        <f t="shared" ca="1" si="8"/>
        <v>45400</v>
      </c>
      <c r="S225" s="1">
        <f t="shared" ca="1" si="9"/>
        <v>256</v>
      </c>
      <c r="T225" s="68" t="s">
        <v>12</v>
      </c>
    </row>
    <row r="226" spans="1:20" x14ac:dyDescent="0.25">
      <c r="A226" s="73">
        <v>217</v>
      </c>
      <c r="B226" s="35" t="s">
        <v>10</v>
      </c>
      <c r="C226" s="35" t="s">
        <v>594</v>
      </c>
      <c r="D226" s="35" t="s">
        <v>11</v>
      </c>
      <c r="E226" s="52" t="s">
        <v>496</v>
      </c>
      <c r="F226" s="52" t="s">
        <v>595</v>
      </c>
      <c r="G226" s="70"/>
      <c r="H226" s="52" t="s">
        <v>25</v>
      </c>
      <c r="I226" s="52" t="s">
        <v>26</v>
      </c>
      <c r="J226" s="54">
        <v>45142</v>
      </c>
      <c r="K226" s="35">
        <v>18546</v>
      </c>
      <c r="L226" s="35" t="s">
        <v>35</v>
      </c>
      <c r="M226" s="14" t="s">
        <v>10</v>
      </c>
      <c r="N226" s="35">
        <v>38291</v>
      </c>
      <c r="O226" s="35" t="s">
        <v>36</v>
      </c>
      <c r="P226" s="14" t="s">
        <v>16</v>
      </c>
      <c r="Q226" s="15">
        <v>45145</v>
      </c>
      <c r="R226" s="12">
        <f t="shared" ca="1" si="8"/>
        <v>45400</v>
      </c>
      <c r="S226" s="1">
        <f t="shared" ca="1" si="9"/>
        <v>256</v>
      </c>
      <c r="T226" s="70" t="s">
        <v>601</v>
      </c>
    </row>
    <row r="227" spans="1:20" x14ac:dyDescent="0.25">
      <c r="A227" s="73">
        <v>218</v>
      </c>
      <c r="B227" s="35" t="s">
        <v>10</v>
      </c>
      <c r="C227" s="35" t="s">
        <v>596</v>
      </c>
      <c r="D227" s="35" t="s">
        <v>11</v>
      </c>
      <c r="E227" s="52" t="s">
        <v>256</v>
      </c>
      <c r="F227" s="52" t="s">
        <v>597</v>
      </c>
      <c r="G227" s="70"/>
      <c r="H227" s="52" t="s">
        <v>25</v>
      </c>
      <c r="I227" s="52" t="s">
        <v>26</v>
      </c>
      <c r="J227" s="54">
        <v>45142</v>
      </c>
      <c r="K227" s="35">
        <v>18483</v>
      </c>
      <c r="L227" s="35" t="s">
        <v>35</v>
      </c>
      <c r="M227" s="14" t="s">
        <v>10</v>
      </c>
      <c r="N227" s="35">
        <v>38295</v>
      </c>
      <c r="O227" s="35" t="s">
        <v>36</v>
      </c>
      <c r="P227" s="14" t="s">
        <v>16</v>
      </c>
      <c r="Q227" s="15">
        <v>45145</v>
      </c>
      <c r="R227" s="12">
        <f t="shared" ca="1" si="8"/>
        <v>45400</v>
      </c>
      <c r="S227" s="1">
        <f t="shared" ca="1" si="9"/>
        <v>256</v>
      </c>
      <c r="T227" s="70" t="s">
        <v>602</v>
      </c>
    </row>
    <row r="228" spans="1:20" x14ac:dyDescent="0.25">
      <c r="A228" s="73">
        <v>219</v>
      </c>
      <c r="B228" s="35" t="s">
        <v>10</v>
      </c>
      <c r="C228" s="50" t="s">
        <v>598</v>
      </c>
      <c r="D228" s="71" t="s">
        <v>11</v>
      </c>
      <c r="E228" s="71" t="s">
        <v>310</v>
      </c>
      <c r="F228" s="71" t="s">
        <v>599</v>
      </c>
      <c r="G228" s="70"/>
      <c r="H228" s="72" t="s">
        <v>45</v>
      </c>
      <c r="I228" s="72" t="s">
        <v>46</v>
      </c>
      <c r="J228" s="69">
        <v>45117</v>
      </c>
      <c r="K228" s="68">
        <v>249552</v>
      </c>
      <c r="L228" s="68" t="s">
        <v>35</v>
      </c>
      <c r="M228" s="14" t="s">
        <v>10</v>
      </c>
      <c r="N228" s="68">
        <v>38296</v>
      </c>
      <c r="O228" s="68" t="s">
        <v>12</v>
      </c>
      <c r="P228" s="14" t="s">
        <v>16</v>
      </c>
      <c r="Q228" s="33">
        <v>45145</v>
      </c>
      <c r="R228" s="12">
        <f t="shared" ca="1" si="8"/>
        <v>45400</v>
      </c>
      <c r="S228" s="1">
        <f t="shared" ca="1" si="9"/>
        <v>256</v>
      </c>
      <c r="T228" s="68" t="s">
        <v>12</v>
      </c>
    </row>
    <row r="229" spans="1:20" x14ac:dyDescent="0.25">
      <c r="A229" s="73">
        <v>220</v>
      </c>
      <c r="B229" s="35" t="s">
        <v>10</v>
      </c>
      <c r="C229" s="50" t="s">
        <v>143</v>
      </c>
      <c r="D229" s="71" t="s">
        <v>11</v>
      </c>
      <c r="E229" s="72" t="s">
        <v>603</v>
      </c>
      <c r="F229" s="72" t="s">
        <v>604</v>
      </c>
      <c r="G229" s="70"/>
      <c r="H229" s="72" t="s">
        <v>23</v>
      </c>
      <c r="I229" s="72" t="s">
        <v>24</v>
      </c>
      <c r="J229" s="67">
        <v>45145</v>
      </c>
      <c r="K229" s="73">
        <v>79024</v>
      </c>
      <c r="L229" s="73" t="s">
        <v>35</v>
      </c>
      <c r="M229" s="14" t="s">
        <v>10</v>
      </c>
      <c r="N229" s="73">
        <v>38304</v>
      </c>
      <c r="O229" s="73" t="s">
        <v>12</v>
      </c>
      <c r="P229" s="14" t="s">
        <v>16</v>
      </c>
      <c r="Q229" s="15">
        <v>45146</v>
      </c>
      <c r="R229" s="12">
        <f t="shared" ca="1" si="8"/>
        <v>45400</v>
      </c>
      <c r="S229" s="1">
        <f t="shared" ca="1" si="9"/>
        <v>255</v>
      </c>
      <c r="T229" s="73" t="s">
        <v>12</v>
      </c>
    </row>
    <row r="230" spans="1:20" x14ac:dyDescent="0.25">
      <c r="A230" s="73">
        <v>221</v>
      </c>
      <c r="B230" s="35" t="s">
        <v>10</v>
      </c>
      <c r="C230" s="74" t="s">
        <v>606</v>
      </c>
      <c r="D230" s="74" t="s">
        <v>11</v>
      </c>
      <c r="E230" s="52" t="s">
        <v>603</v>
      </c>
      <c r="F230" s="52" t="s">
        <v>607</v>
      </c>
      <c r="G230" s="70"/>
      <c r="H230" s="52" t="s">
        <v>30</v>
      </c>
      <c r="I230" s="52" t="s">
        <v>40</v>
      </c>
      <c r="J230" s="54">
        <v>45146</v>
      </c>
      <c r="K230" s="74">
        <v>79051</v>
      </c>
      <c r="L230" s="74" t="s">
        <v>35</v>
      </c>
      <c r="M230" s="14" t="s">
        <v>10</v>
      </c>
      <c r="N230" s="74">
        <v>38317</v>
      </c>
      <c r="O230" s="74" t="s">
        <v>36</v>
      </c>
      <c r="P230" s="14" t="s">
        <v>16</v>
      </c>
      <c r="Q230" s="15">
        <v>45147</v>
      </c>
      <c r="R230" s="12">
        <f t="shared" ca="1" si="8"/>
        <v>45400</v>
      </c>
      <c r="S230" s="1">
        <f t="shared" ca="1" si="9"/>
        <v>254</v>
      </c>
      <c r="T230" s="70" t="s">
        <v>610</v>
      </c>
    </row>
    <row r="231" spans="1:20" x14ac:dyDescent="0.25">
      <c r="A231" s="73">
        <v>222</v>
      </c>
      <c r="B231" s="35" t="s">
        <v>10</v>
      </c>
      <c r="C231" s="50" t="s">
        <v>164</v>
      </c>
      <c r="D231" s="71" t="s">
        <v>11</v>
      </c>
      <c r="E231" s="72" t="s">
        <v>310</v>
      </c>
      <c r="F231" s="72" t="s">
        <v>608</v>
      </c>
      <c r="G231" s="70"/>
      <c r="H231" s="72" t="s">
        <v>25</v>
      </c>
      <c r="I231" s="72" t="s">
        <v>26</v>
      </c>
      <c r="J231" s="67">
        <v>45139</v>
      </c>
      <c r="K231" s="73">
        <v>250945</v>
      </c>
      <c r="L231" s="73" t="s">
        <v>35</v>
      </c>
      <c r="M231" s="14" t="s">
        <v>10</v>
      </c>
      <c r="N231" s="73">
        <v>38319</v>
      </c>
      <c r="O231" s="73" t="s">
        <v>12</v>
      </c>
      <c r="P231" s="14" t="s">
        <v>16</v>
      </c>
      <c r="Q231" s="15">
        <v>45147</v>
      </c>
      <c r="R231" s="12">
        <f t="shared" ca="1" si="8"/>
        <v>45400</v>
      </c>
      <c r="S231" s="1">
        <f t="shared" ca="1" si="9"/>
        <v>254</v>
      </c>
      <c r="T231" s="73" t="s">
        <v>12</v>
      </c>
    </row>
    <row r="232" spans="1:20" x14ac:dyDescent="0.25">
      <c r="A232" s="73">
        <v>223</v>
      </c>
      <c r="B232" s="35" t="s">
        <v>10</v>
      </c>
      <c r="C232" s="50" t="s">
        <v>609</v>
      </c>
      <c r="D232" s="71" t="s">
        <v>11</v>
      </c>
      <c r="E232" s="72" t="s">
        <v>410</v>
      </c>
      <c r="F232" s="72" t="s">
        <v>605</v>
      </c>
      <c r="G232" s="70"/>
      <c r="H232" s="72" t="s">
        <v>23</v>
      </c>
      <c r="I232" s="72" t="s">
        <v>24</v>
      </c>
      <c r="J232" s="69">
        <v>45146</v>
      </c>
      <c r="K232" s="68">
        <v>3368</v>
      </c>
      <c r="L232" s="68" t="s">
        <v>35</v>
      </c>
      <c r="M232" s="14" t="s">
        <v>10</v>
      </c>
      <c r="N232" s="68">
        <v>38321</v>
      </c>
      <c r="O232" s="68" t="s">
        <v>12</v>
      </c>
      <c r="P232" s="14" t="s">
        <v>16</v>
      </c>
      <c r="Q232" s="33">
        <v>45147</v>
      </c>
      <c r="R232" s="12">
        <f t="shared" ca="1" si="8"/>
        <v>45400</v>
      </c>
      <c r="S232" s="1">
        <f t="shared" ca="1" si="9"/>
        <v>254</v>
      </c>
      <c r="T232" s="68" t="s">
        <v>12</v>
      </c>
    </row>
    <row r="233" spans="1:20" x14ac:dyDescent="0.25">
      <c r="A233" s="73">
        <v>224</v>
      </c>
      <c r="B233" s="35" t="s">
        <v>10</v>
      </c>
      <c r="C233" s="50" t="s">
        <v>611</v>
      </c>
      <c r="D233" s="71" t="s">
        <v>11</v>
      </c>
      <c r="E233" s="72" t="s">
        <v>612</v>
      </c>
      <c r="F233" s="72" t="s">
        <v>613</v>
      </c>
      <c r="G233" s="70"/>
      <c r="H233" s="72" t="s">
        <v>25</v>
      </c>
      <c r="I233" s="72" t="s">
        <v>26</v>
      </c>
      <c r="J233" s="67">
        <v>45146</v>
      </c>
      <c r="K233" s="73">
        <v>30292</v>
      </c>
      <c r="L233" s="73" t="s">
        <v>35</v>
      </c>
      <c r="M233" s="14" t="s">
        <v>10</v>
      </c>
      <c r="N233" s="73">
        <v>38325</v>
      </c>
      <c r="O233" s="73" t="s">
        <v>12</v>
      </c>
      <c r="P233" s="14" t="s">
        <v>16</v>
      </c>
      <c r="Q233" s="15">
        <v>45148</v>
      </c>
      <c r="R233" s="12">
        <f t="shared" ca="1" si="8"/>
        <v>45400</v>
      </c>
      <c r="S233" s="1">
        <f t="shared" ca="1" si="9"/>
        <v>253</v>
      </c>
      <c r="T233" s="73" t="s">
        <v>12</v>
      </c>
    </row>
    <row r="234" spans="1:20" x14ac:dyDescent="0.25">
      <c r="A234" s="73">
        <v>225</v>
      </c>
      <c r="B234" s="35" t="s">
        <v>10</v>
      </c>
      <c r="C234" s="50" t="s">
        <v>615</v>
      </c>
      <c r="D234" s="36" t="s">
        <v>11</v>
      </c>
      <c r="E234" s="37" t="s">
        <v>236</v>
      </c>
      <c r="F234" s="37" t="s">
        <v>616</v>
      </c>
      <c r="G234" s="70"/>
      <c r="H234" s="37" t="s">
        <v>23</v>
      </c>
      <c r="I234" s="37" t="s">
        <v>24</v>
      </c>
      <c r="J234" s="61">
        <v>45148</v>
      </c>
      <c r="K234" s="62">
        <v>30370</v>
      </c>
      <c r="L234" s="62" t="s">
        <v>35</v>
      </c>
      <c r="M234" s="14" t="s">
        <v>10</v>
      </c>
      <c r="N234" s="62">
        <v>38343</v>
      </c>
      <c r="O234" s="62" t="s">
        <v>12</v>
      </c>
      <c r="P234" s="14" t="s">
        <v>16</v>
      </c>
      <c r="Q234" s="33">
        <v>45149</v>
      </c>
      <c r="R234" s="12">
        <f t="shared" ca="1" si="8"/>
        <v>45400</v>
      </c>
      <c r="S234" s="1">
        <f t="shared" ca="1" si="9"/>
        <v>252</v>
      </c>
      <c r="T234" s="62" t="s">
        <v>12</v>
      </c>
    </row>
    <row r="235" spans="1:20" x14ac:dyDescent="0.25">
      <c r="A235" s="73">
        <v>226</v>
      </c>
      <c r="B235" s="35" t="s">
        <v>10</v>
      </c>
      <c r="C235" s="50" t="s">
        <v>618</v>
      </c>
      <c r="D235" s="71" t="s">
        <v>11</v>
      </c>
      <c r="E235" s="72" t="s">
        <v>617</v>
      </c>
      <c r="F235" s="16" t="s">
        <v>619</v>
      </c>
      <c r="G235" s="70"/>
      <c r="H235" s="72" t="s">
        <v>23</v>
      </c>
      <c r="I235" s="72" t="s">
        <v>24</v>
      </c>
      <c r="J235" s="67">
        <v>45149</v>
      </c>
      <c r="K235" s="73">
        <v>18764</v>
      </c>
      <c r="L235" s="73" t="s">
        <v>35</v>
      </c>
      <c r="M235" s="14" t="s">
        <v>10</v>
      </c>
      <c r="N235" s="73">
        <v>38344</v>
      </c>
      <c r="O235" s="73" t="s">
        <v>12</v>
      </c>
      <c r="P235" s="14" t="s">
        <v>16</v>
      </c>
      <c r="Q235" s="15">
        <v>45152</v>
      </c>
      <c r="R235" s="12">
        <f t="shared" ca="1" si="8"/>
        <v>45400</v>
      </c>
      <c r="S235" s="1">
        <f t="shared" ca="1" si="9"/>
        <v>249</v>
      </c>
      <c r="T235" s="73" t="s">
        <v>12</v>
      </c>
    </row>
    <row r="236" spans="1:20" x14ac:dyDescent="0.25">
      <c r="A236" s="73">
        <v>227</v>
      </c>
      <c r="B236" s="35" t="s">
        <v>10</v>
      </c>
      <c r="C236" s="50" t="s">
        <v>1365</v>
      </c>
      <c r="D236" s="71" t="s">
        <v>11</v>
      </c>
      <c r="E236" s="72" t="s">
        <v>366</v>
      </c>
      <c r="F236" s="25" t="s">
        <v>614</v>
      </c>
      <c r="G236" s="70"/>
      <c r="H236" s="72" t="s">
        <v>45</v>
      </c>
      <c r="I236" s="72" t="s">
        <v>49</v>
      </c>
      <c r="J236" s="69">
        <v>45148</v>
      </c>
      <c r="K236" s="68">
        <v>3392</v>
      </c>
      <c r="L236" s="68" t="s">
        <v>35</v>
      </c>
      <c r="M236" s="14" t="s">
        <v>10</v>
      </c>
      <c r="N236" s="68">
        <v>38346</v>
      </c>
      <c r="O236" s="68" t="s">
        <v>12</v>
      </c>
      <c r="P236" s="14" t="s">
        <v>16</v>
      </c>
      <c r="Q236" s="33">
        <v>45152</v>
      </c>
      <c r="R236" s="12">
        <f t="shared" ca="1" si="8"/>
        <v>45400</v>
      </c>
      <c r="S236" s="1">
        <f t="shared" ca="1" si="9"/>
        <v>249</v>
      </c>
      <c r="T236" s="68" t="s">
        <v>12</v>
      </c>
    </row>
    <row r="237" spans="1:20" x14ac:dyDescent="0.25">
      <c r="A237" s="73">
        <v>228</v>
      </c>
      <c r="B237" s="35" t="s">
        <v>10</v>
      </c>
      <c r="C237" s="50" t="s">
        <v>70</v>
      </c>
      <c r="D237" s="71" t="s">
        <v>11</v>
      </c>
      <c r="E237" s="72" t="s">
        <v>620</v>
      </c>
      <c r="F237" s="16" t="s">
        <v>621</v>
      </c>
      <c r="G237" s="70"/>
      <c r="H237" s="72" t="s">
        <v>45</v>
      </c>
      <c r="I237" s="72" t="s">
        <v>50</v>
      </c>
      <c r="J237" s="67">
        <v>45149</v>
      </c>
      <c r="K237" s="73">
        <v>18708</v>
      </c>
      <c r="L237" s="73" t="s">
        <v>35</v>
      </c>
      <c r="M237" s="14" t="s">
        <v>10</v>
      </c>
      <c r="N237" s="73">
        <v>38349</v>
      </c>
      <c r="O237" s="73" t="s">
        <v>12</v>
      </c>
      <c r="P237" s="14" t="s">
        <v>16</v>
      </c>
      <c r="Q237" s="15">
        <v>45152</v>
      </c>
      <c r="R237" s="12">
        <f t="shared" ca="1" si="8"/>
        <v>45400</v>
      </c>
      <c r="S237" s="1">
        <f t="shared" ca="1" si="9"/>
        <v>249</v>
      </c>
      <c r="T237" s="73" t="s">
        <v>12</v>
      </c>
    </row>
    <row r="238" spans="1:20" x14ac:dyDescent="0.25">
      <c r="A238" s="73">
        <v>229</v>
      </c>
      <c r="B238" s="35" t="s">
        <v>10</v>
      </c>
      <c r="C238" s="50" t="s">
        <v>622</v>
      </c>
      <c r="D238" s="36" t="s">
        <v>11</v>
      </c>
      <c r="E238" s="37" t="s">
        <v>466</v>
      </c>
      <c r="F238" s="25" t="s">
        <v>623</v>
      </c>
      <c r="G238" s="70"/>
      <c r="H238" s="37" t="s">
        <v>23</v>
      </c>
      <c r="I238" s="37" t="s">
        <v>24</v>
      </c>
      <c r="J238" s="69">
        <v>45139</v>
      </c>
      <c r="K238" s="68">
        <v>250915</v>
      </c>
      <c r="L238" s="68" t="s">
        <v>35</v>
      </c>
      <c r="M238" s="14" t="s">
        <v>10</v>
      </c>
      <c r="N238" s="68">
        <v>38350</v>
      </c>
      <c r="O238" s="68" t="s">
        <v>12</v>
      </c>
      <c r="P238" s="14" t="s">
        <v>16</v>
      </c>
      <c r="Q238" s="33">
        <v>45153</v>
      </c>
      <c r="R238" s="12">
        <f t="shared" ca="1" si="8"/>
        <v>45400</v>
      </c>
      <c r="S238" s="1">
        <f t="shared" ca="1" si="9"/>
        <v>248</v>
      </c>
      <c r="T238" s="68" t="s">
        <v>12</v>
      </c>
    </row>
    <row r="239" spans="1:20" x14ac:dyDescent="0.25">
      <c r="A239" s="73">
        <v>230</v>
      </c>
      <c r="B239" s="35" t="s">
        <v>10</v>
      </c>
      <c r="C239" s="74" t="s">
        <v>624</v>
      </c>
      <c r="D239" s="74" t="s">
        <v>11</v>
      </c>
      <c r="E239" s="52" t="s">
        <v>466</v>
      </c>
      <c r="F239" s="52" t="s">
        <v>623</v>
      </c>
      <c r="G239" s="70"/>
      <c r="H239" s="52" t="s">
        <v>25</v>
      </c>
      <c r="I239" s="52" t="s">
        <v>26</v>
      </c>
      <c r="J239" s="54">
        <v>45139</v>
      </c>
      <c r="K239" s="74">
        <v>250910</v>
      </c>
      <c r="L239" s="74" t="s">
        <v>35</v>
      </c>
      <c r="M239" s="14" t="s">
        <v>10</v>
      </c>
      <c r="N239" s="74">
        <v>38351</v>
      </c>
      <c r="O239" s="74" t="s">
        <v>36</v>
      </c>
      <c r="P239" s="14" t="s">
        <v>16</v>
      </c>
      <c r="Q239" s="15">
        <v>45153</v>
      </c>
      <c r="R239" s="12">
        <f t="shared" ca="1" si="8"/>
        <v>45400</v>
      </c>
      <c r="S239" s="1">
        <f t="shared" ca="1" si="9"/>
        <v>248</v>
      </c>
      <c r="T239" s="70" t="s">
        <v>632</v>
      </c>
    </row>
    <row r="240" spans="1:20" x14ac:dyDescent="0.25">
      <c r="A240" s="73">
        <v>231</v>
      </c>
      <c r="B240" s="35" t="s">
        <v>10</v>
      </c>
      <c r="C240" s="74" t="s">
        <v>625</v>
      </c>
      <c r="D240" s="74" t="s">
        <v>11</v>
      </c>
      <c r="E240" s="52" t="s">
        <v>466</v>
      </c>
      <c r="F240" s="52" t="s">
        <v>623</v>
      </c>
      <c r="G240" s="70"/>
      <c r="H240" s="52" t="s">
        <v>45</v>
      </c>
      <c r="I240" s="52" t="s">
        <v>46</v>
      </c>
      <c r="J240" s="54">
        <v>45139</v>
      </c>
      <c r="K240" s="74">
        <v>250912</v>
      </c>
      <c r="L240" s="74" t="s">
        <v>35</v>
      </c>
      <c r="M240" s="14" t="s">
        <v>10</v>
      </c>
      <c r="N240" s="74">
        <v>38354</v>
      </c>
      <c r="O240" s="74" t="s">
        <v>36</v>
      </c>
      <c r="P240" s="14" t="s">
        <v>16</v>
      </c>
      <c r="Q240" s="15">
        <v>45153</v>
      </c>
      <c r="R240" s="12">
        <f t="shared" ca="1" si="8"/>
        <v>45400</v>
      </c>
      <c r="S240" s="1">
        <f t="shared" ca="1" si="9"/>
        <v>248</v>
      </c>
      <c r="T240" s="70" t="s">
        <v>633</v>
      </c>
    </row>
    <row r="241" spans="1:20" x14ac:dyDescent="0.25">
      <c r="A241" s="73">
        <v>232</v>
      </c>
      <c r="B241" s="35" t="s">
        <v>10</v>
      </c>
      <c r="C241" s="50" t="s">
        <v>626</v>
      </c>
      <c r="D241" s="36" t="s">
        <v>11</v>
      </c>
      <c r="E241" s="37" t="s">
        <v>466</v>
      </c>
      <c r="F241" s="25" t="s">
        <v>623</v>
      </c>
      <c r="G241" s="70"/>
      <c r="H241" s="37" t="s">
        <v>21</v>
      </c>
      <c r="I241" s="37" t="s">
        <v>22</v>
      </c>
      <c r="J241" s="69">
        <v>45139</v>
      </c>
      <c r="K241" s="68">
        <v>250905</v>
      </c>
      <c r="L241" s="68" t="s">
        <v>35</v>
      </c>
      <c r="M241" s="14" t="s">
        <v>10</v>
      </c>
      <c r="N241" s="68">
        <v>38356</v>
      </c>
      <c r="O241" s="68" t="s">
        <v>12</v>
      </c>
      <c r="P241" s="14" t="s">
        <v>16</v>
      </c>
      <c r="Q241" s="33">
        <v>45153</v>
      </c>
      <c r="R241" s="12">
        <f t="shared" ca="1" si="8"/>
        <v>45400</v>
      </c>
      <c r="S241" s="1">
        <f t="shared" ca="1" si="9"/>
        <v>248</v>
      </c>
      <c r="T241" s="68" t="s">
        <v>12</v>
      </c>
    </row>
    <row r="242" spans="1:20" x14ac:dyDescent="0.25">
      <c r="A242" s="73">
        <v>233</v>
      </c>
      <c r="B242" s="35" t="s">
        <v>10</v>
      </c>
      <c r="C242" s="50" t="s">
        <v>627</v>
      </c>
      <c r="D242" s="58" t="s">
        <v>11</v>
      </c>
      <c r="E242" s="37" t="s">
        <v>466</v>
      </c>
      <c r="F242" s="16" t="s">
        <v>623</v>
      </c>
      <c r="G242" s="70"/>
      <c r="H242" s="37" t="s">
        <v>45</v>
      </c>
      <c r="I242" s="37" t="s">
        <v>50</v>
      </c>
      <c r="J242" s="67">
        <v>45139</v>
      </c>
      <c r="K242" s="73">
        <v>250919</v>
      </c>
      <c r="L242" s="73" t="s">
        <v>35</v>
      </c>
      <c r="M242" s="14" t="s">
        <v>10</v>
      </c>
      <c r="N242" s="73">
        <v>38357</v>
      </c>
      <c r="O242" s="73" t="s">
        <v>12</v>
      </c>
      <c r="P242" s="14" t="s">
        <v>16</v>
      </c>
      <c r="Q242" s="15">
        <v>45153</v>
      </c>
      <c r="R242" s="12">
        <f t="shared" ca="1" si="8"/>
        <v>45400</v>
      </c>
      <c r="S242" s="1">
        <f t="shared" ca="1" si="9"/>
        <v>248</v>
      </c>
      <c r="T242" s="73" t="s">
        <v>12</v>
      </c>
    </row>
    <row r="243" spans="1:20" x14ac:dyDescent="0.25">
      <c r="A243" s="73">
        <v>234</v>
      </c>
      <c r="B243" s="35" t="s">
        <v>10</v>
      </c>
      <c r="C243" s="50" t="s">
        <v>628</v>
      </c>
      <c r="D243" s="36" t="s">
        <v>11</v>
      </c>
      <c r="E243" s="37" t="s">
        <v>466</v>
      </c>
      <c r="F243" s="25" t="s">
        <v>623</v>
      </c>
      <c r="G243" s="70"/>
      <c r="H243" s="37" t="s">
        <v>25</v>
      </c>
      <c r="I243" s="37" t="s">
        <v>26</v>
      </c>
      <c r="J243" s="69">
        <v>45139</v>
      </c>
      <c r="K243" s="68">
        <v>250906</v>
      </c>
      <c r="L243" s="68" t="s">
        <v>35</v>
      </c>
      <c r="M243" s="14" t="s">
        <v>10</v>
      </c>
      <c r="N243" s="68">
        <v>38358</v>
      </c>
      <c r="O243" s="68" t="s">
        <v>12</v>
      </c>
      <c r="P243" s="14" t="s">
        <v>16</v>
      </c>
      <c r="Q243" s="33">
        <v>45153</v>
      </c>
      <c r="R243" s="12">
        <f t="shared" ca="1" si="8"/>
        <v>45400</v>
      </c>
      <c r="S243" s="1">
        <f t="shared" ca="1" si="9"/>
        <v>248</v>
      </c>
      <c r="T243" s="68" t="s">
        <v>12</v>
      </c>
    </row>
    <row r="244" spans="1:20" x14ac:dyDescent="0.25">
      <c r="A244" s="73">
        <v>235</v>
      </c>
      <c r="B244" s="35" t="s">
        <v>10</v>
      </c>
      <c r="C244" s="74" t="s">
        <v>629</v>
      </c>
      <c r="D244" s="74" t="s">
        <v>11</v>
      </c>
      <c r="E244" s="52" t="s">
        <v>466</v>
      </c>
      <c r="F244" s="52" t="s">
        <v>623</v>
      </c>
      <c r="G244" s="70"/>
      <c r="H244" s="52" t="s">
        <v>25</v>
      </c>
      <c r="I244" s="52" t="s">
        <v>26</v>
      </c>
      <c r="J244" s="54">
        <v>45139</v>
      </c>
      <c r="K244" s="74">
        <v>250920</v>
      </c>
      <c r="L244" s="74" t="s">
        <v>35</v>
      </c>
      <c r="M244" s="14" t="s">
        <v>10</v>
      </c>
      <c r="N244" s="74">
        <v>38360</v>
      </c>
      <c r="O244" s="74" t="s">
        <v>36</v>
      </c>
      <c r="P244" s="14" t="s">
        <v>16</v>
      </c>
      <c r="Q244" s="15">
        <v>45153</v>
      </c>
      <c r="R244" s="12">
        <f t="shared" ca="1" si="8"/>
        <v>45400</v>
      </c>
      <c r="S244" s="1">
        <f t="shared" ca="1" si="9"/>
        <v>248</v>
      </c>
      <c r="T244" s="70" t="s">
        <v>634</v>
      </c>
    </row>
    <row r="245" spans="1:20" x14ac:dyDescent="0.25">
      <c r="A245" s="73">
        <v>236</v>
      </c>
      <c r="B245" s="35" t="s">
        <v>10</v>
      </c>
      <c r="C245" s="50" t="s">
        <v>630</v>
      </c>
      <c r="D245" s="71" t="s">
        <v>11</v>
      </c>
      <c r="E245" s="72" t="s">
        <v>466</v>
      </c>
      <c r="F245" s="25" t="s">
        <v>623</v>
      </c>
      <c r="G245" s="70"/>
      <c r="H245" s="72" t="s">
        <v>45</v>
      </c>
      <c r="I245" s="72" t="s">
        <v>46</v>
      </c>
      <c r="J245" s="69">
        <v>45139</v>
      </c>
      <c r="K245" s="68">
        <v>250914</v>
      </c>
      <c r="L245" s="68" t="s">
        <v>35</v>
      </c>
      <c r="M245" s="14" t="s">
        <v>10</v>
      </c>
      <c r="N245" s="68">
        <v>38361</v>
      </c>
      <c r="O245" s="68" t="s">
        <v>12</v>
      </c>
      <c r="P245" s="14" t="s">
        <v>16</v>
      </c>
      <c r="Q245" s="33">
        <v>45153</v>
      </c>
      <c r="R245" s="12">
        <f t="shared" ca="1" si="8"/>
        <v>45400</v>
      </c>
      <c r="S245" s="1">
        <f t="shared" ca="1" si="9"/>
        <v>248</v>
      </c>
      <c r="T245" s="68" t="s">
        <v>12</v>
      </c>
    </row>
    <row r="246" spans="1:20" x14ac:dyDescent="0.25">
      <c r="A246" s="73">
        <v>237</v>
      </c>
      <c r="B246" s="35" t="s">
        <v>10</v>
      </c>
      <c r="C246" s="50" t="s">
        <v>631</v>
      </c>
      <c r="D246" s="36" t="s">
        <v>11</v>
      </c>
      <c r="E246" s="37" t="s">
        <v>466</v>
      </c>
      <c r="F246" s="16" t="s">
        <v>623</v>
      </c>
      <c r="G246" s="70"/>
      <c r="H246" s="37" t="s">
        <v>21</v>
      </c>
      <c r="I246" s="37" t="s">
        <v>22</v>
      </c>
      <c r="J246" s="67">
        <v>45139</v>
      </c>
      <c r="K246" s="73">
        <v>250913</v>
      </c>
      <c r="L246" s="73" t="s">
        <v>35</v>
      </c>
      <c r="M246" s="14" t="s">
        <v>10</v>
      </c>
      <c r="N246" s="73">
        <v>38365</v>
      </c>
      <c r="O246" s="73" t="s">
        <v>12</v>
      </c>
      <c r="P246" s="14" t="s">
        <v>16</v>
      </c>
      <c r="Q246" s="15">
        <v>45153</v>
      </c>
      <c r="R246" s="12">
        <f t="shared" ca="1" si="8"/>
        <v>45400</v>
      </c>
      <c r="S246" s="1">
        <f t="shared" ca="1" si="9"/>
        <v>248</v>
      </c>
      <c r="T246" s="73" t="s">
        <v>12</v>
      </c>
    </row>
    <row r="247" spans="1:20" x14ac:dyDescent="0.25">
      <c r="A247" s="73">
        <v>238</v>
      </c>
      <c r="B247" s="35" t="s">
        <v>10</v>
      </c>
      <c r="C247" s="74" t="s">
        <v>635</v>
      </c>
      <c r="D247" s="74" t="s">
        <v>11</v>
      </c>
      <c r="E247" s="52" t="s">
        <v>466</v>
      </c>
      <c r="F247" s="52" t="s">
        <v>636</v>
      </c>
      <c r="G247" s="70"/>
      <c r="H247" s="52" t="s">
        <v>21</v>
      </c>
      <c r="I247" s="52" t="s">
        <v>22</v>
      </c>
      <c r="J247" s="54">
        <v>45151</v>
      </c>
      <c r="K247" s="74">
        <v>255461</v>
      </c>
      <c r="L247" s="74" t="s">
        <v>35</v>
      </c>
      <c r="M247" s="14" t="s">
        <v>10</v>
      </c>
      <c r="N247" s="74">
        <v>38367</v>
      </c>
      <c r="O247" s="74" t="s">
        <v>36</v>
      </c>
      <c r="P247" s="14" t="s">
        <v>16</v>
      </c>
      <c r="Q247" s="15">
        <v>45154</v>
      </c>
      <c r="R247" s="12">
        <f t="shared" ca="1" si="8"/>
        <v>45400</v>
      </c>
      <c r="S247" s="1">
        <f t="shared" ca="1" si="9"/>
        <v>247</v>
      </c>
      <c r="T247" s="70" t="s">
        <v>638</v>
      </c>
    </row>
    <row r="248" spans="1:20" x14ac:dyDescent="0.25">
      <c r="A248" s="73">
        <v>239</v>
      </c>
      <c r="B248" s="35" t="s">
        <v>10</v>
      </c>
      <c r="C248" s="50" t="s">
        <v>158</v>
      </c>
      <c r="D248" s="71" t="s">
        <v>11</v>
      </c>
      <c r="E248" s="72" t="s">
        <v>511</v>
      </c>
      <c r="F248" s="25" t="s">
        <v>637</v>
      </c>
      <c r="G248" s="70"/>
      <c r="H248" s="72" t="s">
        <v>30</v>
      </c>
      <c r="I248" s="72" t="s">
        <v>40</v>
      </c>
      <c r="J248" s="69">
        <v>45152</v>
      </c>
      <c r="K248" s="68">
        <v>255857</v>
      </c>
      <c r="L248" s="68" t="s">
        <v>35</v>
      </c>
      <c r="M248" s="14" t="s">
        <v>10</v>
      </c>
      <c r="N248" s="68">
        <v>38369</v>
      </c>
      <c r="O248" s="68" t="s">
        <v>12</v>
      </c>
      <c r="P248" s="14" t="s">
        <v>16</v>
      </c>
      <c r="Q248" s="33">
        <v>45154</v>
      </c>
      <c r="R248" s="12">
        <f t="shared" ca="1" si="8"/>
        <v>45400</v>
      </c>
      <c r="S248" s="1">
        <f t="shared" ca="1" si="9"/>
        <v>247</v>
      </c>
      <c r="T248" s="68" t="s">
        <v>12</v>
      </c>
    </row>
    <row r="249" spans="1:20" x14ac:dyDescent="0.25">
      <c r="A249" s="73">
        <v>240</v>
      </c>
      <c r="B249" s="35" t="s">
        <v>10</v>
      </c>
      <c r="C249" s="50" t="s">
        <v>168</v>
      </c>
      <c r="D249" s="36" t="s">
        <v>11</v>
      </c>
      <c r="E249" s="37" t="s">
        <v>256</v>
      </c>
      <c r="F249" s="25" t="s">
        <v>640</v>
      </c>
      <c r="G249" s="70"/>
      <c r="H249" s="37" t="s">
        <v>30</v>
      </c>
      <c r="I249" s="37" t="s">
        <v>40</v>
      </c>
      <c r="J249" s="69">
        <v>45154</v>
      </c>
      <c r="K249" s="68">
        <v>79315</v>
      </c>
      <c r="L249" s="68" t="s">
        <v>35</v>
      </c>
      <c r="M249" s="14" t="s">
        <v>10</v>
      </c>
      <c r="N249" s="68">
        <v>38384</v>
      </c>
      <c r="O249" s="68" t="s">
        <v>12</v>
      </c>
      <c r="P249" s="14" t="s">
        <v>16</v>
      </c>
      <c r="Q249" s="33">
        <v>45155</v>
      </c>
      <c r="R249" s="12">
        <f t="shared" ca="1" si="8"/>
        <v>45400</v>
      </c>
      <c r="S249" s="1">
        <f t="shared" ca="1" si="9"/>
        <v>246</v>
      </c>
      <c r="T249" s="68" t="s">
        <v>12</v>
      </c>
    </row>
    <row r="250" spans="1:20" x14ac:dyDescent="0.25">
      <c r="A250" s="73">
        <v>241</v>
      </c>
      <c r="B250" s="35" t="s">
        <v>10</v>
      </c>
      <c r="C250" s="50" t="s">
        <v>101</v>
      </c>
      <c r="D250" s="71" t="s">
        <v>11</v>
      </c>
      <c r="E250" s="72" t="s">
        <v>288</v>
      </c>
      <c r="F250" s="16" t="s">
        <v>639</v>
      </c>
      <c r="G250" s="70"/>
      <c r="H250" s="72" t="s">
        <v>30</v>
      </c>
      <c r="I250" s="72" t="s">
        <v>40</v>
      </c>
      <c r="J250" s="67">
        <v>45152</v>
      </c>
      <c r="K250" s="73">
        <v>255485</v>
      </c>
      <c r="L250" s="73" t="s">
        <v>35</v>
      </c>
      <c r="M250" s="14" t="s">
        <v>10</v>
      </c>
      <c r="N250" s="73">
        <v>38385</v>
      </c>
      <c r="O250" s="73" t="s">
        <v>12</v>
      </c>
      <c r="P250" s="14" t="s">
        <v>16</v>
      </c>
      <c r="Q250" s="15">
        <v>45155</v>
      </c>
      <c r="R250" s="12">
        <f t="shared" ca="1" si="8"/>
        <v>45400</v>
      </c>
      <c r="S250" s="1">
        <f t="shared" ca="1" si="9"/>
        <v>246</v>
      </c>
      <c r="T250" s="73" t="s">
        <v>12</v>
      </c>
    </row>
    <row r="251" spans="1:20" x14ac:dyDescent="0.25">
      <c r="A251" s="73">
        <v>242</v>
      </c>
      <c r="B251" s="35" t="s">
        <v>10</v>
      </c>
      <c r="C251" s="50" t="s">
        <v>641</v>
      </c>
      <c r="D251" s="71" t="s">
        <v>11</v>
      </c>
      <c r="E251" s="72" t="s">
        <v>397</v>
      </c>
      <c r="F251" s="25" t="s">
        <v>642</v>
      </c>
      <c r="G251" s="70"/>
      <c r="H251" s="72" t="s">
        <v>45</v>
      </c>
      <c r="I251" s="72" t="s">
        <v>50</v>
      </c>
      <c r="J251" s="69">
        <v>45154</v>
      </c>
      <c r="K251" s="68">
        <v>79307</v>
      </c>
      <c r="L251" s="68" t="s">
        <v>35</v>
      </c>
      <c r="M251" s="14" t="s">
        <v>10</v>
      </c>
      <c r="N251" s="68">
        <v>38386</v>
      </c>
      <c r="O251" s="68" t="s">
        <v>12</v>
      </c>
      <c r="P251" s="14" t="s">
        <v>16</v>
      </c>
      <c r="Q251" s="33">
        <v>45155</v>
      </c>
      <c r="R251" s="12">
        <f t="shared" ca="1" si="8"/>
        <v>45400</v>
      </c>
      <c r="S251" s="1">
        <f t="shared" ca="1" si="9"/>
        <v>246</v>
      </c>
      <c r="T251" s="68" t="s">
        <v>12</v>
      </c>
    </row>
    <row r="252" spans="1:20" x14ac:dyDescent="0.25">
      <c r="A252" s="73">
        <v>243</v>
      </c>
      <c r="B252" s="35" t="s">
        <v>10</v>
      </c>
      <c r="C252" s="74" t="s">
        <v>116</v>
      </c>
      <c r="D252" s="74" t="s">
        <v>11</v>
      </c>
      <c r="E252" s="52" t="s">
        <v>256</v>
      </c>
      <c r="F252" s="52" t="s">
        <v>643</v>
      </c>
      <c r="G252" s="70"/>
      <c r="H252" s="52" t="s">
        <v>21</v>
      </c>
      <c r="I252" s="52" t="s">
        <v>22</v>
      </c>
      <c r="J252" s="54">
        <v>45155</v>
      </c>
      <c r="K252" s="74">
        <v>79365</v>
      </c>
      <c r="L252" s="74" t="s">
        <v>35</v>
      </c>
      <c r="M252" s="14" t="s">
        <v>10</v>
      </c>
      <c r="N252" s="74">
        <v>38388</v>
      </c>
      <c r="O252" s="74" t="s">
        <v>36</v>
      </c>
      <c r="P252" s="14" t="s">
        <v>16</v>
      </c>
      <c r="Q252" s="15">
        <v>45156</v>
      </c>
      <c r="R252" s="12">
        <f t="shared" ca="1" si="8"/>
        <v>45400</v>
      </c>
      <c r="S252" s="1">
        <f t="shared" ca="1" si="9"/>
        <v>245</v>
      </c>
      <c r="T252" s="70" t="s">
        <v>644</v>
      </c>
    </row>
    <row r="253" spans="1:20" x14ac:dyDescent="0.25">
      <c r="A253" s="73">
        <v>244</v>
      </c>
      <c r="B253" s="35" t="s">
        <v>10</v>
      </c>
      <c r="C253" s="35" t="s">
        <v>646</v>
      </c>
      <c r="D253" s="35" t="s">
        <v>11</v>
      </c>
      <c r="E253" s="52" t="s">
        <v>346</v>
      </c>
      <c r="F253" s="52" t="s">
        <v>647</v>
      </c>
      <c r="G253" s="70"/>
      <c r="H253" s="52" t="s">
        <v>30</v>
      </c>
      <c r="I253" s="52" t="s">
        <v>40</v>
      </c>
      <c r="J253" s="54">
        <v>45152</v>
      </c>
      <c r="K253" s="35">
        <v>255856</v>
      </c>
      <c r="L253" s="35" t="s">
        <v>35</v>
      </c>
      <c r="M253" s="14" t="s">
        <v>10</v>
      </c>
      <c r="N253" s="35">
        <v>38395</v>
      </c>
      <c r="O253" s="35" t="s">
        <v>36</v>
      </c>
      <c r="P253" s="14" t="s">
        <v>16</v>
      </c>
      <c r="Q253" s="15">
        <v>45159</v>
      </c>
      <c r="R253" s="12">
        <f t="shared" ca="1" si="8"/>
        <v>45400</v>
      </c>
      <c r="S253" s="1">
        <f t="shared" ca="1" si="9"/>
        <v>242</v>
      </c>
      <c r="T253" s="70" t="s">
        <v>651</v>
      </c>
    </row>
    <row r="254" spans="1:20" x14ac:dyDescent="0.25">
      <c r="A254" s="73">
        <v>245</v>
      </c>
      <c r="B254" s="35" t="s">
        <v>10</v>
      </c>
      <c r="C254" s="74" t="s">
        <v>648</v>
      </c>
      <c r="D254" s="74" t="s">
        <v>11</v>
      </c>
      <c r="E254" s="52" t="s">
        <v>649</v>
      </c>
      <c r="F254" s="52" t="s">
        <v>650</v>
      </c>
      <c r="G254" s="70"/>
      <c r="H254" s="52" t="s">
        <v>21</v>
      </c>
      <c r="I254" s="52" t="s">
        <v>22</v>
      </c>
      <c r="J254" s="54">
        <v>45156</v>
      </c>
      <c r="K254" s="74">
        <v>30582</v>
      </c>
      <c r="L254" s="74" t="s">
        <v>35</v>
      </c>
      <c r="M254" s="14" t="s">
        <v>10</v>
      </c>
      <c r="N254" s="74">
        <v>38399</v>
      </c>
      <c r="O254" s="74" t="s">
        <v>36</v>
      </c>
      <c r="P254" s="14" t="s">
        <v>16</v>
      </c>
      <c r="Q254" s="15">
        <v>45159</v>
      </c>
      <c r="R254" s="12">
        <f t="shared" ca="1" si="8"/>
        <v>45400</v>
      </c>
      <c r="S254" s="1">
        <f t="shared" ca="1" si="9"/>
        <v>242</v>
      </c>
      <c r="T254" s="70" t="s">
        <v>652</v>
      </c>
    </row>
    <row r="255" spans="1:20" x14ac:dyDescent="0.25">
      <c r="A255" s="73">
        <v>246</v>
      </c>
      <c r="B255" s="35" t="s">
        <v>10</v>
      </c>
      <c r="C255" s="50" t="s">
        <v>1366</v>
      </c>
      <c r="D255" s="36" t="s">
        <v>11</v>
      </c>
      <c r="E255" s="37" t="s">
        <v>325</v>
      </c>
      <c r="F255" s="16" t="s">
        <v>653</v>
      </c>
      <c r="G255" s="70"/>
      <c r="H255" s="37" t="s">
        <v>27</v>
      </c>
      <c r="I255" s="37" t="s">
        <v>28</v>
      </c>
      <c r="J255" s="67">
        <v>45159</v>
      </c>
      <c r="K255" s="73">
        <v>30632</v>
      </c>
      <c r="L255" s="73" t="s">
        <v>35</v>
      </c>
      <c r="M255" s="14" t="s">
        <v>10</v>
      </c>
      <c r="N255" s="73">
        <v>38407</v>
      </c>
      <c r="O255" s="73" t="s">
        <v>12</v>
      </c>
      <c r="P255" s="14" t="s">
        <v>16</v>
      </c>
      <c r="Q255" s="15">
        <v>45160</v>
      </c>
      <c r="R255" s="12">
        <f t="shared" ca="1" si="8"/>
        <v>45400</v>
      </c>
      <c r="S255" s="1">
        <f t="shared" ca="1" si="9"/>
        <v>241</v>
      </c>
      <c r="T255" s="73" t="s">
        <v>12</v>
      </c>
    </row>
    <row r="256" spans="1:20" x14ac:dyDescent="0.25">
      <c r="A256" s="73">
        <v>247</v>
      </c>
      <c r="B256" s="35" t="s">
        <v>10</v>
      </c>
      <c r="C256" s="74" t="s">
        <v>654</v>
      </c>
      <c r="D256" s="74" t="s">
        <v>11</v>
      </c>
      <c r="E256" s="52" t="s">
        <v>236</v>
      </c>
      <c r="F256" s="52" t="s">
        <v>655</v>
      </c>
      <c r="G256" s="70"/>
      <c r="H256" s="52" t="s">
        <v>30</v>
      </c>
      <c r="I256" s="52" t="s">
        <v>40</v>
      </c>
      <c r="J256" s="54">
        <v>45161</v>
      </c>
      <c r="K256" s="74">
        <v>19069</v>
      </c>
      <c r="L256" s="74" t="s">
        <v>35</v>
      </c>
      <c r="M256" s="14" t="s">
        <v>10</v>
      </c>
      <c r="N256" s="74">
        <v>38428</v>
      </c>
      <c r="O256" s="74" t="s">
        <v>36</v>
      </c>
      <c r="P256" s="14" t="s">
        <v>16</v>
      </c>
      <c r="Q256" s="15">
        <v>45163</v>
      </c>
      <c r="R256" s="12">
        <f t="shared" ca="1" si="8"/>
        <v>45400</v>
      </c>
      <c r="S256" s="1">
        <f t="shared" ca="1" si="9"/>
        <v>238</v>
      </c>
      <c r="T256" s="70" t="s">
        <v>656</v>
      </c>
    </row>
    <row r="257" spans="1:20" x14ac:dyDescent="0.25">
      <c r="A257" s="73">
        <v>248</v>
      </c>
      <c r="B257" s="35" t="s">
        <v>10</v>
      </c>
      <c r="C257" s="74" t="s">
        <v>657</v>
      </c>
      <c r="D257" s="74" t="s">
        <v>11</v>
      </c>
      <c r="E257" s="52" t="s">
        <v>309</v>
      </c>
      <c r="F257" s="52" t="s">
        <v>658</v>
      </c>
      <c r="G257" s="70"/>
      <c r="H257" s="52" t="s">
        <v>25</v>
      </c>
      <c r="I257" s="52" t="s">
        <v>26</v>
      </c>
      <c r="J257" s="54">
        <v>45163</v>
      </c>
      <c r="K257" s="74">
        <v>13651</v>
      </c>
      <c r="L257" s="74" t="s">
        <v>35</v>
      </c>
      <c r="M257" s="14" t="s">
        <v>10</v>
      </c>
      <c r="N257" s="74">
        <v>38436</v>
      </c>
      <c r="O257" s="74" t="s">
        <v>36</v>
      </c>
      <c r="P257" s="14" t="s">
        <v>16</v>
      </c>
      <c r="Q257" s="15">
        <v>45166</v>
      </c>
      <c r="R257" s="12">
        <f t="shared" ca="1" si="8"/>
        <v>45400</v>
      </c>
      <c r="S257" s="1">
        <f t="shared" ca="1" si="9"/>
        <v>235</v>
      </c>
      <c r="T257" s="70" t="s">
        <v>659</v>
      </c>
    </row>
    <row r="258" spans="1:20" x14ac:dyDescent="0.25">
      <c r="A258" s="73">
        <v>249</v>
      </c>
      <c r="B258" s="35" t="s">
        <v>10</v>
      </c>
      <c r="C258" s="50" t="s">
        <v>171</v>
      </c>
      <c r="D258" s="36" t="s">
        <v>11</v>
      </c>
      <c r="E258" s="37" t="s">
        <v>495</v>
      </c>
      <c r="F258" s="37" t="s">
        <v>660</v>
      </c>
      <c r="G258" s="70"/>
      <c r="H258" s="37" t="s">
        <v>30</v>
      </c>
      <c r="I258" s="37" t="s">
        <v>40</v>
      </c>
      <c r="J258" s="63">
        <v>45163</v>
      </c>
      <c r="K258" s="57">
        <v>30750</v>
      </c>
      <c r="L258" s="57" t="s">
        <v>35</v>
      </c>
      <c r="M258" s="14" t="s">
        <v>10</v>
      </c>
      <c r="N258" s="57">
        <v>38442</v>
      </c>
      <c r="O258" s="57" t="s">
        <v>12</v>
      </c>
      <c r="P258" s="14" t="s">
        <v>16</v>
      </c>
      <c r="Q258" s="15">
        <v>45167</v>
      </c>
      <c r="R258" s="12">
        <f t="shared" ca="1" si="8"/>
        <v>45400</v>
      </c>
      <c r="S258" s="1">
        <f t="shared" ca="1" si="9"/>
        <v>234</v>
      </c>
      <c r="T258" s="57" t="s">
        <v>12</v>
      </c>
    </row>
    <row r="259" spans="1:20" x14ac:dyDescent="0.25">
      <c r="A259" s="73">
        <v>250</v>
      </c>
      <c r="B259" s="35" t="s">
        <v>10</v>
      </c>
      <c r="C259" s="50" t="s">
        <v>663</v>
      </c>
      <c r="D259" s="36" t="s">
        <v>11</v>
      </c>
      <c r="E259" s="37" t="s">
        <v>278</v>
      </c>
      <c r="F259" s="37" t="s">
        <v>662</v>
      </c>
      <c r="G259" s="70"/>
      <c r="H259" s="37" t="s">
        <v>23</v>
      </c>
      <c r="I259" s="37" t="s">
        <v>24</v>
      </c>
      <c r="J259" s="61">
        <v>45168</v>
      </c>
      <c r="K259" s="62">
        <v>19346</v>
      </c>
      <c r="L259" s="62" t="s">
        <v>35</v>
      </c>
      <c r="M259" s="14" t="s">
        <v>10</v>
      </c>
      <c r="N259" s="62">
        <v>38454</v>
      </c>
      <c r="O259" s="62" t="s">
        <v>12</v>
      </c>
      <c r="P259" s="14" t="s">
        <v>16</v>
      </c>
      <c r="Q259" s="33">
        <v>45169</v>
      </c>
      <c r="R259" s="12">
        <f t="shared" ca="1" si="8"/>
        <v>45400</v>
      </c>
      <c r="S259" s="1">
        <f t="shared" ca="1" si="9"/>
        <v>232</v>
      </c>
      <c r="T259" s="62" t="s">
        <v>12</v>
      </c>
    </row>
    <row r="260" spans="1:20" x14ac:dyDescent="0.25">
      <c r="A260" s="73">
        <v>251</v>
      </c>
      <c r="B260" s="35" t="s">
        <v>10</v>
      </c>
      <c r="C260" s="50" t="s">
        <v>664</v>
      </c>
      <c r="D260" s="58" t="s">
        <v>11</v>
      </c>
      <c r="E260" s="59" t="s">
        <v>466</v>
      </c>
      <c r="F260" s="59" t="s">
        <v>665</v>
      </c>
      <c r="G260" s="70"/>
      <c r="H260" s="59" t="s">
        <v>21</v>
      </c>
      <c r="I260" s="59" t="s">
        <v>22</v>
      </c>
      <c r="J260" s="63">
        <v>45161</v>
      </c>
      <c r="K260" s="57">
        <v>256249</v>
      </c>
      <c r="L260" s="57" t="s">
        <v>35</v>
      </c>
      <c r="M260" s="14" t="s">
        <v>10</v>
      </c>
      <c r="N260" s="57">
        <v>38458</v>
      </c>
      <c r="O260" s="57" t="s">
        <v>12</v>
      </c>
      <c r="P260" s="14" t="s">
        <v>16</v>
      </c>
      <c r="Q260" s="15">
        <v>45169</v>
      </c>
      <c r="R260" s="12">
        <f t="shared" ca="1" si="8"/>
        <v>45400</v>
      </c>
      <c r="S260" s="1">
        <f t="shared" ca="1" si="9"/>
        <v>232</v>
      </c>
      <c r="T260" s="57" t="s">
        <v>12</v>
      </c>
    </row>
    <row r="261" spans="1:20" x14ac:dyDescent="0.25">
      <c r="A261" s="73">
        <v>252</v>
      </c>
      <c r="B261" s="35" t="s">
        <v>10</v>
      </c>
      <c r="C261" s="50" t="s">
        <v>666</v>
      </c>
      <c r="D261" s="58" t="s">
        <v>11</v>
      </c>
      <c r="E261" s="59" t="s">
        <v>256</v>
      </c>
      <c r="F261" s="59" t="s">
        <v>667</v>
      </c>
      <c r="G261" s="70"/>
      <c r="H261" s="59" t="s">
        <v>45</v>
      </c>
      <c r="I261" s="59" t="s">
        <v>46</v>
      </c>
      <c r="J261" s="63">
        <v>45169</v>
      </c>
      <c r="K261" s="57">
        <v>79698</v>
      </c>
      <c r="L261" s="57" t="s">
        <v>35</v>
      </c>
      <c r="M261" s="14" t="s">
        <v>10</v>
      </c>
      <c r="N261" s="57">
        <v>38473</v>
      </c>
      <c r="O261" s="57" t="s">
        <v>12</v>
      </c>
      <c r="P261" s="14" t="s">
        <v>16</v>
      </c>
      <c r="Q261" s="15">
        <v>45170</v>
      </c>
      <c r="R261" s="12">
        <f t="shared" ca="1" si="8"/>
        <v>45400</v>
      </c>
      <c r="S261" s="1">
        <f t="shared" ca="1" si="9"/>
        <v>231</v>
      </c>
      <c r="T261" s="57" t="s">
        <v>12</v>
      </c>
    </row>
    <row r="262" spans="1:20" x14ac:dyDescent="0.25">
      <c r="A262" s="73">
        <v>253</v>
      </c>
      <c r="B262" s="35" t="s">
        <v>10</v>
      </c>
      <c r="C262" s="50" t="s">
        <v>670</v>
      </c>
      <c r="D262" s="58" t="s">
        <v>11</v>
      </c>
      <c r="E262" s="59" t="s">
        <v>566</v>
      </c>
      <c r="F262" s="59" t="s">
        <v>671</v>
      </c>
      <c r="G262" s="70"/>
      <c r="H262" s="37" t="s">
        <v>45</v>
      </c>
      <c r="I262" s="37" t="s">
        <v>50</v>
      </c>
      <c r="J262" s="61">
        <v>45162</v>
      </c>
      <c r="K262" s="62">
        <v>19098</v>
      </c>
      <c r="L262" s="62" t="s">
        <v>35</v>
      </c>
      <c r="M262" s="70" t="s">
        <v>564</v>
      </c>
      <c r="N262" s="62">
        <v>2828</v>
      </c>
      <c r="O262" s="62" t="s">
        <v>12</v>
      </c>
      <c r="P262" s="70" t="s">
        <v>1511</v>
      </c>
      <c r="Q262" s="33">
        <v>45173</v>
      </c>
      <c r="R262" s="12">
        <f t="shared" ref="R262:R324" ca="1" si="10">TODAY()</f>
        <v>45400</v>
      </c>
      <c r="S262" s="1">
        <f t="shared" ref="S262:S324" ca="1" si="11">(R262-Q262)+1</f>
        <v>228</v>
      </c>
      <c r="T262" s="62" t="s">
        <v>565</v>
      </c>
    </row>
    <row r="263" spans="1:20" x14ac:dyDescent="0.25">
      <c r="A263" s="73">
        <v>254</v>
      </c>
      <c r="B263" s="35" t="s">
        <v>10</v>
      </c>
      <c r="C263" s="50" t="s">
        <v>668</v>
      </c>
      <c r="D263" s="58" t="s">
        <v>11</v>
      </c>
      <c r="E263" s="59" t="s">
        <v>256</v>
      </c>
      <c r="F263" s="59" t="s">
        <v>669</v>
      </c>
      <c r="G263" s="70"/>
      <c r="H263" s="37" t="s">
        <v>23</v>
      </c>
      <c r="I263" s="37" t="s">
        <v>24</v>
      </c>
      <c r="J263" s="38">
        <v>45169</v>
      </c>
      <c r="K263" s="40">
        <v>79701</v>
      </c>
      <c r="L263" s="40" t="s">
        <v>35</v>
      </c>
      <c r="M263" s="70" t="s">
        <v>564</v>
      </c>
      <c r="N263" s="40">
        <v>2897</v>
      </c>
      <c r="O263" s="40" t="s">
        <v>12</v>
      </c>
      <c r="P263" s="70" t="s">
        <v>1511</v>
      </c>
      <c r="Q263" s="33">
        <v>45173</v>
      </c>
      <c r="R263" s="12">
        <f t="shared" ca="1" si="10"/>
        <v>45400</v>
      </c>
      <c r="S263" s="1">
        <f t="shared" ca="1" si="11"/>
        <v>228</v>
      </c>
      <c r="T263" s="40" t="s">
        <v>672</v>
      </c>
    </row>
    <row r="264" spans="1:20" x14ac:dyDescent="0.25">
      <c r="A264" s="73">
        <v>255</v>
      </c>
      <c r="B264" s="35" t="s">
        <v>10</v>
      </c>
      <c r="C264" s="74" t="s">
        <v>673</v>
      </c>
      <c r="D264" s="74" t="s">
        <v>11</v>
      </c>
      <c r="E264" s="52" t="s">
        <v>674</v>
      </c>
      <c r="F264" s="52" t="s">
        <v>675</v>
      </c>
      <c r="G264" s="70"/>
      <c r="H264" s="52" t="s">
        <v>21</v>
      </c>
      <c r="I264" s="52" t="s">
        <v>22</v>
      </c>
      <c r="J264" s="54">
        <v>45173</v>
      </c>
      <c r="K264" s="74">
        <v>30918</v>
      </c>
      <c r="L264" s="74" t="s">
        <v>35</v>
      </c>
      <c r="M264" s="14" t="s">
        <v>564</v>
      </c>
      <c r="N264" s="74">
        <v>2940</v>
      </c>
      <c r="O264" s="74" t="s">
        <v>36</v>
      </c>
      <c r="P264" s="70" t="s">
        <v>1511</v>
      </c>
      <c r="Q264" s="33">
        <v>45174</v>
      </c>
      <c r="R264" s="12">
        <f t="shared" ca="1" si="10"/>
        <v>45400</v>
      </c>
      <c r="S264" s="1">
        <f t="shared" ca="1" si="11"/>
        <v>227</v>
      </c>
      <c r="T264" s="32" t="s">
        <v>1419</v>
      </c>
    </row>
    <row r="265" spans="1:20" x14ac:dyDescent="0.25">
      <c r="A265" s="73">
        <v>256</v>
      </c>
      <c r="B265" s="35" t="s">
        <v>10</v>
      </c>
      <c r="C265" s="50" t="s">
        <v>676</v>
      </c>
      <c r="D265" s="58" t="s">
        <v>11</v>
      </c>
      <c r="E265" s="59" t="s">
        <v>677</v>
      </c>
      <c r="F265" s="59" t="s">
        <v>678</v>
      </c>
      <c r="G265" s="70"/>
      <c r="H265" s="59" t="s">
        <v>25</v>
      </c>
      <c r="I265" s="59" t="s">
        <v>26</v>
      </c>
      <c r="J265" s="61">
        <v>45166</v>
      </c>
      <c r="K265" s="62">
        <v>13664</v>
      </c>
      <c r="L265" s="62" t="s">
        <v>35</v>
      </c>
      <c r="M265" s="70" t="s">
        <v>564</v>
      </c>
      <c r="N265" s="62">
        <v>2972</v>
      </c>
      <c r="O265" s="62" t="s">
        <v>12</v>
      </c>
      <c r="P265" s="70" t="s">
        <v>1511</v>
      </c>
      <c r="Q265" s="33">
        <v>45174</v>
      </c>
      <c r="R265" s="12">
        <f t="shared" ca="1" si="10"/>
        <v>45400</v>
      </c>
      <c r="S265" s="1">
        <f t="shared" ca="1" si="11"/>
        <v>227</v>
      </c>
      <c r="T265" s="62" t="s">
        <v>565</v>
      </c>
    </row>
    <row r="266" spans="1:20" x14ac:dyDescent="0.25">
      <c r="A266" s="73">
        <v>257</v>
      </c>
      <c r="B266" s="35" t="s">
        <v>10</v>
      </c>
      <c r="C266" s="50" t="s">
        <v>679</v>
      </c>
      <c r="D266" s="58" t="s">
        <v>11</v>
      </c>
      <c r="E266" s="37" t="s">
        <v>256</v>
      </c>
      <c r="F266" s="37" t="s">
        <v>680</v>
      </c>
      <c r="G266" s="70"/>
      <c r="H266" s="37" t="s">
        <v>23</v>
      </c>
      <c r="I266" s="37" t="s">
        <v>24</v>
      </c>
      <c r="J266" s="69">
        <v>45170</v>
      </c>
      <c r="K266" s="68">
        <v>79767</v>
      </c>
      <c r="L266" s="68" t="s">
        <v>35</v>
      </c>
      <c r="M266" s="70" t="s">
        <v>564</v>
      </c>
      <c r="N266" s="68">
        <v>2973</v>
      </c>
      <c r="O266" s="68" t="s">
        <v>12</v>
      </c>
      <c r="P266" s="70" t="s">
        <v>1511</v>
      </c>
      <c r="Q266" s="33">
        <v>45174</v>
      </c>
      <c r="R266" s="12">
        <f t="shared" ca="1" si="10"/>
        <v>45400</v>
      </c>
      <c r="S266" s="1">
        <f t="shared" ca="1" si="11"/>
        <v>227</v>
      </c>
      <c r="T266" s="68" t="s">
        <v>565</v>
      </c>
    </row>
    <row r="267" spans="1:20" x14ac:dyDescent="0.25">
      <c r="A267" s="73">
        <v>258</v>
      </c>
      <c r="B267" s="35" t="s">
        <v>10</v>
      </c>
      <c r="C267" s="50" t="s">
        <v>682</v>
      </c>
      <c r="D267" s="36" t="s">
        <v>11</v>
      </c>
      <c r="E267" s="37" t="s">
        <v>408</v>
      </c>
      <c r="F267" s="37" t="s">
        <v>681</v>
      </c>
      <c r="G267" s="70"/>
      <c r="H267" s="37" t="s">
        <v>23</v>
      </c>
      <c r="I267" s="37" t="s">
        <v>24</v>
      </c>
      <c r="J267" s="38">
        <v>45174</v>
      </c>
      <c r="K267" s="40">
        <v>257509</v>
      </c>
      <c r="L267" s="40" t="s">
        <v>35</v>
      </c>
      <c r="M267" s="70" t="s">
        <v>564</v>
      </c>
      <c r="N267" s="40">
        <v>2975</v>
      </c>
      <c r="O267" s="40" t="s">
        <v>12</v>
      </c>
      <c r="P267" s="70" t="s">
        <v>1511</v>
      </c>
      <c r="Q267" s="33">
        <v>45175</v>
      </c>
      <c r="R267" s="12">
        <f t="shared" ca="1" si="10"/>
        <v>45400</v>
      </c>
      <c r="S267" s="1">
        <f t="shared" ca="1" si="11"/>
        <v>226</v>
      </c>
      <c r="T267" s="40" t="s">
        <v>565</v>
      </c>
    </row>
    <row r="268" spans="1:20" x14ac:dyDescent="0.25">
      <c r="A268" s="73">
        <v>259</v>
      </c>
      <c r="B268" s="35" t="s">
        <v>10</v>
      </c>
      <c r="C268" s="74" t="s">
        <v>683</v>
      </c>
      <c r="D268" s="74" t="s">
        <v>11</v>
      </c>
      <c r="E268" s="52" t="s">
        <v>256</v>
      </c>
      <c r="F268" s="52" t="s">
        <v>684</v>
      </c>
      <c r="G268" s="70"/>
      <c r="H268" s="52" t="s">
        <v>30</v>
      </c>
      <c r="I268" s="52" t="s">
        <v>40</v>
      </c>
      <c r="J268" s="54">
        <v>45170</v>
      </c>
      <c r="K268" s="74">
        <v>79768</v>
      </c>
      <c r="L268" s="74" t="s">
        <v>35</v>
      </c>
      <c r="M268" s="14" t="s">
        <v>564</v>
      </c>
      <c r="N268" s="74">
        <v>3063</v>
      </c>
      <c r="O268" s="74" t="s">
        <v>36</v>
      </c>
      <c r="P268" s="70" t="s">
        <v>1511</v>
      </c>
      <c r="Q268" s="33">
        <v>45176</v>
      </c>
      <c r="R268" s="12">
        <f t="shared" ca="1" si="10"/>
        <v>45400</v>
      </c>
      <c r="S268" s="1">
        <f t="shared" ca="1" si="11"/>
        <v>225</v>
      </c>
      <c r="T268" s="32" t="s">
        <v>685</v>
      </c>
    </row>
    <row r="269" spans="1:20" x14ac:dyDescent="0.25">
      <c r="A269" s="73">
        <v>260</v>
      </c>
      <c r="B269" s="35" t="s">
        <v>10</v>
      </c>
      <c r="C269" s="50" t="s">
        <v>135</v>
      </c>
      <c r="D269" s="36" t="s">
        <v>11</v>
      </c>
      <c r="E269" s="37" t="s">
        <v>302</v>
      </c>
      <c r="F269" s="37" t="s">
        <v>686</v>
      </c>
      <c r="G269" s="70"/>
      <c r="H269" s="37" t="s">
        <v>23</v>
      </c>
      <c r="I269" s="37" t="s">
        <v>24</v>
      </c>
      <c r="J269" s="61">
        <v>45171</v>
      </c>
      <c r="K269" s="62">
        <v>257338</v>
      </c>
      <c r="L269" s="62" t="s">
        <v>35</v>
      </c>
      <c r="M269" s="70" t="s">
        <v>564</v>
      </c>
      <c r="N269" s="62">
        <v>3090</v>
      </c>
      <c r="O269" s="62" t="s">
        <v>12</v>
      </c>
      <c r="P269" s="70" t="s">
        <v>1511</v>
      </c>
      <c r="Q269" s="33">
        <v>45177</v>
      </c>
      <c r="R269" s="12">
        <f t="shared" ca="1" si="10"/>
        <v>45400</v>
      </c>
      <c r="S269" s="1">
        <f t="shared" ca="1" si="11"/>
        <v>224</v>
      </c>
      <c r="T269" s="68" t="s">
        <v>565</v>
      </c>
    </row>
    <row r="270" spans="1:20" x14ac:dyDescent="0.25">
      <c r="A270" s="73">
        <v>261</v>
      </c>
      <c r="B270" s="35" t="s">
        <v>10</v>
      </c>
      <c r="C270" s="50" t="s">
        <v>687</v>
      </c>
      <c r="D270" s="58" t="s">
        <v>11</v>
      </c>
      <c r="E270" s="59" t="s">
        <v>302</v>
      </c>
      <c r="F270" s="59" t="s">
        <v>688</v>
      </c>
      <c r="G270" s="70"/>
      <c r="H270" s="59" t="s">
        <v>45</v>
      </c>
      <c r="I270" s="59" t="s">
        <v>46</v>
      </c>
      <c r="J270" s="61">
        <v>45171</v>
      </c>
      <c r="K270" s="62">
        <v>257339</v>
      </c>
      <c r="L270" s="62" t="s">
        <v>35</v>
      </c>
      <c r="M270" s="70" t="s">
        <v>564</v>
      </c>
      <c r="N270" s="62">
        <v>3114</v>
      </c>
      <c r="O270" s="62" t="s">
        <v>12</v>
      </c>
      <c r="P270" s="70" t="s">
        <v>1511</v>
      </c>
      <c r="Q270" s="33">
        <v>45177</v>
      </c>
      <c r="R270" s="12">
        <f t="shared" ca="1" si="10"/>
        <v>45400</v>
      </c>
      <c r="S270" s="1">
        <f t="shared" ca="1" si="11"/>
        <v>224</v>
      </c>
      <c r="T270" s="68" t="s">
        <v>565</v>
      </c>
    </row>
    <row r="271" spans="1:20" x14ac:dyDescent="0.25">
      <c r="A271" s="73">
        <v>262</v>
      </c>
      <c r="B271" s="35" t="s">
        <v>10</v>
      </c>
      <c r="C271" s="50" t="s">
        <v>689</v>
      </c>
      <c r="D271" s="36" t="s">
        <v>11</v>
      </c>
      <c r="E271" s="37" t="s">
        <v>467</v>
      </c>
      <c r="F271" s="37" t="s">
        <v>690</v>
      </c>
      <c r="G271" s="70"/>
      <c r="H271" s="59" t="s">
        <v>30</v>
      </c>
      <c r="I271" s="59" t="s">
        <v>40</v>
      </c>
      <c r="J271" s="69">
        <v>45176</v>
      </c>
      <c r="K271" s="68">
        <v>30997</v>
      </c>
      <c r="L271" s="68" t="s">
        <v>35</v>
      </c>
      <c r="M271" s="70" t="s">
        <v>564</v>
      </c>
      <c r="N271" s="68">
        <v>3120</v>
      </c>
      <c r="O271" s="68" t="s">
        <v>12</v>
      </c>
      <c r="P271" s="70" t="s">
        <v>1511</v>
      </c>
      <c r="Q271" s="33">
        <v>45177</v>
      </c>
      <c r="R271" s="12">
        <f t="shared" ca="1" si="10"/>
        <v>45400</v>
      </c>
      <c r="S271" s="1">
        <f t="shared" ca="1" si="11"/>
        <v>224</v>
      </c>
      <c r="T271" s="68" t="s">
        <v>12</v>
      </c>
    </row>
    <row r="272" spans="1:20" x14ac:dyDescent="0.25">
      <c r="A272" s="73">
        <v>263</v>
      </c>
      <c r="B272" s="35" t="s">
        <v>10</v>
      </c>
      <c r="C272" s="50" t="s">
        <v>72</v>
      </c>
      <c r="D272" s="71" t="s">
        <v>11</v>
      </c>
      <c r="E272" s="72" t="s">
        <v>436</v>
      </c>
      <c r="F272" s="72" t="s">
        <v>698</v>
      </c>
      <c r="G272" s="70"/>
      <c r="H272" s="72" t="s">
        <v>45</v>
      </c>
      <c r="I272" s="72" t="s">
        <v>46</v>
      </c>
      <c r="J272" s="69">
        <v>45177</v>
      </c>
      <c r="K272" s="68">
        <v>31055</v>
      </c>
      <c r="L272" s="68" t="s">
        <v>35</v>
      </c>
      <c r="M272" s="70" t="s">
        <v>564</v>
      </c>
      <c r="N272" s="68">
        <v>3107</v>
      </c>
      <c r="O272" s="68" t="s">
        <v>12</v>
      </c>
      <c r="P272" s="70" t="s">
        <v>1511</v>
      </c>
      <c r="Q272" s="33">
        <v>45180</v>
      </c>
      <c r="R272" s="12">
        <f t="shared" ca="1" si="10"/>
        <v>45400</v>
      </c>
      <c r="S272" s="1">
        <f t="shared" ca="1" si="11"/>
        <v>221</v>
      </c>
      <c r="T272" s="68" t="s">
        <v>12</v>
      </c>
    </row>
    <row r="273" spans="1:20" x14ac:dyDescent="0.25">
      <c r="A273" s="73">
        <v>264</v>
      </c>
      <c r="B273" s="35" t="s">
        <v>10</v>
      </c>
      <c r="C273" s="50" t="s">
        <v>692</v>
      </c>
      <c r="D273" s="71" t="s">
        <v>11</v>
      </c>
      <c r="E273" s="72" t="s">
        <v>566</v>
      </c>
      <c r="F273" s="72" t="s">
        <v>693</v>
      </c>
      <c r="G273" s="70"/>
      <c r="H273" s="72" t="s">
        <v>23</v>
      </c>
      <c r="I273" s="72" t="s">
        <v>24</v>
      </c>
      <c r="J273" s="69">
        <v>45175</v>
      </c>
      <c r="K273" s="68">
        <v>19528</v>
      </c>
      <c r="L273" s="68" t="s">
        <v>35</v>
      </c>
      <c r="M273" s="70" t="s">
        <v>564</v>
      </c>
      <c r="N273" s="68">
        <v>3134</v>
      </c>
      <c r="O273" s="68" t="s">
        <v>12</v>
      </c>
      <c r="P273" s="70" t="s">
        <v>1511</v>
      </c>
      <c r="Q273" s="33">
        <v>45180</v>
      </c>
      <c r="R273" s="12">
        <f t="shared" ca="1" si="10"/>
        <v>45400</v>
      </c>
      <c r="S273" s="1">
        <f t="shared" ca="1" si="11"/>
        <v>221</v>
      </c>
      <c r="T273" s="68" t="s">
        <v>565</v>
      </c>
    </row>
    <row r="274" spans="1:20" x14ac:dyDescent="0.25">
      <c r="A274" s="73">
        <v>265</v>
      </c>
      <c r="B274" s="35" t="s">
        <v>10</v>
      </c>
      <c r="C274" s="50" t="s">
        <v>697</v>
      </c>
      <c r="D274" s="36" t="s">
        <v>11</v>
      </c>
      <c r="E274" s="37" t="s">
        <v>325</v>
      </c>
      <c r="F274" s="37" t="s">
        <v>691</v>
      </c>
      <c r="G274" s="70"/>
      <c r="H274" s="59" t="s">
        <v>23</v>
      </c>
      <c r="I274" s="59" t="s">
        <v>24</v>
      </c>
      <c r="J274" s="38">
        <v>45177</v>
      </c>
      <c r="K274" s="40">
        <v>19660</v>
      </c>
      <c r="L274" s="40" t="s">
        <v>35</v>
      </c>
      <c r="M274" s="70" t="s">
        <v>564</v>
      </c>
      <c r="N274" s="40">
        <v>3141</v>
      </c>
      <c r="O274" s="40" t="s">
        <v>12</v>
      </c>
      <c r="P274" s="70" t="s">
        <v>1511</v>
      </c>
      <c r="Q274" s="33">
        <v>45180</v>
      </c>
      <c r="R274" s="12">
        <f t="shared" ca="1" si="10"/>
        <v>45400</v>
      </c>
      <c r="S274" s="1">
        <f t="shared" ca="1" si="11"/>
        <v>221</v>
      </c>
      <c r="T274" s="40" t="s">
        <v>565</v>
      </c>
    </row>
    <row r="275" spans="1:20" x14ac:dyDescent="0.25">
      <c r="A275" s="73">
        <v>266</v>
      </c>
      <c r="B275" s="35" t="s">
        <v>10</v>
      </c>
      <c r="C275" s="50" t="s">
        <v>694</v>
      </c>
      <c r="D275" s="36" t="s">
        <v>11</v>
      </c>
      <c r="E275" s="37" t="s">
        <v>695</v>
      </c>
      <c r="F275" s="37" t="s">
        <v>696</v>
      </c>
      <c r="G275" s="70"/>
      <c r="H275" s="59" t="s">
        <v>45</v>
      </c>
      <c r="I275" s="59" t="s">
        <v>50</v>
      </c>
      <c r="J275" s="69">
        <v>45177</v>
      </c>
      <c r="K275" s="68">
        <v>3719</v>
      </c>
      <c r="L275" s="68" t="s">
        <v>35</v>
      </c>
      <c r="M275" s="70" t="s">
        <v>564</v>
      </c>
      <c r="N275" s="68">
        <v>3145</v>
      </c>
      <c r="O275" s="68" t="s">
        <v>12</v>
      </c>
      <c r="P275" s="70" t="s">
        <v>1511</v>
      </c>
      <c r="Q275" s="33">
        <v>45180</v>
      </c>
      <c r="R275" s="12">
        <f t="shared" ca="1" si="10"/>
        <v>45400</v>
      </c>
      <c r="S275" s="1">
        <f t="shared" ca="1" si="11"/>
        <v>221</v>
      </c>
      <c r="T275" s="68" t="s">
        <v>565</v>
      </c>
    </row>
    <row r="276" spans="1:20" x14ac:dyDescent="0.25">
      <c r="A276" s="73">
        <v>267</v>
      </c>
      <c r="B276" s="35" t="s">
        <v>10</v>
      </c>
      <c r="C276" s="50" t="s">
        <v>127</v>
      </c>
      <c r="D276" s="58" t="s">
        <v>11</v>
      </c>
      <c r="E276" s="59" t="s">
        <v>467</v>
      </c>
      <c r="F276" s="59" t="s">
        <v>690</v>
      </c>
      <c r="G276" s="70"/>
      <c r="H276" s="59" t="s">
        <v>25</v>
      </c>
      <c r="I276" s="59" t="s">
        <v>26</v>
      </c>
      <c r="J276" s="61">
        <v>45176</v>
      </c>
      <c r="K276" s="62">
        <v>30998</v>
      </c>
      <c r="L276" s="62" t="s">
        <v>35</v>
      </c>
      <c r="M276" s="70" t="s">
        <v>564</v>
      </c>
      <c r="N276" s="62">
        <v>3195</v>
      </c>
      <c r="O276" s="62" t="s">
        <v>12</v>
      </c>
      <c r="P276" s="70" t="s">
        <v>1511</v>
      </c>
      <c r="Q276" s="33">
        <v>45180</v>
      </c>
      <c r="R276" s="12">
        <f t="shared" ca="1" si="10"/>
        <v>45400</v>
      </c>
      <c r="S276" s="1">
        <f t="shared" ca="1" si="11"/>
        <v>221</v>
      </c>
      <c r="T276" s="62" t="s">
        <v>565</v>
      </c>
    </row>
    <row r="277" spans="1:20" x14ac:dyDescent="0.25">
      <c r="A277" s="73">
        <v>268</v>
      </c>
      <c r="B277" s="35" t="s">
        <v>10</v>
      </c>
      <c r="C277" s="50" t="s">
        <v>707</v>
      </c>
      <c r="D277" s="71" t="s">
        <v>11</v>
      </c>
      <c r="E277" s="72" t="s">
        <v>315</v>
      </c>
      <c r="F277" s="72" t="s">
        <v>708</v>
      </c>
      <c r="G277" s="70"/>
      <c r="H277" s="72" t="s">
        <v>45</v>
      </c>
      <c r="I277" s="72" t="s">
        <v>46</v>
      </c>
      <c r="J277" s="69">
        <v>45173</v>
      </c>
      <c r="K277" s="68">
        <v>257376</v>
      </c>
      <c r="L277" s="68" t="s">
        <v>35</v>
      </c>
      <c r="M277" s="70" t="s">
        <v>564</v>
      </c>
      <c r="N277" s="68">
        <v>3198</v>
      </c>
      <c r="O277" s="68" t="s">
        <v>12</v>
      </c>
      <c r="P277" s="70" t="s">
        <v>1511</v>
      </c>
      <c r="Q277" s="33">
        <v>45180</v>
      </c>
      <c r="R277" s="12">
        <f t="shared" ca="1" si="10"/>
        <v>45400</v>
      </c>
      <c r="S277" s="1">
        <f t="shared" ca="1" si="11"/>
        <v>221</v>
      </c>
      <c r="T277" s="68" t="s">
        <v>565</v>
      </c>
    </row>
    <row r="278" spans="1:20" x14ac:dyDescent="0.25">
      <c r="A278" s="73">
        <v>269</v>
      </c>
      <c r="B278" s="35" t="s">
        <v>10</v>
      </c>
      <c r="C278" s="74" t="s">
        <v>699</v>
      </c>
      <c r="D278" s="74" t="s">
        <v>11</v>
      </c>
      <c r="E278" s="52" t="s">
        <v>436</v>
      </c>
      <c r="F278" s="52" t="s">
        <v>698</v>
      </c>
      <c r="G278" s="70"/>
      <c r="H278" s="52" t="s">
        <v>23</v>
      </c>
      <c r="I278" s="52" t="s">
        <v>24</v>
      </c>
      <c r="J278" s="54">
        <v>45177</v>
      </c>
      <c r="K278" s="74">
        <v>31053</v>
      </c>
      <c r="L278" s="74" t="s">
        <v>35</v>
      </c>
      <c r="M278" s="14" t="s">
        <v>564</v>
      </c>
      <c r="N278" s="74">
        <v>3211</v>
      </c>
      <c r="O278" s="74" t="s">
        <v>36</v>
      </c>
      <c r="P278" s="70" t="s">
        <v>1511</v>
      </c>
      <c r="Q278" s="33">
        <v>45180</v>
      </c>
      <c r="R278" s="12">
        <f t="shared" ca="1" si="10"/>
        <v>45400</v>
      </c>
      <c r="S278" s="1">
        <f t="shared" ca="1" si="11"/>
        <v>221</v>
      </c>
      <c r="T278" s="32" t="s">
        <v>705</v>
      </c>
    </row>
    <row r="279" spans="1:20" x14ac:dyDescent="0.25">
      <c r="A279" s="73">
        <v>270</v>
      </c>
      <c r="B279" s="35" t="s">
        <v>10</v>
      </c>
      <c r="C279" s="50" t="s">
        <v>146</v>
      </c>
      <c r="D279" s="36" t="s">
        <v>11</v>
      </c>
      <c r="E279" s="37" t="s">
        <v>701</v>
      </c>
      <c r="F279" s="37" t="s">
        <v>702</v>
      </c>
      <c r="G279" s="70"/>
      <c r="H279" s="37" t="s">
        <v>45</v>
      </c>
      <c r="I279" s="37" t="s">
        <v>46</v>
      </c>
      <c r="J279" s="69">
        <v>45177</v>
      </c>
      <c r="K279" s="68">
        <v>80029</v>
      </c>
      <c r="L279" s="68" t="s">
        <v>35</v>
      </c>
      <c r="M279" s="70" t="s">
        <v>564</v>
      </c>
      <c r="N279" s="68">
        <v>3223</v>
      </c>
      <c r="O279" s="68" t="s">
        <v>12</v>
      </c>
      <c r="P279" s="70" t="s">
        <v>1511</v>
      </c>
      <c r="Q279" s="33">
        <v>45180</v>
      </c>
      <c r="R279" s="12">
        <f t="shared" ca="1" si="10"/>
        <v>45400</v>
      </c>
      <c r="S279" s="1">
        <f t="shared" ca="1" si="11"/>
        <v>221</v>
      </c>
      <c r="T279" s="68" t="s">
        <v>565</v>
      </c>
    </row>
    <row r="280" spans="1:20" x14ac:dyDescent="0.25">
      <c r="A280" s="73">
        <v>271</v>
      </c>
      <c r="B280" s="35" t="s">
        <v>10</v>
      </c>
      <c r="C280" s="74" t="s">
        <v>159</v>
      </c>
      <c r="D280" s="74" t="s">
        <v>11</v>
      </c>
      <c r="E280" s="52" t="s">
        <v>517</v>
      </c>
      <c r="F280" s="52" t="s">
        <v>700</v>
      </c>
      <c r="G280" s="70"/>
      <c r="H280" s="52" t="s">
        <v>30</v>
      </c>
      <c r="I280" s="52" t="s">
        <v>40</v>
      </c>
      <c r="J280" s="54">
        <v>45177</v>
      </c>
      <c r="K280" s="74">
        <v>31045</v>
      </c>
      <c r="L280" s="74" t="s">
        <v>35</v>
      </c>
      <c r="M280" s="14" t="s">
        <v>564</v>
      </c>
      <c r="N280" s="74">
        <v>3228</v>
      </c>
      <c r="O280" s="74" t="s">
        <v>36</v>
      </c>
      <c r="P280" s="70" t="s">
        <v>1511</v>
      </c>
      <c r="Q280" s="33">
        <v>45180</v>
      </c>
      <c r="R280" s="12">
        <f t="shared" ca="1" si="10"/>
        <v>45400</v>
      </c>
      <c r="S280" s="1">
        <f t="shared" ca="1" si="11"/>
        <v>221</v>
      </c>
      <c r="T280" s="32" t="s">
        <v>706</v>
      </c>
    </row>
    <row r="281" spans="1:20" x14ac:dyDescent="0.25">
      <c r="A281" s="73">
        <v>272</v>
      </c>
      <c r="B281" s="35" t="s">
        <v>10</v>
      </c>
      <c r="C281" s="50" t="s">
        <v>703</v>
      </c>
      <c r="D281" s="71" t="s">
        <v>11</v>
      </c>
      <c r="E281" s="72" t="s">
        <v>444</v>
      </c>
      <c r="F281" s="72" t="s">
        <v>704</v>
      </c>
      <c r="G281" s="70"/>
      <c r="H281" s="72" t="s">
        <v>45</v>
      </c>
      <c r="I281" s="72" t="s">
        <v>50</v>
      </c>
      <c r="J281" s="69">
        <v>45177</v>
      </c>
      <c r="K281" s="68">
        <v>19673</v>
      </c>
      <c r="L281" s="68" t="s">
        <v>35</v>
      </c>
      <c r="M281" s="70" t="s">
        <v>564</v>
      </c>
      <c r="N281" s="68">
        <v>3243</v>
      </c>
      <c r="O281" s="68" t="s">
        <v>12</v>
      </c>
      <c r="P281" s="70" t="s">
        <v>1511</v>
      </c>
      <c r="Q281" s="33">
        <v>45180</v>
      </c>
      <c r="R281" s="12">
        <f t="shared" ca="1" si="10"/>
        <v>45400</v>
      </c>
      <c r="S281" s="1">
        <f t="shared" ca="1" si="11"/>
        <v>221</v>
      </c>
      <c r="T281" s="68" t="s">
        <v>565</v>
      </c>
    </row>
    <row r="282" spans="1:20" x14ac:dyDescent="0.25">
      <c r="A282" s="73">
        <v>273</v>
      </c>
      <c r="B282" s="35" t="s">
        <v>10</v>
      </c>
      <c r="C282" s="50" t="s">
        <v>172</v>
      </c>
      <c r="D282" s="71" t="s">
        <v>11</v>
      </c>
      <c r="E282" s="72" t="s">
        <v>709</v>
      </c>
      <c r="F282" s="72" t="s">
        <v>710</v>
      </c>
      <c r="G282" s="70"/>
      <c r="H282" s="72" t="s">
        <v>30</v>
      </c>
      <c r="I282" s="72" t="s">
        <v>40</v>
      </c>
      <c r="J282" s="69">
        <v>45175</v>
      </c>
      <c r="K282" s="68">
        <v>43761</v>
      </c>
      <c r="L282" s="68" t="s">
        <v>35</v>
      </c>
      <c r="M282" s="70" t="s">
        <v>564</v>
      </c>
      <c r="N282" s="68">
        <v>3307</v>
      </c>
      <c r="O282" s="68" t="s">
        <v>12</v>
      </c>
      <c r="P282" s="70" t="s">
        <v>1511</v>
      </c>
      <c r="Q282" s="33">
        <v>45181</v>
      </c>
      <c r="R282" s="12">
        <f t="shared" ca="1" si="10"/>
        <v>45400</v>
      </c>
      <c r="S282" s="1">
        <f t="shared" ca="1" si="11"/>
        <v>220</v>
      </c>
      <c r="T282" s="68" t="s">
        <v>715</v>
      </c>
    </row>
    <row r="283" spans="1:20" x14ac:dyDescent="0.25">
      <c r="A283" s="73">
        <v>274</v>
      </c>
      <c r="B283" s="35" t="s">
        <v>10</v>
      </c>
      <c r="C283" s="50" t="s">
        <v>96</v>
      </c>
      <c r="D283" s="58" t="s">
        <v>11</v>
      </c>
      <c r="E283" s="59" t="s">
        <v>645</v>
      </c>
      <c r="F283" s="59" t="s">
        <v>712</v>
      </c>
      <c r="G283" s="70"/>
      <c r="H283" s="59" t="s">
        <v>21</v>
      </c>
      <c r="I283" s="59" t="s">
        <v>22</v>
      </c>
      <c r="J283" s="69">
        <v>45180</v>
      </c>
      <c r="K283" s="68">
        <v>19772</v>
      </c>
      <c r="L283" s="68" t="s">
        <v>35</v>
      </c>
      <c r="M283" s="70" t="s">
        <v>564</v>
      </c>
      <c r="N283" s="68">
        <v>3322</v>
      </c>
      <c r="O283" s="68" t="s">
        <v>12</v>
      </c>
      <c r="P283" s="70" t="s">
        <v>1511</v>
      </c>
      <c r="Q283" s="33">
        <v>45181</v>
      </c>
      <c r="R283" s="12">
        <f t="shared" ca="1" si="10"/>
        <v>45400</v>
      </c>
      <c r="S283" s="1">
        <f t="shared" ca="1" si="11"/>
        <v>220</v>
      </c>
      <c r="T283" s="68" t="s">
        <v>565</v>
      </c>
    </row>
    <row r="284" spans="1:20" x14ac:dyDescent="0.25">
      <c r="A284" s="73">
        <v>275</v>
      </c>
      <c r="B284" s="35" t="s">
        <v>10</v>
      </c>
      <c r="C284" s="50" t="s">
        <v>713</v>
      </c>
      <c r="D284" s="36" t="s">
        <v>11</v>
      </c>
      <c r="E284" s="37" t="s">
        <v>366</v>
      </c>
      <c r="F284" s="37" t="s">
        <v>711</v>
      </c>
      <c r="G284" s="70"/>
      <c r="H284" s="72" t="s">
        <v>45</v>
      </c>
      <c r="I284" s="37" t="s">
        <v>50</v>
      </c>
      <c r="J284" s="38">
        <v>45177</v>
      </c>
      <c r="K284" s="40">
        <v>19666</v>
      </c>
      <c r="L284" s="40" t="s">
        <v>35</v>
      </c>
      <c r="M284" s="70" t="s">
        <v>564</v>
      </c>
      <c r="N284" s="40">
        <v>3334</v>
      </c>
      <c r="O284" s="40" t="s">
        <v>12</v>
      </c>
      <c r="P284" s="70" t="s">
        <v>1511</v>
      </c>
      <c r="Q284" s="33">
        <v>45181</v>
      </c>
      <c r="R284" s="12">
        <f t="shared" ca="1" si="10"/>
        <v>45400</v>
      </c>
      <c r="S284" s="1">
        <f t="shared" ca="1" si="11"/>
        <v>220</v>
      </c>
      <c r="T284" s="40" t="s">
        <v>565</v>
      </c>
    </row>
    <row r="285" spans="1:20" x14ac:dyDescent="0.25">
      <c r="A285" s="73">
        <v>276</v>
      </c>
      <c r="B285" s="35" t="s">
        <v>10</v>
      </c>
      <c r="C285" s="50" t="s">
        <v>714</v>
      </c>
      <c r="D285" s="36" t="s">
        <v>11</v>
      </c>
      <c r="E285" s="37" t="s">
        <v>1369</v>
      </c>
      <c r="F285" s="37" t="s">
        <v>1370</v>
      </c>
      <c r="G285" s="70"/>
      <c r="H285" s="72" t="s">
        <v>30</v>
      </c>
      <c r="I285" s="37" t="s">
        <v>40</v>
      </c>
      <c r="J285" s="69">
        <v>45174</v>
      </c>
      <c r="K285" s="68">
        <v>79847</v>
      </c>
      <c r="L285" s="68" t="s">
        <v>35</v>
      </c>
      <c r="M285" s="70" t="s">
        <v>564</v>
      </c>
      <c r="N285" s="68">
        <v>3341</v>
      </c>
      <c r="O285" s="68" t="s">
        <v>12</v>
      </c>
      <c r="P285" s="70" t="s">
        <v>1511</v>
      </c>
      <c r="Q285" s="33">
        <v>45181</v>
      </c>
      <c r="R285" s="12">
        <f t="shared" ca="1" si="10"/>
        <v>45400</v>
      </c>
      <c r="S285" s="1">
        <f t="shared" ca="1" si="11"/>
        <v>220</v>
      </c>
      <c r="T285" s="68" t="s">
        <v>716</v>
      </c>
    </row>
    <row r="286" spans="1:20" x14ac:dyDescent="0.25">
      <c r="A286" s="73">
        <v>277</v>
      </c>
      <c r="B286" s="35" t="s">
        <v>10</v>
      </c>
      <c r="C286" s="50" t="s">
        <v>717</v>
      </c>
      <c r="D286" s="58" t="s">
        <v>11</v>
      </c>
      <c r="E286" s="59" t="s">
        <v>342</v>
      </c>
      <c r="F286" s="59" t="s">
        <v>718</v>
      </c>
      <c r="G286" s="70"/>
      <c r="H286" s="72" t="s">
        <v>21</v>
      </c>
      <c r="I286" s="59" t="s">
        <v>22</v>
      </c>
      <c r="J286" s="69">
        <v>45180</v>
      </c>
      <c r="K286" s="68">
        <v>31084</v>
      </c>
      <c r="L286" s="68" t="s">
        <v>35</v>
      </c>
      <c r="M286" s="70" t="s">
        <v>564</v>
      </c>
      <c r="N286" s="68">
        <v>3352</v>
      </c>
      <c r="O286" s="68" t="s">
        <v>12</v>
      </c>
      <c r="P286" s="70" t="s">
        <v>1511</v>
      </c>
      <c r="Q286" s="33">
        <v>45182</v>
      </c>
      <c r="R286" s="12">
        <f t="shared" ca="1" si="10"/>
        <v>45400</v>
      </c>
      <c r="S286" s="1">
        <f t="shared" ca="1" si="11"/>
        <v>219</v>
      </c>
      <c r="T286" s="68" t="s">
        <v>565</v>
      </c>
    </row>
    <row r="287" spans="1:20" x14ac:dyDescent="0.25">
      <c r="A287" s="73">
        <v>278</v>
      </c>
      <c r="B287" s="35" t="s">
        <v>10</v>
      </c>
      <c r="C287" s="74" t="s">
        <v>132</v>
      </c>
      <c r="D287" s="74" t="s">
        <v>11</v>
      </c>
      <c r="E287" s="52" t="s">
        <v>511</v>
      </c>
      <c r="F287" s="52" t="s">
        <v>720</v>
      </c>
      <c r="G287" s="70"/>
      <c r="H287" s="52" t="s">
        <v>21</v>
      </c>
      <c r="I287" s="52" t="s">
        <v>22</v>
      </c>
      <c r="J287" s="54">
        <v>45181</v>
      </c>
      <c r="K287" s="74">
        <v>19826</v>
      </c>
      <c r="L287" s="74" t="s">
        <v>35</v>
      </c>
      <c r="M287" s="14" t="s">
        <v>564</v>
      </c>
      <c r="N287" s="74">
        <v>3400</v>
      </c>
      <c r="O287" s="74" t="s">
        <v>36</v>
      </c>
      <c r="P287" s="70" t="s">
        <v>1511</v>
      </c>
      <c r="Q287" s="33">
        <v>45182</v>
      </c>
      <c r="R287" s="12">
        <f t="shared" ca="1" si="10"/>
        <v>45400</v>
      </c>
      <c r="S287" s="1">
        <f t="shared" ca="1" si="11"/>
        <v>219</v>
      </c>
      <c r="T287" s="32" t="s">
        <v>726</v>
      </c>
    </row>
    <row r="288" spans="1:20" x14ac:dyDescent="0.25">
      <c r="A288" s="73">
        <v>279</v>
      </c>
      <c r="B288" s="35" t="s">
        <v>10</v>
      </c>
      <c r="C288" s="74" t="s">
        <v>154</v>
      </c>
      <c r="D288" s="74" t="s">
        <v>11</v>
      </c>
      <c r="E288" s="52" t="s">
        <v>236</v>
      </c>
      <c r="F288" s="52" t="s">
        <v>723</v>
      </c>
      <c r="G288" s="70"/>
      <c r="H288" s="52" t="s">
        <v>45</v>
      </c>
      <c r="I288" s="52" t="s">
        <v>46</v>
      </c>
      <c r="J288" s="54">
        <v>45181</v>
      </c>
      <c r="K288" s="74">
        <v>80172</v>
      </c>
      <c r="L288" s="74" t="s">
        <v>35</v>
      </c>
      <c r="M288" s="14" t="s">
        <v>564</v>
      </c>
      <c r="N288" s="74">
        <v>3486</v>
      </c>
      <c r="O288" s="74" t="s">
        <v>36</v>
      </c>
      <c r="P288" s="70" t="s">
        <v>1511</v>
      </c>
      <c r="Q288" s="33">
        <v>45182</v>
      </c>
      <c r="R288" s="12">
        <f t="shared" ca="1" si="10"/>
        <v>45400</v>
      </c>
      <c r="S288" s="1">
        <f t="shared" ca="1" si="11"/>
        <v>219</v>
      </c>
      <c r="T288" s="32" t="s">
        <v>727</v>
      </c>
    </row>
    <row r="289" spans="1:20" x14ac:dyDescent="0.25">
      <c r="A289" s="73">
        <v>280</v>
      </c>
      <c r="B289" s="35" t="s">
        <v>10</v>
      </c>
      <c r="C289" s="50" t="s">
        <v>721</v>
      </c>
      <c r="D289" s="58" t="s">
        <v>11</v>
      </c>
      <c r="E289" s="59" t="s">
        <v>327</v>
      </c>
      <c r="F289" s="59" t="s">
        <v>722</v>
      </c>
      <c r="G289" s="70"/>
      <c r="H289" s="72" t="s">
        <v>23</v>
      </c>
      <c r="I289" s="59" t="s">
        <v>24</v>
      </c>
      <c r="J289" s="61">
        <v>45180</v>
      </c>
      <c r="K289" s="62">
        <v>3733</v>
      </c>
      <c r="L289" s="62" t="s">
        <v>35</v>
      </c>
      <c r="M289" s="70" t="s">
        <v>564</v>
      </c>
      <c r="N289" s="62">
        <v>3494</v>
      </c>
      <c r="O289" s="62" t="s">
        <v>12</v>
      </c>
      <c r="P289" s="70" t="s">
        <v>1511</v>
      </c>
      <c r="Q289" s="33">
        <v>45182</v>
      </c>
      <c r="R289" s="12">
        <f t="shared" ca="1" si="10"/>
        <v>45400</v>
      </c>
      <c r="S289" s="1">
        <f t="shared" ca="1" si="11"/>
        <v>219</v>
      </c>
      <c r="T289" s="62" t="s">
        <v>565</v>
      </c>
    </row>
    <row r="290" spans="1:20" x14ac:dyDescent="0.25">
      <c r="A290" s="73">
        <v>281</v>
      </c>
      <c r="B290" s="35" t="s">
        <v>10</v>
      </c>
      <c r="C290" s="50" t="s">
        <v>724</v>
      </c>
      <c r="D290" s="71" t="s">
        <v>11</v>
      </c>
      <c r="E290" s="72" t="s">
        <v>236</v>
      </c>
      <c r="F290" s="72" t="s">
        <v>725</v>
      </c>
      <c r="G290" s="70"/>
      <c r="H290" s="72" t="s">
        <v>45</v>
      </c>
      <c r="I290" s="72" t="s">
        <v>46</v>
      </c>
      <c r="J290" s="69">
        <v>45181</v>
      </c>
      <c r="K290" s="68">
        <v>19853</v>
      </c>
      <c r="L290" s="68" t="s">
        <v>35</v>
      </c>
      <c r="M290" s="70" t="s">
        <v>564</v>
      </c>
      <c r="N290" s="68">
        <v>3499</v>
      </c>
      <c r="O290" s="68" t="s">
        <v>12</v>
      </c>
      <c r="P290" s="70" t="s">
        <v>1511</v>
      </c>
      <c r="Q290" s="33">
        <v>45182</v>
      </c>
      <c r="R290" s="12">
        <f t="shared" ca="1" si="10"/>
        <v>45400</v>
      </c>
      <c r="S290" s="1">
        <f t="shared" ca="1" si="11"/>
        <v>219</v>
      </c>
      <c r="T290" s="68" t="s">
        <v>565</v>
      </c>
    </row>
    <row r="291" spans="1:20" x14ac:dyDescent="0.25">
      <c r="A291" s="73">
        <v>282</v>
      </c>
      <c r="B291" s="35" t="s">
        <v>10</v>
      </c>
      <c r="C291" s="50" t="s">
        <v>728</v>
      </c>
      <c r="D291" s="36" t="s">
        <v>11</v>
      </c>
      <c r="E291" s="37" t="s">
        <v>719</v>
      </c>
      <c r="F291" s="37" t="s">
        <v>729</v>
      </c>
      <c r="G291" s="70"/>
      <c r="H291" s="72" t="s">
        <v>45</v>
      </c>
      <c r="I291" s="37" t="s">
        <v>50</v>
      </c>
      <c r="J291" s="38">
        <v>45182</v>
      </c>
      <c r="K291" s="40">
        <v>80273</v>
      </c>
      <c r="L291" s="40" t="s">
        <v>35</v>
      </c>
      <c r="M291" s="70" t="s">
        <v>564</v>
      </c>
      <c r="N291" s="40">
        <v>3503</v>
      </c>
      <c r="O291" s="40" t="s">
        <v>12</v>
      </c>
      <c r="P291" s="70" t="s">
        <v>1511</v>
      </c>
      <c r="Q291" s="33">
        <v>45183</v>
      </c>
      <c r="R291" s="12">
        <f t="shared" ca="1" si="10"/>
        <v>45400</v>
      </c>
      <c r="S291" s="1">
        <f t="shared" ca="1" si="11"/>
        <v>218</v>
      </c>
      <c r="T291" s="40" t="s">
        <v>731</v>
      </c>
    </row>
    <row r="292" spans="1:20" x14ac:dyDescent="0.25">
      <c r="A292" s="73">
        <v>283</v>
      </c>
      <c r="B292" s="35" t="s">
        <v>10</v>
      </c>
      <c r="C292" s="50" t="s">
        <v>118</v>
      </c>
      <c r="D292" s="58" t="s">
        <v>11</v>
      </c>
      <c r="E292" s="59" t="s">
        <v>236</v>
      </c>
      <c r="F292" s="59" t="s">
        <v>730</v>
      </c>
      <c r="G292" s="70"/>
      <c r="H292" s="72" t="s">
        <v>25</v>
      </c>
      <c r="I292" s="59" t="s">
        <v>26</v>
      </c>
      <c r="J292" s="69">
        <v>45182</v>
      </c>
      <c r="K292" s="68">
        <v>19905</v>
      </c>
      <c r="L292" s="68" t="s">
        <v>35</v>
      </c>
      <c r="M292" s="70" t="s">
        <v>564</v>
      </c>
      <c r="N292" s="68">
        <v>3693</v>
      </c>
      <c r="O292" s="68" t="s">
        <v>12</v>
      </c>
      <c r="P292" s="70" t="s">
        <v>1511</v>
      </c>
      <c r="Q292" s="33">
        <v>45183</v>
      </c>
      <c r="R292" s="12">
        <f t="shared" ca="1" si="10"/>
        <v>45400</v>
      </c>
      <c r="S292" s="1">
        <f t="shared" ca="1" si="11"/>
        <v>218</v>
      </c>
      <c r="T292" s="68" t="s">
        <v>731</v>
      </c>
    </row>
    <row r="293" spans="1:20" x14ac:dyDescent="0.25">
      <c r="A293" s="73">
        <v>284</v>
      </c>
      <c r="B293" s="35" t="s">
        <v>10</v>
      </c>
      <c r="C293" s="74" t="s">
        <v>732</v>
      </c>
      <c r="D293" s="74" t="s">
        <v>11</v>
      </c>
      <c r="E293" s="52" t="s">
        <v>256</v>
      </c>
      <c r="F293" s="52" t="s">
        <v>733</v>
      </c>
      <c r="G293" s="70"/>
      <c r="H293" s="52" t="s">
        <v>23</v>
      </c>
      <c r="I293" s="52" t="s">
        <v>24</v>
      </c>
      <c r="J293" s="54">
        <v>45182</v>
      </c>
      <c r="K293" s="74">
        <v>80257</v>
      </c>
      <c r="L293" s="74" t="s">
        <v>35</v>
      </c>
      <c r="M293" s="14" t="s">
        <v>564</v>
      </c>
      <c r="N293" s="74">
        <v>3696</v>
      </c>
      <c r="O293" s="74" t="s">
        <v>36</v>
      </c>
      <c r="P293" s="70" t="s">
        <v>1511</v>
      </c>
      <c r="Q293" s="33">
        <v>45184</v>
      </c>
      <c r="R293" s="12">
        <f t="shared" ca="1" si="10"/>
        <v>45400</v>
      </c>
      <c r="S293" s="1">
        <f t="shared" ca="1" si="11"/>
        <v>217</v>
      </c>
      <c r="T293" s="32" t="s">
        <v>735</v>
      </c>
    </row>
    <row r="294" spans="1:20" x14ac:dyDescent="0.25">
      <c r="A294" s="73">
        <v>285</v>
      </c>
      <c r="B294" s="35" t="s">
        <v>10</v>
      </c>
      <c r="C294" s="50" t="s">
        <v>174</v>
      </c>
      <c r="D294" s="36" t="s">
        <v>11</v>
      </c>
      <c r="E294" s="37" t="s">
        <v>256</v>
      </c>
      <c r="F294" s="37" t="s">
        <v>734</v>
      </c>
      <c r="G294" s="70"/>
      <c r="H294" s="72" t="s">
        <v>23</v>
      </c>
      <c r="I294" s="37" t="s">
        <v>24</v>
      </c>
      <c r="J294" s="38">
        <v>45182</v>
      </c>
      <c r="K294" s="40">
        <v>80258</v>
      </c>
      <c r="L294" s="40" t="s">
        <v>35</v>
      </c>
      <c r="M294" s="70" t="s">
        <v>564</v>
      </c>
      <c r="N294" s="40">
        <v>3697</v>
      </c>
      <c r="O294" s="40" t="s">
        <v>12</v>
      </c>
      <c r="P294" s="70" t="s">
        <v>1511</v>
      </c>
      <c r="Q294" s="33">
        <v>45184</v>
      </c>
      <c r="R294" s="12">
        <f t="shared" ca="1" si="10"/>
        <v>45400</v>
      </c>
      <c r="S294" s="1">
        <f t="shared" ca="1" si="11"/>
        <v>217</v>
      </c>
      <c r="T294" s="40" t="s">
        <v>565</v>
      </c>
    </row>
    <row r="295" spans="1:20" x14ac:dyDescent="0.25">
      <c r="A295" s="73">
        <v>286</v>
      </c>
      <c r="B295" s="35" t="s">
        <v>10</v>
      </c>
      <c r="C295" s="50" t="s">
        <v>737</v>
      </c>
      <c r="D295" s="58" t="s">
        <v>11</v>
      </c>
      <c r="E295" s="59" t="s">
        <v>466</v>
      </c>
      <c r="F295" s="59" t="s">
        <v>738</v>
      </c>
      <c r="G295" s="70"/>
      <c r="H295" s="73"/>
      <c r="I295" s="73"/>
      <c r="J295" s="61">
        <v>45182</v>
      </c>
      <c r="K295" s="62">
        <v>238294</v>
      </c>
      <c r="L295" s="62" t="s">
        <v>35</v>
      </c>
      <c r="M295" s="70" t="s">
        <v>564</v>
      </c>
      <c r="N295" s="62">
        <v>3771</v>
      </c>
      <c r="O295" s="62" t="s">
        <v>12</v>
      </c>
      <c r="P295" s="70" t="s">
        <v>1511</v>
      </c>
      <c r="Q295" s="33">
        <v>45187</v>
      </c>
      <c r="R295" s="12">
        <f t="shared" ca="1" si="10"/>
        <v>45400</v>
      </c>
      <c r="S295" s="1">
        <f t="shared" ca="1" si="11"/>
        <v>214</v>
      </c>
      <c r="T295" s="62" t="s">
        <v>565</v>
      </c>
    </row>
    <row r="296" spans="1:20" x14ac:dyDescent="0.25">
      <c r="A296" s="73">
        <v>287</v>
      </c>
      <c r="B296" s="35" t="s">
        <v>10</v>
      </c>
      <c r="C296" s="74" t="s">
        <v>742</v>
      </c>
      <c r="D296" s="74" t="s">
        <v>11</v>
      </c>
      <c r="E296" s="52" t="s">
        <v>278</v>
      </c>
      <c r="F296" s="52" t="s">
        <v>741</v>
      </c>
      <c r="G296" s="70"/>
      <c r="H296" s="74"/>
      <c r="I296" s="74"/>
      <c r="J296" s="54">
        <v>45184</v>
      </c>
      <c r="K296" s="74">
        <v>80342</v>
      </c>
      <c r="L296" s="74" t="s">
        <v>35</v>
      </c>
      <c r="M296" s="14" t="s">
        <v>564</v>
      </c>
      <c r="N296" s="74">
        <v>3785</v>
      </c>
      <c r="O296" s="74" t="s">
        <v>36</v>
      </c>
      <c r="P296" s="70" t="s">
        <v>1511</v>
      </c>
      <c r="Q296" s="33">
        <v>45187</v>
      </c>
      <c r="R296" s="12">
        <f t="shared" ca="1" si="10"/>
        <v>45400</v>
      </c>
      <c r="S296" s="1">
        <f t="shared" ca="1" si="11"/>
        <v>214</v>
      </c>
      <c r="T296" s="32" t="s">
        <v>746</v>
      </c>
    </row>
    <row r="297" spans="1:20" x14ac:dyDescent="0.25">
      <c r="A297" s="73">
        <v>288</v>
      </c>
      <c r="B297" s="35" t="s">
        <v>10</v>
      </c>
      <c r="C297" s="74" t="s">
        <v>745</v>
      </c>
      <c r="D297" s="74" t="s">
        <v>11</v>
      </c>
      <c r="E297" s="52" t="s">
        <v>278</v>
      </c>
      <c r="F297" s="52" t="s">
        <v>741</v>
      </c>
      <c r="G297" s="70"/>
      <c r="H297" s="74"/>
      <c r="I297" s="74"/>
      <c r="J297" s="54">
        <v>45184</v>
      </c>
      <c r="K297" s="74">
        <v>80344</v>
      </c>
      <c r="L297" s="74" t="s">
        <v>35</v>
      </c>
      <c r="M297" s="14" t="s">
        <v>564</v>
      </c>
      <c r="N297" s="74">
        <v>3791</v>
      </c>
      <c r="O297" s="74" t="s">
        <v>36</v>
      </c>
      <c r="P297" s="70" t="s">
        <v>1511</v>
      </c>
      <c r="Q297" s="33">
        <v>45187</v>
      </c>
      <c r="R297" s="12">
        <f t="shared" ca="1" si="10"/>
        <v>45400</v>
      </c>
      <c r="S297" s="1">
        <f t="shared" ca="1" si="11"/>
        <v>214</v>
      </c>
      <c r="T297" s="32" t="s">
        <v>749</v>
      </c>
    </row>
    <row r="298" spans="1:20" x14ac:dyDescent="0.25">
      <c r="A298" s="73">
        <v>289</v>
      </c>
      <c r="B298" s="35" t="s">
        <v>10</v>
      </c>
      <c r="C298" s="50" t="s">
        <v>739</v>
      </c>
      <c r="D298" s="36" t="s">
        <v>11</v>
      </c>
      <c r="E298" s="37" t="s">
        <v>352</v>
      </c>
      <c r="F298" s="37" t="s">
        <v>740</v>
      </c>
      <c r="G298" s="70"/>
      <c r="H298" s="73"/>
      <c r="I298" s="73"/>
      <c r="J298" s="69">
        <v>45176</v>
      </c>
      <c r="K298" s="68">
        <v>238105</v>
      </c>
      <c r="L298" s="68" t="s">
        <v>35</v>
      </c>
      <c r="M298" s="70" t="s">
        <v>564</v>
      </c>
      <c r="N298" s="68">
        <v>3808</v>
      </c>
      <c r="O298" s="68" t="s">
        <v>12</v>
      </c>
      <c r="P298" s="70" t="s">
        <v>1511</v>
      </c>
      <c r="Q298" s="33">
        <v>45187</v>
      </c>
      <c r="R298" s="12">
        <f t="shared" ca="1" si="10"/>
        <v>45400</v>
      </c>
      <c r="S298" s="1">
        <f t="shared" ca="1" si="11"/>
        <v>214</v>
      </c>
      <c r="T298" s="40" t="s">
        <v>565</v>
      </c>
    </row>
    <row r="299" spans="1:20" x14ac:dyDescent="0.25">
      <c r="A299" s="73">
        <v>290</v>
      </c>
      <c r="B299" s="35" t="s">
        <v>10</v>
      </c>
      <c r="C299" s="74" t="s">
        <v>743</v>
      </c>
      <c r="D299" s="74" t="s">
        <v>11</v>
      </c>
      <c r="E299" s="52" t="s">
        <v>407</v>
      </c>
      <c r="F299" s="52" t="s">
        <v>744</v>
      </c>
      <c r="G299" s="70"/>
      <c r="H299" s="74"/>
      <c r="I299" s="74"/>
      <c r="J299" s="54">
        <v>45184</v>
      </c>
      <c r="K299" s="74">
        <v>3820</v>
      </c>
      <c r="L299" s="74" t="s">
        <v>35</v>
      </c>
      <c r="M299" s="14" t="s">
        <v>564</v>
      </c>
      <c r="N299" s="74">
        <v>3814</v>
      </c>
      <c r="O299" s="74" t="s">
        <v>36</v>
      </c>
      <c r="P299" s="70" t="s">
        <v>1511</v>
      </c>
      <c r="Q299" s="33">
        <v>45187</v>
      </c>
      <c r="R299" s="12">
        <f t="shared" ca="1" si="10"/>
        <v>45400</v>
      </c>
      <c r="S299" s="1">
        <f t="shared" ca="1" si="11"/>
        <v>214</v>
      </c>
      <c r="T299" s="32" t="s">
        <v>747</v>
      </c>
    </row>
    <row r="300" spans="1:20" x14ac:dyDescent="0.25">
      <c r="A300" s="73">
        <v>291</v>
      </c>
      <c r="B300" s="74" t="s">
        <v>10</v>
      </c>
      <c r="C300" s="74" t="s">
        <v>750</v>
      </c>
      <c r="D300" s="74" t="s">
        <v>11</v>
      </c>
      <c r="E300" s="52" t="s">
        <v>310</v>
      </c>
      <c r="F300" s="52" t="s">
        <v>751</v>
      </c>
      <c r="G300" s="70"/>
      <c r="H300" s="74"/>
      <c r="I300" s="74"/>
      <c r="J300" s="54">
        <v>45174</v>
      </c>
      <c r="K300" s="74">
        <v>257628</v>
      </c>
      <c r="L300" s="74" t="s">
        <v>35</v>
      </c>
      <c r="M300" s="14" t="s">
        <v>564</v>
      </c>
      <c r="N300" s="74">
        <v>3822</v>
      </c>
      <c r="O300" s="74" t="s">
        <v>36</v>
      </c>
      <c r="P300" s="70" t="s">
        <v>1511</v>
      </c>
      <c r="Q300" s="33">
        <v>45187</v>
      </c>
      <c r="R300" s="12">
        <f t="shared" ca="1" si="10"/>
        <v>45400</v>
      </c>
      <c r="S300" s="1">
        <f t="shared" ca="1" si="11"/>
        <v>214</v>
      </c>
      <c r="T300" s="32" t="s">
        <v>752</v>
      </c>
    </row>
    <row r="301" spans="1:20" x14ac:dyDescent="0.25">
      <c r="A301" s="73">
        <v>292</v>
      </c>
      <c r="B301" s="74" t="s">
        <v>10</v>
      </c>
      <c r="C301" s="50" t="s">
        <v>754</v>
      </c>
      <c r="D301" s="36" t="s">
        <v>11</v>
      </c>
      <c r="E301" s="37" t="s">
        <v>325</v>
      </c>
      <c r="F301" s="37" t="s">
        <v>753</v>
      </c>
      <c r="G301" s="70"/>
      <c r="H301" s="72" t="s">
        <v>21</v>
      </c>
      <c r="I301" s="72" t="s">
        <v>22</v>
      </c>
      <c r="J301" s="69">
        <v>45187</v>
      </c>
      <c r="K301" s="68">
        <v>20039</v>
      </c>
      <c r="L301" s="68" t="s">
        <v>35</v>
      </c>
      <c r="M301" s="70" t="s">
        <v>564</v>
      </c>
      <c r="N301" s="68">
        <v>3855</v>
      </c>
      <c r="O301" s="68" t="s">
        <v>12</v>
      </c>
      <c r="P301" s="70" t="s">
        <v>1511</v>
      </c>
      <c r="Q301" s="33">
        <v>45188</v>
      </c>
      <c r="R301" s="12">
        <f t="shared" ca="1" si="10"/>
        <v>45400</v>
      </c>
      <c r="S301" s="1">
        <f t="shared" ca="1" si="11"/>
        <v>213</v>
      </c>
      <c r="T301" s="68" t="s">
        <v>565</v>
      </c>
    </row>
    <row r="302" spans="1:20" x14ac:dyDescent="0.25">
      <c r="A302" s="73">
        <v>293</v>
      </c>
      <c r="B302" s="35" t="s">
        <v>10</v>
      </c>
      <c r="C302" s="74" t="s">
        <v>755</v>
      </c>
      <c r="D302" s="74" t="s">
        <v>11</v>
      </c>
      <c r="E302" s="52" t="s">
        <v>325</v>
      </c>
      <c r="F302" s="52" t="s">
        <v>753</v>
      </c>
      <c r="G302" s="70"/>
      <c r="H302" s="52" t="s">
        <v>45</v>
      </c>
      <c r="I302" s="52" t="s">
        <v>50</v>
      </c>
      <c r="J302" s="54">
        <v>45187</v>
      </c>
      <c r="K302" s="74">
        <v>20041</v>
      </c>
      <c r="L302" s="74" t="s">
        <v>35</v>
      </c>
      <c r="M302" s="14" t="s">
        <v>564</v>
      </c>
      <c r="N302" s="74">
        <v>3862</v>
      </c>
      <c r="O302" s="74" t="s">
        <v>36</v>
      </c>
      <c r="P302" s="70" t="s">
        <v>1511</v>
      </c>
      <c r="Q302" s="33">
        <v>45189</v>
      </c>
      <c r="R302" s="12">
        <f t="shared" ca="1" si="10"/>
        <v>45400</v>
      </c>
      <c r="S302" s="1">
        <f t="shared" ca="1" si="11"/>
        <v>212</v>
      </c>
      <c r="T302" s="32" t="s">
        <v>763</v>
      </c>
    </row>
    <row r="303" spans="1:20" x14ac:dyDescent="0.25">
      <c r="A303" s="73">
        <v>294</v>
      </c>
      <c r="B303" s="35" t="s">
        <v>10</v>
      </c>
      <c r="C303" s="50" t="s">
        <v>756</v>
      </c>
      <c r="D303" s="36" t="s">
        <v>11</v>
      </c>
      <c r="E303" s="37" t="s">
        <v>709</v>
      </c>
      <c r="F303" s="37" t="s">
        <v>757</v>
      </c>
      <c r="G303" s="70"/>
      <c r="H303" s="37" t="s">
        <v>23</v>
      </c>
      <c r="I303" s="37" t="s">
        <v>24</v>
      </c>
      <c r="J303" s="69">
        <v>45185</v>
      </c>
      <c r="K303" s="68">
        <v>238375</v>
      </c>
      <c r="L303" s="68" t="s">
        <v>35</v>
      </c>
      <c r="M303" s="70" t="s">
        <v>564</v>
      </c>
      <c r="N303" s="68">
        <v>3873</v>
      </c>
      <c r="O303" s="68" t="s">
        <v>12</v>
      </c>
      <c r="P303" s="70" t="s">
        <v>1511</v>
      </c>
      <c r="Q303" s="33">
        <v>45189</v>
      </c>
      <c r="R303" s="12">
        <f t="shared" ca="1" si="10"/>
        <v>45400</v>
      </c>
      <c r="S303" s="1">
        <f t="shared" ca="1" si="11"/>
        <v>212</v>
      </c>
      <c r="T303" s="68" t="s">
        <v>565</v>
      </c>
    </row>
    <row r="304" spans="1:20" x14ac:dyDescent="0.25">
      <c r="A304" s="73">
        <v>295</v>
      </c>
      <c r="B304" s="35" t="s">
        <v>10</v>
      </c>
      <c r="C304" s="50" t="s">
        <v>758</v>
      </c>
      <c r="D304" s="36" t="s">
        <v>11</v>
      </c>
      <c r="E304" s="37" t="s">
        <v>294</v>
      </c>
      <c r="F304" s="37" t="s">
        <v>759</v>
      </c>
      <c r="G304" s="70"/>
      <c r="H304" s="59" t="s">
        <v>23</v>
      </c>
      <c r="I304" s="59" t="s">
        <v>24</v>
      </c>
      <c r="J304" s="61">
        <v>45188</v>
      </c>
      <c r="K304" s="62">
        <v>31179</v>
      </c>
      <c r="L304" s="62" t="s">
        <v>35</v>
      </c>
      <c r="M304" s="70" t="s">
        <v>564</v>
      </c>
      <c r="N304" s="62">
        <v>3877</v>
      </c>
      <c r="O304" s="62" t="s">
        <v>12</v>
      </c>
      <c r="P304" s="70" t="s">
        <v>1511</v>
      </c>
      <c r="Q304" s="33">
        <v>45189</v>
      </c>
      <c r="R304" s="12">
        <f t="shared" ca="1" si="10"/>
        <v>45400</v>
      </c>
      <c r="S304" s="1">
        <f t="shared" ca="1" si="11"/>
        <v>212</v>
      </c>
      <c r="T304" s="71" t="s">
        <v>1420</v>
      </c>
    </row>
    <row r="305" spans="1:20" x14ac:dyDescent="0.25">
      <c r="A305" s="73">
        <v>296</v>
      </c>
      <c r="B305" s="35" t="s">
        <v>10</v>
      </c>
      <c r="C305" s="50" t="s">
        <v>130</v>
      </c>
      <c r="D305" s="58" t="s">
        <v>11</v>
      </c>
      <c r="E305" s="59" t="s">
        <v>449</v>
      </c>
      <c r="F305" s="59" t="s">
        <v>760</v>
      </c>
      <c r="G305" s="70"/>
      <c r="H305" s="59" t="s">
        <v>21</v>
      </c>
      <c r="I305" s="59" t="s">
        <v>22</v>
      </c>
      <c r="J305" s="69">
        <v>45183</v>
      </c>
      <c r="K305" s="68">
        <v>3802</v>
      </c>
      <c r="L305" s="68" t="s">
        <v>35</v>
      </c>
      <c r="M305" s="70" t="s">
        <v>564</v>
      </c>
      <c r="N305" s="68">
        <v>3880</v>
      </c>
      <c r="O305" s="68" t="s">
        <v>12</v>
      </c>
      <c r="P305" s="70" t="s">
        <v>1511</v>
      </c>
      <c r="Q305" s="33">
        <v>45189</v>
      </c>
      <c r="R305" s="12">
        <f t="shared" ca="1" si="10"/>
        <v>45400</v>
      </c>
      <c r="S305" s="1">
        <f t="shared" ca="1" si="11"/>
        <v>212</v>
      </c>
      <c r="T305" s="68" t="s">
        <v>565</v>
      </c>
    </row>
    <row r="306" spans="1:20" x14ac:dyDescent="0.25">
      <c r="A306" s="73">
        <v>297</v>
      </c>
      <c r="B306" s="35" t="s">
        <v>10</v>
      </c>
      <c r="C306" s="50" t="s">
        <v>761</v>
      </c>
      <c r="D306" s="36" t="s">
        <v>11</v>
      </c>
      <c r="E306" s="37" t="s">
        <v>401</v>
      </c>
      <c r="F306" s="37" t="s">
        <v>762</v>
      </c>
      <c r="G306" s="70"/>
      <c r="H306" s="37" t="s">
        <v>30</v>
      </c>
      <c r="I306" s="37" t="s">
        <v>40</v>
      </c>
      <c r="J306" s="38">
        <v>45188</v>
      </c>
      <c r="K306" s="40">
        <v>80408</v>
      </c>
      <c r="L306" s="40" t="s">
        <v>35</v>
      </c>
      <c r="M306" s="70" t="s">
        <v>564</v>
      </c>
      <c r="N306" s="40">
        <v>3978</v>
      </c>
      <c r="O306" s="40" t="s">
        <v>12</v>
      </c>
      <c r="P306" s="70" t="s">
        <v>1511</v>
      </c>
      <c r="Q306" s="33">
        <v>45189</v>
      </c>
      <c r="R306" s="12">
        <f t="shared" ca="1" si="10"/>
        <v>45400</v>
      </c>
      <c r="S306" s="1">
        <f t="shared" ca="1" si="11"/>
        <v>212</v>
      </c>
      <c r="T306" s="40" t="s">
        <v>565</v>
      </c>
    </row>
    <row r="307" spans="1:20" x14ac:dyDescent="0.25">
      <c r="A307" s="73">
        <v>298</v>
      </c>
      <c r="B307" s="35" t="s">
        <v>10</v>
      </c>
      <c r="C307" s="74" t="s">
        <v>764</v>
      </c>
      <c r="D307" s="74" t="s">
        <v>11</v>
      </c>
      <c r="E307" s="52" t="s">
        <v>325</v>
      </c>
      <c r="F307" s="52" t="s">
        <v>753</v>
      </c>
      <c r="G307" s="70"/>
      <c r="H307" s="52" t="s">
        <v>30</v>
      </c>
      <c r="I307" s="52" t="s">
        <v>40</v>
      </c>
      <c r="J307" s="54">
        <v>45187</v>
      </c>
      <c r="K307" s="74">
        <v>20036</v>
      </c>
      <c r="L307" s="74" t="s">
        <v>35</v>
      </c>
      <c r="M307" s="14" t="s">
        <v>564</v>
      </c>
      <c r="N307" s="74">
        <v>3980</v>
      </c>
      <c r="O307" s="74" t="s">
        <v>36</v>
      </c>
      <c r="P307" s="70" t="s">
        <v>1511</v>
      </c>
      <c r="Q307" s="33">
        <v>45190</v>
      </c>
      <c r="R307" s="12">
        <f t="shared" ca="1" si="10"/>
        <v>45400</v>
      </c>
      <c r="S307" s="1">
        <f t="shared" ca="1" si="11"/>
        <v>211</v>
      </c>
      <c r="T307" s="32" t="s">
        <v>773</v>
      </c>
    </row>
    <row r="308" spans="1:20" x14ac:dyDescent="0.25">
      <c r="A308" s="73">
        <v>299</v>
      </c>
      <c r="B308" s="35" t="s">
        <v>10</v>
      </c>
      <c r="C308" s="50" t="s">
        <v>765</v>
      </c>
      <c r="D308" s="36" t="s">
        <v>11</v>
      </c>
      <c r="E308" s="37" t="s">
        <v>766</v>
      </c>
      <c r="F308" s="37" t="s">
        <v>767</v>
      </c>
      <c r="G308" s="70"/>
      <c r="H308" s="37" t="s">
        <v>45</v>
      </c>
      <c r="I308" s="37" t="s">
        <v>50</v>
      </c>
      <c r="J308" s="69">
        <v>45189</v>
      </c>
      <c r="K308" s="68">
        <v>80431</v>
      </c>
      <c r="L308" s="68" t="s">
        <v>35</v>
      </c>
      <c r="M308" s="70" t="s">
        <v>564</v>
      </c>
      <c r="N308" s="68">
        <v>3986</v>
      </c>
      <c r="O308" s="68" t="s">
        <v>12</v>
      </c>
      <c r="P308" s="70" t="s">
        <v>1511</v>
      </c>
      <c r="Q308" s="33">
        <v>45190</v>
      </c>
      <c r="R308" s="12">
        <f t="shared" ca="1" si="10"/>
        <v>45400</v>
      </c>
      <c r="S308" s="1">
        <f t="shared" ca="1" si="11"/>
        <v>211</v>
      </c>
      <c r="T308" s="68" t="s">
        <v>565</v>
      </c>
    </row>
    <row r="309" spans="1:20" x14ac:dyDescent="0.25">
      <c r="A309" s="73">
        <v>300</v>
      </c>
      <c r="B309" s="35" t="s">
        <v>10</v>
      </c>
      <c r="C309" s="74" t="s">
        <v>768</v>
      </c>
      <c r="D309" s="74" t="s">
        <v>11</v>
      </c>
      <c r="E309" s="52" t="s">
        <v>766</v>
      </c>
      <c r="F309" s="52" t="s">
        <v>767</v>
      </c>
      <c r="G309" s="70"/>
      <c r="H309" s="52" t="s">
        <v>45</v>
      </c>
      <c r="I309" s="52" t="s">
        <v>46</v>
      </c>
      <c r="J309" s="55">
        <v>45189</v>
      </c>
      <c r="K309" s="56">
        <v>80430</v>
      </c>
      <c r="L309" s="56" t="s">
        <v>35</v>
      </c>
      <c r="M309" s="14" t="s">
        <v>564</v>
      </c>
      <c r="N309" s="56">
        <v>3998</v>
      </c>
      <c r="O309" s="56" t="s">
        <v>36</v>
      </c>
      <c r="P309" s="70" t="s">
        <v>1511</v>
      </c>
      <c r="Q309" s="49">
        <v>45190</v>
      </c>
      <c r="R309" s="12">
        <f t="shared" ca="1" si="10"/>
        <v>45400</v>
      </c>
      <c r="S309" s="1">
        <f t="shared" ca="1" si="11"/>
        <v>211</v>
      </c>
      <c r="T309" s="64" t="s">
        <v>774</v>
      </c>
    </row>
    <row r="310" spans="1:20" x14ac:dyDescent="0.25">
      <c r="A310" s="73">
        <v>301</v>
      </c>
      <c r="B310" s="35" t="s">
        <v>10</v>
      </c>
      <c r="C310" s="50" t="s">
        <v>769</v>
      </c>
      <c r="D310" s="36" t="s">
        <v>11</v>
      </c>
      <c r="E310" s="37" t="s">
        <v>766</v>
      </c>
      <c r="F310" s="37" t="s">
        <v>767</v>
      </c>
      <c r="G310" s="70"/>
      <c r="H310" s="37" t="s">
        <v>23</v>
      </c>
      <c r="I310" s="37" t="s">
        <v>24</v>
      </c>
      <c r="J310" s="69">
        <v>45189</v>
      </c>
      <c r="K310" s="68">
        <v>80432</v>
      </c>
      <c r="L310" s="68" t="s">
        <v>35</v>
      </c>
      <c r="M310" s="70" t="s">
        <v>564</v>
      </c>
      <c r="N310" s="68">
        <v>4002</v>
      </c>
      <c r="O310" s="68" t="s">
        <v>12</v>
      </c>
      <c r="P310" s="70" t="s">
        <v>1511</v>
      </c>
      <c r="Q310" s="33">
        <v>45190</v>
      </c>
      <c r="R310" s="12">
        <f t="shared" ca="1" si="10"/>
        <v>45400</v>
      </c>
      <c r="S310" s="1">
        <f t="shared" ca="1" si="11"/>
        <v>211</v>
      </c>
      <c r="T310" s="68" t="s">
        <v>565</v>
      </c>
    </row>
    <row r="311" spans="1:20" x14ac:dyDescent="0.25">
      <c r="A311" s="73">
        <v>302</v>
      </c>
      <c r="B311" s="35" t="s">
        <v>10</v>
      </c>
      <c r="C311" s="50" t="s">
        <v>770</v>
      </c>
      <c r="D311" s="58" t="s">
        <v>11</v>
      </c>
      <c r="E311" s="59" t="s">
        <v>771</v>
      </c>
      <c r="F311" s="59" t="s">
        <v>772</v>
      </c>
      <c r="G311" s="70"/>
      <c r="H311" s="59" t="s">
        <v>23</v>
      </c>
      <c r="I311" s="59" t="s">
        <v>24</v>
      </c>
      <c r="J311" s="61">
        <v>45187</v>
      </c>
      <c r="K311" s="62">
        <v>80365</v>
      </c>
      <c r="L311" s="62" t="s">
        <v>35</v>
      </c>
      <c r="M311" s="70" t="s">
        <v>564</v>
      </c>
      <c r="N311" s="62">
        <v>4013</v>
      </c>
      <c r="O311" s="62" t="s">
        <v>12</v>
      </c>
      <c r="P311" s="70" t="s">
        <v>1511</v>
      </c>
      <c r="Q311" s="33">
        <v>45190</v>
      </c>
      <c r="R311" s="12">
        <f t="shared" ca="1" si="10"/>
        <v>45400</v>
      </c>
      <c r="S311" s="1">
        <f t="shared" ca="1" si="11"/>
        <v>211</v>
      </c>
      <c r="T311" s="62" t="s">
        <v>565</v>
      </c>
    </row>
    <row r="312" spans="1:20" x14ac:dyDescent="0.25">
      <c r="A312" s="73">
        <v>303</v>
      </c>
      <c r="B312" s="35" t="s">
        <v>10</v>
      </c>
      <c r="C312" s="50" t="s">
        <v>775</v>
      </c>
      <c r="D312" s="36" t="s">
        <v>11</v>
      </c>
      <c r="E312" s="37" t="s">
        <v>340</v>
      </c>
      <c r="F312" s="37" t="s">
        <v>776</v>
      </c>
      <c r="G312" s="70"/>
      <c r="H312" s="37" t="s">
        <v>25</v>
      </c>
      <c r="I312" s="37" t="s">
        <v>26</v>
      </c>
      <c r="J312" s="30">
        <v>45189</v>
      </c>
      <c r="K312" s="29">
        <v>20075</v>
      </c>
      <c r="L312" s="29" t="s">
        <v>35</v>
      </c>
      <c r="M312" s="70" t="s">
        <v>564</v>
      </c>
      <c r="N312" s="29">
        <v>4036</v>
      </c>
      <c r="O312" s="29" t="s">
        <v>12</v>
      </c>
      <c r="P312" s="70" t="s">
        <v>1511</v>
      </c>
      <c r="Q312" s="49">
        <v>45191</v>
      </c>
      <c r="R312" s="12">
        <f t="shared" ca="1" si="10"/>
        <v>45400</v>
      </c>
      <c r="S312" s="1">
        <f t="shared" ca="1" si="11"/>
        <v>210</v>
      </c>
      <c r="T312" s="29" t="s">
        <v>791</v>
      </c>
    </row>
    <row r="313" spans="1:20" x14ac:dyDescent="0.25">
      <c r="A313" s="73">
        <v>304</v>
      </c>
      <c r="B313" s="35" t="s">
        <v>10</v>
      </c>
      <c r="C313" s="74" t="s">
        <v>60</v>
      </c>
      <c r="D313" s="74" t="s">
        <v>11</v>
      </c>
      <c r="E313" s="52" t="s">
        <v>778</v>
      </c>
      <c r="F313" s="52" t="s">
        <v>779</v>
      </c>
      <c r="G313" s="70"/>
      <c r="H313" s="52" t="s">
        <v>30</v>
      </c>
      <c r="I313" s="52" t="s">
        <v>40</v>
      </c>
      <c r="J313" s="55">
        <v>45190</v>
      </c>
      <c r="K313" s="56">
        <v>20130</v>
      </c>
      <c r="L313" s="56" t="s">
        <v>35</v>
      </c>
      <c r="M313" s="14" t="s">
        <v>564</v>
      </c>
      <c r="N313" s="56">
        <v>4083</v>
      </c>
      <c r="O313" s="56" t="s">
        <v>36</v>
      </c>
      <c r="P313" s="70" t="s">
        <v>1511</v>
      </c>
      <c r="Q313" s="49">
        <v>45191</v>
      </c>
      <c r="R313" s="12">
        <f t="shared" ca="1" si="10"/>
        <v>45400</v>
      </c>
      <c r="S313" s="1">
        <f t="shared" ca="1" si="11"/>
        <v>210</v>
      </c>
      <c r="T313" s="64" t="s">
        <v>792</v>
      </c>
    </row>
    <row r="314" spans="1:20" x14ac:dyDescent="0.25">
      <c r="A314" s="73">
        <v>305</v>
      </c>
      <c r="B314" s="35" t="s">
        <v>10</v>
      </c>
      <c r="C314" s="74" t="s">
        <v>780</v>
      </c>
      <c r="D314" s="74" t="s">
        <v>11</v>
      </c>
      <c r="E314" s="52" t="s">
        <v>766</v>
      </c>
      <c r="F314" s="52" t="s">
        <v>781</v>
      </c>
      <c r="G314" s="70"/>
      <c r="H314" s="52" t="s">
        <v>21</v>
      </c>
      <c r="I314" s="52" t="s">
        <v>22</v>
      </c>
      <c r="J314" s="55">
        <v>45190</v>
      </c>
      <c r="K314" s="56">
        <v>80468</v>
      </c>
      <c r="L314" s="56" t="s">
        <v>35</v>
      </c>
      <c r="M314" s="14" t="s">
        <v>564</v>
      </c>
      <c r="N314" s="56">
        <v>4085</v>
      </c>
      <c r="O314" s="56" t="s">
        <v>36</v>
      </c>
      <c r="P314" s="70" t="s">
        <v>1511</v>
      </c>
      <c r="Q314" s="49">
        <v>45191</v>
      </c>
      <c r="R314" s="12">
        <f t="shared" ca="1" si="10"/>
        <v>45400</v>
      </c>
      <c r="S314" s="1">
        <f t="shared" ca="1" si="11"/>
        <v>210</v>
      </c>
      <c r="T314" s="64" t="s">
        <v>793</v>
      </c>
    </row>
    <row r="315" spans="1:20" x14ac:dyDescent="0.25">
      <c r="A315" s="73">
        <v>306</v>
      </c>
      <c r="B315" s="35" t="s">
        <v>10</v>
      </c>
      <c r="C315" s="50" t="s">
        <v>782</v>
      </c>
      <c r="D315" s="36" t="s">
        <v>11</v>
      </c>
      <c r="E315" s="37" t="s">
        <v>766</v>
      </c>
      <c r="F315" s="37" t="s">
        <v>777</v>
      </c>
      <c r="G315" s="70"/>
      <c r="H315" s="37" t="s">
        <v>23</v>
      </c>
      <c r="I315" s="37" t="s">
        <v>24</v>
      </c>
      <c r="J315" s="38">
        <v>45190</v>
      </c>
      <c r="K315" s="40">
        <v>80477</v>
      </c>
      <c r="L315" s="40" t="s">
        <v>35</v>
      </c>
      <c r="M315" s="70" t="s">
        <v>564</v>
      </c>
      <c r="N315" s="40">
        <v>4087</v>
      </c>
      <c r="O315" s="40" t="s">
        <v>12</v>
      </c>
      <c r="P315" s="70" t="s">
        <v>1511</v>
      </c>
      <c r="Q315" s="33">
        <v>45191</v>
      </c>
      <c r="R315" s="12">
        <f t="shared" ca="1" si="10"/>
        <v>45400</v>
      </c>
      <c r="S315" s="1">
        <f t="shared" ca="1" si="11"/>
        <v>210</v>
      </c>
      <c r="T315" s="40" t="s">
        <v>565</v>
      </c>
    </row>
    <row r="316" spans="1:20" x14ac:dyDescent="0.25">
      <c r="A316" s="73">
        <v>307</v>
      </c>
      <c r="B316" s="35" t="s">
        <v>10</v>
      </c>
      <c r="C316" s="50" t="s">
        <v>783</v>
      </c>
      <c r="D316" s="71" t="s">
        <v>11</v>
      </c>
      <c r="E316" s="72" t="s">
        <v>661</v>
      </c>
      <c r="F316" s="72" t="s">
        <v>784</v>
      </c>
      <c r="G316" s="70"/>
      <c r="H316" s="72" t="s">
        <v>45</v>
      </c>
      <c r="I316" s="72" t="s">
        <v>46</v>
      </c>
      <c r="J316" s="69">
        <v>45188</v>
      </c>
      <c r="K316" s="68">
        <v>3844</v>
      </c>
      <c r="L316" s="68" t="s">
        <v>35</v>
      </c>
      <c r="M316" s="70" t="s">
        <v>564</v>
      </c>
      <c r="N316" s="68">
        <v>4091</v>
      </c>
      <c r="O316" s="68" t="s">
        <v>12</v>
      </c>
      <c r="P316" s="70" t="s">
        <v>1511</v>
      </c>
      <c r="Q316" s="33">
        <v>45191</v>
      </c>
      <c r="R316" s="12">
        <f t="shared" ca="1" si="10"/>
        <v>45400</v>
      </c>
      <c r="S316" s="1">
        <f t="shared" ca="1" si="11"/>
        <v>210</v>
      </c>
      <c r="T316" s="68" t="s">
        <v>565</v>
      </c>
    </row>
    <row r="317" spans="1:20" x14ac:dyDescent="0.25">
      <c r="A317" s="73">
        <v>308</v>
      </c>
      <c r="B317" s="35" t="s">
        <v>10</v>
      </c>
      <c r="C317" s="74" t="s">
        <v>785</v>
      </c>
      <c r="D317" s="74" t="s">
        <v>11</v>
      </c>
      <c r="E317" s="52" t="s">
        <v>381</v>
      </c>
      <c r="F317" s="52" t="s">
        <v>786</v>
      </c>
      <c r="G317" s="70"/>
      <c r="H317" s="52" t="s">
        <v>23</v>
      </c>
      <c r="I317" s="52" t="s">
        <v>24</v>
      </c>
      <c r="J317" s="54">
        <v>45188</v>
      </c>
      <c r="K317" s="74">
        <v>20050</v>
      </c>
      <c r="L317" s="74" t="s">
        <v>35</v>
      </c>
      <c r="M317" s="14" t="s">
        <v>564</v>
      </c>
      <c r="N317" s="74">
        <v>4096</v>
      </c>
      <c r="O317" s="74" t="s">
        <v>36</v>
      </c>
      <c r="P317" s="70" t="s">
        <v>1511</v>
      </c>
      <c r="Q317" s="33">
        <v>45191</v>
      </c>
      <c r="R317" s="12">
        <f t="shared" ca="1" si="10"/>
        <v>45400</v>
      </c>
      <c r="S317" s="1">
        <f t="shared" ca="1" si="11"/>
        <v>210</v>
      </c>
      <c r="T317" s="32" t="s">
        <v>794</v>
      </c>
    </row>
    <row r="318" spans="1:20" x14ac:dyDescent="0.25">
      <c r="A318" s="73">
        <v>309</v>
      </c>
      <c r="B318" s="35" t="s">
        <v>10</v>
      </c>
      <c r="C318" s="74" t="s">
        <v>787</v>
      </c>
      <c r="D318" s="74" t="s">
        <v>11</v>
      </c>
      <c r="E318" s="52" t="s">
        <v>381</v>
      </c>
      <c r="F318" s="52" t="s">
        <v>788</v>
      </c>
      <c r="G318" s="70"/>
      <c r="H318" s="52" t="s">
        <v>23</v>
      </c>
      <c r="I318" s="52" t="s">
        <v>24</v>
      </c>
      <c r="J318" s="54">
        <v>45174</v>
      </c>
      <c r="K318" s="74">
        <v>79846</v>
      </c>
      <c r="L318" s="74" t="s">
        <v>35</v>
      </c>
      <c r="M318" s="14" t="s">
        <v>564</v>
      </c>
      <c r="N318" s="74">
        <v>4097</v>
      </c>
      <c r="O318" s="74" t="s">
        <v>36</v>
      </c>
      <c r="P318" s="70" t="s">
        <v>1511</v>
      </c>
      <c r="Q318" s="33">
        <v>45191</v>
      </c>
      <c r="R318" s="12">
        <f t="shared" ca="1" si="10"/>
        <v>45400</v>
      </c>
      <c r="S318" s="1">
        <f t="shared" ca="1" si="11"/>
        <v>210</v>
      </c>
      <c r="T318" s="32" t="s">
        <v>795</v>
      </c>
    </row>
    <row r="319" spans="1:20" x14ac:dyDescent="0.25">
      <c r="A319" s="73">
        <v>310</v>
      </c>
      <c r="B319" s="35" t="s">
        <v>10</v>
      </c>
      <c r="C319" s="50" t="s">
        <v>789</v>
      </c>
      <c r="D319" s="71" t="s">
        <v>11</v>
      </c>
      <c r="E319" s="72" t="s">
        <v>766</v>
      </c>
      <c r="F319" s="72" t="s">
        <v>781</v>
      </c>
      <c r="G319" s="70"/>
      <c r="H319" s="68"/>
      <c r="I319" s="68"/>
      <c r="J319" s="69">
        <v>45190</v>
      </c>
      <c r="K319" s="68">
        <v>80469</v>
      </c>
      <c r="L319" s="68" t="s">
        <v>35</v>
      </c>
      <c r="M319" s="70" t="s">
        <v>564</v>
      </c>
      <c r="N319" s="68">
        <v>4113</v>
      </c>
      <c r="O319" s="68" t="s">
        <v>12</v>
      </c>
      <c r="P319" s="70" t="s">
        <v>1511</v>
      </c>
      <c r="Q319" s="33">
        <v>45191</v>
      </c>
      <c r="R319" s="12">
        <f t="shared" ca="1" si="10"/>
        <v>45400</v>
      </c>
      <c r="S319" s="1">
        <f t="shared" ca="1" si="11"/>
        <v>210</v>
      </c>
      <c r="T319" s="68" t="s">
        <v>565</v>
      </c>
    </row>
    <row r="320" spans="1:20" x14ac:dyDescent="0.25">
      <c r="A320" s="73">
        <v>311</v>
      </c>
      <c r="B320" s="35" t="s">
        <v>10</v>
      </c>
      <c r="C320" s="50" t="s">
        <v>790</v>
      </c>
      <c r="D320" s="71" t="s">
        <v>11</v>
      </c>
      <c r="E320" s="72" t="s">
        <v>766</v>
      </c>
      <c r="F320" s="72" t="s">
        <v>781</v>
      </c>
      <c r="G320" s="70"/>
      <c r="H320" s="72" t="s">
        <v>45</v>
      </c>
      <c r="I320" s="72" t="s">
        <v>46</v>
      </c>
      <c r="J320" s="61">
        <v>45190</v>
      </c>
      <c r="K320" s="62">
        <v>80466</v>
      </c>
      <c r="L320" s="62" t="s">
        <v>35</v>
      </c>
      <c r="M320" s="70" t="s">
        <v>564</v>
      </c>
      <c r="N320" s="62">
        <v>4124</v>
      </c>
      <c r="O320" s="62" t="s">
        <v>12</v>
      </c>
      <c r="P320" s="70" t="s">
        <v>1511</v>
      </c>
      <c r="Q320" s="33">
        <v>45191</v>
      </c>
      <c r="R320" s="12">
        <f t="shared" ca="1" si="10"/>
        <v>45400</v>
      </c>
      <c r="S320" s="1">
        <f t="shared" ca="1" si="11"/>
        <v>210</v>
      </c>
      <c r="T320" s="62" t="s">
        <v>565</v>
      </c>
    </row>
    <row r="321" spans="1:20" x14ac:dyDescent="0.25">
      <c r="A321" s="73">
        <v>312</v>
      </c>
      <c r="B321" s="35" t="s">
        <v>10</v>
      </c>
      <c r="C321" s="50" t="s">
        <v>796</v>
      </c>
      <c r="D321" s="36" t="s">
        <v>11</v>
      </c>
      <c r="E321" s="37" t="s">
        <v>797</v>
      </c>
      <c r="F321" s="37" t="s">
        <v>798</v>
      </c>
      <c r="G321" s="70"/>
      <c r="H321" s="37" t="s">
        <v>23</v>
      </c>
      <c r="I321" s="37" t="s">
        <v>24</v>
      </c>
      <c r="J321" s="69">
        <v>45190</v>
      </c>
      <c r="K321" s="68">
        <v>80454</v>
      </c>
      <c r="L321" s="68" t="s">
        <v>35</v>
      </c>
      <c r="M321" s="70" t="s">
        <v>564</v>
      </c>
      <c r="N321" s="68">
        <v>4147</v>
      </c>
      <c r="O321" s="68" t="s">
        <v>12</v>
      </c>
      <c r="P321" s="70" t="s">
        <v>1511</v>
      </c>
      <c r="Q321" s="33">
        <v>45194</v>
      </c>
      <c r="R321" s="12">
        <f t="shared" ca="1" si="10"/>
        <v>45400</v>
      </c>
      <c r="S321" s="1">
        <f t="shared" ca="1" si="11"/>
        <v>207</v>
      </c>
      <c r="T321" s="68" t="s">
        <v>565</v>
      </c>
    </row>
    <row r="322" spans="1:20" x14ac:dyDescent="0.25">
      <c r="A322" s="73">
        <v>313</v>
      </c>
      <c r="B322" s="35" t="s">
        <v>10</v>
      </c>
      <c r="C322" s="50" t="s">
        <v>800</v>
      </c>
      <c r="D322" s="73" t="s">
        <v>11</v>
      </c>
      <c r="E322" s="16" t="s">
        <v>256</v>
      </c>
      <c r="F322" s="16" t="s">
        <v>801</v>
      </c>
      <c r="G322" s="70"/>
      <c r="H322" s="16" t="s">
        <v>30</v>
      </c>
      <c r="I322" s="16" t="s">
        <v>40</v>
      </c>
      <c r="J322" s="67">
        <v>45194</v>
      </c>
      <c r="K322" s="73">
        <v>80600</v>
      </c>
      <c r="L322" s="73" t="s">
        <v>35</v>
      </c>
      <c r="M322" s="70" t="s">
        <v>564</v>
      </c>
      <c r="N322" s="73">
        <v>4194</v>
      </c>
      <c r="O322" s="73" t="s">
        <v>12</v>
      </c>
      <c r="P322" s="70" t="s">
        <v>1511</v>
      </c>
      <c r="Q322" s="15">
        <v>45195</v>
      </c>
      <c r="R322" s="12">
        <f t="shared" ca="1" si="10"/>
        <v>45400</v>
      </c>
      <c r="S322" s="1">
        <f t="shared" ca="1" si="11"/>
        <v>206</v>
      </c>
      <c r="T322" s="73" t="s">
        <v>12</v>
      </c>
    </row>
    <row r="323" spans="1:20" x14ac:dyDescent="0.25">
      <c r="A323" s="73">
        <v>314</v>
      </c>
      <c r="B323" s="35" t="s">
        <v>10</v>
      </c>
      <c r="C323" s="74" t="s">
        <v>802</v>
      </c>
      <c r="D323" s="74" t="s">
        <v>11</v>
      </c>
      <c r="E323" s="52" t="s">
        <v>803</v>
      </c>
      <c r="F323" s="52" t="s">
        <v>804</v>
      </c>
      <c r="G323" s="70"/>
      <c r="H323" s="52" t="s">
        <v>21</v>
      </c>
      <c r="I323" s="52" t="s">
        <v>22</v>
      </c>
      <c r="J323" s="54">
        <v>45194</v>
      </c>
      <c r="K323" s="74">
        <v>80531</v>
      </c>
      <c r="L323" s="74" t="s">
        <v>35</v>
      </c>
      <c r="M323" s="14" t="s">
        <v>564</v>
      </c>
      <c r="N323" s="74">
        <v>4309</v>
      </c>
      <c r="O323" s="74" t="s">
        <v>36</v>
      </c>
      <c r="P323" s="70" t="s">
        <v>1511</v>
      </c>
      <c r="Q323" s="33">
        <v>45195</v>
      </c>
      <c r="R323" s="12">
        <f t="shared" ca="1" si="10"/>
        <v>45400</v>
      </c>
      <c r="S323" s="1">
        <f t="shared" ca="1" si="11"/>
        <v>206</v>
      </c>
      <c r="T323" s="32" t="s">
        <v>808</v>
      </c>
    </row>
    <row r="324" spans="1:20" x14ac:dyDescent="0.25">
      <c r="A324" s="73">
        <v>315</v>
      </c>
      <c r="B324" s="35" t="s">
        <v>10</v>
      </c>
      <c r="C324" s="50" t="s">
        <v>805</v>
      </c>
      <c r="D324" s="36" t="s">
        <v>11</v>
      </c>
      <c r="E324" s="37" t="s">
        <v>333</v>
      </c>
      <c r="F324" s="37" t="s">
        <v>806</v>
      </c>
      <c r="G324" s="70"/>
      <c r="H324" s="37" t="s">
        <v>25</v>
      </c>
      <c r="I324" s="37" t="s">
        <v>26</v>
      </c>
      <c r="J324" s="61">
        <v>45194</v>
      </c>
      <c r="K324" s="62">
        <v>31216</v>
      </c>
      <c r="L324" s="62" t="s">
        <v>35</v>
      </c>
      <c r="M324" s="70" t="s">
        <v>564</v>
      </c>
      <c r="N324" s="62">
        <v>4339</v>
      </c>
      <c r="O324" s="62" t="s">
        <v>12</v>
      </c>
      <c r="P324" s="70" t="s">
        <v>1511</v>
      </c>
      <c r="Q324" s="33">
        <v>45195</v>
      </c>
      <c r="R324" s="12">
        <f t="shared" ca="1" si="10"/>
        <v>45400</v>
      </c>
      <c r="S324" s="1">
        <f t="shared" ca="1" si="11"/>
        <v>206</v>
      </c>
      <c r="T324" s="62" t="s">
        <v>565</v>
      </c>
    </row>
    <row r="325" spans="1:20" x14ac:dyDescent="0.25">
      <c r="A325" s="73">
        <v>316</v>
      </c>
      <c r="B325" s="35" t="s">
        <v>10</v>
      </c>
      <c r="C325" s="50" t="s">
        <v>155</v>
      </c>
      <c r="D325" s="71" t="s">
        <v>11</v>
      </c>
      <c r="E325" s="37" t="s">
        <v>649</v>
      </c>
      <c r="F325" s="37" t="s">
        <v>809</v>
      </c>
      <c r="G325" s="70"/>
      <c r="H325" s="37" t="s">
        <v>45</v>
      </c>
      <c r="I325" s="37" t="s">
        <v>46</v>
      </c>
      <c r="J325" s="69">
        <v>45194</v>
      </c>
      <c r="K325" s="68">
        <v>80536</v>
      </c>
      <c r="L325" s="68" t="s">
        <v>35</v>
      </c>
      <c r="M325" s="70" t="s">
        <v>564</v>
      </c>
      <c r="N325" s="68">
        <v>4300</v>
      </c>
      <c r="O325" s="68" t="s">
        <v>12</v>
      </c>
      <c r="P325" s="70" t="s">
        <v>1511</v>
      </c>
      <c r="Q325" s="33">
        <v>45196</v>
      </c>
      <c r="R325" s="12">
        <f t="shared" ref="R325:R383" ca="1" si="12">TODAY()</f>
        <v>45400</v>
      </c>
      <c r="S325" s="1">
        <f t="shared" ref="S325:S383" ca="1" si="13">(R325-Q325)+1</f>
        <v>205</v>
      </c>
      <c r="T325" s="68" t="s">
        <v>565</v>
      </c>
    </row>
    <row r="326" spans="1:20" x14ac:dyDescent="0.25">
      <c r="A326" s="73">
        <v>317</v>
      </c>
      <c r="B326" s="35" t="s">
        <v>10</v>
      </c>
      <c r="C326" s="35" t="s">
        <v>100</v>
      </c>
      <c r="D326" s="35" t="s">
        <v>11</v>
      </c>
      <c r="E326" s="52" t="s">
        <v>566</v>
      </c>
      <c r="F326" s="52" t="s">
        <v>810</v>
      </c>
      <c r="G326" s="70"/>
      <c r="H326" s="52" t="s">
        <v>45</v>
      </c>
      <c r="I326" s="52" t="s">
        <v>46</v>
      </c>
      <c r="J326" s="54">
        <v>45194</v>
      </c>
      <c r="K326" s="35">
        <v>80580</v>
      </c>
      <c r="L326" s="35" t="s">
        <v>35</v>
      </c>
      <c r="M326" s="14" t="s">
        <v>564</v>
      </c>
      <c r="N326" s="35">
        <v>4362</v>
      </c>
      <c r="O326" s="35" t="s">
        <v>36</v>
      </c>
      <c r="P326" s="70" t="s">
        <v>1511</v>
      </c>
      <c r="Q326" s="33">
        <v>45196</v>
      </c>
      <c r="R326" s="12">
        <f t="shared" ca="1" si="12"/>
        <v>45400</v>
      </c>
      <c r="S326" s="1">
        <f t="shared" ca="1" si="13"/>
        <v>205</v>
      </c>
      <c r="T326" s="32" t="s">
        <v>814</v>
      </c>
    </row>
    <row r="327" spans="1:20" x14ac:dyDescent="0.25">
      <c r="A327" s="73">
        <v>318</v>
      </c>
      <c r="B327" s="35" t="s">
        <v>10</v>
      </c>
      <c r="C327" s="50" t="s">
        <v>811</v>
      </c>
      <c r="D327" s="36" t="s">
        <v>11</v>
      </c>
      <c r="E327" s="37" t="s">
        <v>256</v>
      </c>
      <c r="F327" s="37" t="s">
        <v>812</v>
      </c>
      <c r="G327" s="70"/>
      <c r="H327" s="37" t="s">
        <v>30</v>
      </c>
      <c r="I327" s="37" t="s">
        <v>40</v>
      </c>
      <c r="J327" s="69">
        <v>45195</v>
      </c>
      <c r="K327" s="68">
        <v>80670</v>
      </c>
      <c r="L327" s="68" t="s">
        <v>35</v>
      </c>
      <c r="M327" s="70" t="s">
        <v>564</v>
      </c>
      <c r="N327" s="68">
        <v>4371</v>
      </c>
      <c r="O327" s="68" t="s">
        <v>12</v>
      </c>
      <c r="P327" s="70" t="s">
        <v>1511</v>
      </c>
      <c r="Q327" s="33">
        <v>45196</v>
      </c>
      <c r="R327" s="12">
        <f t="shared" ca="1" si="12"/>
        <v>45400</v>
      </c>
      <c r="S327" s="1">
        <f t="shared" ca="1" si="13"/>
        <v>205</v>
      </c>
      <c r="T327" s="68" t="s">
        <v>815</v>
      </c>
    </row>
    <row r="328" spans="1:20" x14ac:dyDescent="0.25">
      <c r="A328" s="73">
        <v>319</v>
      </c>
      <c r="B328" s="35" t="s">
        <v>10</v>
      </c>
      <c r="C328" s="74" t="s">
        <v>813</v>
      </c>
      <c r="D328" s="74" t="s">
        <v>11</v>
      </c>
      <c r="E328" s="52" t="s">
        <v>649</v>
      </c>
      <c r="F328" s="52" t="s">
        <v>809</v>
      </c>
      <c r="G328" s="70"/>
      <c r="H328" s="52" t="s">
        <v>23</v>
      </c>
      <c r="I328" s="52" t="s">
        <v>24</v>
      </c>
      <c r="J328" s="54">
        <v>45194</v>
      </c>
      <c r="K328" s="74">
        <v>80539</v>
      </c>
      <c r="L328" s="74" t="s">
        <v>35</v>
      </c>
      <c r="M328" s="14" t="s">
        <v>564</v>
      </c>
      <c r="N328" s="74">
        <v>4378</v>
      </c>
      <c r="O328" s="74" t="s">
        <v>36</v>
      </c>
      <c r="P328" s="70" t="s">
        <v>1511</v>
      </c>
      <c r="Q328" s="33">
        <v>45196</v>
      </c>
      <c r="R328" s="12">
        <f t="shared" ca="1" si="12"/>
        <v>45400</v>
      </c>
      <c r="S328" s="1">
        <f t="shared" ca="1" si="13"/>
        <v>205</v>
      </c>
      <c r="T328" s="32" t="s">
        <v>816</v>
      </c>
    </row>
    <row r="329" spans="1:20" x14ac:dyDescent="0.25">
      <c r="A329" s="73">
        <v>320</v>
      </c>
      <c r="B329" s="35" t="s">
        <v>10</v>
      </c>
      <c r="C329" s="74" t="s">
        <v>818</v>
      </c>
      <c r="D329" s="74" t="s">
        <v>11</v>
      </c>
      <c r="E329" s="52" t="s">
        <v>449</v>
      </c>
      <c r="F329" s="52" t="s">
        <v>817</v>
      </c>
      <c r="G329" s="70"/>
      <c r="H329" s="52" t="s">
        <v>23</v>
      </c>
      <c r="I329" s="52" t="s">
        <v>24</v>
      </c>
      <c r="J329" s="54">
        <v>45195</v>
      </c>
      <c r="K329" s="74">
        <v>20298</v>
      </c>
      <c r="L329" s="74" t="s">
        <v>35</v>
      </c>
      <c r="M329" s="14" t="s">
        <v>564</v>
      </c>
      <c r="N329" s="74">
        <v>4398</v>
      </c>
      <c r="O329" s="74" t="s">
        <v>36</v>
      </c>
      <c r="P329" s="70" t="s">
        <v>1511</v>
      </c>
      <c r="Q329" s="33">
        <v>45196</v>
      </c>
      <c r="R329" s="12">
        <f t="shared" ca="1" si="12"/>
        <v>45400</v>
      </c>
      <c r="S329" s="1">
        <f t="shared" ca="1" si="13"/>
        <v>205</v>
      </c>
      <c r="T329" s="32" t="s">
        <v>823</v>
      </c>
    </row>
    <row r="330" spans="1:20" x14ac:dyDescent="0.25">
      <c r="A330" s="73">
        <v>321</v>
      </c>
      <c r="B330" s="35" t="s">
        <v>10</v>
      </c>
      <c r="C330" s="50" t="s">
        <v>819</v>
      </c>
      <c r="D330" s="36" t="s">
        <v>11</v>
      </c>
      <c r="E330" s="37" t="s">
        <v>350</v>
      </c>
      <c r="F330" s="37" t="s">
        <v>820</v>
      </c>
      <c r="G330" s="70"/>
      <c r="H330" s="37" t="s">
        <v>30</v>
      </c>
      <c r="I330" s="37" t="s">
        <v>40</v>
      </c>
      <c r="J330" s="61">
        <v>45195</v>
      </c>
      <c r="K330" s="62">
        <v>20259</v>
      </c>
      <c r="L330" s="62" t="s">
        <v>35</v>
      </c>
      <c r="M330" s="70" t="s">
        <v>564</v>
      </c>
      <c r="N330" s="62">
        <v>4407</v>
      </c>
      <c r="O330" s="62" t="s">
        <v>12</v>
      </c>
      <c r="P330" s="70" t="s">
        <v>1511</v>
      </c>
      <c r="Q330" s="33">
        <v>45196</v>
      </c>
      <c r="R330" s="12">
        <f t="shared" ca="1" si="12"/>
        <v>45400</v>
      </c>
      <c r="S330" s="1">
        <f t="shared" ca="1" si="13"/>
        <v>205</v>
      </c>
      <c r="T330" s="62" t="s">
        <v>565</v>
      </c>
    </row>
    <row r="331" spans="1:20" x14ac:dyDescent="0.25">
      <c r="A331" s="73">
        <v>322</v>
      </c>
      <c r="B331" s="35" t="s">
        <v>10</v>
      </c>
      <c r="C331" s="74" t="s">
        <v>821</v>
      </c>
      <c r="D331" s="74" t="s">
        <v>11</v>
      </c>
      <c r="E331" s="52" t="s">
        <v>310</v>
      </c>
      <c r="F331" s="52" t="s">
        <v>822</v>
      </c>
      <c r="G331" s="70"/>
      <c r="H331" s="52" t="s">
        <v>23</v>
      </c>
      <c r="I331" s="52" t="s">
        <v>24</v>
      </c>
      <c r="J331" s="54">
        <v>45195</v>
      </c>
      <c r="K331" s="74">
        <v>80652</v>
      </c>
      <c r="L331" s="74" t="s">
        <v>35</v>
      </c>
      <c r="M331" s="14" t="s">
        <v>564</v>
      </c>
      <c r="N331" s="74">
        <v>4432</v>
      </c>
      <c r="O331" s="74" t="s">
        <v>36</v>
      </c>
      <c r="P331" s="70" t="s">
        <v>1511</v>
      </c>
      <c r="Q331" s="33">
        <v>45196</v>
      </c>
      <c r="R331" s="12">
        <f t="shared" ca="1" si="12"/>
        <v>45400</v>
      </c>
      <c r="S331" s="1">
        <f t="shared" ca="1" si="13"/>
        <v>205</v>
      </c>
      <c r="T331" s="32" t="s">
        <v>824</v>
      </c>
    </row>
    <row r="332" spans="1:20" x14ac:dyDescent="0.25">
      <c r="A332" s="73">
        <v>323</v>
      </c>
      <c r="B332" s="35" t="s">
        <v>10</v>
      </c>
      <c r="C332" s="50" t="s">
        <v>825</v>
      </c>
      <c r="D332" s="36" t="s">
        <v>11</v>
      </c>
      <c r="E332" s="37" t="s">
        <v>826</v>
      </c>
      <c r="F332" s="37" t="s">
        <v>827</v>
      </c>
      <c r="G332" s="70"/>
      <c r="H332" s="37" t="s">
        <v>23</v>
      </c>
      <c r="I332" s="37" t="s">
        <v>24</v>
      </c>
      <c r="J332" s="61">
        <v>45195</v>
      </c>
      <c r="K332" s="62">
        <v>20294</v>
      </c>
      <c r="L332" s="62" t="s">
        <v>35</v>
      </c>
      <c r="M332" s="70" t="s">
        <v>564</v>
      </c>
      <c r="N332" s="62">
        <v>4437</v>
      </c>
      <c r="O332" s="62" t="s">
        <v>12</v>
      </c>
      <c r="P332" s="70" t="s">
        <v>1511</v>
      </c>
      <c r="Q332" s="33">
        <v>45196</v>
      </c>
      <c r="R332" s="12">
        <f t="shared" ca="1" si="12"/>
        <v>45400</v>
      </c>
      <c r="S332" s="1">
        <f t="shared" ca="1" si="13"/>
        <v>205</v>
      </c>
      <c r="T332" s="62" t="s">
        <v>565</v>
      </c>
    </row>
    <row r="333" spans="1:20" x14ac:dyDescent="0.25">
      <c r="A333" s="73">
        <v>324</v>
      </c>
      <c r="B333" s="35" t="s">
        <v>10</v>
      </c>
      <c r="C333" s="50" t="s">
        <v>828</v>
      </c>
      <c r="D333" s="58" t="s">
        <v>11</v>
      </c>
      <c r="E333" s="59" t="s">
        <v>401</v>
      </c>
      <c r="F333" s="59" t="s">
        <v>829</v>
      </c>
      <c r="G333" s="70"/>
      <c r="H333" s="68"/>
      <c r="I333" s="68"/>
      <c r="J333" s="69">
        <v>45195</v>
      </c>
      <c r="K333" s="68">
        <v>80660</v>
      </c>
      <c r="L333" s="68" t="s">
        <v>35</v>
      </c>
      <c r="M333" s="70" t="s">
        <v>564</v>
      </c>
      <c r="N333" s="68">
        <v>4440</v>
      </c>
      <c r="O333" s="68" t="s">
        <v>12</v>
      </c>
      <c r="P333" s="70" t="s">
        <v>1511</v>
      </c>
      <c r="Q333" s="33">
        <v>45196</v>
      </c>
      <c r="R333" s="12">
        <f t="shared" ca="1" si="12"/>
        <v>45400</v>
      </c>
      <c r="S333" s="1">
        <f t="shared" ca="1" si="13"/>
        <v>205</v>
      </c>
      <c r="T333" s="68" t="s">
        <v>565</v>
      </c>
    </row>
    <row r="334" spans="1:20" x14ac:dyDescent="0.25">
      <c r="A334" s="73">
        <v>325</v>
      </c>
      <c r="B334" s="35" t="s">
        <v>10</v>
      </c>
      <c r="C334" s="50" t="s">
        <v>830</v>
      </c>
      <c r="D334" s="71" t="s">
        <v>11</v>
      </c>
      <c r="E334" s="72" t="s">
        <v>350</v>
      </c>
      <c r="F334" s="72" t="s">
        <v>820</v>
      </c>
      <c r="G334" s="70"/>
      <c r="H334" s="72"/>
      <c r="I334" s="72"/>
      <c r="J334" s="69">
        <v>45195</v>
      </c>
      <c r="K334" s="68">
        <v>20268</v>
      </c>
      <c r="L334" s="68" t="s">
        <v>35</v>
      </c>
      <c r="M334" s="70" t="s">
        <v>564</v>
      </c>
      <c r="N334" s="68">
        <v>4454</v>
      </c>
      <c r="O334" s="68" t="s">
        <v>12</v>
      </c>
      <c r="P334" s="70" t="s">
        <v>1511</v>
      </c>
      <c r="Q334" s="33">
        <v>45196</v>
      </c>
      <c r="R334" s="12">
        <f t="shared" ca="1" si="12"/>
        <v>45400</v>
      </c>
      <c r="S334" s="1">
        <f t="shared" ca="1" si="13"/>
        <v>205</v>
      </c>
      <c r="T334" s="68" t="s">
        <v>565</v>
      </c>
    </row>
    <row r="335" spans="1:20" x14ac:dyDescent="0.25">
      <c r="A335" s="73">
        <v>326</v>
      </c>
      <c r="B335" s="35" t="s">
        <v>10</v>
      </c>
      <c r="C335" s="50" t="s">
        <v>831</v>
      </c>
      <c r="D335" s="36" t="s">
        <v>11</v>
      </c>
      <c r="E335" s="37" t="s">
        <v>366</v>
      </c>
      <c r="F335" s="25" t="s">
        <v>832</v>
      </c>
      <c r="G335" s="70"/>
      <c r="H335" s="72" t="s">
        <v>21</v>
      </c>
      <c r="I335" s="72" t="s">
        <v>22</v>
      </c>
      <c r="J335" s="69">
        <v>45195</v>
      </c>
      <c r="K335" s="68">
        <v>80607</v>
      </c>
      <c r="L335" s="68" t="s">
        <v>35</v>
      </c>
      <c r="M335" s="70" t="s">
        <v>564</v>
      </c>
      <c r="N335" s="68">
        <v>4490</v>
      </c>
      <c r="O335" s="68" t="s">
        <v>12</v>
      </c>
      <c r="P335" s="70" t="s">
        <v>1511</v>
      </c>
      <c r="Q335" s="33">
        <v>45197</v>
      </c>
      <c r="R335" s="12">
        <f t="shared" ca="1" si="12"/>
        <v>45400</v>
      </c>
      <c r="S335" s="1">
        <f t="shared" ca="1" si="13"/>
        <v>204</v>
      </c>
      <c r="T335" s="68" t="s">
        <v>1421</v>
      </c>
    </row>
    <row r="336" spans="1:20" x14ac:dyDescent="0.25">
      <c r="A336" s="73">
        <v>327</v>
      </c>
      <c r="B336" s="35" t="s">
        <v>10</v>
      </c>
      <c r="C336" s="50" t="s">
        <v>833</v>
      </c>
      <c r="D336" s="36" t="s">
        <v>11</v>
      </c>
      <c r="E336" s="37" t="s">
        <v>375</v>
      </c>
      <c r="F336" s="25" t="s">
        <v>834</v>
      </c>
      <c r="G336" s="70"/>
      <c r="H336" s="72" t="s">
        <v>23</v>
      </c>
      <c r="I336" s="72" t="s">
        <v>24</v>
      </c>
      <c r="J336" s="61">
        <v>45194</v>
      </c>
      <c r="K336" s="62">
        <v>251794</v>
      </c>
      <c r="L336" s="62" t="s">
        <v>35</v>
      </c>
      <c r="M336" s="70" t="s">
        <v>564</v>
      </c>
      <c r="N336" s="62">
        <v>4654</v>
      </c>
      <c r="O336" s="62" t="s">
        <v>12</v>
      </c>
      <c r="P336" s="70" t="s">
        <v>1511</v>
      </c>
      <c r="Q336" s="33">
        <v>45198</v>
      </c>
      <c r="R336" s="12">
        <f t="shared" ca="1" si="12"/>
        <v>45400</v>
      </c>
      <c r="S336" s="1">
        <f t="shared" ca="1" si="13"/>
        <v>203</v>
      </c>
      <c r="T336" s="62" t="s">
        <v>835</v>
      </c>
    </row>
    <row r="337" spans="1:20" x14ac:dyDescent="0.25">
      <c r="A337" s="73">
        <v>328</v>
      </c>
      <c r="B337" s="35" t="s">
        <v>10</v>
      </c>
      <c r="C337" s="50" t="s">
        <v>836</v>
      </c>
      <c r="D337" s="36" t="s">
        <v>11</v>
      </c>
      <c r="E337" s="37" t="s">
        <v>256</v>
      </c>
      <c r="F337" s="16" t="s">
        <v>837</v>
      </c>
      <c r="G337" s="70"/>
      <c r="H337" s="37" t="s">
        <v>30</v>
      </c>
      <c r="I337" s="37" t="s">
        <v>40</v>
      </c>
      <c r="J337" s="69">
        <v>45196</v>
      </c>
      <c r="K337" s="68">
        <v>80707</v>
      </c>
      <c r="L337" s="68" t="s">
        <v>35</v>
      </c>
      <c r="M337" s="70" t="s">
        <v>564</v>
      </c>
      <c r="N337" s="68">
        <v>4672</v>
      </c>
      <c r="O337" s="68" t="s">
        <v>12</v>
      </c>
      <c r="P337" s="70" t="s">
        <v>1511</v>
      </c>
      <c r="Q337" s="33">
        <v>45198</v>
      </c>
      <c r="R337" s="12">
        <f t="shared" ca="1" si="12"/>
        <v>45400</v>
      </c>
      <c r="S337" s="1">
        <f t="shared" ca="1" si="13"/>
        <v>203</v>
      </c>
      <c r="T337" s="68" t="s">
        <v>565</v>
      </c>
    </row>
    <row r="338" spans="1:20" x14ac:dyDescent="0.25">
      <c r="A338" s="73">
        <v>329</v>
      </c>
      <c r="B338" s="35" t="s">
        <v>10</v>
      </c>
      <c r="C338" s="50" t="s">
        <v>114</v>
      </c>
      <c r="D338" s="36" t="s">
        <v>11</v>
      </c>
      <c r="E338" s="37" t="s">
        <v>381</v>
      </c>
      <c r="F338" s="16" t="s">
        <v>838</v>
      </c>
      <c r="G338" s="70"/>
      <c r="H338" s="72" t="s">
        <v>23</v>
      </c>
      <c r="I338" s="72" t="s">
        <v>24</v>
      </c>
      <c r="J338" s="69">
        <v>45194</v>
      </c>
      <c r="K338" s="68">
        <v>20242</v>
      </c>
      <c r="L338" s="68" t="s">
        <v>35</v>
      </c>
      <c r="M338" s="70" t="s">
        <v>564</v>
      </c>
      <c r="N338" s="68">
        <v>4642</v>
      </c>
      <c r="O338" s="68" t="s">
        <v>12</v>
      </c>
      <c r="P338" s="70" t="s">
        <v>1511</v>
      </c>
      <c r="Q338" s="33">
        <v>45201</v>
      </c>
      <c r="R338" s="12">
        <f t="shared" ca="1" si="12"/>
        <v>45400</v>
      </c>
      <c r="S338" s="1">
        <f t="shared" ca="1" si="13"/>
        <v>200</v>
      </c>
      <c r="T338" s="68" t="s">
        <v>565</v>
      </c>
    </row>
    <row r="339" spans="1:20" x14ac:dyDescent="0.25">
      <c r="A339" s="73">
        <v>330</v>
      </c>
      <c r="B339" s="35" t="s">
        <v>10</v>
      </c>
      <c r="C339" s="50" t="s">
        <v>839</v>
      </c>
      <c r="D339" s="71" t="s">
        <v>11</v>
      </c>
      <c r="E339" s="72" t="s">
        <v>766</v>
      </c>
      <c r="F339" s="16" t="s">
        <v>840</v>
      </c>
      <c r="G339" s="70"/>
      <c r="H339" s="72" t="s">
        <v>23</v>
      </c>
      <c r="I339" s="72" t="s">
        <v>24</v>
      </c>
      <c r="J339" s="69">
        <v>45201</v>
      </c>
      <c r="K339" s="68">
        <v>80913</v>
      </c>
      <c r="L339" s="68" t="s">
        <v>35</v>
      </c>
      <c r="M339" s="70" t="s">
        <v>564</v>
      </c>
      <c r="N339" s="68">
        <v>4706</v>
      </c>
      <c r="O339" s="68" t="s">
        <v>12</v>
      </c>
      <c r="P339" s="70" t="s">
        <v>1511</v>
      </c>
      <c r="Q339" s="33">
        <v>45202</v>
      </c>
      <c r="R339" s="12">
        <f t="shared" ca="1" si="12"/>
        <v>45400</v>
      </c>
      <c r="S339" s="1">
        <f t="shared" ca="1" si="13"/>
        <v>199</v>
      </c>
      <c r="T339" s="68" t="s">
        <v>12</v>
      </c>
    </row>
    <row r="340" spans="1:20" x14ac:dyDescent="0.25">
      <c r="A340" s="73">
        <v>331</v>
      </c>
      <c r="B340" s="35" t="s">
        <v>10</v>
      </c>
      <c r="C340" s="50" t="s">
        <v>841</v>
      </c>
      <c r="D340" s="58" t="s">
        <v>11</v>
      </c>
      <c r="E340" s="37" t="s">
        <v>842</v>
      </c>
      <c r="F340" s="25" t="s">
        <v>843</v>
      </c>
      <c r="G340" s="70"/>
      <c r="H340" s="37" t="s">
        <v>25</v>
      </c>
      <c r="I340" s="37" t="s">
        <v>26</v>
      </c>
      <c r="J340" s="69">
        <v>45201</v>
      </c>
      <c r="K340" s="68">
        <v>20546</v>
      </c>
      <c r="L340" s="68" t="s">
        <v>35</v>
      </c>
      <c r="M340" s="70" t="s">
        <v>564</v>
      </c>
      <c r="N340" s="68">
        <v>4712</v>
      </c>
      <c r="O340" s="68" t="s">
        <v>12</v>
      </c>
      <c r="P340" s="70" t="s">
        <v>1511</v>
      </c>
      <c r="Q340" s="33">
        <v>45202</v>
      </c>
      <c r="R340" s="12">
        <f t="shared" ca="1" si="12"/>
        <v>45400</v>
      </c>
      <c r="S340" s="1">
        <f t="shared" ca="1" si="13"/>
        <v>199</v>
      </c>
      <c r="T340" s="68" t="s">
        <v>565</v>
      </c>
    </row>
    <row r="341" spans="1:20" x14ac:dyDescent="0.25">
      <c r="A341" s="73">
        <v>332</v>
      </c>
      <c r="B341" s="35" t="s">
        <v>10</v>
      </c>
      <c r="C341" s="50" t="s">
        <v>844</v>
      </c>
      <c r="D341" s="71" t="s">
        <v>11</v>
      </c>
      <c r="E341" s="72" t="s">
        <v>394</v>
      </c>
      <c r="F341" s="16" t="s">
        <v>845</v>
      </c>
      <c r="G341" s="70"/>
      <c r="H341" s="72" t="s">
        <v>23</v>
      </c>
      <c r="I341" s="72" t="s">
        <v>24</v>
      </c>
      <c r="J341" s="69">
        <v>45201</v>
      </c>
      <c r="K341" s="68">
        <v>80939</v>
      </c>
      <c r="L341" s="68" t="s">
        <v>35</v>
      </c>
      <c r="M341" s="70" t="s">
        <v>564</v>
      </c>
      <c r="N341" s="68">
        <v>4714</v>
      </c>
      <c r="O341" s="68" t="s">
        <v>12</v>
      </c>
      <c r="P341" s="70" t="s">
        <v>1511</v>
      </c>
      <c r="Q341" s="33">
        <v>45202</v>
      </c>
      <c r="R341" s="12">
        <f t="shared" ca="1" si="12"/>
        <v>45400</v>
      </c>
      <c r="S341" s="1">
        <f t="shared" ca="1" si="13"/>
        <v>199</v>
      </c>
      <c r="T341" s="68" t="s">
        <v>12</v>
      </c>
    </row>
    <row r="342" spans="1:20" x14ac:dyDescent="0.25">
      <c r="A342" s="73">
        <v>333</v>
      </c>
      <c r="B342" s="35" t="s">
        <v>10</v>
      </c>
      <c r="C342" s="74" t="s">
        <v>846</v>
      </c>
      <c r="D342" s="74" t="s">
        <v>11</v>
      </c>
      <c r="E342" s="52" t="s">
        <v>342</v>
      </c>
      <c r="F342" s="52" t="s">
        <v>847</v>
      </c>
      <c r="G342" s="14"/>
      <c r="H342" s="52" t="s">
        <v>30</v>
      </c>
      <c r="I342" s="52" t="s">
        <v>40</v>
      </c>
      <c r="J342" s="54">
        <v>45196</v>
      </c>
      <c r="K342" s="74">
        <v>251934</v>
      </c>
      <c r="L342" s="74" t="s">
        <v>35</v>
      </c>
      <c r="M342" s="14" t="s">
        <v>564</v>
      </c>
      <c r="N342" s="74">
        <v>4716</v>
      </c>
      <c r="O342" s="74" t="s">
        <v>36</v>
      </c>
      <c r="P342" s="70" t="s">
        <v>1511</v>
      </c>
      <c r="Q342" s="33">
        <v>45202</v>
      </c>
      <c r="R342" s="12">
        <f t="shared" ca="1" si="12"/>
        <v>45400</v>
      </c>
      <c r="S342" s="1">
        <f t="shared" ca="1" si="13"/>
        <v>199</v>
      </c>
      <c r="T342" s="32" t="s">
        <v>849</v>
      </c>
    </row>
    <row r="343" spans="1:20" x14ac:dyDescent="0.25">
      <c r="A343" s="73">
        <v>334</v>
      </c>
      <c r="B343" s="35" t="s">
        <v>10</v>
      </c>
      <c r="C343" s="50" t="s">
        <v>848</v>
      </c>
      <c r="D343" s="58" t="s">
        <v>11</v>
      </c>
      <c r="E343" s="37" t="s">
        <v>342</v>
      </c>
      <c r="F343" s="16" t="s">
        <v>847</v>
      </c>
      <c r="G343" s="70"/>
      <c r="H343" s="37" t="s">
        <v>45</v>
      </c>
      <c r="I343" s="37" t="s">
        <v>46</v>
      </c>
      <c r="J343" s="38">
        <v>45196</v>
      </c>
      <c r="K343" s="40">
        <v>251935</v>
      </c>
      <c r="L343" s="40" t="s">
        <v>35</v>
      </c>
      <c r="M343" s="70" t="s">
        <v>564</v>
      </c>
      <c r="N343" s="40">
        <v>4717</v>
      </c>
      <c r="O343" s="40" t="s">
        <v>12</v>
      </c>
      <c r="P343" s="70" t="s">
        <v>1511</v>
      </c>
      <c r="Q343" s="33">
        <v>45202</v>
      </c>
      <c r="R343" s="12">
        <f t="shared" ca="1" si="12"/>
        <v>45400</v>
      </c>
      <c r="S343" s="1">
        <f t="shared" ca="1" si="13"/>
        <v>199</v>
      </c>
      <c r="T343" s="40" t="s">
        <v>565</v>
      </c>
    </row>
    <row r="344" spans="1:20" x14ac:dyDescent="0.25">
      <c r="A344" s="73">
        <v>335</v>
      </c>
      <c r="B344" s="35" t="s">
        <v>10</v>
      </c>
      <c r="C344" s="50" t="s">
        <v>84</v>
      </c>
      <c r="D344" s="58" t="s">
        <v>11</v>
      </c>
      <c r="E344" s="37" t="s">
        <v>645</v>
      </c>
      <c r="F344" s="25" t="s">
        <v>850</v>
      </c>
      <c r="G344" s="70"/>
      <c r="H344" s="37" t="s">
        <v>23</v>
      </c>
      <c r="I344" s="37" t="s">
        <v>24</v>
      </c>
      <c r="J344" s="69">
        <v>45201</v>
      </c>
      <c r="K344" s="68">
        <v>80962</v>
      </c>
      <c r="L344" s="68" t="s">
        <v>35</v>
      </c>
      <c r="M344" s="70" t="s">
        <v>564</v>
      </c>
      <c r="N344" s="68">
        <v>4723</v>
      </c>
      <c r="O344" s="68" t="s">
        <v>12</v>
      </c>
      <c r="P344" s="70" t="s">
        <v>1511</v>
      </c>
      <c r="Q344" s="33">
        <v>45202</v>
      </c>
      <c r="R344" s="12">
        <f t="shared" ca="1" si="12"/>
        <v>45400</v>
      </c>
      <c r="S344" s="1">
        <f t="shared" ca="1" si="13"/>
        <v>199</v>
      </c>
      <c r="T344" s="68" t="s">
        <v>1422</v>
      </c>
    </row>
    <row r="345" spans="1:20" x14ac:dyDescent="0.25">
      <c r="A345" s="73">
        <v>336</v>
      </c>
      <c r="B345" s="35" t="s">
        <v>10</v>
      </c>
      <c r="C345" s="50" t="s">
        <v>87</v>
      </c>
      <c r="D345" s="58" t="s">
        <v>11</v>
      </c>
      <c r="E345" s="37" t="s">
        <v>851</v>
      </c>
      <c r="F345" s="16" t="s">
        <v>852</v>
      </c>
      <c r="G345" s="70"/>
      <c r="H345" s="37" t="s">
        <v>23</v>
      </c>
      <c r="I345" s="37" t="s">
        <v>24</v>
      </c>
      <c r="J345" s="38">
        <v>45201</v>
      </c>
      <c r="K345" s="40">
        <v>14221</v>
      </c>
      <c r="L345" s="40" t="s">
        <v>35</v>
      </c>
      <c r="M345" s="70" t="s">
        <v>564</v>
      </c>
      <c r="N345" s="40">
        <v>4728</v>
      </c>
      <c r="O345" s="40" t="s">
        <v>12</v>
      </c>
      <c r="P345" s="70" t="s">
        <v>1511</v>
      </c>
      <c r="Q345" s="33">
        <v>45202</v>
      </c>
      <c r="R345" s="12">
        <f t="shared" ca="1" si="12"/>
        <v>45400</v>
      </c>
      <c r="S345" s="1">
        <f t="shared" ca="1" si="13"/>
        <v>199</v>
      </c>
      <c r="T345" s="40" t="s">
        <v>565</v>
      </c>
    </row>
    <row r="346" spans="1:20" x14ac:dyDescent="0.25">
      <c r="A346" s="73">
        <v>337</v>
      </c>
      <c r="B346" s="35" t="s">
        <v>10</v>
      </c>
      <c r="C346" s="50" t="s">
        <v>853</v>
      </c>
      <c r="D346" s="58" t="s">
        <v>11</v>
      </c>
      <c r="E346" s="37" t="s">
        <v>291</v>
      </c>
      <c r="F346" s="25" t="s">
        <v>854</v>
      </c>
      <c r="G346" s="70"/>
      <c r="H346" s="37" t="s">
        <v>45</v>
      </c>
      <c r="I346" s="37" t="s">
        <v>46</v>
      </c>
      <c r="J346" s="69">
        <v>45196</v>
      </c>
      <c r="K346" s="68">
        <v>14146</v>
      </c>
      <c r="L346" s="68" t="s">
        <v>35</v>
      </c>
      <c r="M346" s="70" t="s">
        <v>564</v>
      </c>
      <c r="N346" s="68">
        <v>4729</v>
      </c>
      <c r="O346" s="68" t="s">
        <v>12</v>
      </c>
      <c r="P346" s="70" t="s">
        <v>1511</v>
      </c>
      <c r="Q346" s="33">
        <v>45202</v>
      </c>
      <c r="R346" s="12">
        <f t="shared" ca="1" si="12"/>
        <v>45400</v>
      </c>
      <c r="S346" s="1">
        <f t="shared" ca="1" si="13"/>
        <v>199</v>
      </c>
      <c r="T346" s="68" t="s">
        <v>565</v>
      </c>
    </row>
    <row r="347" spans="1:20" x14ac:dyDescent="0.25">
      <c r="A347" s="73">
        <v>338</v>
      </c>
      <c r="B347" s="35" t="s">
        <v>10</v>
      </c>
      <c r="C347" s="35" t="s">
        <v>855</v>
      </c>
      <c r="D347" s="35" t="s">
        <v>11</v>
      </c>
      <c r="E347" s="52" t="s">
        <v>377</v>
      </c>
      <c r="F347" s="52" t="s">
        <v>856</v>
      </c>
      <c r="G347" s="14"/>
      <c r="H347" s="52" t="s">
        <v>21</v>
      </c>
      <c r="I347" s="52" t="s">
        <v>22</v>
      </c>
      <c r="J347" s="54">
        <v>45202</v>
      </c>
      <c r="K347" s="35">
        <v>31408</v>
      </c>
      <c r="L347" s="35" t="s">
        <v>35</v>
      </c>
      <c r="M347" s="14" t="s">
        <v>564</v>
      </c>
      <c r="N347" s="35">
        <v>4747</v>
      </c>
      <c r="O347" s="35" t="s">
        <v>36</v>
      </c>
      <c r="P347" s="70" t="s">
        <v>1511</v>
      </c>
      <c r="Q347" s="33">
        <v>45203</v>
      </c>
      <c r="R347" s="12">
        <f t="shared" ca="1" si="12"/>
        <v>45400</v>
      </c>
      <c r="S347" s="1">
        <f t="shared" ca="1" si="13"/>
        <v>198</v>
      </c>
      <c r="T347" s="32" t="s">
        <v>748</v>
      </c>
    </row>
    <row r="348" spans="1:20" x14ac:dyDescent="0.25">
      <c r="A348" s="73">
        <v>339</v>
      </c>
      <c r="B348" s="35" t="s">
        <v>10</v>
      </c>
      <c r="C348" s="50" t="s">
        <v>858</v>
      </c>
      <c r="D348" s="58" t="s">
        <v>11</v>
      </c>
      <c r="E348" s="59" t="s">
        <v>278</v>
      </c>
      <c r="F348" s="25" t="s">
        <v>857</v>
      </c>
      <c r="G348" s="70"/>
      <c r="H348" s="59" t="s">
        <v>23</v>
      </c>
      <c r="I348" s="59" t="s">
        <v>24</v>
      </c>
      <c r="J348" s="69">
        <v>45203</v>
      </c>
      <c r="K348" s="68">
        <v>20617</v>
      </c>
      <c r="L348" s="68" t="s">
        <v>35</v>
      </c>
      <c r="M348" s="70" t="s">
        <v>564</v>
      </c>
      <c r="N348" s="68">
        <v>4887</v>
      </c>
      <c r="O348" s="68" t="s">
        <v>12</v>
      </c>
      <c r="P348" s="70" t="s">
        <v>1511</v>
      </c>
      <c r="Q348" s="33">
        <v>45204</v>
      </c>
      <c r="R348" s="12">
        <f t="shared" ca="1" si="12"/>
        <v>45400</v>
      </c>
      <c r="S348" s="1">
        <f t="shared" ca="1" si="13"/>
        <v>197</v>
      </c>
      <c r="T348" s="68" t="s">
        <v>565</v>
      </c>
    </row>
    <row r="349" spans="1:20" x14ac:dyDescent="0.25">
      <c r="A349" s="73">
        <v>340</v>
      </c>
      <c r="B349" s="35" t="s">
        <v>10</v>
      </c>
      <c r="C349" s="50" t="s">
        <v>859</v>
      </c>
      <c r="D349" s="71" t="s">
        <v>11</v>
      </c>
      <c r="E349" s="72" t="s">
        <v>342</v>
      </c>
      <c r="F349" s="25" t="s">
        <v>860</v>
      </c>
      <c r="G349" s="70"/>
      <c r="H349" s="72" t="s">
        <v>30</v>
      </c>
      <c r="I349" s="72" t="s">
        <v>40</v>
      </c>
      <c r="J349" s="69">
        <v>45199</v>
      </c>
      <c r="K349" s="68">
        <v>252024</v>
      </c>
      <c r="L349" s="68" t="s">
        <v>35</v>
      </c>
      <c r="M349" s="70" t="s">
        <v>564</v>
      </c>
      <c r="N349" s="68">
        <v>4889</v>
      </c>
      <c r="O349" s="68" t="s">
        <v>12</v>
      </c>
      <c r="P349" s="70" t="s">
        <v>1511</v>
      </c>
      <c r="Q349" s="33">
        <v>45204</v>
      </c>
      <c r="R349" s="12">
        <f t="shared" ca="1" si="12"/>
        <v>45400</v>
      </c>
      <c r="S349" s="1">
        <f t="shared" ca="1" si="13"/>
        <v>197</v>
      </c>
      <c r="T349" s="68" t="s">
        <v>864</v>
      </c>
    </row>
    <row r="350" spans="1:20" x14ac:dyDescent="0.25">
      <c r="A350" s="73">
        <v>341</v>
      </c>
      <c r="B350" s="35" t="s">
        <v>10</v>
      </c>
      <c r="C350" s="50" t="s">
        <v>865</v>
      </c>
      <c r="D350" s="58" t="s">
        <v>11</v>
      </c>
      <c r="E350" s="59" t="s">
        <v>866</v>
      </c>
      <c r="F350" s="25" t="s">
        <v>867</v>
      </c>
      <c r="G350" s="70"/>
      <c r="H350" s="59" t="s">
        <v>23</v>
      </c>
      <c r="I350" s="59" t="s">
        <v>24</v>
      </c>
      <c r="J350" s="69">
        <v>45201</v>
      </c>
      <c r="K350" s="68">
        <v>20560</v>
      </c>
      <c r="L350" s="68" t="s">
        <v>35</v>
      </c>
      <c r="M350" s="70" t="s">
        <v>564</v>
      </c>
      <c r="N350" s="68">
        <v>4897</v>
      </c>
      <c r="O350" s="68" t="s">
        <v>12</v>
      </c>
      <c r="P350" s="70" t="s">
        <v>1511</v>
      </c>
      <c r="Q350" s="33">
        <v>45204</v>
      </c>
      <c r="R350" s="12">
        <f t="shared" ca="1" si="12"/>
        <v>45400</v>
      </c>
      <c r="S350" s="1">
        <f t="shared" ca="1" si="13"/>
        <v>197</v>
      </c>
      <c r="T350" s="68" t="s">
        <v>565</v>
      </c>
    </row>
    <row r="351" spans="1:20" x14ac:dyDescent="0.25">
      <c r="A351" s="73">
        <v>342</v>
      </c>
      <c r="B351" s="35" t="s">
        <v>10</v>
      </c>
      <c r="C351" s="35" t="s">
        <v>862</v>
      </c>
      <c r="D351" s="35" t="s">
        <v>11</v>
      </c>
      <c r="E351" s="52" t="s">
        <v>278</v>
      </c>
      <c r="F351" s="52" t="s">
        <v>857</v>
      </c>
      <c r="G351" s="14"/>
      <c r="H351" s="52" t="s">
        <v>30</v>
      </c>
      <c r="I351" s="52" t="s">
        <v>40</v>
      </c>
      <c r="J351" s="54">
        <v>45203</v>
      </c>
      <c r="K351" s="35">
        <v>20626</v>
      </c>
      <c r="L351" s="35" t="s">
        <v>35</v>
      </c>
      <c r="M351" s="14" t="s">
        <v>564</v>
      </c>
      <c r="N351" s="35">
        <v>4909</v>
      </c>
      <c r="O351" s="35" t="s">
        <v>36</v>
      </c>
      <c r="P351" s="70" t="s">
        <v>1511</v>
      </c>
      <c r="Q351" s="33">
        <v>45204</v>
      </c>
      <c r="R351" s="12">
        <f t="shared" ca="1" si="12"/>
        <v>45400</v>
      </c>
      <c r="S351" s="1">
        <f t="shared" ca="1" si="13"/>
        <v>197</v>
      </c>
      <c r="T351" s="32" t="s">
        <v>1423</v>
      </c>
    </row>
    <row r="352" spans="1:20" x14ac:dyDescent="0.25">
      <c r="A352" s="73">
        <v>343</v>
      </c>
      <c r="B352" s="35" t="s">
        <v>10</v>
      </c>
      <c r="C352" s="35" t="s">
        <v>873</v>
      </c>
      <c r="D352" s="35" t="s">
        <v>11</v>
      </c>
      <c r="E352" s="52" t="s">
        <v>302</v>
      </c>
      <c r="F352" s="52" t="s">
        <v>874</v>
      </c>
      <c r="G352" s="14"/>
      <c r="H352" s="52" t="s">
        <v>23</v>
      </c>
      <c r="I352" s="52" t="s">
        <v>24</v>
      </c>
      <c r="J352" s="54">
        <v>45198</v>
      </c>
      <c r="K352" s="35">
        <v>251986</v>
      </c>
      <c r="L352" s="35" t="s">
        <v>35</v>
      </c>
      <c r="M352" s="14" t="s">
        <v>564</v>
      </c>
      <c r="N352" s="35">
        <v>4935</v>
      </c>
      <c r="O352" s="35" t="s">
        <v>36</v>
      </c>
      <c r="P352" s="70" t="s">
        <v>1511</v>
      </c>
      <c r="Q352" s="33">
        <v>45204</v>
      </c>
      <c r="R352" s="12">
        <f t="shared" ca="1" si="12"/>
        <v>45400</v>
      </c>
      <c r="S352" s="1">
        <f t="shared" ca="1" si="13"/>
        <v>197</v>
      </c>
      <c r="T352" s="32" t="s">
        <v>876</v>
      </c>
    </row>
    <row r="353" spans="1:22" x14ac:dyDescent="0.25">
      <c r="A353" s="73">
        <v>344</v>
      </c>
      <c r="B353" s="35" t="s">
        <v>10</v>
      </c>
      <c r="C353" s="74" t="s">
        <v>868</v>
      </c>
      <c r="D353" s="74" t="s">
        <v>11</v>
      </c>
      <c r="E353" s="52" t="s">
        <v>278</v>
      </c>
      <c r="F353" s="52" t="s">
        <v>857</v>
      </c>
      <c r="G353" s="14"/>
      <c r="H353" s="52" t="s">
        <v>25</v>
      </c>
      <c r="I353" s="52" t="s">
        <v>26</v>
      </c>
      <c r="J353" s="54">
        <v>45203</v>
      </c>
      <c r="K353" s="74">
        <v>20621</v>
      </c>
      <c r="L353" s="74" t="s">
        <v>35</v>
      </c>
      <c r="M353" s="14" t="s">
        <v>564</v>
      </c>
      <c r="N353" s="74">
        <v>4936</v>
      </c>
      <c r="O353" s="74" t="s">
        <v>36</v>
      </c>
      <c r="P353" s="70" t="s">
        <v>1511</v>
      </c>
      <c r="Q353" s="33">
        <v>45204</v>
      </c>
      <c r="R353" s="12">
        <f t="shared" ca="1" si="12"/>
        <v>45400</v>
      </c>
      <c r="S353" s="1">
        <f t="shared" ca="1" si="13"/>
        <v>197</v>
      </c>
      <c r="T353" s="32" t="s">
        <v>808</v>
      </c>
    </row>
    <row r="354" spans="1:22" x14ac:dyDescent="0.25">
      <c r="A354" s="73">
        <v>345</v>
      </c>
      <c r="B354" s="35" t="s">
        <v>10</v>
      </c>
      <c r="C354" s="74" t="s">
        <v>869</v>
      </c>
      <c r="D354" s="74" t="s">
        <v>11</v>
      </c>
      <c r="E354" s="52" t="s">
        <v>291</v>
      </c>
      <c r="F354" s="52" t="s">
        <v>870</v>
      </c>
      <c r="G354" s="14"/>
      <c r="H354" s="52" t="s">
        <v>25</v>
      </c>
      <c r="I354" s="52" t="s">
        <v>26</v>
      </c>
      <c r="J354" s="54">
        <v>45196</v>
      </c>
      <c r="K354" s="74">
        <v>80740</v>
      </c>
      <c r="L354" s="74" t="s">
        <v>35</v>
      </c>
      <c r="M354" s="14" t="s">
        <v>564</v>
      </c>
      <c r="N354" s="74">
        <v>4951</v>
      </c>
      <c r="O354" s="74" t="s">
        <v>36</v>
      </c>
      <c r="P354" s="70" t="s">
        <v>1511</v>
      </c>
      <c r="Q354" s="33">
        <v>45204</v>
      </c>
      <c r="R354" s="12">
        <f t="shared" ca="1" si="12"/>
        <v>45400</v>
      </c>
      <c r="S354" s="1">
        <f t="shared" ca="1" si="13"/>
        <v>197</v>
      </c>
      <c r="T354" s="32" t="s">
        <v>875</v>
      </c>
    </row>
    <row r="355" spans="1:22" x14ac:dyDescent="0.25">
      <c r="A355" s="73">
        <v>346</v>
      </c>
      <c r="B355" s="35" t="s">
        <v>10</v>
      </c>
      <c r="C355" s="50" t="s">
        <v>871</v>
      </c>
      <c r="D355" s="71" t="s">
        <v>11</v>
      </c>
      <c r="E355" s="72" t="s">
        <v>517</v>
      </c>
      <c r="F355" s="25" t="s">
        <v>872</v>
      </c>
      <c r="G355" s="70"/>
      <c r="H355" s="72" t="s">
        <v>30</v>
      </c>
      <c r="I355" s="72" t="s">
        <v>40</v>
      </c>
      <c r="J355" s="69">
        <v>45203</v>
      </c>
      <c r="K355" s="68">
        <v>31445</v>
      </c>
      <c r="L355" s="68" t="s">
        <v>35</v>
      </c>
      <c r="M355" s="70" t="s">
        <v>564</v>
      </c>
      <c r="N355" s="68">
        <v>4955</v>
      </c>
      <c r="O355" s="68" t="s">
        <v>12</v>
      </c>
      <c r="P355" s="70" t="s">
        <v>1511</v>
      </c>
      <c r="Q355" s="33">
        <v>45204</v>
      </c>
      <c r="R355" s="12">
        <f t="shared" ca="1" si="12"/>
        <v>45400</v>
      </c>
      <c r="S355" s="1">
        <f t="shared" ca="1" si="13"/>
        <v>197</v>
      </c>
      <c r="T355" s="68" t="s">
        <v>863</v>
      </c>
    </row>
    <row r="356" spans="1:22" x14ac:dyDescent="0.25">
      <c r="A356" s="73">
        <v>347</v>
      </c>
      <c r="B356" s="35" t="s">
        <v>10</v>
      </c>
      <c r="C356" s="50" t="s">
        <v>877</v>
      </c>
      <c r="D356" s="71" t="s">
        <v>11</v>
      </c>
      <c r="E356" s="72" t="s">
        <v>278</v>
      </c>
      <c r="F356" s="16" t="s">
        <v>857</v>
      </c>
      <c r="G356" s="70"/>
      <c r="H356" s="72" t="s">
        <v>23</v>
      </c>
      <c r="I356" s="72" t="s">
        <v>24</v>
      </c>
      <c r="J356" s="69">
        <v>45203</v>
      </c>
      <c r="K356" s="68">
        <v>20636</v>
      </c>
      <c r="L356" s="68" t="s">
        <v>35</v>
      </c>
      <c r="M356" s="70" t="s">
        <v>564</v>
      </c>
      <c r="N356" s="68">
        <v>4946</v>
      </c>
      <c r="O356" s="68" t="s">
        <v>12</v>
      </c>
      <c r="P356" s="70" t="s">
        <v>1511</v>
      </c>
      <c r="Q356" s="33">
        <v>45205</v>
      </c>
      <c r="R356" s="12">
        <f t="shared" ca="1" si="12"/>
        <v>45400</v>
      </c>
      <c r="S356" s="1">
        <f t="shared" ca="1" si="13"/>
        <v>196</v>
      </c>
      <c r="T356" s="68" t="s">
        <v>565</v>
      </c>
    </row>
    <row r="357" spans="1:22" x14ac:dyDescent="0.25">
      <c r="A357" s="73">
        <v>348</v>
      </c>
      <c r="B357" s="35" t="s">
        <v>10</v>
      </c>
      <c r="C357" s="50" t="s">
        <v>878</v>
      </c>
      <c r="D357" s="36" t="s">
        <v>11</v>
      </c>
      <c r="E357" s="37" t="s">
        <v>278</v>
      </c>
      <c r="F357" s="25" t="s">
        <v>857</v>
      </c>
      <c r="G357" s="70"/>
      <c r="H357" s="37" t="s">
        <v>23</v>
      </c>
      <c r="I357" s="37" t="s">
        <v>24</v>
      </c>
      <c r="J357" s="69">
        <v>45203</v>
      </c>
      <c r="K357" s="68">
        <v>20622</v>
      </c>
      <c r="L357" s="68" t="s">
        <v>35</v>
      </c>
      <c r="M357" s="70" t="s">
        <v>564</v>
      </c>
      <c r="N357" s="68">
        <v>4949</v>
      </c>
      <c r="O357" s="68" t="s">
        <v>12</v>
      </c>
      <c r="P357" s="70" t="s">
        <v>1511</v>
      </c>
      <c r="Q357" s="33">
        <v>45205</v>
      </c>
      <c r="R357" s="12">
        <f t="shared" ca="1" si="12"/>
        <v>45400</v>
      </c>
      <c r="S357" s="1">
        <f t="shared" ca="1" si="13"/>
        <v>196</v>
      </c>
      <c r="T357" s="68" t="s">
        <v>565</v>
      </c>
    </row>
    <row r="358" spans="1:22" x14ac:dyDescent="0.25">
      <c r="A358" s="73">
        <v>349</v>
      </c>
      <c r="B358" s="35" t="s">
        <v>10</v>
      </c>
      <c r="C358" s="50" t="s">
        <v>879</v>
      </c>
      <c r="D358" s="71" t="s">
        <v>11</v>
      </c>
      <c r="E358" s="72" t="s">
        <v>278</v>
      </c>
      <c r="F358" s="16" t="s">
        <v>857</v>
      </c>
      <c r="G358" s="70"/>
      <c r="H358" s="72" t="s">
        <v>30</v>
      </c>
      <c r="I358" s="72" t="s">
        <v>40</v>
      </c>
      <c r="J358" s="69">
        <v>45203</v>
      </c>
      <c r="K358" s="68">
        <v>20624</v>
      </c>
      <c r="L358" s="68" t="s">
        <v>35</v>
      </c>
      <c r="M358" s="70" t="s">
        <v>564</v>
      </c>
      <c r="N358" s="68">
        <v>4962</v>
      </c>
      <c r="O358" s="68" t="s">
        <v>12</v>
      </c>
      <c r="P358" s="70" t="s">
        <v>1511</v>
      </c>
      <c r="Q358" s="33">
        <v>45205</v>
      </c>
      <c r="R358" s="12">
        <f t="shared" ca="1" si="12"/>
        <v>45400</v>
      </c>
      <c r="S358" s="1">
        <f t="shared" ca="1" si="13"/>
        <v>196</v>
      </c>
      <c r="T358" s="68" t="s">
        <v>12</v>
      </c>
    </row>
    <row r="359" spans="1:22" x14ac:dyDescent="0.25">
      <c r="A359" s="73">
        <v>350</v>
      </c>
      <c r="B359" s="35" t="s">
        <v>10</v>
      </c>
      <c r="C359" s="74" t="s">
        <v>880</v>
      </c>
      <c r="D359" s="74" t="s">
        <v>11</v>
      </c>
      <c r="E359" s="52" t="s">
        <v>278</v>
      </c>
      <c r="F359" s="52" t="s">
        <v>857</v>
      </c>
      <c r="G359" s="14"/>
      <c r="H359" s="52" t="s">
        <v>23</v>
      </c>
      <c r="I359" s="52" t="s">
        <v>24</v>
      </c>
      <c r="J359" s="54">
        <v>45203</v>
      </c>
      <c r="K359" s="74">
        <v>20616</v>
      </c>
      <c r="L359" s="74" t="s">
        <v>35</v>
      </c>
      <c r="M359" s="14" t="s">
        <v>564</v>
      </c>
      <c r="N359" s="74">
        <v>4975</v>
      </c>
      <c r="O359" s="74" t="s">
        <v>36</v>
      </c>
      <c r="P359" s="70" t="s">
        <v>1511</v>
      </c>
      <c r="Q359" s="33">
        <v>45205</v>
      </c>
      <c r="R359" s="12">
        <f t="shared" ca="1" si="12"/>
        <v>45400</v>
      </c>
      <c r="S359" s="1">
        <f t="shared" ca="1" si="13"/>
        <v>196</v>
      </c>
      <c r="T359" s="32" t="s">
        <v>881</v>
      </c>
    </row>
    <row r="360" spans="1:22" x14ac:dyDescent="0.25">
      <c r="A360" s="73">
        <v>351</v>
      </c>
      <c r="B360" s="35" t="s">
        <v>10</v>
      </c>
      <c r="C360" s="74" t="s">
        <v>882</v>
      </c>
      <c r="D360" s="74" t="s">
        <v>11</v>
      </c>
      <c r="E360" s="52" t="s">
        <v>325</v>
      </c>
      <c r="F360" s="52" t="s">
        <v>883</v>
      </c>
      <c r="G360" s="14"/>
      <c r="H360" s="52" t="s">
        <v>21</v>
      </c>
      <c r="I360" s="52" t="s">
        <v>22</v>
      </c>
      <c r="J360" s="54">
        <v>45205</v>
      </c>
      <c r="K360" s="74">
        <v>81091</v>
      </c>
      <c r="L360" s="74" t="s">
        <v>35</v>
      </c>
      <c r="M360" s="14" t="s">
        <v>564</v>
      </c>
      <c r="N360" s="74">
        <v>5070</v>
      </c>
      <c r="O360" s="74" t="s">
        <v>36</v>
      </c>
      <c r="P360" s="70" t="s">
        <v>1511</v>
      </c>
      <c r="Q360" s="33">
        <v>45208</v>
      </c>
      <c r="R360" s="12">
        <f t="shared" ca="1" si="12"/>
        <v>45400</v>
      </c>
      <c r="S360" s="1">
        <f t="shared" ca="1" si="13"/>
        <v>193</v>
      </c>
      <c r="T360" s="32" t="s">
        <v>890</v>
      </c>
    </row>
    <row r="361" spans="1:22" x14ac:dyDescent="0.25">
      <c r="A361" s="73">
        <v>352</v>
      </c>
      <c r="B361" s="35" t="s">
        <v>10</v>
      </c>
      <c r="C361" s="50" t="s">
        <v>884</v>
      </c>
      <c r="D361" s="36" t="s">
        <v>11</v>
      </c>
      <c r="E361" s="37" t="s">
        <v>325</v>
      </c>
      <c r="F361" s="25" t="s">
        <v>883</v>
      </c>
      <c r="G361" s="70"/>
      <c r="H361" s="37" t="s">
        <v>23</v>
      </c>
      <c r="I361" s="37" t="s">
        <v>24</v>
      </c>
      <c r="J361" s="69">
        <v>45205</v>
      </c>
      <c r="K361" s="68">
        <v>81096</v>
      </c>
      <c r="L361" s="68" t="s">
        <v>35</v>
      </c>
      <c r="M361" s="70" t="s">
        <v>564</v>
      </c>
      <c r="N361" s="68">
        <v>5071</v>
      </c>
      <c r="O361" s="68" t="s">
        <v>12</v>
      </c>
      <c r="P361" s="70" t="s">
        <v>1511</v>
      </c>
      <c r="Q361" s="33">
        <v>45208</v>
      </c>
      <c r="R361" s="12">
        <f t="shared" ca="1" si="12"/>
        <v>45400</v>
      </c>
      <c r="S361" s="1">
        <f t="shared" ca="1" si="13"/>
        <v>193</v>
      </c>
      <c r="T361" s="68" t="s">
        <v>891</v>
      </c>
    </row>
    <row r="362" spans="1:22" x14ac:dyDescent="0.25">
      <c r="A362" s="73">
        <v>353</v>
      </c>
      <c r="B362" s="35" t="s">
        <v>10</v>
      </c>
      <c r="C362" s="50" t="s">
        <v>885</v>
      </c>
      <c r="D362" s="58" t="s">
        <v>11</v>
      </c>
      <c r="E362" s="37" t="s">
        <v>325</v>
      </c>
      <c r="F362" s="16" t="s">
        <v>883</v>
      </c>
      <c r="G362" s="70"/>
      <c r="H362" s="37" t="s">
        <v>23</v>
      </c>
      <c r="I362" s="37" t="s">
        <v>24</v>
      </c>
      <c r="J362" s="38">
        <v>45205</v>
      </c>
      <c r="K362" s="40">
        <v>81097</v>
      </c>
      <c r="L362" s="40" t="s">
        <v>35</v>
      </c>
      <c r="M362" s="70" t="s">
        <v>564</v>
      </c>
      <c r="N362" s="40">
        <v>5072</v>
      </c>
      <c r="O362" s="40" t="s">
        <v>12</v>
      </c>
      <c r="P362" s="70" t="s">
        <v>1511</v>
      </c>
      <c r="Q362" s="33">
        <v>45208</v>
      </c>
      <c r="R362" s="12">
        <f t="shared" ca="1" si="12"/>
        <v>45400</v>
      </c>
      <c r="S362" s="1">
        <f t="shared" ca="1" si="13"/>
        <v>193</v>
      </c>
      <c r="T362" s="40" t="s">
        <v>892</v>
      </c>
    </row>
    <row r="363" spans="1:22" x14ac:dyDescent="0.25">
      <c r="A363" s="73">
        <v>354</v>
      </c>
      <c r="B363" s="35" t="s">
        <v>10</v>
      </c>
      <c r="C363" s="50" t="s">
        <v>886</v>
      </c>
      <c r="D363" s="58" t="s">
        <v>11</v>
      </c>
      <c r="E363" s="37" t="s">
        <v>366</v>
      </c>
      <c r="F363" s="16" t="s">
        <v>887</v>
      </c>
      <c r="G363" s="70"/>
      <c r="H363" s="37" t="s">
        <v>45</v>
      </c>
      <c r="I363" s="37" t="s">
        <v>46</v>
      </c>
      <c r="J363" s="69">
        <v>45202</v>
      </c>
      <c r="K363" s="68">
        <v>20581</v>
      </c>
      <c r="L363" s="68" t="s">
        <v>35</v>
      </c>
      <c r="M363" s="70" t="s">
        <v>564</v>
      </c>
      <c r="N363" s="68">
        <v>5082</v>
      </c>
      <c r="O363" s="68" t="s">
        <v>12</v>
      </c>
      <c r="P363" s="70" t="s">
        <v>1511</v>
      </c>
      <c r="Q363" s="33">
        <v>45208</v>
      </c>
      <c r="R363" s="12">
        <f t="shared" ca="1" si="12"/>
        <v>45400</v>
      </c>
      <c r="S363" s="1">
        <f t="shared" ca="1" si="13"/>
        <v>193</v>
      </c>
      <c r="T363" s="68" t="s">
        <v>565</v>
      </c>
    </row>
    <row r="364" spans="1:22" x14ac:dyDescent="0.25">
      <c r="A364" s="73">
        <v>355</v>
      </c>
      <c r="B364" s="35" t="s">
        <v>10</v>
      </c>
      <c r="C364" s="50" t="s">
        <v>889</v>
      </c>
      <c r="D364" s="58" t="s">
        <v>11</v>
      </c>
      <c r="E364" s="37" t="s">
        <v>325</v>
      </c>
      <c r="F364" s="25" t="s">
        <v>883</v>
      </c>
      <c r="G364" s="70"/>
      <c r="H364" s="37" t="s">
        <v>23</v>
      </c>
      <c r="I364" s="37" t="s">
        <v>24</v>
      </c>
      <c r="J364" s="38">
        <v>45205</v>
      </c>
      <c r="K364" s="40">
        <v>81095</v>
      </c>
      <c r="L364" s="40" t="s">
        <v>35</v>
      </c>
      <c r="M364" s="70" t="s">
        <v>564</v>
      </c>
      <c r="N364" s="40">
        <v>5086</v>
      </c>
      <c r="O364" s="40" t="s">
        <v>12</v>
      </c>
      <c r="P364" s="70" t="s">
        <v>1511</v>
      </c>
      <c r="Q364" s="33">
        <v>45208</v>
      </c>
      <c r="R364" s="12">
        <f t="shared" ca="1" si="12"/>
        <v>45400</v>
      </c>
      <c r="S364" s="1">
        <f t="shared" ca="1" si="13"/>
        <v>193</v>
      </c>
      <c r="T364" s="40" t="s">
        <v>565</v>
      </c>
    </row>
    <row r="365" spans="1:22" x14ac:dyDescent="0.25">
      <c r="A365" s="73">
        <v>356</v>
      </c>
      <c r="B365" s="35" t="s">
        <v>10</v>
      </c>
      <c r="C365" s="50" t="s">
        <v>893</v>
      </c>
      <c r="D365" s="71" t="s">
        <v>11</v>
      </c>
      <c r="E365" s="72" t="s">
        <v>325</v>
      </c>
      <c r="F365" s="25" t="s">
        <v>883</v>
      </c>
      <c r="G365" s="70"/>
      <c r="H365" s="72" t="s">
        <v>45</v>
      </c>
      <c r="I365" s="72" t="s">
        <v>50</v>
      </c>
      <c r="J365" s="69">
        <v>45205</v>
      </c>
      <c r="K365" s="68">
        <v>81094</v>
      </c>
      <c r="L365" s="68" t="s">
        <v>35</v>
      </c>
      <c r="M365" s="70" t="s">
        <v>564</v>
      </c>
      <c r="N365" s="68">
        <v>5093</v>
      </c>
      <c r="O365" s="68" t="s">
        <v>12</v>
      </c>
      <c r="P365" s="70" t="s">
        <v>1511</v>
      </c>
      <c r="Q365" s="33">
        <v>45208</v>
      </c>
      <c r="R365" s="12">
        <f t="shared" ca="1" si="12"/>
        <v>45400</v>
      </c>
      <c r="S365" s="1">
        <f t="shared" ca="1" si="13"/>
        <v>193</v>
      </c>
      <c r="T365" s="68" t="s">
        <v>565</v>
      </c>
    </row>
    <row r="366" spans="1:22" x14ac:dyDescent="0.25">
      <c r="A366" s="73">
        <v>357</v>
      </c>
      <c r="B366" s="35" t="s">
        <v>10</v>
      </c>
      <c r="C366" s="50" t="s">
        <v>895</v>
      </c>
      <c r="D366" s="36" t="s">
        <v>11</v>
      </c>
      <c r="E366" s="37" t="s">
        <v>381</v>
      </c>
      <c r="F366" s="25" t="s">
        <v>896</v>
      </c>
      <c r="G366" s="70"/>
      <c r="H366" s="72" t="s">
        <v>30</v>
      </c>
      <c r="I366" s="72" t="s">
        <v>40</v>
      </c>
      <c r="J366" s="69">
        <v>45196</v>
      </c>
      <c r="K366" s="68">
        <v>20325</v>
      </c>
      <c r="L366" s="68" t="s">
        <v>35</v>
      </c>
      <c r="M366" s="70" t="s">
        <v>564</v>
      </c>
      <c r="N366" s="68">
        <v>5102</v>
      </c>
      <c r="O366" s="68" t="s">
        <v>12</v>
      </c>
      <c r="P366" s="70" t="s">
        <v>1511</v>
      </c>
      <c r="Q366" s="33">
        <v>45208</v>
      </c>
      <c r="R366" s="12">
        <f t="shared" ca="1" si="12"/>
        <v>45400</v>
      </c>
      <c r="S366" s="1">
        <f t="shared" ca="1" si="13"/>
        <v>193</v>
      </c>
      <c r="T366" s="68" t="s">
        <v>892</v>
      </c>
      <c r="U366" s="34"/>
      <c r="V366" s="34"/>
    </row>
    <row r="367" spans="1:22" x14ac:dyDescent="0.25">
      <c r="A367" s="73">
        <v>358</v>
      </c>
      <c r="B367" s="35" t="s">
        <v>10</v>
      </c>
      <c r="C367" s="74" t="s">
        <v>897</v>
      </c>
      <c r="D367" s="74" t="s">
        <v>11</v>
      </c>
      <c r="E367" s="52" t="s">
        <v>645</v>
      </c>
      <c r="F367" s="52" t="s">
        <v>898</v>
      </c>
      <c r="G367" s="14"/>
      <c r="H367" s="52" t="s">
        <v>23</v>
      </c>
      <c r="I367" s="52" t="s">
        <v>24</v>
      </c>
      <c r="J367" s="54">
        <v>45205</v>
      </c>
      <c r="K367" s="74">
        <v>20673</v>
      </c>
      <c r="L367" s="74" t="s">
        <v>35</v>
      </c>
      <c r="M367" s="14" t="s">
        <v>564</v>
      </c>
      <c r="N367" s="74">
        <v>5104</v>
      </c>
      <c r="O367" s="74" t="s">
        <v>36</v>
      </c>
      <c r="P367" s="70" t="s">
        <v>1511</v>
      </c>
      <c r="Q367" s="33">
        <v>45208</v>
      </c>
      <c r="R367" s="12">
        <f t="shared" ca="1" si="12"/>
        <v>45400</v>
      </c>
      <c r="S367" s="1">
        <f t="shared" ca="1" si="13"/>
        <v>193</v>
      </c>
      <c r="T367" s="32" t="s">
        <v>901</v>
      </c>
    </row>
    <row r="368" spans="1:22" x14ac:dyDescent="0.25">
      <c r="A368" s="73">
        <v>359</v>
      </c>
      <c r="B368" s="35" t="s">
        <v>10</v>
      </c>
      <c r="C368" s="50" t="s">
        <v>899</v>
      </c>
      <c r="D368" s="71" t="s">
        <v>11</v>
      </c>
      <c r="E368" s="72" t="s">
        <v>329</v>
      </c>
      <c r="F368" s="25" t="s">
        <v>900</v>
      </c>
      <c r="G368" s="70"/>
      <c r="H368" s="25" t="s">
        <v>23</v>
      </c>
      <c r="I368" s="25" t="s">
        <v>24</v>
      </c>
      <c r="J368" s="69">
        <v>45205</v>
      </c>
      <c r="K368" s="68">
        <v>4054</v>
      </c>
      <c r="L368" s="68" t="s">
        <v>35</v>
      </c>
      <c r="M368" s="70" t="s">
        <v>564</v>
      </c>
      <c r="N368" s="68">
        <v>5105</v>
      </c>
      <c r="O368" s="68" t="s">
        <v>12</v>
      </c>
      <c r="P368" s="70" t="s">
        <v>1511</v>
      </c>
      <c r="Q368" s="33">
        <v>45208</v>
      </c>
      <c r="R368" s="12">
        <f t="shared" ca="1" si="12"/>
        <v>45400</v>
      </c>
      <c r="S368" s="1">
        <f t="shared" ca="1" si="13"/>
        <v>193</v>
      </c>
      <c r="T368" s="68" t="s">
        <v>892</v>
      </c>
      <c r="U368" s="34"/>
      <c r="V368" s="34"/>
    </row>
    <row r="369" spans="1:22" x14ac:dyDescent="0.25">
      <c r="A369" s="73">
        <v>360</v>
      </c>
      <c r="B369" s="35" t="s">
        <v>10</v>
      </c>
      <c r="C369" s="74" t="s">
        <v>76</v>
      </c>
      <c r="D369" s="74" t="s">
        <v>11</v>
      </c>
      <c r="E369" s="52" t="s">
        <v>617</v>
      </c>
      <c r="F369" s="52" t="s">
        <v>894</v>
      </c>
      <c r="G369" s="14"/>
      <c r="H369" s="52" t="s">
        <v>21</v>
      </c>
      <c r="I369" s="52" t="s">
        <v>22</v>
      </c>
      <c r="J369" s="54">
        <v>45205</v>
      </c>
      <c r="K369" s="74">
        <v>4050</v>
      </c>
      <c r="L369" s="74" t="s">
        <v>35</v>
      </c>
      <c r="M369" s="14" t="s">
        <v>564</v>
      </c>
      <c r="N369" s="74">
        <v>5106</v>
      </c>
      <c r="O369" s="74" t="s">
        <v>36</v>
      </c>
      <c r="P369" s="70" t="s">
        <v>1511</v>
      </c>
      <c r="Q369" s="33">
        <v>45208</v>
      </c>
      <c r="R369" s="12">
        <f t="shared" ca="1" si="12"/>
        <v>45400</v>
      </c>
      <c r="S369" s="1">
        <f t="shared" ca="1" si="13"/>
        <v>193</v>
      </c>
      <c r="T369" s="32" t="s">
        <v>902</v>
      </c>
    </row>
    <row r="370" spans="1:22" x14ac:dyDescent="0.25">
      <c r="A370" s="73">
        <v>361</v>
      </c>
      <c r="B370" s="35" t="s">
        <v>10</v>
      </c>
      <c r="C370" s="50" t="s">
        <v>122</v>
      </c>
      <c r="D370" s="36" t="s">
        <v>11</v>
      </c>
      <c r="E370" s="37" t="s">
        <v>903</v>
      </c>
      <c r="F370" s="37" t="s">
        <v>904</v>
      </c>
      <c r="G370" s="70"/>
      <c r="H370" s="37" t="s">
        <v>21</v>
      </c>
      <c r="I370" s="37" t="s">
        <v>22</v>
      </c>
      <c r="J370" s="38">
        <v>45208</v>
      </c>
      <c r="K370" s="40">
        <v>252839</v>
      </c>
      <c r="L370" s="40" t="s">
        <v>35</v>
      </c>
      <c r="M370" s="70" t="s">
        <v>564</v>
      </c>
      <c r="N370" s="40">
        <v>5135</v>
      </c>
      <c r="O370" s="40" t="s">
        <v>12</v>
      </c>
      <c r="P370" s="70" t="s">
        <v>1511</v>
      </c>
      <c r="Q370" s="33">
        <v>45210</v>
      </c>
      <c r="R370" s="12">
        <f t="shared" ca="1" si="12"/>
        <v>45400</v>
      </c>
      <c r="S370" s="1">
        <f t="shared" ca="1" si="13"/>
        <v>191</v>
      </c>
      <c r="T370" s="40" t="s">
        <v>565</v>
      </c>
      <c r="U370" s="34"/>
      <c r="V370" s="34"/>
    </row>
    <row r="371" spans="1:22" x14ac:dyDescent="0.25">
      <c r="A371" s="73">
        <v>362</v>
      </c>
      <c r="B371" s="35" t="s">
        <v>10</v>
      </c>
      <c r="C371" s="50" t="s">
        <v>1307</v>
      </c>
      <c r="D371" s="71" t="s">
        <v>14</v>
      </c>
      <c r="E371" s="72" t="s">
        <v>905</v>
      </c>
      <c r="F371" s="25" t="s">
        <v>906</v>
      </c>
      <c r="G371" s="70"/>
      <c r="H371" s="72" t="s">
        <v>51</v>
      </c>
      <c r="I371" s="72" t="s">
        <v>52</v>
      </c>
      <c r="J371" s="69">
        <v>45209</v>
      </c>
      <c r="K371" s="68">
        <v>31526</v>
      </c>
      <c r="L371" s="68" t="s">
        <v>35</v>
      </c>
      <c r="M371" s="70" t="s">
        <v>564</v>
      </c>
      <c r="N371" s="68">
        <v>5159</v>
      </c>
      <c r="O371" s="68" t="s">
        <v>12</v>
      </c>
      <c r="P371" s="70" t="s">
        <v>1511</v>
      </c>
      <c r="Q371" s="33">
        <v>45210</v>
      </c>
      <c r="R371" s="12">
        <f t="shared" ca="1" si="12"/>
        <v>45400</v>
      </c>
      <c r="S371" s="1">
        <f t="shared" ca="1" si="13"/>
        <v>191</v>
      </c>
      <c r="T371" s="68" t="s">
        <v>12</v>
      </c>
    </row>
    <row r="372" spans="1:22" x14ac:dyDescent="0.25">
      <c r="A372" s="73">
        <v>363</v>
      </c>
      <c r="B372" s="35" t="s">
        <v>10</v>
      </c>
      <c r="C372" s="50" t="s">
        <v>907</v>
      </c>
      <c r="D372" s="36" t="s">
        <v>11</v>
      </c>
      <c r="E372" s="37" t="s">
        <v>340</v>
      </c>
      <c r="F372" s="37" t="s">
        <v>908</v>
      </c>
      <c r="G372" s="70"/>
      <c r="H372" s="37" t="s">
        <v>23</v>
      </c>
      <c r="I372" s="37" t="s">
        <v>24</v>
      </c>
      <c r="J372" s="69">
        <v>45209</v>
      </c>
      <c r="K372" s="68">
        <v>31494</v>
      </c>
      <c r="L372" s="68" t="s">
        <v>35</v>
      </c>
      <c r="M372" s="70" t="s">
        <v>564</v>
      </c>
      <c r="N372" s="68">
        <v>5169</v>
      </c>
      <c r="O372" s="68" t="s">
        <v>12</v>
      </c>
      <c r="P372" s="70" t="s">
        <v>1511</v>
      </c>
      <c r="Q372" s="33">
        <v>45212</v>
      </c>
      <c r="R372" s="12">
        <f t="shared" ca="1" si="12"/>
        <v>45400</v>
      </c>
      <c r="S372" s="1">
        <f t="shared" ca="1" si="13"/>
        <v>189</v>
      </c>
      <c r="T372" s="68" t="s">
        <v>565</v>
      </c>
      <c r="U372" s="34"/>
      <c r="V372" s="34"/>
    </row>
    <row r="373" spans="1:22" x14ac:dyDescent="0.25">
      <c r="A373" s="73">
        <v>364</v>
      </c>
      <c r="B373" s="35" t="s">
        <v>10</v>
      </c>
      <c r="C373" s="50" t="s">
        <v>909</v>
      </c>
      <c r="D373" s="36" t="s">
        <v>11</v>
      </c>
      <c r="E373" s="37" t="s">
        <v>256</v>
      </c>
      <c r="F373" s="25" t="s">
        <v>910</v>
      </c>
      <c r="G373" s="70"/>
      <c r="H373" s="37" t="s">
        <v>30</v>
      </c>
      <c r="I373" s="37" t="s">
        <v>40</v>
      </c>
      <c r="J373" s="69">
        <v>45198</v>
      </c>
      <c r="K373" s="68">
        <v>20471</v>
      </c>
      <c r="L373" s="68" t="s">
        <v>35</v>
      </c>
      <c r="M373" s="70" t="s">
        <v>564</v>
      </c>
      <c r="N373" s="68">
        <v>5358</v>
      </c>
      <c r="O373" s="68" t="s">
        <v>12</v>
      </c>
      <c r="P373" s="70" t="s">
        <v>1511</v>
      </c>
      <c r="Q373" s="33">
        <v>45212</v>
      </c>
      <c r="R373" s="12">
        <f t="shared" ca="1" si="12"/>
        <v>45400</v>
      </c>
      <c r="S373" s="1">
        <f t="shared" ca="1" si="13"/>
        <v>189</v>
      </c>
      <c r="T373" s="68" t="s">
        <v>565</v>
      </c>
    </row>
    <row r="374" spans="1:22" x14ac:dyDescent="0.25">
      <c r="A374" s="73">
        <v>365</v>
      </c>
      <c r="B374" s="35" t="s">
        <v>10</v>
      </c>
      <c r="C374" s="50" t="s">
        <v>911</v>
      </c>
      <c r="D374" s="36" t="s">
        <v>11</v>
      </c>
      <c r="E374" s="37" t="s">
        <v>401</v>
      </c>
      <c r="F374" s="16" t="s">
        <v>912</v>
      </c>
      <c r="G374" s="70"/>
      <c r="H374" s="37" t="s">
        <v>25</v>
      </c>
      <c r="I374" s="37" t="s">
        <v>26</v>
      </c>
      <c r="J374" s="38">
        <v>45210</v>
      </c>
      <c r="K374" s="40">
        <v>20873</v>
      </c>
      <c r="L374" s="40" t="s">
        <v>35</v>
      </c>
      <c r="M374" s="70" t="s">
        <v>564</v>
      </c>
      <c r="N374" s="40">
        <v>5367</v>
      </c>
      <c r="O374" s="40" t="s">
        <v>12</v>
      </c>
      <c r="P374" s="70" t="s">
        <v>1511</v>
      </c>
      <c r="Q374" s="33">
        <v>45212</v>
      </c>
      <c r="R374" s="12">
        <f t="shared" ca="1" si="12"/>
        <v>45400</v>
      </c>
      <c r="S374" s="1">
        <f t="shared" ca="1" si="13"/>
        <v>189</v>
      </c>
      <c r="T374" s="40" t="s">
        <v>565</v>
      </c>
    </row>
    <row r="375" spans="1:22" x14ac:dyDescent="0.25">
      <c r="A375" s="73">
        <v>366</v>
      </c>
      <c r="B375" s="35" t="s">
        <v>10</v>
      </c>
      <c r="C375" s="50" t="s">
        <v>111</v>
      </c>
      <c r="D375" s="36" t="s">
        <v>11</v>
      </c>
      <c r="E375" s="37" t="s">
        <v>349</v>
      </c>
      <c r="F375" s="25" t="s">
        <v>913</v>
      </c>
      <c r="G375" s="70"/>
      <c r="H375" s="37" t="s">
        <v>21</v>
      </c>
      <c r="I375" s="37" t="s">
        <v>22</v>
      </c>
      <c r="J375" s="69">
        <v>45210</v>
      </c>
      <c r="K375" s="68">
        <v>81176</v>
      </c>
      <c r="L375" s="68" t="s">
        <v>35</v>
      </c>
      <c r="M375" s="70" t="s">
        <v>564</v>
      </c>
      <c r="N375" s="68">
        <v>5374</v>
      </c>
      <c r="O375" s="68" t="s">
        <v>12</v>
      </c>
      <c r="P375" s="70" t="s">
        <v>1511</v>
      </c>
      <c r="Q375" s="33">
        <v>45213</v>
      </c>
      <c r="R375" s="12">
        <f t="shared" ca="1" si="12"/>
        <v>45400</v>
      </c>
      <c r="S375" s="1">
        <f t="shared" ca="1" si="13"/>
        <v>188</v>
      </c>
      <c r="T375" s="68" t="s">
        <v>914</v>
      </c>
      <c r="U375" s="34"/>
      <c r="V375" s="34"/>
    </row>
    <row r="376" spans="1:22" x14ac:dyDescent="0.25">
      <c r="A376" s="73">
        <v>367</v>
      </c>
      <c r="B376" s="35" t="s">
        <v>10</v>
      </c>
      <c r="C376" s="74" t="s">
        <v>916</v>
      </c>
      <c r="D376" s="74" t="s">
        <v>11</v>
      </c>
      <c r="E376" s="52" t="s">
        <v>278</v>
      </c>
      <c r="F376" s="52" t="s">
        <v>915</v>
      </c>
      <c r="G376" s="14"/>
      <c r="H376" s="52" t="s">
        <v>23</v>
      </c>
      <c r="I376" s="52" t="s">
        <v>24</v>
      </c>
      <c r="J376" s="54">
        <v>45212</v>
      </c>
      <c r="K376" s="74">
        <v>21003</v>
      </c>
      <c r="L376" s="74" t="s">
        <v>35</v>
      </c>
      <c r="M376" s="14" t="s">
        <v>564</v>
      </c>
      <c r="N376" s="74">
        <v>5316</v>
      </c>
      <c r="O376" s="74" t="s">
        <v>36</v>
      </c>
      <c r="P376" s="70" t="s">
        <v>1511</v>
      </c>
      <c r="Q376" s="33">
        <v>45215</v>
      </c>
      <c r="R376" s="12">
        <f t="shared" ca="1" si="12"/>
        <v>45400</v>
      </c>
      <c r="S376" s="1">
        <f t="shared" ca="1" si="13"/>
        <v>186</v>
      </c>
      <c r="T376" s="32" t="s">
        <v>930</v>
      </c>
    </row>
    <row r="377" spans="1:22" x14ac:dyDescent="0.25">
      <c r="A377" s="73">
        <v>368</v>
      </c>
      <c r="B377" s="35" t="s">
        <v>10</v>
      </c>
      <c r="C377" s="74" t="s">
        <v>917</v>
      </c>
      <c r="D377" s="74" t="s">
        <v>11</v>
      </c>
      <c r="E377" s="52" t="s">
        <v>701</v>
      </c>
      <c r="F377" s="52" t="s">
        <v>918</v>
      </c>
      <c r="G377" s="14"/>
      <c r="H377" s="52" t="s">
        <v>25</v>
      </c>
      <c r="I377" s="52" t="s">
        <v>26</v>
      </c>
      <c r="J377" s="54">
        <v>45210</v>
      </c>
      <c r="K377" s="74">
        <v>81212</v>
      </c>
      <c r="L377" s="74" t="s">
        <v>35</v>
      </c>
      <c r="M377" s="14" t="s">
        <v>564</v>
      </c>
      <c r="N377" s="74">
        <v>5319</v>
      </c>
      <c r="O377" s="74" t="s">
        <v>36</v>
      </c>
      <c r="P377" s="70" t="s">
        <v>1511</v>
      </c>
      <c r="Q377" s="33">
        <v>45215</v>
      </c>
      <c r="R377" s="12">
        <f t="shared" ca="1" si="12"/>
        <v>45400</v>
      </c>
      <c r="S377" s="1">
        <f t="shared" ca="1" si="13"/>
        <v>186</v>
      </c>
      <c r="T377" s="32" t="s">
        <v>931</v>
      </c>
    </row>
    <row r="378" spans="1:22" x14ac:dyDescent="0.25">
      <c r="A378" s="73">
        <v>369</v>
      </c>
      <c r="B378" s="35" t="s">
        <v>10</v>
      </c>
      <c r="C378" s="50" t="s">
        <v>919</v>
      </c>
      <c r="D378" s="58" t="s">
        <v>11</v>
      </c>
      <c r="E378" s="59" t="s">
        <v>348</v>
      </c>
      <c r="F378" s="59" t="s">
        <v>920</v>
      </c>
      <c r="G378" s="70"/>
      <c r="H378" s="59" t="s">
        <v>30</v>
      </c>
      <c r="I378" s="59" t="s">
        <v>40</v>
      </c>
      <c r="J378" s="69">
        <v>45215</v>
      </c>
      <c r="K378" s="68">
        <v>14461</v>
      </c>
      <c r="L378" s="68" t="s">
        <v>35</v>
      </c>
      <c r="M378" s="70" t="s">
        <v>564</v>
      </c>
      <c r="N378" s="68">
        <v>5338</v>
      </c>
      <c r="O378" s="68" t="s">
        <v>12</v>
      </c>
      <c r="P378" s="70" t="s">
        <v>1511</v>
      </c>
      <c r="Q378" s="33">
        <v>45215</v>
      </c>
      <c r="R378" s="12">
        <f t="shared" ca="1" si="12"/>
        <v>45400</v>
      </c>
      <c r="S378" s="1">
        <f t="shared" ca="1" si="13"/>
        <v>186</v>
      </c>
      <c r="T378" s="68" t="s">
        <v>565</v>
      </c>
    </row>
    <row r="379" spans="1:22" x14ac:dyDescent="0.25">
      <c r="A379" s="73">
        <v>370</v>
      </c>
      <c r="B379" s="35" t="s">
        <v>10</v>
      </c>
      <c r="C379" s="50" t="s">
        <v>921</v>
      </c>
      <c r="D379" s="71" t="s">
        <v>11</v>
      </c>
      <c r="E379" s="72" t="s">
        <v>922</v>
      </c>
      <c r="F379" s="72" t="s">
        <v>923</v>
      </c>
      <c r="G379" s="70"/>
      <c r="H379" s="72" t="s">
        <v>45</v>
      </c>
      <c r="I379" s="72" t="s">
        <v>50</v>
      </c>
      <c r="J379" s="69">
        <v>45210</v>
      </c>
      <c r="K379" s="68">
        <v>81234</v>
      </c>
      <c r="L379" s="68" t="s">
        <v>35</v>
      </c>
      <c r="M379" s="70" t="s">
        <v>564</v>
      </c>
      <c r="N379" s="68">
        <v>5339</v>
      </c>
      <c r="O379" s="68" t="s">
        <v>12</v>
      </c>
      <c r="P379" s="70" t="s">
        <v>1511</v>
      </c>
      <c r="Q379" s="33">
        <v>45215</v>
      </c>
      <c r="R379" s="12">
        <f t="shared" ca="1" si="12"/>
        <v>45400</v>
      </c>
      <c r="S379" s="1">
        <f t="shared" ca="1" si="13"/>
        <v>186</v>
      </c>
      <c r="T379" s="68" t="s">
        <v>565</v>
      </c>
      <c r="U379" s="34"/>
      <c r="V379" s="34"/>
    </row>
    <row r="380" spans="1:22" x14ac:dyDescent="0.25">
      <c r="A380" s="73">
        <v>371</v>
      </c>
      <c r="B380" s="35" t="s">
        <v>10</v>
      </c>
      <c r="C380" s="50" t="s">
        <v>924</v>
      </c>
      <c r="D380" s="36" t="s">
        <v>11</v>
      </c>
      <c r="E380" s="37" t="s">
        <v>342</v>
      </c>
      <c r="F380" s="37" t="s">
        <v>925</v>
      </c>
      <c r="G380" s="70"/>
      <c r="H380" s="37" t="s">
        <v>45</v>
      </c>
      <c r="I380" s="37" t="s">
        <v>46</v>
      </c>
      <c r="J380" s="69">
        <v>45208</v>
      </c>
      <c r="K380" s="68">
        <v>252845</v>
      </c>
      <c r="L380" s="68" t="s">
        <v>35</v>
      </c>
      <c r="M380" s="70" t="s">
        <v>564</v>
      </c>
      <c r="N380" s="68">
        <v>5344</v>
      </c>
      <c r="O380" s="68" t="s">
        <v>12</v>
      </c>
      <c r="P380" s="70" t="s">
        <v>1511</v>
      </c>
      <c r="Q380" s="33">
        <v>45215</v>
      </c>
      <c r="R380" s="12">
        <f t="shared" ca="1" si="12"/>
        <v>45400</v>
      </c>
      <c r="S380" s="1">
        <f t="shared" ca="1" si="13"/>
        <v>186</v>
      </c>
      <c r="T380" s="68" t="s">
        <v>12</v>
      </c>
      <c r="U380" s="34"/>
      <c r="V380" s="34"/>
    </row>
    <row r="381" spans="1:22" x14ac:dyDescent="0.25">
      <c r="A381" s="73">
        <v>372</v>
      </c>
      <c r="B381" s="35" t="s">
        <v>10</v>
      </c>
      <c r="C381" s="50" t="s">
        <v>102</v>
      </c>
      <c r="D381" s="36" t="s">
        <v>11</v>
      </c>
      <c r="E381" s="37" t="s">
        <v>342</v>
      </c>
      <c r="F381" s="37" t="s">
        <v>927</v>
      </c>
      <c r="G381" s="70"/>
      <c r="H381" s="37" t="s">
        <v>45</v>
      </c>
      <c r="I381" s="37" t="s">
        <v>46</v>
      </c>
      <c r="J381" s="38">
        <v>45208</v>
      </c>
      <c r="K381" s="40">
        <v>252849</v>
      </c>
      <c r="L381" s="40" t="s">
        <v>35</v>
      </c>
      <c r="M381" s="70" t="s">
        <v>564</v>
      </c>
      <c r="N381" s="40">
        <v>5378</v>
      </c>
      <c r="O381" s="40" t="s">
        <v>12</v>
      </c>
      <c r="P381" s="70" t="s">
        <v>1511</v>
      </c>
      <c r="Q381" s="33">
        <v>45215</v>
      </c>
      <c r="R381" s="12">
        <f t="shared" ca="1" si="12"/>
        <v>45400</v>
      </c>
      <c r="S381" s="1">
        <f t="shared" ca="1" si="13"/>
        <v>186</v>
      </c>
      <c r="T381" s="40" t="s">
        <v>565</v>
      </c>
    </row>
    <row r="382" spans="1:22" x14ac:dyDescent="0.25">
      <c r="A382" s="73">
        <v>373</v>
      </c>
      <c r="B382" s="35" t="s">
        <v>10</v>
      </c>
      <c r="C382" s="50" t="s">
        <v>928</v>
      </c>
      <c r="D382" s="36" t="s">
        <v>11</v>
      </c>
      <c r="E382" s="37" t="s">
        <v>342</v>
      </c>
      <c r="F382" s="37" t="s">
        <v>929</v>
      </c>
      <c r="G382" s="70"/>
      <c r="H382" s="59" t="s">
        <v>45</v>
      </c>
      <c r="I382" s="59" t="s">
        <v>46</v>
      </c>
      <c r="J382" s="38">
        <v>45208</v>
      </c>
      <c r="K382" s="40">
        <v>252846</v>
      </c>
      <c r="L382" s="40" t="s">
        <v>35</v>
      </c>
      <c r="M382" s="70" t="s">
        <v>564</v>
      </c>
      <c r="N382" s="40">
        <v>5388</v>
      </c>
      <c r="O382" s="40" t="s">
        <v>12</v>
      </c>
      <c r="P382" s="70" t="s">
        <v>1511</v>
      </c>
      <c r="Q382" s="33">
        <v>45215</v>
      </c>
      <c r="R382" s="12">
        <f t="shared" ca="1" si="12"/>
        <v>45400</v>
      </c>
      <c r="S382" s="1">
        <f t="shared" ca="1" si="13"/>
        <v>186</v>
      </c>
      <c r="T382" s="40" t="s">
        <v>932</v>
      </c>
      <c r="U382" s="34"/>
      <c r="V382" s="34"/>
    </row>
    <row r="383" spans="1:22" x14ac:dyDescent="0.25">
      <c r="A383" s="73">
        <v>374</v>
      </c>
      <c r="B383" s="35" t="s">
        <v>10</v>
      </c>
      <c r="C383" s="50" t="s">
        <v>933</v>
      </c>
      <c r="D383" s="36" t="s">
        <v>11</v>
      </c>
      <c r="E383" s="37" t="s">
        <v>736</v>
      </c>
      <c r="F383" s="37" t="s">
        <v>934</v>
      </c>
      <c r="G383" s="70"/>
      <c r="H383" s="37" t="s">
        <v>45</v>
      </c>
      <c r="I383" s="37" t="s">
        <v>46</v>
      </c>
      <c r="J383" s="69">
        <v>45210</v>
      </c>
      <c r="K383" s="68">
        <v>253296</v>
      </c>
      <c r="L383" s="68" t="s">
        <v>35</v>
      </c>
      <c r="M383" s="70" t="s">
        <v>564</v>
      </c>
      <c r="N383" s="68">
        <v>5407</v>
      </c>
      <c r="O383" s="68" t="s">
        <v>12</v>
      </c>
      <c r="P383" s="70" t="s">
        <v>1511</v>
      </c>
      <c r="Q383" s="33">
        <v>45215</v>
      </c>
      <c r="R383" s="12">
        <f t="shared" ca="1" si="12"/>
        <v>45400</v>
      </c>
      <c r="S383" s="1">
        <f t="shared" ca="1" si="13"/>
        <v>186</v>
      </c>
      <c r="T383" s="68" t="s">
        <v>1424</v>
      </c>
    </row>
    <row r="384" spans="1:22" x14ac:dyDescent="0.25">
      <c r="A384" s="73">
        <v>375</v>
      </c>
      <c r="B384" s="35" t="s">
        <v>10</v>
      </c>
      <c r="C384" s="50" t="s">
        <v>935</v>
      </c>
      <c r="D384" s="36" t="s">
        <v>11</v>
      </c>
      <c r="E384" s="37" t="s">
        <v>394</v>
      </c>
      <c r="F384" s="16" t="s">
        <v>936</v>
      </c>
      <c r="G384" s="70"/>
      <c r="H384" s="37" t="s">
        <v>45</v>
      </c>
      <c r="I384" s="37" t="s">
        <v>50</v>
      </c>
      <c r="J384" s="38">
        <v>45212</v>
      </c>
      <c r="K384" s="40">
        <v>21004</v>
      </c>
      <c r="L384" s="40" t="s">
        <v>35</v>
      </c>
      <c r="M384" s="70" t="s">
        <v>564</v>
      </c>
      <c r="N384" s="40">
        <v>5408</v>
      </c>
      <c r="O384" s="40" t="s">
        <v>12</v>
      </c>
      <c r="P384" s="70" t="s">
        <v>1511</v>
      </c>
      <c r="Q384" s="33">
        <v>45215</v>
      </c>
      <c r="R384" s="12">
        <f t="shared" ref="R384:R441" ca="1" si="14">TODAY()</f>
        <v>45400</v>
      </c>
      <c r="S384" s="1">
        <f t="shared" ref="S384:S441" ca="1" si="15">(R384-Q384)+1</f>
        <v>186</v>
      </c>
      <c r="T384" s="40" t="s">
        <v>12</v>
      </c>
    </row>
    <row r="385" spans="1:22" x14ac:dyDescent="0.25">
      <c r="A385" s="73">
        <v>376</v>
      </c>
      <c r="B385" s="35" t="s">
        <v>10</v>
      </c>
      <c r="C385" s="74" t="s">
        <v>937</v>
      </c>
      <c r="D385" s="74" t="s">
        <v>11</v>
      </c>
      <c r="E385" s="52" t="s">
        <v>381</v>
      </c>
      <c r="F385" s="52" t="s">
        <v>896</v>
      </c>
      <c r="G385" s="14"/>
      <c r="H385" s="52" t="s">
        <v>23</v>
      </c>
      <c r="I385" s="52" t="s">
        <v>24</v>
      </c>
      <c r="J385" s="54">
        <v>45196</v>
      </c>
      <c r="K385" s="74">
        <v>20322</v>
      </c>
      <c r="L385" s="74" t="s">
        <v>35</v>
      </c>
      <c r="M385" s="14" t="s">
        <v>564</v>
      </c>
      <c r="N385" s="74">
        <v>5417</v>
      </c>
      <c r="O385" s="74" t="s">
        <v>36</v>
      </c>
      <c r="P385" s="70" t="s">
        <v>1511</v>
      </c>
      <c r="Q385" s="33">
        <v>45215</v>
      </c>
      <c r="R385" s="12">
        <f t="shared" ca="1" si="14"/>
        <v>45400</v>
      </c>
      <c r="S385" s="1">
        <f t="shared" ca="1" si="15"/>
        <v>186</v>
      </c>
      <c r="T385" s="32" t="s">
        <v>938</v>
      </c>
    </row>
    <row r="386" spans="1:22" x14ac:dyDescent="0.25">
      <c r="A386" s="73">
        <v>377</v>
      </c>
      <c r="B386" s="35" t="s">
        <v>10</v>
      </c>
      <c r="C386" s="74" t="s">
        <v>939</v>
      </c>
      <c r="D386" s="74" t="s">
        <v>11</v>
      </c>
      <c r="E386" s="52" t="s">
        <v>466</v>
      </c>
      <c r="F386" s="52" t="s">
        <v>940</v>
      </c>
      <c r="G386" s="14"/>
      <c r="H386" s="52" t="s">
        <v>25</v>
      </c>
      <c r="I386" s="52" t="s">
        <v>26</v>
      </c>
      <c r="J386" s="54">
        <v>45208</v>
      </c>
      <c r="K386" s="74">
        <v>252858</v>
      </c>
      <c r="L386" s="74" t="s">
        <v>35</v>
      </c>
      <c r="M386" s="14" t="s">
        <v>564</v>
      </c>
      <c r="N386" s="74">
        <v>5418</v>
      </c>
      <c r="O386" s="74" t="s">
        <v>36</v>
      </c>
      <c r="P386" s="70" t="s">
        <v>1511</v>
      </c>
      <c r="Q386" s="33">
        <v>45216</v>
      </c>
      <c r="R386" s="12">
        <f t="shared" ca="1" si="14"/>
        <v>45400</v>
      </c>
      <c r="S386" s="1">
        <f t="shared" ca="1" si="15"/>
        <v>185</v>
      </c>
      <c r="T386" s="32" t="s">
        <v>944</v>
      </c>
    </row>
    <row r="387" spans="1:22" x14ac:dyDescent="0.25">
      <c r="A387" s="73">
        <v>378</v>
      </c>
      <c r="B387" s="35" t="s">
        <v>10</v>
      </c>
      <c r="C387" s="74" t="s">
        <v>133</v>
      </c>
      <c r="D387" s="74" t="s">
        <v>11</v>
      </c>
      <c r="E387" s="52" t="s">
        <v>466</v>
      </c>
      <c r="F387" s="52" t="s">
        <v>940</v>
      </c>
      <c r="G387" s="14"/>
      <c r="H387" s="52" t="s">
        <v>23</v>
      </c>
      <c r="I387" s="52" t="s">
        <v>24</v>
      </c>
      <c r="J387" s="54">
        <v>45209</v>
      </c>
      <c r="K387" s="74">
        <v>252865</v>
      </c>
      <c r="L387" s="74" t="s">
        <v>35</v>
      </c>
      <c r="M387" s="14" t="s">
        <v>564</v>
      </c>
      <c r="N387" s="74">
        <v>5424</v>
      </c>
      <c r="O387" s="74" t="s">
        <v>36</v>
      </c>
      <c r="P387" s="70" t="s">
        <v>1511</v>
      </c>
      <c r="Q387" s="33">
        <v>45216</v>
      </c>
      <c r="R387" s="12">
        <f t="shared" ca="1" si="14"/>
        <v>45400</v>
      </c>
      <c r="S387" s="1">
        <f t="shared" ca="1" si="15"/>
        <v>185</v>
      </c>
      <c r="T387" s="32" t="s">
        <v>945</v>
      </c>
    </row>
    <row r="388" spans="1:22" x14ac:dyDescent="0.25">
      <c r="A388" s="73">
        <v>379</v>
      </c>
      <c r="B388" s="35" t="s">
        <v>10</v>
      </c>
      <c r="C388" s="74" t="s">
        <v>94</v>
      </c>
      <c r="D388" s="74" t="s">
        <v>11</v>
      </c>
      <c r="E388" s="52" t="s">
        <v>511</v>
      </c>
      <c r="F388" s="52" t="s">
        <v>941</v>
      </c>
      <c r="G388" s="14"/>
      <c r="H388" s="52" t="s">
        <v>21</v>
      </c>
      <c r="I388" s="52" t="s">
        <v>22</v>
      </c>
      <c r="J388" s="54">
        <v>45215</v>
      </c>
      <c r="K388" s="74">
        <v>14465</v>
      </c>
      <c r="L388" s="74" t="s">
        <v>35</v>
      </c>
      <c r="M388" s="14" t="s">
        <v>564</v>
      </c>
      <c r="N388" s="74">
        <v>5430</v>
      </c>
      <c r="O388" s="74" t="s">
        <v>36</v>
      </c>
      <c r="P388" s="70" t="s">
        <v>1511</v>
      </c>
      <c r="Q388" s="33">
        <v>45216</v>
      </c>
      <c r="R388" s="12">
        <f t="shared" ca="1" si="14"/>
        <v>45400</v>
      </c>
      <c r="S388" s="1">
        <f t="shared" ca="1" si="15"/>
        <v>185</v>
      </c>
      <c r="T388" s="32" t="s">
        <v>946</v>
      </c>
    </row>
    <row r="389" spans="1:22" x14ac:dyDescent="0.25">
      <c r="A389" s="73">
        <v>380</v>
      </c>
      <c r="B389" s="35" t="s">
        <v>10</v>
      </c>
      <c r="C389" s="50" t="s">
        <v>93</v>
      </c>
      <c r="D389" s="36" t="s">
        <v>11</v>
      </c>
      <c r="E389" s="37" t="s">
        <v>309</v>
      </c>
      <c r="F389" s="37" t="s">
        <v>942</v>
      </c>
      <c r="G389" s="70"/>
      <c r="H389" s="37" t="s">
        <v>21</v>
      </c>
      <c r="I389" s="37" t="s">
        <v>22</v>
      </c>
      <c r="J389" s="61">
        <v>45215</v>
      </c>
      <c r="K389" s="62">
        <v>14476</v>
      </c>
      <c r="L389" s="62" t="s">
        <v>35</v>
      </c>
      <c r="M389" s="70" t="s">
        <v>564</v>
      </c>
      <c r="N389" s="62">
        <v>5432</v>
      </c>
      <c r="O389" s="62" t="s">
        <v>12</v>
      </c>
      <c r="P389" s="70" t="s">
        <v>1511</v>
      </c>
      <c r="Q389" s="33">
        <v>45216</v>
      </c>
      <c r="R389" s="12">
        <f t="shared" ca="1" si="14"/>
        <v>45400</v>
      </c>
      <c r="S389" s="1">
        <f t="shared" ca="1" si="15"/>
        <v>185</v>
      </c>
      <c r="T389" s="62" t="s">
        <v>947</v>
      </c>
    </row>
    <row r="390" spans="1:22" x14ac:dyDescent="0.25">
      <c r="A390" s="73">
        <v>381</v>
      </c>
      <c r="B390" s="35" t="s">
        <v>10</v>
      </c>
      <c r="C390" s="50" t="s">
        <v>943</v>
      </c>
      <c r="D390" s="36" t="s">
        <v>11</v>
      </c>
      <c r="E390" s="37" t="s">
        <v>309</v>
      </c>
      <c r="F390" s="37" t="s">
        <v>942</v>
      </c>
      <c r="G390" s="70"/>
      <c r="H390" s="37" t="s">
        <v>21</v>
      </c>
      <c r="I390" s="37" t="s">
        <v>22</v>
      </c>
      <c r="J390" s="69">
        <v>45215</v>
      </c>
      <c r="K390" s="68">
        <v>14475</v>
      </c>
      <c r="L390" s="68" t="s">
        <v>35</v>
      </c>
      <c r="M390" s="70" t="s">
        <v>564</v>
      </c>
      <c r="N390" s="68">
        <v>5434</v>
      </c>
      <c r="O390" s="68" t="s">
        <v>12</v>
      </c>
      <c r="P390" s="70" t="s">
        <v>1511</v>
      </c>
      <c r="Q390" s="33">
        <v>45216</v>
      </c>
      <c r="R390" s="12">
        <f t="shared" ca="1" si="14"/>
        <v>45400</v>
      </c>
      <c r="S390" s="1">
        <f t="shared" ca="1" si="15"/>
        <v>185</v>
      </c>
      <c r="T390" s="68" t="s">
        <v>565</v>
      </c>
      <c r="U390" s="34"/>
      <c r="V390" s="34"/>
    </row>
    <row r="391" spans="1:22" x14ac:dyDescent="0.25">
      <c r="A391" s="73">
        <v>382</v>
      </c>
      <c r="B391" s="35" t="s">
        <v>10</v>
      </c>
      <c r="C391" s="50" t="s">
        <v>161</v>
      </c>
      <c r="D391" s="71" t="s">
        <v>11</v>
      </c>
      <c r="E391" s="72" t="s">
        <v>315</v>
      </c>
      <c r="F391" s="72" t="s">
        <v>948</v>
      </c>
      <c r="G391" s="70"/>
      <c r="H391" s="72" t="s">
        <v>21</v>
      </c>
      <c r="I391" s="72" t="s">
        <v>22</v>
      </c>
      <c r="J391" s="69">
        <v>45209</v>
      </c>
      <c r="K391" s="68">
        <v>252866</v>
      </c>
      <c r="L391" s="68" t="s">
        <v>35</v>
      </c>
      <c r="M391" s="70" t="s">
        <v>564</v>
      </c>
      <c r="N391" s="68">
        <v>5436</v>
      </c>
      <c r="O391" s="68" t="s">
        <v>12</v>
      </c>
      <c r="P391" s="70" t="s">
        <v>1511</v>
      </c>
      <c r="Q391" s="33">
        <v>45216</v>
      </c>
      <c r="R391" s="12">
        <f t="shared" ca="1" si="14"/>
        <v>45400</v>
      </c>
      <c r="S391" s="1">
        <f t="shared" ca="1" si="15"/>
        <v>185</v>
      </c>
      <c r="T391" s="68" t="s">
        <v>950</v>
      </c>
      <c r="U391" s="34"/>
      <c r="V391" s="34"/>
    </row>
    <row r="392" spans="1:22" x14ac:dyDescent="0.25">
      <c r="A392" s="73">
        <v>383</v>
      </c>
      <c r="B392" s="35" t="s">
        <v>10</v>
      </c>
      <c r="C392" s="50" t="s">
        <v>949</v>
      </c>
      <c r="D392" s="71" t="s">
        <v>11</v>
      </c>
      <c r="E392" s="72" t="s">
        <v>309</v>
      </c>
      <c r="F392" s="72" t="s">
        <v>942</v>
      </c>
      <c r="G392" s="70"/>
      <c r="H392" s="37" t="s">
        <v>45</v>
      </c>
      <c r="I392" s="37" t="s">
        <v>50</v>
      </c>
      <c r="J392" s="69">
        <v>45215</v>
      </c>
      <c r="K392" s="68">
        <v>14477</v>
      </c>
      <c r="L392" s="68" t="s">
        <v>35</v>
      </c>
      <c r="M392" s="70" t="s">
        <v>564</v>
      </c>
      <c r="N392" s="68">
        <v>5437</v>
      </c>
      <c r="O392" s="68" t="s">
        <v>12</v>
      </c>
      <c r="P392" s="70" t="s">
        <v>1511</v>
      </c>
      <c r="Q392" s="33">
        <v>45216</v>
      </c>
      <c r="R392" s="12">
        <f t="shared" ca="1" si="14"/>
        <v>45400</v>
      </c>
      <c r="S392" s="1">
        <f t="shared" ca="1" si="15"/>
        <v>185</v>
      </c>
      <c r="T392" s="68" t="s">
        <v>950</v>
      </c>
    </row>
    <row r="393" spans="1:22" x14ac:dyDescent="0.25">
      <c r="A393" s="73">
        <v>384</v>
      </c>
      <c r="B393" s="35" t="s">
        <v>10</v>
      </c>
      <c r="C393" s="35" t="s">
        <v>1308</v>
      </c>
      <c r="D393" s="35" t="s">
        <v>11</v>
      </c>
      <c r="E393" s="52" t="s">
        <v>466</v>
      </c>
      <c r="F393" s="52" t="s">
        <v>940</v>
      </c>
      <c r="G393" s="14"/>
      <c r="H393" s="52" t="s">
        <v>30</v>
      </c>
      <c r="I393" s="52" t="s">
        <v>40</v>
      </c>
      <c r="J393" s="54">
        <v>45208</v>
      </c>
      <c r="K393" s="35">
        <v>252859</v>
      </c>
      <c r="L393" s="35" t="s">
        <v>35</v>
      </c>
      <c r="M393" s="14" t="s">
        <v>564</v>
      </c>
      <c r="N393" s="35">
        <v>5441</v>
      </c>
      <c r="O393" s="35" t="s">
        <v>36</v>
      </c>
      <c r="P393" s="70" t="s">
        <v>1511</v>
      </c>
      <c r="Q393" s="33">
        <v>45217</v>
      </c>
      <c r="R393" s="12">
        <f t="shared" ca="1" si="14"/>
        <v>45400</v>
      </c>
      <c r="S393" s="1">
        <f t="shared" ca="1" si="15"/>
        <v>184</v>
      </c>
      <c r="T393" s="32" t="s">
        <v>189</v>
      </c>
      <c r="U393" s="34"/>
      <c r="V393" s="34"/>
    </row>
    <row r="394" spans="1:22" x14ac:dyDescent="0.25">
      <c r="A394" s="73">
        <v>385</v>
      </c>
      <c r="B394" s="35" t="s">
        <v>10</v>
      </c>
      <c r="C394" s="50" t="s">
        <v>953</v>
      </c>
      <c r="D394" s="71" t="s">
        <v>11</v>
      </c>
      <c r="E394" s="72" t="s">
        <v>954</v>
      </c>
      <c r="F394" s="16" t="s">
        <v>955</v>
      </c>
      <c r="G394" s="70"/>
      <c r="H394" s="72" t="s">
        <v>23</v>
      </c>
      <c r="I394" s="72" t="s">
        <v>24</v>
      </c>
      <c r="J394" s="69">
        <v>45216</v>
      </c>
      <c r="K394" s="68">
        <v>31754</v>
      </c>
      <c r="L394" s="68" t="s">
        <v>35</v>
      </c>
      <c r="M394" s="70" t="s">
        <v>564</v>
      </c>
      <c r="N394" s="68">
        <v>5450</v>
      </c>
      <c r="O394" s="68" t="s">
        <v>12</v>
      </c>
      <c r="P394" s="70" t="s">
        <v>1511</v>
      </c>
      <c r="Q394" s="33">
        <v>45217</v>
      </c>
      <c r="R394" s="12">
        <f t="shared" ca="1" si="14"/>
        <v>45400</v>
      </c>
      <c r="S394" s="1">
        <f t="shared" ca="1" si="15"/>
        <v>184</v>
      </c>
      <c r="T394" s="68" t="s">
        <v>565</v>
      </c>
    </row>
    <row r="395" spans="1:22" x14ac:dyDescent="0.25">
      <c r="A395" s="73">
        <v>386</v>
      </c>
      <c r="B395" s="35" t="s">
        <v>10</v>
      </c>
      <c r="C395" s="74" t="s">
        <v>956</v>
      </c>
      <c r="D395" s="74" t="s">
        <v>11</v>
      </c>
      <c r="E395" s="52" t="s">
        <v>366</v>
      </c>
      <c r="F395" s="52" t="s">
        <v>957</v>
      </c>
      <c r="G395" s="14"/>
      <c r="H395" s="52" t="s">
        <v>21</v>
      </c>
      <c r="I395" s="52" t="s">
        <v>22</v>
      </c>
      <c r="J395" s="54">
        <v>45212</v>
      </c>
      <c r="K395" s="74">
        <v>20954</v>
      </c>
      <c r="L395" s="74" t="s">
        <v>35</v>
      </c>
      <c r="M395" s="14" t="s">
        <v>564</v>
      </c>
      <c r="N395" s="74">
        <v>5453</v>
      </c>
      <c r="O395" s="74" t="s">
        <v>36</v>
      </c>
      <c r="P395" s="70" t="s">
        <v>1511</v>
      </c>
      <c r="Q395" s="33">
        <v>45217</v>
      </c>
      <c r="R395" s="12">
        <f t="shared" ca="1" si="14"/>
        <v>45400</v>
      </c>
      <c r="S395" s="1">
        <f t="shared" ca="1" si="15"/>
        <v>184</v>
      </c>
      <c r="T395" s="32" t="s">
        <v>958</v>
      </c>
    </row>
    <row r="396" spans="1:22" x14ac:dyDescent="0.25">
      <c r="A396" s="73">
        <v>387</v>
      </c>
      <c r="B396" s="35" t="s">
        <v>10</v>
      </c>
      <c r="C396" s="50" t="s">
        <v>959</v>
      </c>
      <c r="D396" s="36" t="s">
        <v>11</v>
      </c>
      <c r="E396" s="37" t="s">
        <v>325</v>
      </c>
      <c r="F396" s="37" t="s">
        <v>951</v>
      </c>
      <c r="G396" s="70"/>
      <c r="H396" s="37" t="s">
        <v>23</v>
      </c>
      <c r="I396" s="37" t="s">
        <v>24</v>
      </c>
      <c r="J396" s="69">
        <v>45216</v>
      </c>
      <c r="K396" s="68">
        <v>31753</v>
      </c>
      <c r="L396" s="68" t="s">
        <v>35</v>
      </c>
      <c r="M396" s="70" t="s">
        <v>564</v>
      </c>
      <c r="N396" s="68">
        <v>5460</v>
      </c>
      <c r="O396" s="68" t="s">
        <v>12</v>
      </c>
      <c r="P396" s="70" t="s">
        <v>1511</v>
      </c>
      <c r="Q396" s="33">
        <v>45217</v>
      </c>
      <c r="R396" s="12">
        <f t="shared" ca="1" si="14"/>
        <v>45400</v>
      </c>
      <c r="S396" s="1">
        <f t="shared" ca="1" si="15"/>
        <v>184</v>
      </c>
      <c r="T396" s="68" t="s">
        <v>961</v>
      </c>
    </row>
    <row r="397" spans="1:22" x14ac:dyDescent="0.25">
      <c r="A397" s="73">
        <v>388</v>
      </c>
      <c r="B397" s="35" t="s">
        <v>10</v>
      </c>
      <c r="C397" s="35" t="s">
        <v>963</v>
      </c>
      <c r="D397" s="35" t="s">
        <v>11</v>
      </c>
      <c r="E397" s="52" t="s">
        <v>964</v>
      </c>
      <c r="F397" s="52" t="s">
        <v>965</v>
      </c>
      <c r="G397" s="14"/>
      <c r="H397" s="52" t="s">
        <v>23</v>
      </c>
      <c r="I397" s="52" t="s">
        <v>24</v>
      </c>
      <c r="J397" s="54">
        <v>45216</v>
      </c>
      <c r="K397" s="35">
        <v>31782</v>
      </c>
      <c r="L397" s="35" t="s">
        <v>35</v>
      </c>
      <c r="M397" s="14" t="s">
        <v>564</v>
      </c>
      <c r="N397" s="35">
        <v>5486</v>
      </c>
      <c r="O397" s="35" t="s">
        <v>36</v>
      </c>
      <c r="P397" s="70" t="s">
        <v>1511</v>
      </c>
      <c r="Q397" s="33">
        <v>45218</v>
      </c>
      <c r="R397" s="12">
        <f t="shared" ca="1" si="14"/>
        <v>45400</v>
      </c>
      <c r="S397" s="1">
        <f t="shared" ca="1" si="15"/>
        <v>183</v>
      </c>
      <c r="T397" s="32" t="s">
        <v>973</v>
      </c>
    </row>
    <row r="398" spans="1:22" x14ac:dyDescent="0.25">
      <c r="A398" s="73">
        <v>389</v>
      </c>
      <c r="B398" s="35" t="s">
        <v>10</v>
      </c>
      <c r="C398" s="74" t="s">
        <v>967</v>
      </c>
      <c r="D398" s="74" t="s">
        <v>11</v>
      </c>
      <c r="E398" s="52" t="s">
        <v>278</v>
      </c>
      <c r="F398" s="52" t="s">
        <v>966</v>
      </c>
      <c r="G398" s="14"/>
      <c r="H398" s="52" t="s">
        <v>25</v>
      </c>
      <c r="I398" s="52" t="s">
        <v>26</v>
      </c>
      <c r="J398" s="54">
        <v>45217</v>
      </c>
      <c r="K398" s="74">
        <v>21214</v>
      </c>
      <c r="L398" s="74" t="s">
        <v>35</v>
      </c>
      <c r="M398" s="14" t="s">
        <v>564</v>
      </c>
      <c r="N398" s="74">
        <v>5493</v>
      </c>
      <c r="O398" s="74" t="s">
        <v>36</v>
      </c>
      <c r="P398" s="70" t="s">
        <v>1511</v>
      </c>
      <c r="Q398" s="33">
        <v>45218</v>
      </c>
      <c r="R398" s="12">
        <f t="shared" ca="1" si="14"/>
        <v>45400</v>
      </c>
      <c r="S398" s="1">
        <f t="shared" ca="1" si="15"/>
        <v>183</v>
      </c>
      <c r="T398" s="32" t="s">
        <v>974</v>
      </c>
      <c r="U398" s="34"/>
      <c r="V398" s="34"/>
    </row>
    <row r="399" spans="1:22" x14ac:dyDescent="0.25">
      <c r="A399" s="73">
        <v>390</v>
      </c>
      <c r="B399" s="35" t="s">
        <v>10</v>
      </c>
      <c r="C399" s="50" t="s">
        <v>1309</v>
      </c>
      <c r="D399" s="71" t="s">
        <v>11</v>
      </c>
      <c r="E399" s="37" t="s">
        <v>968</v>
      </c>
      <c r="F399" s="37" t="s">
        <v>969</v>
      </c>
      <c r="G399" s="70"/>
      <c r="H399" s="37" t="s">
        <v>30</v>
      </c>
      <c r="I399" s="37" t="s">
        <v>40</v>
      </c>
      <c r="J399" s="38">
        <v>45212</v>
      </c>
      <c r="K399" s="40">
        <v>253438</v>
      </c>
      <c r="L399" s="40" t="s">
        <v>35</v>
      </c>
      <c r="M399" s="70" t="s">
        <v>564</v>
      </c>
      <c r="N399" s="40">
        <v>5499</v>
      </c>
      <c r="O399" s="40" t="s">
        <v>12</v>
      </c>
      <c r="P399" s="70" t="s">
        <v>1511</v>
      </c>
      <c r="Q399" s="33">
        <v>45218</v>
      </c>
      <c r="R399" s="12">
        <f t="shared" ca="1" si="14"/>
        <v>45400</v>
      </c>
      <c r="S399" s="1">
        <f t="shared" ca="1" si="15"/>
        <v>183</v>
      </c>
      <c r="T399" s="40" t="s">
        <v>565</v>
      </c>
    </row>
    <row r="400" spans="1:22" x14ac:dyDescent="0.25">
      <c r="A400" s="73">
        <v>391</v>
      </c>
      <c r="B400" s="35" t="s">
        <v>10</v>
      </c>
      <c r="C400" s="50" t="s">
        <v>970</v>
      </c>
      <c r="D400" s="36" t="s">
        <v>11</v>
      </c>
      <c r="E400" s="37" t="s">
        <v>971</v>
      </c>
      <c r="F400" s="16" t="s">
        <v>972</v>
      </c>
      <c r="G400" s="70"/>
      <c r="H400" s="37" t="s">
        <v>23</v>
      </c>
      <c r="I400" s="37" t="s">
        <v>24</v>
      </c>
      <c r="J400" s="38">
        <v>45209</v>
      </c>
      <c r="K400" s="40">
        <v>31525</v>
      </c>
      <c r="L400" s="40" t="s">
        <v>35</v>
      </c>
      <c r="M400" s="70" t="s">
        <v>564</v>
      </c>
      <c r="N400" s="40">
        <v>5513</v>
      </c>
      <c r="O400" s="40" t="s">
        <v>12</v>
      </c>
      <c r="P400" s="70" t="s">
        <v>1511</v>
      </c>
      <c r="Q400" s="33">
        <v>45218</v>
      </c>
      <c r="R400" s="12">
        <f t="shared" ca="1" si="14"/>
        <v>45400</v>
      </c>
      <c r="S400" s="1">
        <f t="shared" ca="1" si="15"/>
        <v>183</v>
      </c>
      <c r="T400" s="40" t="s">
        <v>975</v>
      </c>
    </row>
    <row r="401" spans="1:22" x14ac:dyDescent="0.25">
      <c r="A401" s="73">
        <v>392</v>
      </c>
      <c r="B401" s="35" t="s">
        <v>10</v>
      </c>
      <c r="C401" s="50" t="s">
        <v>976</v>
      </c>
      <c r="D401" s="71" t="s">
        <v>11</v>
      </c>
      <c r="E401" s="37" t="s">
        <v>977</v>
      </c>
      <c r="F401" s="37" t="s">
        <v>978</v>
      </c>
      <c r="G401" s="70"/>
      <c r="H401" s="37" t="s">
        <v>23</v>
      </c>
      <c r="I401" s="37" t="s">
        <v>24</v>
      </c>
      <c r="J401" s="69">
        <v>45217</v>
      </c>
      <c r="K401" s="68">
        <v>81474</v>
      </c>
      <c r="L401" s="68" t="s">
        <v>35</v>
      </c>
      <c r="M401" s="70" t="s">
        <v>564</v>
      </c>
      <c r="N401" s="68">
        <v>5516</v>
      </c>
      <c r="O401" s="68" t="s">
        <v>12</v>
      </c>
      <c r="P401" s="70" t="s">
        <v>1511</v>
      </c>
      <c r="Q401" s="33">
        <v>45218</v>
      </c>
      <c r="R401" s="12">
        <f t="shared" ca="1" si="14"/>
        <v>45400</v>
      </c>
      <c r="S401" s="1">
        <f t="shared" ca="1" si="15"/>
        <v>183</v>
      </c>
      <c r="T401" s="68" t="s">
        <v>565</v>
      </c>
      <c r="U401" s="34"/>
      <c r="V401" s="34"/>
    </row>
    <row r="402" spans="1:22" x14ac:dyDescent="0.25">
      <c r="A402" s="73">
        <v>393</v>
      </c>
      <c r="B402" s="35" t="s">
        <v>10</v>
      </c>
      <c r="C402" s="74" t="s">
        <v>979</v>
      </c>
      <c r="D402" s="74" t="s">
        <v>11</v>
      </c>
      <c r="E402" s="52" t="s">
        <v>352</v>
      </c>
      <c r="F402" s="52" t="s">
        <v>980</v>
      </c>
      <c r="G402" s="14"/>
      <c r="H402" s="52" t="s">
        <v>23</v>
      </c>
      <c r="I402" s="52" t="s">
        <v>24</v>
      </c>
      <c r="J402" s="54">
        <v>45208</v>
      </c>
      <c r="K402" s="35">
        <v>252843</v>
      </c>
      <c r="L402" s="35" t="s">
        <v>35</v>
      </c>
      <c r="M402" s="14" t="s">
        <v>564</v>
      </c>
      <c r="N402" s="35">
        <v>5518</v>
      </c>
      <c r="O402" s="35" t="s">
        <v>36</v>
      </c>
      <c r="P402" s="70" t="s">
        <v>1511</v>
      </c>
      <c r="Q402" s="33">
        <v>45219</v>
      </c>
      <c r="R402" s="12">
        <f t="shared" ca="1" si="14"/>
        <v>45400</v>
      </c>
      <c r="S402" s="1">
        <f t="shared" ca="1" si="15"/>
        <v>182</v>
      </c>
      <c r="T402" s="32" t="s">
        <v>988</v>
      </c>
    </row>
    <row r="403" spans="1:22" x14ac:dyDescent="0.25">
      <c r="A403" s="73">
        <v>394</v>
      </c>
      <c r="B403" s="35" t="s">
        <v>10</v>
      </c>
      <c r="C403" s="50" t="s">
        <v>981</v>
      </c>
      <c r="D403" s="71" t="s">
        <v>11</v>
      </c>
      <c r="E403" s="37" t="s">
        <v>352</v>
      </c>
      <c r="F403" s="37" t="s">
        <v>980</v>
      </c>
      <c r="G403" s="70"/>
      <c r="H403" s="37" t="s">
        <v>30</v>
      </c>
      <c r="I403" s="37" t="s">
        <v>40</v>
      </c>
      <c r="J403" s="38">
        <v>45208</v>
      </c>
      <c r="K403" s="40">
        <v>252841</v>
      </c>
      <c r="L403" s="40" t="s">
        <v>35</v>
      </c>
      <c r="M403" s="70" t="s">
        <v>564</v>
      </c>
      <c r="N403" s="40">
        <v>5520</v>
      </c>
      <c r="O403" s="40" t="s">
        <v>12</v>
      </c>
      <c r="P403" s="70" t="s">
        <v>1511</v>
      </c>
      <c r="Q403" s="33">
        <v>45219</v>
      </c>
      <c r="R403" s="12">
        <f t="shared" ca="1" si="14"/>
        <v>45400</v>
      </c>
      <c r="S403" s="1">
        <f t="shared" ca="1" si="15"/>
        <v>182</v>
      </c>
      <c r="T403" s="40" t="s">
        <v>989</v>
      </c>
    </row>
    <row r="404" spans="1:22" x14ac:dyDescent="0.25">
      <c r="A404" s="73">
        <v>395</v>
      </c>
      <c r="B404" s="35" t="s">
        <v>10</v>
      </c>
      <c r="C404" s="50" t="s">
        <v>982</v>
      </c>
      <c r="D404" s="71" t="s">
        <v>11</v>
      </c>
      <c r="E404" s="59" t="s">
        <v>342</v>
      </c>
      <c r="F404" s="59" t="s">
        <v>983</v>
      </c>
      <c r="G404" s="70"/>
      <c r="H404" s="59" t="s">
        <v>45</v>
      </c>
      <c r="I404" s="59" t="s">
        <v>46</v>
      </c>
      <c r="J404" s="69">
        <v>45218</v>
      </c>
      <c r="K404" s="68">
        <v>21278</v>
      </c>
      <c r="L404" s="68" t="s">
        <v>35</v>
      </c>
      <c r="M404" s="70" t="s">
        <v>564</v>
      </c>
      <c r="N404" s="68">
        <v>5540</v>
      </c>
      <c r="O404" s="68" t="s">
        <v>12</v>
      </c>
      <c r="P404" s="70" t="s">
        <v>1511</v>
      </c>
      <c r="Q404" s="33">
        <v>45219</v>
      </c>
      <c r="R404" s="12">
        <f t="shared" ca="1" si="14"/>
        <v>45400</v>
      </c>
      <c r="S404" s="1">
        <f t="shared" ca="1" si="15"/>
        <v>182</v>
      </c>
      <c r="T404" s="68" t="s">
        <v>990</v>
      </c>
    </row>
    <row r="405" spans="1:22" x14ac:dyDescent="0.25">
      <c r="A405" s="73">
        <v>396</v>
      </c>
      <c r="B405" s="35" t="s">
        <v>10</v>
      </c>
      <c r="C405" s="50" t="s">
        <v>984</v>
      </c>
      <c r="D405" s="71" t="s">
        <v>11</v>
      </c>
      <c r="E405" s="59" t="s">
        <v>276</v>
      </c>
      <c r="F405" s="59" t="s">
        <v>985</v>
      </c>
      <c r="G405" s="70"/>
      <c r="H405" s="59" t="s">
        <v>23</v>
      </c>
      <c r="I405" s="59" t="s">
        <v>24</v>
      </c>
      <c r="J405" s="61">
        <v>45218</v>
      </c>
      <c r="K405" s="62">
        <v>81506</v>
      </c>
      <c r="L405" s="62" t="s">
        <v>35</v>
      </c>
      <c r="M405" s="70" t="s">
        <v>564</v>
      </c>
      <c r="N405" s="62">
        <v>5548</v>
      </c>
      <c r="O405" s="62" t="s">
        <v>12</v>
      </c>
      <c r="P405" s="70" t="s">
        <v>1511</v>
      </c>
      <c r="Q405" s="33">
        <v>45219</v>
      </c>
      <c r="R405" s="12">
        <f t="shared" ca="1" si="14"/>
        <v>45400</v>
      </c>
      <c r="S405" s="1">
        <f t="shared" ca="1" si="15"/>
        <v>182</v>
      </c>
      <c r="T405" s="62" t="s">
        <v>565</v>
      </c>
    </row>
    <row r="406" spans="1:22" x14ac:dyDescent="0.25">
      <c r="A406" s="73">
        <v>397</v>
      </c>
      <c r="B406" s="35" t="s">
        <v>10</v>
      </c>
      <c r="C406" s="74" t="s">
        <v>986</v>
      </c>
      <c r="D406" s="74" t="s">
        <v>11</v>
      </c>
      <c r="E406" s="52" t="s">
        <v>954</v>
      </c>
      <c r="F406" s="52" t="s">
        <v>987</v>
      </c>
      <c r="G406" s="14"/>
      <c r="H406" s="52" t="s">
        <v>25</v>
      </c>
      <c r="I406" s="52" t="s">
        <v>26</v>
      </c>
      <c r="J406" s="54">
        <v>45218</v>
      </c>
      <c r="K406" s="74">
        <v>21241</v>
      </c>
      <c r="L406" s="74" t="s">
        <v>35</v>
      </c>
      <c r="M406" s="14" t="s">
        <v>564</v>
      </c>
      <c r="N406" s="74">
        <v>5549</v>
      </c>
      <c r="O406" s="74" t="s">
        <v>36</v>
      </c>
      <c r="P406" s="70" t="s">
        <v>1511</v>
      </c>
      <c r="Q406" s="33">
        <v>45219</v>
      </c>
      <c r="R406" s="12">
        <f t="shared" ca="1" si="14"/>
        <v>45400</v>
      </c>
      <c r="S406" s="1">
        <f t="shared" ca="1" si="15"/>
        <v>182</v>
      </c>
      <c r="T406" s="32" t="s">
        <v>991</v>
      </c>
    </row>
    <row r="407" spans="1:22" x14ac:dyDescent="0.25">
      <c r="A407" s="73">
        <v>398</v>
      </c>
      <c r="B407" s="35" t="s">
        <v>10</v>
      </c>
      <c r="C407" s="74" t="s">
        <v>148</v>
      </c>
      <c r="D407" s="74" t="s">
        <v>11</v>
      </c>
      <c r="E407" s="52" t="s">
        <v>954</v>
      </c>
      <c r="F407" s="52" t="s">
        <v>987</v>
      </c>
      <c r="G407" s="14"/>
      <c r="H407" s="52" t="s">
        <v>25</v>
      </c>
      <c r="I407" s="52" t="s">
        <v>26</v>
      </c>
      <c r="J407" s="54">
        <v>45218</v>
      </c>
      <c r="K407" s="74">
        <v>21243</v>
      </c>
      <c r="L407" s="74" t="s">
        <v>35</v>
      </c>
      <c r="M407" s="14" t="s">
        <v>564</v>
      </c>
      <c r="N407" s="74">
        <v>5551</v>
      </c>
      <c r="O407" s="74" t="s">
        <v>36</v>
      </c>
      <c r="P407" s="70" t="s">
        <v>1511</v>
      </c>
      <c r="Q407" s="33">
        <v>45219</v>
      </c>
      <c r="R407" s="12">
        <f t="shared" ca="1" si="14"/>
        <v>45400</v>
      </c>
      <c r="S407" s="1">
        <f t="shared" ca="1" si="15"/>
        <v>182</v>
      </c>
      <c r="T407" s="32" t="s">
        <v>992</v>
      </c>
    </row>
    <row r="408" spans="1:22" x14ac:dyDescent="0.25">
      <c r="A408" s="73">
        <v>399</v>
      </c>
      <c r="B408" s="35" t="s">
        <v>10</v>
      </c>
      <c r="C408" s="74" t="s">
        <v>175</v>
      </c>
      <c r="D408" s="74" t="s">
        <v>11</v>
      </c>
      <c r="E408" s="52" t="s">
        <v>971</v>
      </c>
      <c r="F408" s="52" t="s">
        <v>972</v>
      </c>
      <c r="G408" s="14"/>
      <c r="H408" s="52" t="s">
        <v>30</v>
      </c>
      <c r="I408" s="52" t="s">
        <v>40</v>
      </c>
      <c r="J408" s="54">
        <v>45209</v>
      </c>
      <c r="K408" s="74">
        <v>31513</v>
      </c>
      <c r="L408" s="74" t="s">
        <v>35</v>
      </c>
      <c r="M408" s="14" t="s">
        <v>564</v>
      </c>
      <c r="N408" s="74">
        <v>5574</v>
      </c>
      <c r="O408" s="74" t="s">
        <v>36</v>
      </c>
      <c r="P408" s="70" t="s">
        <v>1511</v>
      </c>
      <c r="Q408" s="33">
        <v>45219</v>
      </c>
      <c r="R408" s="12">
        <f t="shared" ca="1" si="14"/>
        <v>45400</v>
      </c>
      <c r="S408" s="1">
        <f t="shared" ca="1" si="15"/>
        <v>182</v>
      </c>
      <c r="T408" s="32" t="s">
        <v>993</v>
      </c>
    </row>
    <row r="409" spans="1:22" x14ac:dyDescent="0.25">
      <c r="A409" s="73">
        <v>400</v>
      </c>
      <c r="B409" s="35" t="s">
        <v>10</v>
      </c>
      <c r="C409" s="50" t="s">
        <v>994</v>
      </c>
      <c r="D409" s="71" t="s">
        <v>11</v>
      </c>
      <c r="E409" s="37" t="s">
        <v>766</v>
      </c>
      <c r="F409" s="37" t="s">
        <v>995</v>
      </c>
      <c r="G409" s="70"/>
      <c r="H409" s="37" t="s">
        <v>23</v>
      </c>
      <c r="I409" s="37" t="s">
        <v>24</v>
      </c>
      <c r="J409" s="38">
        <v>45219</v>
      </c>
      <c r="K409" s="40">
        <v>81536</v>
      </c>
      <c r="L409" s="40" t="s">
        <v>35</v>
      </c>
      <c r="M409" s="70" t="s">
        <v>564</v>
      </c>
      <c r="N409" s="40">
        <v>5609</v>
      </c>
      <c r="O409" s="40" t="s">
        <v>12</v>
      </c>
      <c r="P409" s="70" t="s">
        <v>1511</v>
      </c>
      <c r="Q409" s="33">
        <v>45222</v>
      </c>
      <c r="R409" s="12">
        <f t="shared" ca="1" si="14"/>
        <v>45400</v>
      </c>
      <c r="S409" s="1">
        <f t="shared" ca="1" si="15"/>
        <v>179</v>
      </c>
      <c r="T409" s="40" t="s">
        <v>565</v>
      </c>
      <c r="U409" s="34"/>
      <c r="V409" s="34"/>
    </row>
    <row r="410" spans="1:22" x14ac:dyDescent="0.25">
      <c r="A410" s="73">
        <v>401</v>
      </c>
      <c r="B410" s="35" t="s">
        <v>10</v>
      </c>
      <c r="C410" s="50" t="s">
        <v>996</v>
      </c>
      <c r="D410" s="71" t="s">
        <v>11</v>
      </c>
      <c r="E410" s="72" t="s">
        <v>952</v>
      </c>
      <c r="F410" s="72" t="s">
        <v>997</v>
      </c>
      <c r="G410" s="70"/>
      <c r="H410" s="72" t="s">
        <v>21</v>
      </c>
      <c r="I410" s="72" t="s">
        <v>22</v>
      </c>
      <c r="J410" s="69">
        <v>45218</v>
      </c>
      <c r="K410" s="68">
        <v>253528</v>
      </c>
      <c r="L410" s="68" t="s">
        <v>35</v>
      </c>
      <c r="M410" s="70" t="s">
        <v>564</v>
      </c>
      <c r="N410" s="68">
        <v>5616</v>
      </c>
      <c r="O410" s="68" t="s">
        <v>12</v>
      </c>
      <c r="P410" s="70" t="s">
        <v>1511</v>
      </c>
      <c r="Q410" s="33">
        <v>45222</v>
      </c>
      <c r="R410" s="12">
        <f t="shared" ca="1" si="14"/>
        <v>45400</v>
      </c>
      <c r="S410" s="1">
        <f t="shared" ca="1" si="15"/>
        <v>179</v>
      </c>
      <c r="T410" s="68" t="s">
        <v>565</v>
      </c>
    </row>
    <row r="411" spans="1:22" x14ac:dyDescent="0.25">
      <c r="A411" s="73">
        <v>402</v>
      </c>
      <c r="B411" s="35" t="s">
        <v>10</v>
      </c>
      <c r="C411" s="74" t="s">
        <v>999</v>
      </c>
      <c r="D411" s="74" t="s">
        <v>11</v>
      </c>
      <c r="E411" s="52" t="s">
        <v>544</v>
      </c>
      <c r="F411" s="52" t="s">
        <v>998</v>
      </c>
      <c r="G411" s="14"/>
      <c r="H411" s="52" t="s">
        <v>23</v>
      </c>
      <c r="I411" s="52" t="s">
        <v>24</v>
      </c>
      <c r="J411" s="54">
        <v>45219</v>
      </c>
      <c r="K411" s="74">
        <v>81540</v>
      </c>
      <c r="L411" s="74" t="s">
        <v>35</v>
      </c>
      <c r="M411" s="14" t="s">
        <v>564</v>
      </c>
      <c r="N411" s="74">
        <v>5638</v>
      </c>
      <c r="O411" s="74" t="s">
        <v>36</v>
      </c>
      <c r="P411" s="70" t="s">
        <v>1511</v>
      </c>
      <c r="Q411" s="33">
        <v>45222</v>
      </c>
      <c r="R411" s="12">
        <f t="shared" ca="1" si="14"/>
        <v>45400</v>
      </c>
      <c r="S411" s="1">
        <f t="shared" ca="1" si="15"/>
        <v>179</v>
      </c>
      <c r="T411" s="32" t="s">
        <v>1000</v>
      </c>
    </row>
    <row r="412" spans="1:22" x14ac:dyDescent="0.25">
      <c r="A412" s="73">
        <v>403</v>
      </c>
      <c r="B412" s="35" t="s">
        <v>10</v>
      </c>
      <c r="C412" s="74" t="s">
        <v>115</v>
      </c>
      <c r="D412" s="74" t="s">
        <v>11</v>
      </c>
      <c r="E412" s="52" t="s">
        <v>842</v>
      </c>
      <c r="F412" s="52" t="s">
        <v>1001</v>
      </c>
      <c r="G412" s="14"/>
      <c r="H412" s="52" t="s">
        <v>23</v>
      </c>
      <c r="I412" s="52" t="s">
        <v>24</v>
      </c>
      <c r="J412" s="54">
        <v>45222</v>
      </c>
      <c r="K412" s="74">
        <v>81561</v>
      </c>
      <c r="L412" s="74" t="s">
        <v>35</v>
      </c>
      <c r="M412" s="14" t="s">
        <v>564</v>
      </c>
      <c r="N412" s="74">
        <v>5646</v>
      </c>
      <c r="O412" s="74" t="s">
        <v>36</v>
      </c>
      <c r="P412" s="70" t="s">
        <v>1511</v>
      </c>
      <c r="Q412" s="33">
        <v>45223</v>
      </c>
      <c r="R412" s="12">
        <f t="shared" ca="1" si="14"/>
        <v>45400</v>
      </c>
      <c r="S412" s="1">
        <f t="shared" ca="1" si="15"/>
        <v>178</v>
      </c>
      <c r="T412" s="32" t="s">
        <v>1007</v>
      </c>
    </row>
    <row r="413" spans="1:22" x14ac:dyDescent="0.25">
      <c r="A413" s="73">
        <v>404</v>
      </c>
      <c r="B413" s="35" t="s">
        <v>10</v>
      </c>
      <c r="C413" s="74" t="s">
        <v>163</v>
      </c>
      <c r="D413" s="74" t="s">
        <v>11</v>
      </c>
      <c r="E413" s="52" t="s">
        <v>288</v>
      </c>
      <c r="F413" s="52" t="s">
        <v>1002</v>
      </c>
      <c r="G413" s="14"/>
      <c r="H413" s="52" t="s">
        <v>23</v>
      </c>
      <c r="I413" s="52" t="s">
        <v>24</v>
      </c>
      <c r="J413" s="54">
        <v>45218</v>
      </c>
      <c r="K413" s="74">
        <v>253522</v>
      </c>
      <c r="L413" s="74" t="s">
        <v>35</v>
      </c>
      <c r="M413" s="14" t="s">
        <v>564</v>
      </c>
      <c r="N413" s="74">
        <v>5650</v>
      </c>
      <c r="O413" s="74" t="s">
        <v>36</v>
      </c>
      <c r="P413" s="70" t="s">
        <v>1511</v>
      </c>
      <c r="Q413" s="33">
        <v>45223</v>
      </c>
      <c r="R413" s="12">
        <f t="shared" ca="1" si="14"/>
        <v>45400</v>
      </c>
      <c r="S413" s="1">
        <f t="shared" ca="1" si="15"/>
        <v>178</v>
      </c>
      <c r="T413" s="32" t="s">
        <v>1008</v>
      </c>
    </row>
    <row r="414" spans="1:22" x14ac:dyDescent="0.25">
      <c r="A414" s="73">
        <v>405</v>
      </c>
      <c r="B414" s="35" t="s">
        <v>10</v>
      </c>
      <c r="C414" s="50" t="s">
        <v>152</v>
      </c>
      <c r="D414" s="36" t="s">
        <v>11</v>
      </c>
      <c r="E414" s="37" t="s">
        <v>288</v>
      </c>
      <c r="F414" s="37" t="s">
        <v>1002</v>
      </c>
      <c r="G414" s="70"/>
      <c r="H414" s="37" t="s">
        <v>45</v>
      </c>
      <c r="I414" s="37" t="s">
        <v>46</v>
      </c>
      <c r="J414" s="38">
        <v>45218</v>
      </c>
      <c r="K414" s="40">
        <v>253521</v>
      </c>
      <c r="L414" s="40" t="s">
        <v>35</v>
      </c>
      <c r="M414" s="70" t="s">
        <v>564</v>
      </c>
      <c r="N414" s="40">
        <v>5651</v>
      </c>
      <c r="O414" s="40" t="s">
        <v>12</v>
      </c>
      <c r="P414" s="70" t="s">
        <v>1511</v>
      </c>
      <c r="Q414" s="33">
        <v>45223</v>
      </c>
      <c r="R414" s="12">
        <f t="shared" ca="1" si="14"/>
        <v>45400</v>
      </c>
      <c r="S414" s="1">
        <f t="shared" ca="1" si="15"/>
        <v>178</v>
      </c>
      <c r="T414" s="40" t="s">
        <v>1009</v>
      </c>
      <c r="U414" s="44"/>
      <c r="V414" s="34"/>
    </row>
    <row r="415" spans="1:22" x14ac:dyDescent="0.25">
      <c r="A415" s="73">
        <v>406</v>
      </c>
      <c r="B415" s="35" t="s">
        <v>10</v>
      </c>
      <c r="C415" s="50" t="s">
        <v>1003</v>
      </c>
      <c r="D415" s="36" t="s">
        <v>11</v>
      </c>
      <c r="E415" s="37" t="s">
        <v>339</v>
      </c>
      <c r="F415" s="37" t="s">
        <v>1004</v>
      </c>
      <c r="G415" s="70"/>
      <c r="H415" s="37" t="s">
        <v>21</v>
      </c>
      <c r="I415" s="37" t="s">
        <v>22</v>
      </c>
      <c r="J415" s="69">
        <v>45222</v>
      </c>
      <c r="K415" s="68">
        <v>31907</v>
      </c>
      <c r="L415" s="68" t="s">
        <v>35</v>
      </c>
      <c r="M415" s="70" t="s">
        <v>564</v>
      </c>
      <c r="N415" s="68">
        <v>5653</v>
      </c>
      <c r="O415" s="68" t="s">
        <v>12</v>
      </c>
      <c r="P415" s="70" t="s">
        <v>1511</v>
      </c>
      <c r="Q415" s="33">
        <v>45223</v>
      </c>
      <c r="R415" s="12">
        <f t="shared" ca="1" si="14"/>
        <v>45400</v>
      </c>
      <c r="S415" s="1">
        <f t="shared" ca="1" si="15"/>
        <v>178</v>
      </c>
      <c r="T415" s="68" t="s">
        <v>1010</v>
      </c>
      <c r="U415" s="34"/>
      <c r="V415" s="34"/>
    </row>
    <row r="416" spans="1:22" x14ac:dyDescent="0.25">
      <c r="A416" s="73">
        <v>407</v>
      </c>
      <c r="B416" s="35" t="s">
        <v>10</v>
      </c>
      <c r="C416" s="74" t="s">
        <v>1005</v>
      </c>
      <c r="D416" s="74" t="s">
        <v>11</v>
      </c>
      <c r="E416" s="52" t="s">
        <v>339</v>
      </c>
      <c r="F416" s="52" t="s">
        <v>1006</v>
      </c>
      <c r="G416" s="14"/>
      <c r="H416" s="52" t="s">
        <v>23</v>
      </c>
      <c r="I416" s="52" t="s">
        <v>24</v>
      </c>
      <c r="J416" s="54">
        <v>45222</v>
      </c>
      <c r="K416" s="74">
        <v>31909</v>
      </c>
      <c r="L416" s="74" t="s">
        <v>35</v>
      </c>
      <c r="M416" s="14" t="s">
        <v>564</v>
      </c>
      <c r="N416" s="74">
        <v>5661</v>
      </c>
      <c r="O416" s="74" t="s">
        <v>36</v>
      </c>
      <c r="P416" s="70" t="s">
        <v>1511</v>
      </c>
      <c r="Q416" s="33">
        <v>45223</v>
      </c>
      <c r="R416" s="12">
        <f t="shared" ca="1" si="14"/>
        <v>45400</v>
      </c>
      <c r="S416" s="1">
        <f t="shared" ca="1" si="15"/>
        <v>178</v>
      </c>
      <c r="T416" s="32" t="s">
        <v>1011</v>
      </c>
    </row>
    <row r="417" spans="1:24" x14ac:dyDescent="0.25">
      <c r="A417" s="73">
        <v>408</v>
      </c>
      <c r="B417" s="35" t="s">
        <v>10</v>
      </c>
      <c r="C417" s="50" t="s">
        <v>1012</v>
      </c>
      <c r="D417" s="36" t="s">
        <v>11</v>
      </c>
      <c r="E417" s="37" t="s">
        <v>952</v>
      </c>
      <c r="F417" s="37" t="s">
        <v>1013</v>
      </c>
      <c r="G417" s="70"/>
      <c r="H417" s="37" t="s">
        <v>30</v>
      </c>
      <c r="I417" s="37" t="s">
        <v>40</v>
      </c>
      <c r="J417" s="69">
        <v>45210</v>
      </c>
      <c r="K417" s="68">
        <v>253265</v>
      </c>
      <c r="L417" s="68" t="s">
        <v>35</v>
      </c>
      <c r="M417" s="70" t="s">
        <v>564</v>
      </c>
      <c r="N417" s="68">
        <v>5680</v>
      </c>
      <c r="O417" s="68" t="s">
        <v>12</v>
      </c>
      <c r="P417" s="70" t="s">
        <v>1511</v>
      </c>
      <c r="Q417" s="33">
        <v>45224</v>
      </c>
      <c r="R417" s="12">
        <f t="shared" ca="1" si="14"/>
        <v>45400</v>
      </c>
      <c r="S417" s="1">
        <f t="shared" ca="1" si="15"/>
        <v>177</v>
      </c>
      <c r="T417" s="68" t="s">
        <v>565</v>
      </c>
      <c r="U417" s="34"/>
      <c r="V417" s="34"/>
    </row>
    <row r="418" spans="1:24" x14ac:dyDescent="0.25">
      <c r="A418" s="73">
        <v>409</v>
      </c>
      <c r="B418" s="35" t="s">
        <v>10</v>
      </c>
      <c r="C418" s="74" t="s">
        <v>1014</v>
      </c>
      <c r="D418" s="74" t="s">
        <v>11</v>
      </c>
      <c r="E418" s="52" t="s">
        <v>278</v>
      </c>
      <c r="F418" s="52" t="s">
        <v>1015</v>
      </c>
      <c r="G418" s="14"/>
      <c r="H418" s="52" t="s">
        <v>45</v>
      </c>
      <c r="I418" s="52" t="s">
        <v>46</v>
      </c>
      <c r="J418" s="54">
        <v>45224</v>
      </c>
      <c r="K418" s="74">
        <v>21462</v>
      </c>
      <c r="L418" s="74" t="s">
        <v>35</v>
      </c>
      <c r="M418" s="14" t="s">
        <v>564</v>
      </c>
      <c r="N418" s="74">
        <v>5708</v>
      </c>
      <c r="O418" s="74" t="s">
        <v>36</v>
      </c>
      <c r="P418" s="70" t="s">
        <v>1511</v>
      </c>
      <c r="Q418" s="33">
        <v>45225</v>
      </c>
      <c r="R418" s="12">
        <f t="shared" ca="1" si="14"/>
        <v>45400</v>
      </c>
      <c r="S418" s="1">
        <f t="shared" ca="1" si="15"/>
        <v>176</v>
      </c>
      <c r="T418" s="32" t="s">
        <v>1020</v>
      </c>
      <c r="U418" s="34"/>
      <c r="V418" s="34"/>
    </row>
    <row r="419" spans="1:24" x14ac:dyDescent="0.25">
      <c r="A419" s="73">
        <v>410</v>
      </c>
      <c r="B419" s="35" t="s">
        <v>10</v>
      </c>
      <c r="C419" s="50" t="s">
        <v>1310</v>
      </c>
      <c r="D419" s="36" t="s">
        <v>11</v>
      </c>
      <c r="E419" s="37" t="s">
        <v>394</v>
      </c>
      <c r="F419" s="25" t="s">
        <v>1016</v>
      </c>
      <c r="G419" s="70"/>
      <c r="H419" s="37" t="s">
        <v>30</v>
      </c>
      <c r="I419" s="37" t="s">
        <v>40</v>
      </c>
      <c r="J419" s="69">
        <v>45224</v>
      </c>
      <c r="K419" s="68">
        <v>81664</v>
      </c>
      <c r="L419" s="68" t="s">
        <v>35</v>
      </c>
      <c r="M419" s="70" t="s">
        <v>564</v>
      </c>
      <c r="N419" s="68">
        <v>5719</v>
      </c>
      <c r="O419" s="68" t="s">
        <v>12</v>
      </c>
      <c r="P419" s="70" t="s">
        <v>1511</v>
      </c>
      <c r="Q419" s="33">
        <v>45225</v>
      </c>
      <c r="R419" s="12">
        <f t="shared" ca="1" si="14"/>
        <v>45400</v>
      </c>
      <c r="S419" s="1">
        <f t="shared" ca="1" si="15"/>
        <v>176</v>
      </c>
      <c r="T419" s="68" t="s">
        <v>565</v>
      </c>
    </row>
    <row r="420" spans="1:24" x14ac:dyDescent="0.25">
      <c r="A420" s="73">
        <v>411</v>
      </c>
      <c r="B420" s="35" t="s">
        <v>10</v>
      </c>
      <c r="C420" s="50" t="s">
        <v>1311</v>
      </c>
      <c r="D420" s="71" t="s">
        <v>11</v>
      </c>
      <c r="E420" s="72" t="s">
        <v>1017</v>
      </c>
      <c r="F420" s="72" t="s">
        <v>1018</v>
      </c>
      <c r="G420" s="70"/>
      <c r="H420" s="72" t="s">
        <v>30</v>
      </c>
      <c r="I420" s="72" t="s">
        <v>40</v>
      </c>
      <c r="J420" s="69">
        <v>45222</v>
      </c>
      <c r="K420" s="68">
        <v>21340</v>
      </c>
      <c r="L420" s="68" t="s">
        <v>35</v>
      </c>
      <c r="M420" s="70" t="s">
        <v>564</v>
      </c>
      <c r="N420" s="48">
        <v>5722</v>
      </c>
      <c r="O420" s="68" t="s">
        <v>12</v>
      </c>
      <c r="P420" s="70" t="s">
        <v>1511</v>
      </c>
      <c r="Q420" s="33">
        <v>45225</v>
      </c>
      <c r="R420" s="12">
        <f t="shared" ca="1" si="14"/>
        <v>45400</v>
      </c>
      <c r="S420" s="1">
        <f t="shared" ca="1" si="15"/>
        <v>176</v>
      </c>
      <c r="T420" s="68" t="s">
        <v>1021</v>
      </c>
    </row>
    <row r="421" spans="1:24" x14ac:dyDescent="0.25">
      <c r="A421" s="73">
        <v>412</v>
      </c>
      <c r="B421" s="35" t="s">
        <v>10</v>
      </c>
      <c r="C421" s="74" t="s">
        <v>1019</v>
      </c>
      <c r="D421" s="74" t="s">
        <v>11</v>
      </c>
      <c r="E421" s="52" t="s">
        <v>278</v>
      </c>
      <c r="F421" s="52" t="s">
        <v>1015</v>
      </c>
      <c r="G421" s="14"/>
      <c r="H421" s="52" t="s">
        <v>21</v>
      </c>
      <c r="I421" s="52" t="s">
        <v>22</v>
      </c>
      <c r="J421" s="54">
        <v>45224</v>
      </c>
      <c r="K421" s="74">
        <v>21463</v>
      </c>
      <c r="L421" s="74" t="s">
        <v>35</v>
      </c>
      <c r="M421" s="14" t="s">
        <v>564</v>
      </c>
      <c r="N421" s="74">
        <v>5726</v>
      </c>
      <c r="O421" s="74" t="s">
        <v>36</v>
      </c>
      <c r="P421" s="70" t="s">
        <v>1511</v>
      </c>
      <c r="Q421" s="33">
        <v>45225</v>
      </c>
      <c r="R421" s="12">
        <f t="shared" ca="1" si="14"/>
        <v>45400</v>
      </c>
      <c r="S421" s="1">
        <f t="shared" ca="1" si="15"/>
        <v>176</v>
      </c>
      <c r="T421" s="32" t="s">
        <v>1022</v>
      </c>
    </row>
    <row r="422" spans="1:24" x14ac:dyDescent="0.25">
      <c r="A422" s="73">
        <v>413</v>
      </c>
      <c r="B422" s="35" t="s">
        <v>10</v>
      </c>
      <c r="C422" s="50" t="s">
        <v>1312</v>
      </c>
      <c r="D422" s="36" t="s">
        <v>11</v>
      </c>
      <c r="E422" s="37" t="s">
        <v>447</v>
      </c>
      <c r="F422" s="37" t="s">
        <v>1035</v>
      </c>
      <c r="G422" s="70"/>
      <c r="H422" s="37" t="s">
        <v>30</v>
      </c>
      <c r="I422" s="37" t="s">
        <v>40</v>
      </c>
      <c r="J422" s="38">
        <v>45224</v>
      </c>
      <c r="K422" s="40">
        <v>21478</v>
      </c>
      <c r="L422" s="40" t="s">
        <v>35</v>
      </c>
      <c r="M422" s="70" t="s">
        <v>564</v>
      </c>
      <c r="N422" s="40">
        <v>5732</v>
      </c>
      <c r="O422" s="40" t="s">
        <v>12</v>
      </c>
      <c r="P422" s="70" t="s">
        <v>1511</v>
      </c>
      <c r="Q422" s="33">
        <v>45225</v>
      </c>
      <c r="R422" s="12">
        <f t="shared" ca="1" si="14"/>
        <v>45400</v>
      </c>
      <c r="S422" s="1">
        <f t="shared" ca="1" si="15"/>
        <v>176</v>
      </c>
      <c r="T422" s="40" t="s">
        <v>565</v>
      </c>
    </row>
    <row r="423" spans="1:24" x14ac:dyDescent="0.25">
      <c r="A423" s="73">
        <v>414</v>
      </c>
      <c r="B423" s="35" t="s">
        <v>10</v>
      </c>
      <c r="C423" s="50" t="s">
        <v>1033</v>
      </c>
      <c r="D423" s="71" t="s">
        <v>11</v>
      </c>
      <c r="E423" s="37" t="s">
        <v>926</v>
      </c>
      <c r="F423" s="37" t="s">
        <v>1036</v>
      </c>
      <c r="G423" s="70"/>
      <c r="H423" s="37" t="s">
        <v>25</v>
      </c>
      <c r="I423" s="37" t="s">
        <v>26</v>
      </c>
      <c r="J423" s="38">
        <v>45224</v>
      </c>
      <c r="K423" s="40">
        <v>32115</v>
      </c>
      <c r="L423" s="40" t="s">
        <v>35</v>
      </c>
      <c r="M423" s="70" t="s">
        <v>564</v>
      </c>
      <c r="N423" s="40">
        <v>5745</v>
      </c>
      <c r="O423" s="40" t="s">
        <v>12</v>
      </c>
      <c r="P423" s="70" t="s">
        <v>1511</v>
      </c>
      <c r="Q423" s="33">
        <v>45225</v>
      </c>
      <c r="R423" s="12">
        <f t="shared" ca="1" si="14"/>
        <v>45400</v>
      </c>
      <c r="S423" s="1">
        <f t="shared" ca="1" si="15"/>
        <v>176</v>
      </c>
      <c r="T423" s="40" t="s">
        <v>1037</v>
      </c>
    </row>
    <row r="424" spans="1:24" x14ac:dyDescent="0.25">
      <c r="A424" s="73">
        <v>415</v>
      </c>
      <c r="B424" s="35" t="s">
        <v>10</v>
      </c>
      <c r="C424" s="50" t="s">
        <v>1023</v>
      </c>
      <c r="D424" s="36" t="s">
        <v>11</v>
      </c>
      <c r="E424" s="37" t="s">
        <v>278</v>
      </c>
      <c r="F424" s="37" t="s">
        <v>1015</v>
      </c>
      <c r="G424" s="70"/>
      <c r="H424" s="37" t="s">
        <v>30</v>
      </c>
      <c r="I424" s="37" t="s">
        <v>40</v>
      </c>
      <c r="J424" s="38">
        <v>45224</v>
      </c>
      <c r="K424" s="40">
        <v>21458</v>
      </c>
      <c r="L424" s="40" t="s">
        <v>35</v>
      </c>
      <c r="M424" s="70" t="s">
        <v>564</v>
      </c>
      <c r="N424" s="40">
        <v>5907</v>
      </c>
      <c r="O424" s="40" t="s">
        <v>12</v>
      </c>
      <c r="P424" s="70" t="s">
        <v>1511</v>
      </c>
      <c r="Q424" s="33">
        <v>45226</v>
      </c>
      <c r="R424" s="12">
        <f t="shared" ca="1" si="14"/>
        <v>45400</v>
      </c>
      <c r="S424" s="1">
        <f t="shared" ca="1" si="15"/>
        <v>175</v>
      </c>
      <c r="T424" s="40" t="s">
        <v>565</v>
      </c>
    </row>
    <row r="425" spans="1:24" x14ac:dyDescent="0.25">
      <c r="A425" s="73">
        <v>416</v>
      </c>
      <c r="B425" s="35" t="s">
        <v>10</v>
      </c>
      <c r="C425" s="50" t="s">
        <v>1024</v>
      </c>
      <c r="D425" s="71" t="s">
        <v>11</v>
      </c>
      <c r="E425" s="72" t="s">
        <v>278</v>
      </c>
      <c r="F425" s="72" t="s">
        <v>1015</v>
      </c>
      <c r="G425" s="70"/>
      <c r="H425" s="72" t="s">
        <v>30</v>
      </c>
      <c r="I425" s="72" t="s">
        <v>40</v>
      </c>
      <c r="J425" s="67">
        <v>45224</v>
      </c>
      <c r="K425" s="73">
        <v>21457</v>
      </c>
      <c r="L425" s="73" t="s">
        <v>35</v>
      </c>
      <c r="M425" s="70" t="s">
        <v>564</v>
      </c>
      <c r="N425" s="73">
        <v>5908</v>
      </c>
      <c r="O425" s="73" t="s">
        <v>12</v>
      </c>
      <c r="P425" s="70" t="s">
        <v>1511</v>
      </c>
      <c r="Q425" s="15">
        <v>45226</v>
      </c>
      <c r="R425" s="12">
        <f t="shared" ca="1" si="14"/>
        <v>45400</v>
      </c>
      <c r="S425" s="1">
        <f t="shared" ca="1" si="15"/>
        <v>175</v>
      </c>
      <c r="T425" s="73" t="s">
        <v>12</v>
      </c>
    </row>
    <row r="426" spans="1:24" x14ac:dyDescent="0.25">
      <c r="A426" s="73">
        <v>417</v>
      </c>
      <c r="B426" s="35" t="s">
        <v>10</v>
      </c>
      <c r="C426" s="74" t="s">
        <v>1025</v>
      </c>
      <c r="D426" s="74" t="s">
        <v>11</v>
      </c>
      <c r="E426" s="52" t="s">
        <v>799</v>
      </c>
      <c r="F426" s="52" t="s">
        <v>1029</v>
      </c>
      <c r="G426" s="14"/>
      <c r="H426" s="52" t="s">
        <v>30</v>
      </c>
      <c r="I426" s="52" t="s">
        <v>40</v>
      </c>
      <c r="J426" s="54">
        <v>45225</v>
      </c>
      <c r="K426" s="74">
        <v>21556</v>
      </c>
      <c r="L426" s="74" t="s">
        <v>35</v>
      </c>
      <c r="M426" s="14" t="s">
        <v>564</v>
      </c>
      <c r="N426" s="74">
        <v>5918</v>
      </c>
      <c r="O426" s="74" t="s">
        <v>36</v>
      </c>
      <c r="P426" s="70" t="s">
        <v>1511</v>
      </c>
      <c r="Q426" s="33">
        <v>45226</v>
      </c>
      <c r="R426" s="12">
        <f t="shared" ca="1" si="14"/>
        <v>45400</v>
      </c>
      <c r="S426" s="1">
        <f t="shared" ca="1" si="15"/>
        <v>175</v>
      </c>
      <c r="T426" s="32" t="s">
        <v>1031</v>
      </c>
    </row>
    <row r="427" spans="1:24" x14ac:dyDescent="0.25">
      <c r="A427" s="73">
        <v>418</v>
      </c>
      <c r="B427" s="35" t="s">
        <v>10</v>
      </c>
      <c r="C427" s="50" t="s">
        <v>1026</v>
      </c>
      <c r="D427" s="36" t="s">
        <v>11</v>
      </c>
      <c r="E427" s="37" t="s">
        <v>278</v>
      </c>
      <c r="F427" s="37" t="s">
        <v>1015</v>
      </c>
      <c r="G427" s="70"/>
      <c r="H427" s="37" t="s">
        <v>45</v>
      </c>
      <c r="I427" s="37" t="s">
        <v>50</v>
      </c>
      <c r="J427" s="69">
        <v>45224</v>
      </c>
      <c r="K427" s="68">
        <v>21464</v>
      </c>
      <c r="L427" s="68" t="s">
        <v>35</v>
      </c>
      <c r="M427" s="70" t="s">
        <v>564</v>
      </c>
      <c r="N427" s="68">
        <v>5920</v>
      </c>
      <c r="O427" s="68" t="s">
        <v>12</v>
      </c>
      <c r="P427" s="70" t="s">
        <v>1511</v>
      </c>
      <c r="Q427" s="33">
        <v>45226</v>
      </c>
      <c r="R427" s="12">
        <f t="shared" ca="1" si="14"/>
        <v>45400</v>
      </c>
      <c r="S427" s="1">
        <f t="shared" ca="1" si="15"/>
        <v>175</v>
      </c>
      <c r="T427" s="68" t="s">
        <v>565</v>
      </c>
    </row>
    <row r="428" spans="1:24" x14ac:dyDescent="0.25">
      <c r="A428" s="73">
        <v>419</v>
      </c>
      <c r="B428" s="35" t="s">
        <v>10</v>
      </c>
      <c r="C428" s="74" t="s">
        <v>1027</v>
      </c>
      <c r="D428" s="74" t="s">
        <v>11</v>
      </c>
      <c r="E428" s="52" t="s">
        <v>719</v>
      </c>
      <c r="F428" s="52" t="s">
        <v>1030</v>
      </c>
      <c r="G428" s="14"/>
      <c r="H428" s="74"/>
      <c r="I428" s="74"/>
      <c r="J428" s="54">
        <v>45225</v>
      </c>
      <c r="K428" s="74">
        <v>21611</v>
      </c>
      <c r="L428" s="74" t="s">
        <v>35</v>
      </c>
      <c r="M428" s="14" t="s">
        <v>564</v>
      </c>
      <c r="N428" s="74">
        <v>5969</v>
      </c>
      <c r="O428" s="74" t="s">
        <v>36</v>
      </c>
      <c r="P428" s="70" t="s">
        <v>1511</v>
      </c>
      <c r="Q428" s="33">
        <v>45226</v>
      </c>
      <c r="R428" s="12">
        <f t="shared" ca="1" si="14"/>
        <v>45400</v>
      </c>
      <c r="S428" s="1">
        <f t="shared" ca="1" si="15"/>
        <v>175</v>
      </c>
      <c r="T428" s="32" t="s">
        <v>1032</v>
      </c>
      <c r="U428" s="34"/>
      <c r="V428" s="34"/>
    </row>
    <row r="429" spans="1:24" x14ac:dyDescent="0.25">
      <c r="A429" s="73">
        <v>420</v>
      </c>
      <c r="B429" s="35" t="s">
        <v>10</v>
      </c>
      <c r="C429" s="74" t="s">
        <v>63</v>
      </c>
      <c r="D429" s="74" t="s">
        <v>11</v>
      </c>
      <c r="E429" s="52" t="s">
        <v>308</v>
      </c>
      <c r="F429" s="52" t="s">
        <v>1038</v>
      </c>
      <c r="G429" s="74"/>
      <c r="H429" s="52" t="s">
        <v>45</v>
      </c>
      <c r="I429" s="52" t="s">
        <v>46</v>
      </c>
      <c r="J429" s="54">
        <v>45225</v>
      </c>
      <c r="K429" s="74">
        <v>4341</v>
      </c>
      <c r="L429" s="74" t="s">
        <v>35</v>
      </c>
      <c r="M429" s="14" t="s">
        <v>10</v>
      </c>
      <c r="N429" s="74">
        <v>39864</v>
      </c>
      <c r="O429" s="74" t="s">
        <v>36</v>
      </c>
      <c r="P429" s="14" t="s">
        <v>16</v>
      </c>
      <c r="Q429" s="15">
        <v>45229</v>
      </c>
      <c r="R429" s="12">
        <f t="shared" ca="1" si="14"/>
        <v>45400</v>
      </c>
      <c r="S429" s="1">
        <f t="shared" ca="1" si="15"/>
        <v>172</v>
      </c>
      <c r="T429" s="74" t="s">
        <v>1040</v>
      </c>
      <c r="U429" s="34"/>
      <c r="V429" s="34"/>
      <c r="W429" s="34"/>
      <c r="X429" s="34"/>
    </row>
    <row r="430" spans="1:24" x14ac:dyDescent="0.25">
      <c r="A430" s="73">
        <v>421</v>
      </c>
      <c r="B430" s="35" t="s">
        <v>10</v>
      </c>
      <c r="C430" s="74" t="s">
        <v>1041</v>
      </c>
      <c r="D430" s="74" t="s">
        <v>11</v>
      </c>
      <c r="E430" s="52" t="s">
        <v>1042</v>
      </c>
      <c r="F430" s="52" t="s">
        <v>1043</v>
      </c>
      <c r="G430" s="14"/>
      <c r="H430" s="52" t="s">
        <v>25</v>
      </c>
      <c r="I430" s="52" t="s">
        <v>26</v>
      </c>
      <c r="J430" s="54">
        <v>45226</v>
      </c>
      <c r="K430" s="74">
        <v>21702</v>
      </c>
      <c r="L430" s="74" t="s">
        <v>35</v>
      </c>
      <c r="M430" s="14" t="s">
        <v>10</v>
      </c>
      <c r="N430" s="74">
        <v>39915</v>
      </c>
      <c r="O430" s="74" t="s">
        <v>36</v>
      </c>
      <c r="P430" s="14" t="s">
        <v>16</v>
      </c>
      <c r="Q430" s="15">
        <v>45229</v>
      </c>
      <c r="R430" s="12">
        <f t="shared" ca="1" si="14"/>
        <v>45400</v>
      </c>
      <c r="S430" s="1">
        <f t="shared" ca="1" si="15"/>
        <v>172</v>
      </c>
      <c r="T430" s="70" t="s">
        <v>1044</v>
      </c>
      <c r="U430" s="34"/>
      <c r="V430" s="34"/>
    </row>
    <row r="431" spans="1:24" x14ac:dyDescent="0.25">
      <c r="A431" s="73">
        <v>422</v>
      </c>
      <c r="B431" s="35" t="s">
        <v>10</v>
      </c>
      <c r="C431" s="74" t="s">
        <v>1045</v>
      </c>
      <c r="D431" s="74" t="s">
        <v>11</v>
      </c>
      <c r="E431" s="52" t="s">
        <v>454</v>
      </c>
      <c r="F431" s="52" t="s">
        <v>1046</v>
      </c>
      <c r="G431" s="14"/>
      <c r="H431" s="52" t="s">
        <v>61</v>
      </c>
      <c r="I431" s="52" t="s">
        <v>62</v>
      </c>
      <c r="J431" s="54">
        <v>45224</v>
      </c>
      <c r="K431" s="74">
        <v>254580</v>
      </c>
      <c r="L431" s="74" t="s">
        <v>35</v>
      </c>
      <c r="M431" s="14" t="s">
        <v>10</v>
      </c>
      <c r="N431" s="74">
        <v>39994</v>
      </c>
      <c r="O431" s="74" t="s">
        <v>36</v>
      </c>
      <c r="P431" s="14" t="s">
        <v>16</v>
      </c>
      <c r="Q431" s="15">
        <v>45230</v>
      </c>
      <c r="R431" s="12">
        <f t="shared" ca="1" si="14"/>
        <v>45400</v>
      </c>
      <c r="S431" s="1">
        <f t="shared" ca="1" si="15"/>
        <v>171</v>
      </c>
      <c r="T431" s="70" t="s">
        <v>103</v>
      </c>
    </row>
    <row r="432" spans="1:24" x14ac:dyDescent="0.25">
      <c r="A432" s="73">
        <v>423</v>
      </c>
      <c r="B432" s="35" t="s">
        <v>10</v>
      </c>
      <c r="C432" s="5" t="s">
        <v>1047</v>
      </c>
      <c r="D432" s="5" t="s">
        <v>11</v>
      </c>
      <c r="E432" s="4" t="s">
        <v>394</v>
      </c>
      <c r="F432" s="4" t="s">
        <v>1052</v>
      </c>
      <c r="G432" s="5"/>
      <c r="H432" s="4" t="s">
        <v>23</v>
      </c>
      <c r="I432" s="4" t="s">
        <v>24</v>
      </c>
      <c r="J432" s="6">
        <v>45230</v>
      </c>
      <c r="K432" s="5">
        <v>32364</v>
      </c>
      <c r="L432" s="5" t="s">
        <v>35</v>
      </c>
      <c r="M432" s="14" t="s">
        <v>10</v>
      </c>
      <c r="N432" s="5">
        <v>40006</v>
      </c>
      <c r="O432" s="5" t="s">
        <v>13</v>
      </c>
      <c r="P432" s="14" t="s">
        <v>16</v>
      </c>
      <c r="Q432" s="15">
        <v>45231</v>
      </c>
      <c r="R432" s="12">
        <f t="shared" ca="1" si="14"/>
        <v>45400</v>
      </c>
      <c r="S432" s="1">
        <f t="shared" ca="1" si="15"/>
        <v>170</v>
      </c>
      <c r="T432" s="5" t="s">
        <v>1059</v>
      </c>
      <c r="U432" s="34"/>
      <c r="V432" s="34"/>
      <c r="W432" s="34"/>
      <c r="X432" s="34"/>
    </row>
    <row r="433" spans="1:24" x14ac:dyDescent="0.25">
      <c r="A433" s="73">
        <v>424</v>
      </c>
      <c r="B433" s="35" t="s">
        <v>10</v>
      </c>
      <c r="C433" s="74" t="s">
        <v>1048</v>
      </c>
      <c r="D433" s="74" t="s">
        <v>11</v>
      </c>
      <c r="E433" s="52" t="s">
        <v>1039</v>
      </c>
      <c r="F433" s="52" t="s">
        <v>1053</v>
      </c>
      <c r="G433" s="14"/>
      <c r="H433" s="52" t="s">
        <v>45</v>
      </c>
      <c r="I433" s="52" t="s">
        <v>46</v>
      </c>
      <c r="J433" s="54">
        <v>45230</v>
      </c>
      <c r="K433" s="74">
        <v>32326</v>
      </c>
      <c r="L433" s="74" t="s">
        <v>35</v>
      </c>
      <c r="M433" s="14" t="s">
        <v>10</v>
      </c>
      <c r="N433" s="74">
        <v>40015</v>
      </c>
      <c r="O433" s="74" t="s">
        <v>36</v>
      </c>
      <c r="P433" s="14" t="s">
        <v>16</v>
      </c>
      <c r="Q433" s="15">
        <v>45231</v>
      </c>
      <c r="R433" s="12">
        <f t="shared" ca="1" si="14"/>
        <v>45400</v>
      </c>
      <c r="S433" s="1">
        <f t="shared" ca="1" si="15"/>
        <v>170</v>
      </c>
      <c r="T433" s="70" t="s">
        <v>1060</v>
      </c>
    </row>
    <row r="434" spans="1:24" x14ac:dyDescent="0.25">
      <c r="A434" s="73">
        <v>425</v>
      </c>
      <c r="B434" s="35" t="s">
        <v>10</v>
      </c>
      <c r="C434" s="74" t="s">
        <v>1049</v>
      </c>
      <c r="D434" s="74" t="s">
        <v>11</v>
      </c>
      <c r="E434" s="52" t="s">
        <v>1054</v>
      </c>
      <c r="F434" s="52" t="s">
        <v>1055</v>
      </c>
      <c r="G434" s="14"/>
      <c r="H434" s="52" t="s">
        <v>45</v>
      </c>
      <c r="I434" s="52" t="s">
        <v>46</v>
      </c>
      <c r="J434" s="54">
        <v>45230</v>
      </c>
      <c r="K434" s="74">
        <v>21853</v>
      </c>
      <c r="L434" s="74" t="s">
        <v>35</v>
      </c>
      <c r="M434" s="14" t="s">
        <v>10</v>
      </c>
      <c r="N434" s="74">
        <v>40022</v>
      </c>
      <c r="O434" s="74" t="s">
        <v>36</v>
      </c>
      <c r="P434" s="14" t="s">
        <v>16</v>
      </c>
      <c r="Q434" s="15">
        <v>45231</v>
      </c>
      <c r="R434" s="12">
        <f t="shared" ca="1" si="14"/>
        <v>45400</v>
      </c>
      <c r="S434" s="1">
        <f t="shared" ca="1" si="15"/>
        <v>170</v>
      </c>
      <c r="T434" s="70" t="s">
        <v>1058</v>
      </c>
    </row>
    <row r="435" spans="1:24" x14ac:dyDescent="0.25">
      <c r="A435" s="73">
        <v>426</v>
      </c>
      <c r="B435" s="35" t="s">
        <v>10</v>
      </c>
      <c r="C435" s="50" t="s">
        <v>1050</v>
      </c>
      <c r="D435" s="58" t="s">
        <v>11</v>
      </c>
      <c r="E435" s="59" t="s">
        <v>960</v>
      </c>
      <c r="F435" s="59" t="s">
        <v>1056</v>
      </c>
      <c r="G435" s="70"/>
      <c r="H435" s="59" t="s">
        <v>30</v>
      </c>
      <c r="I435" s="59" t="s">
        <v>31</v>
      </c>
      <c r="J435" s="69">
        <v>45225</v>
      </c>
      <c r="K435" s="68">
        <v>14561</v>
      </c>
      <c r="L435" s="68" t="s">
        <v>35</v>
      </c>
      <c r="M435" s="14" t="s">
        <v>10</v>
      </c>
      <c r="N435" s="68">
        <v>40025</v>
      </c>
      <c r="O435" s="68" t="s">
        <v>12</v>
      </c>
      <c r="P435" s="14" t="s">
        <v>16</v>
      </c>
      <c r="Q435" s="33">
        <v>45231</v>
      </c>
      <c r="R435" s="12">
        <f t="shared" ca="1" si="14"/>
        <v>45400</v>
      </c>
      <c r="S435" s="1">
        <f t="shared" ca="1" si="15"/>
        <v>170</v>
      </c>
      <c r="T435" s="68" t="s">
        <v>565</v>
      </c>
    </row>
    <row r="436" spans="1:24" x14ac:dyDescent="0.25">
      <c r="A436" s="73">
        <v>427</v>
      </c>
      <c r="B436" s="35" t="s">
        <v>10</v>
      </c>
      <c r="C436" s="50" t="s">
        <v>1051</v>
      </c>
      <c r="D436" s="36" t="s">
        <v>11</v>
      </c>
      <c r="E436" s="37" t="s">
        <v>573</v>
      </c>
      <c r="F436" s="37" t="s">
        <v>1057</v>
      </c>
      <c r="G436" s="70"/>
      <c r="H436" s="37" t="s">
        <v>30</v>
      </c>
      <c r="I436" s="37" t="s">
        <v>31</v>
      </c>
      <c r="J436" s="67">
        <v>45230</v>
      </c>
      <c r="K436" s="73">
        <v>32321</v>
      </c>
      <c r="L436" s="73" t="s">
        <v>35</v>
      </c>
      <c r="M436" s="14" t="s">
        <v>10</v>
      </c>
      <c r="N436" s="73">
        <v>40032</v>
      </c>
      <c r="O436" s="73" t="s">
        <v>12</v>
      </c>
      <c r="P436" s="14" t="s">
        <v>16</v>
      </c>
      <c r="Q436" s="15">
        <v>45231</v>
      </c>
      <c r="R436" s="12">
        <f t="shared" ca="1" si="14"/>
        <v>45400</v>
      </c>
      <c r="S436" s="1">
        <f t="shared" ca="1" si="15"/>
        <v>170</v>
      </c>
      <c r="T436" s="73" t="s">
        <v>1061</v>
      </c>
    </row>
    <row r="437" spans="1:24" x14ac:dyDescent="0.25">
      <c r="A437" s="73">
        <v>428</v>
      </c>
      <c r="B437" s="35" t="s">
        <v>10</v>
      </c>
      <c r="C437" s="50" t="s">
        <v>1063</v>
      </c>
      <c r="D437" s="36" t="s">
        <v>11</v>
      </c>
      <c r="E437" s="59" t="s">
        <v>256</v>
      </c>
      <c r="F437" s="59" t="s">
        <v>1064</v>
      </c>
      <c r="G437" s="70"/>
      <c r="H437" s="37" t="s">
        <v>21</v>
      </c>
      <c r="I437" s="37" t="s">
        <v>22</v>
      </c>
      <c r="J437" s="67">
        <v>45230</v>
      </c>
      <c r="K437" s="73">
        <v>21847</v>
      </c>
      <c r="L437" s="73" t="s">
        <v>35</v>
      </c>
      <c r="M437" s="14" t="s">
        <v>10</v>
      </c>
      <c r="N437" s="73">
        <v>40062</v>
      </c>
      <c r="O437" s="73" t="s">
        <v>12</v>
      </c>
      <c r="P437" s="14" t="s">
        <v>16</v>
      </c>
      <c r="Q437" s="15">
        <v>45232</v>
      </c>
      <c r="R437" s="12">
        <f t="shared" ca="1" si="14"/>
        <v>45400</v>
      </c>
      <c r="S437" s="1">
        <f t="shared" ca="1" si="15"/>
        <v>169</v>
      </c>
      <c r="T437" s="73" t="s">
        <v>12</v>
      </c>
    </row>
    <row r="438" spans="1:24" x14ac:dyDescent="0.25">
      <c r="A438" s="73">
        <v>429</v>
      </c>
      <c r="B438" s="35" t="s">
        <v>10</v>
      </c>
      <c r="C438" s="50" t="s">
        <v>1065</v>
      </c>
      <c r="D438" s="36" t="s">
        <v>11</v>
      </c>
      <c r="E438" s="37" t="s">
        <v>256</v>
      </c>
      <c r="F438" s="37" t="s">
        <v>1066</v>
      </c>
      <c r="G438" s="70"/>
      <c r="H438" s="37" t="s">
        <v>23</v>
      </c>
      <c r="I438" s="37" t="s">
        <v>24</v>
      </c>
      <c r="J438" s="69">
        <v>45230</v>
      </c>
      <c r="K438" s="68">
        <v>21838</v>
      </c>
      <c r="L438" s="68" t="s">
        <v>35</v>
      </c>
      <c r="M438" s="14" t="s">
        <v>10</v>
      </c>
      <c r="N438" s="68">
        <v>40064</v>
      </c>
      <c r="O438" s="68" t="s">
        <v>12</v>
      </c>
      <c r="P438" s="14" t="s">
        <v>16</v>
      </c>
      <c r="Q438" s="33">
        <v>45232</v>
      </c>
      <c r="R438" s="12">
        <f t="shared" ca="1" si="14"/>
        <v>45400</v>
      </c>
      <c r="S438" s="1">
        <f t="shared" ca="1" si="15"/>
        <v>169</v>
      </c>
      <c r="T438" s="68" t="s">
        <v>12</v>
      </c>
    </row>
    <row r="439" spans="1:24" x14ac:dyDescent="0.25">
      <c r="A439" s="73">
        <v>430</v>
      </c>
      <c r="B439" s="35" t="s">
        <v>10</v>
      </c>
      <c r="C439" s="5" t="s">
        <v>1067</v>
      </c>
      <c r="D439" s="5" t="s">
        <v>11</v>
      </c>
      <c r="E439" s="4" t="s">
        <v>807</v>
      </c>
      <c r="F439" s="4" t="s">
        <v>1068</v>
      </c>
      <c r="G439" s="5"/>
      <c r="H439" s="4" t="s">
        <v>45</v>
      </c>
      <c r="I439" s="4" t="s">
        <v>46</v>
      </c>
      <c r="J439" s="6">
        <v>45232</v>
      </c>
      <c r="K439" s="5">
        <v>82013</v>
      </c>
      <c r="L439" s="5" t="s">
        <v>35</v>
      </c>
      <c r="M439" s="14" t="s">
        <v>10</v>
      </c>
      <c r="N439" s="5">
        <v>40073</v>
      </c>
      <c r="O439" s="5" t="s">
        <v>13</v>
      </c>
      <c r="P439" s="14" t="s">
        <v>16</v>
      </c>
      <c r="Q439" s="15">
        <v>45232</v>
      </c>
      <c r="R439" s="12">
        <f t="shared" ca="1" si="14"/>
        <v>45400</v>
      </c>
      <c r="S439" s="1">
        <f t="shared" ca="1" si="15"/>
        <v>169</v>
      </c>
      <c r="T439" s="5" t="s">
        <v>1069</v>
      </c>
      <c r="U439" s="34"/>
      <c r="V439" s="34"/>
      <c r="W439" s="34"/>
      <c r="X439" s="34"/>
    </row>
    <row r="440" spans="1:24" x14ac:dyDescent="0.25">
      <c r="A440" s="73">
        <v>431</v>
      </c>
      <c r="B440" s="35" t="s">
        <v>10</v>
      </c>
      <c r="C440" s="74" t="s">
        <v>1071</v>
      </c>
      <c r="D440" s="74" t="s">
        <v>11</v>
      </c>
      <c r="E440" s="52" t="s">
        <v>515</v>
      </c>
      <c r="F440" s="52" t="s">
        <v>1062</v>
      </c>
      <c r="G440" s="14"/>
      <c r="H440" s="52" t="s">
        <v>45</v>
      </c>
      <c r="I440" s="52" t="s">
        <v>46</v>
      </c>
      <c r="J440" s="54">
        <v>45231</v>
      </c>
      <c r="K440" s="74">
        <v>81948</v>
      </c>
      <c r="L440" s="74" t="s">
        <v>35</v>
      </c>
      <c r="M440" s="14" t="s">
        <v>10</v>
      </c>
      <c r="N440" s="74">
        <v>40086</v>
      </c>
      <c r="O440" s="74" t="s">
        <v>36</v>
      </c>
      <c r="P440" s="14" t="s">
        <v>16</v>
      </c>
      <c r="Q440" s="15">
        <v>45233</v>
      </c>
      <c r="R440" s="12">
        <f t="shared" ca="1" si="14"/>
        <v>45400</v>
      </c>
      <c r="S440" s="1">
        <f t="shared" ca="1" si="15"/>
        <v>168</v>
      </c>
      <c r="T440" s="70" t="s">
        <v>1075</v>
      </c>
    </row>
    <row r="441" spans="1:24" x14ac:dyDescent="0.25">
      <c r="A441" s="73">
        <v>432</v>
      </c>
      <c r="B441" s="35" t="s">
        <v>10</v>
      </c>
      <c r="C441" s="50" t="s">
        <v>1072</v>
      </c>
      <c r="D441" s="58" t="s">
        <v>11</v>
      </c>
      <c r="E441" s="59" t="s">
        <v>350</v>
      </c>
      <c r="F441" s="59" t="s">
        <v>1070</v>
      </c>
      <c r="G441" s="70"/>
      <c r="H441" s="59" t="s">
        <v>21</v>
      </c>
      <c r="I441" s="59" t="s">
        <v>22</v>
      </c>
      <c r="J441" s="67">
        <v>45231</v>
      </c>
      <c r="K441" s="73">
        <v>21863</v>
      </c>
      <c r="L441" s="73" t="s">
        <v>35</v>
      </c>
      <c r="M441" s="14" t="s">
        <v>10</v>
      </c>
      <c r="N441" s="73">
        <v>40127</v>
      </c>
      <c r="O441" s="73" t="s">
        <v>12</v>
      </c>
      <c r="P441" s="14" t="s">
        <v>16</v>
      </c>
      <c r="Q441" s="15">
        <v>45233</v>
      </c>
      <c r="R441" s="12">
        <f t="shared" ca="1" si="14"/>
        <v>45400</v>
      </c>
      <c r="S441" s="1">
        <f t="shared" ca="1" si="15"/>
        <v>168</v>
      </c>
      <c r="T441" s="73" t="s">
        <v>12</v>
      </c>
    </row>
    <row r="442" spans="1:24" x14ac:dyDescent="0.25">
      <c r="A442" s="73">
        <v>433</v>
      </c>
      <c r="B442" s="35" t="s">
        <v>10</v>
      </c>
      <c r="C442" s="50" t="s">
        <v>1073</v>
      </c>
      <c r="D442" s="36" t="s">
        <v>11</v>
      </c>
      <c r="E442" s="59" t="s">
        <v>354</v>
      </c>
      <c r="F442" s="59" t="s">
        <v>1074</v>
      </c>
      <c r="G442" s="70"/>
      <c r="H442" s="37" t="s">
        <v>45</v>
      </c>
      <c r="I442" s="37" t="s">
        <v>46</v>
      </c>
      <c r="J442" s="69">
        <v>45231</v>
      </c>
      <c r="K442" s="68">
        <v>81976</v>
      </c>
      <c r="L442" s="68" t="s">
        <v>35</v>
      </c>
      <c r="M442" s="14" t="s">
        <v>10</v>
      </c>
      <c r="N442" s="68">
        <v>40128</v>
      </c>
      <c r="O442" s="68" t="s">
        <v>12</v>
      </c>
      <c r="P442" s="14" t="s">
        <v>16</v>
      </c>
      <c r="Q442" s="33">
        <v>45233</v>
      </c>
      <c r="R442" s="12">
        <f t="shared" ref="R442:R503" ca="1" si="16">TODAY()</f>
        <v>45400</v>
      </c>
      <c r="S442" s="1">
        <f t="shared" ref="S442:S503" ca="1" si="17">(R442-Q442)+1</f>
        <v>168</v>
      </c>
      <c r="T442" s="68" t="s">
        <v>12</v>
      </c>
      <c r="U442" s="34"/>
      <c r="V442" s="34"/>
    </row>
    <row r="443" spans="1:24" x14ac:dyDescent="0.25">
      <c r="A443" s="73">
        <v>434</v>
      </c>
      <c r="B443" s="35" t="s">
        <v>10</v>
      </c>
      <c r="C443" s="74" t="s">
        <v>1076</v>
      </c>
      <c r="D443" s="74" t="s">
        <v>11</v>
      </c>
      <c r="E443" s="52" t="s">
        <v>1085</v>
      </c>
      <c r="F443" s="52" t="s">
        <v>1086</v>
      </c>
      <c r="G443" s="14"/>
      <c r="H443" s="52" t="s">
        <v>25</v>
      </c>
      <c r="I443" s="52" t="s">
        <v>26</v>
      </c>
      <c r="J443" s="54">
        <v>45233</v>
      </c>
      <c r="K443" s="74">
        <v>21968</v>
      </c>
      <c r="L443" s="74" t="s">
        <v>35</v>
      </c>
      <c r="M443" s="14" t="s">
        <v>10</v>
      </c>
      <c r="N443" s="74">
        <v>40271</v>
      </c>
      <c r="O443" s="74" t="s">
        <v>36</v>
      </c>
      <c r="P443" s="14" t="s">
        <v>16</v>
      </c>
      <c r="Q443" s="15">
        <v>45236</v>
      </c>
      <c r="R443" s="12">
        <f t="shared" ca="1" si="16"/>
        <v>45400</v>
      </c>
      <c r="S443" s="1">
        <f t="shared" ca="1" si="17"/>
        <v>165</v>
      </c>
      <c r="T443" s="70" t="s">
        <v>1100</v>
      </c>
    </row>
    <row r="444" spans="1:24" x14ac:dyDescent="0.25">
      <c r="A444" s="73">
        <v>435</v>
      </c>
      <c r="B444" s="35" t="s">
        <v>10</v>
      </c>
      <c r="C444" s="50" t="s">
        <v>1077</v>
      </c>
      <c r="D444" s="71" t="s">
        <v>11</v>
      </c>
      <c r="E444" s="72" t="s">
        <v>807</v>
      </c>
      <c r="F444" s="72" t="s">
        <v>1088</v>
      </c>
      <c r="G444" s="70"/>
      <c r="H444" s="72" t="s">
        <v>25</v>
      </c>
      <c r="I444" s="72" t="s">
        <v>26</v>
      </c>
      <c r="J444" s="69">
        <v>45233</v>
      </c>
      <c r="K444" s="68">
        <v>82042</v>
      </c>
      <c r="L444" s="68" t="s">
        <v>35</v>
      </c>
      <c r="M444" s="14" t="s">
        <v>10</v>
      </c>
      <c r="N444" s="68">
        <v>40274</v>
      </c>
      <c r="O444" s="68" t="s">
        <v>12</v>
      </c>
      <c r="P444" s="14" t="s">
        <v>16</v>
      </c>
      <c r="Q444" s="33">
        <v>45236</v>
      </c>
      <c r="R444" s="12">
        <f t="shared" ca="1" si="16"/>
        <v>45400</v>
      </c>
      <c r="S444" s="1">
        <f t="shared" ca="1" si="17"/>
        <v>165</v>
      </c>
      <c r="T444" s="68" t="s">
        <v>12</v>
      </c>
    </row>
    <row r="445" spans="1:24" x14ac:dyDescent="0.25">
      <c r="A445" s="73">
        <v>436</v>
      </c>
      <c r="B445" s="35" t="s">
        <v>10</v>
      </c>
      <c r="C445" s="50" t="s">
        <v>1078</v>
      </c>
      <c r="D445" s="58" t="s">
        <v>11</v>
      </c>
      <c r="E445" s="59" t="s">
        <v>719</v>
      </c>
      <c r="F445" s="59" t="s">
        <v>1089</v>
      </c>
      <c r="G445" s="70"/>
      <c r="H445" s="59" t="s">
        <v>23</v>
      </c>
      <c r="I445" s="59" t="s">
        <v>24</v>
      </c>
      <c r="J445" s="67">
        <v>45233</v>
      </c>
      <c r="K445" s="73">
        <v>22000</v>
      </c>
      <c r="L445" s="73" t="s">
        <v>35</v>
      </c>
      <c r="M445" s="14" t="s">
        <v>10</v>
      </c>
      <c r="N445" s="73">
        <v>40277</v>
      </c>
      <c r="O445" s="73" t="s">
        <v>12</v>
      </c>
      <c r="P445" s="14" t="s">
        <v>16</v>
      </c>
      <c r="Q445" s="15">
        <v>45236</v>
      </c>
      <c r="R445" s="12">
        <f t="shared" ca="1" si="16"/>
        <v>45400</v>
      </c>
      <c r="S445" s="1">
        <f t="shared" ca="1" si="17"/>
        <v>165</v>
      </c>
      <c r="T445" s="73" t="s">
        <v>12</v>
      </c>
    </row>
    <row r="446" spans="1:24" x14ac:dyDescent="0.25">
      <c r="A446" s="73">
        <v>437</v>
      </c>
      <c r="B446" s="35" t="s">
        <v>10</v>
      </c>
      <c r="C446" s="50" t="s">
        <v>1079</v>
      </c>
      <c r="D446" s="36" t="s">
        <v>11</v>
      </c>
      <c r="E446" s="37" t="s">
        <v>297</v>
      </c>
      <c r="F446" s="37" t="s">
        <v>1091</v>
      </c>
      <c r="G446" s="70"/>
      <c r="H446" s="37" t="s">
        <v>25</v>
      </c>
      <c r="I446" s="37" t="s">
        <v>26</v>
      </c>
      <c r="J446" s="69">
        <v>45233</v>
      </c>
      <c r="K446" s="68">
        <v>32481</v>
      </c>
      <c r="L446" s="68" t="s">
        <v>35</v>
      </c>
      <c r="M446" s="14" t="s">
        <v>10</v>
      </c>
      <c r="N446" s="68">
        <v>40286</v>
      </c>
      <c r="O446" s="68" t="s">
        <v>12</v>
      </c>
      <c r="P446" s="14" t="s">
        <v>16</v>
      </c>
      <c r="Q446" s="33">
        <v>45236</v>
      </c>
      <c r="R446" s="12">
        <f t="shared" ca="1" si="16"/>
        <v>45400</v>
      </c>
      <c r="S446" s="1">
        <f t="shared" ca="1" si="17"/>
        <v>165</v>
      </c>
      <c r="T446" s="68" t="s">
        <v>12</v>
      </c>
      <c r="U446" s="34"/>
      <c r="V446" s="34"/>
    </row>
    <row r="447" spans="1:24" x14ac:dyDescent="0.25">
      <c r="A447" s="73">
        <v>438</v>
      </c>
      <c r="B447" s="35" t="s">
        <v>10</v>
      </c>
      <c r="C447" s="50" t="s">
        <v>1080</v>
      </c>
      <c r="D447" s="36" t="s">
        <v>11</v>
      </c>
      <c r="E447" s="37" t="s">
        <v>971</v>
      </c>
      <c r="F447" s="37" t="s">
        <v>1092</v>
      </c>
      <c r="G447" s="70"/>
      <c r="H447" s="37" t="s">
        <v>23</v>
      </c>
      <c r="I447" s="37" t="s">
        <v>24</v>
      </c>
      <c r="J447" s="38">
        <v>45230</v>
      </c>
      <c r="K447" s="40">
        <v>32322</v>
      </c>
      <c r="L447" s="40" t="s">
        <v>35</v>
      </c>
      <c r="M447" s="14" t="s">
        <v>10</v>
      </c>
      <c r="N447" s="40">
        <v>40288</v>
      </c>
      <c r="O447" s="40" t="s">
        <v>12</v>
      </c>
      <c r="P447" s="14" t="s">
        <v>16</v>
      </c>
      <c r="Q447" s="33">
        <v>45236</v>
      </c>
      <c r="R447" s="12">
        <f t="shared" ca="1" si="16"/>
        <v>45400</v>
      </c>
      <c r="S447" s="1">
        <f t="shared" ca="1" si="17"/>
        <v>165</v>
      </c>
      <c r="T447" s="40" t="s">
        <v>12</v>
      </c>
    </row>
    <row r="448" spans="1:24" x14ac:dyDescent="0.25">
      <c r="A448" s="73">
        <v>439</v>
      </c>
      <c r="B448" s="35" t="s">
        <v>10</v>
      </c>
      <c r="C448" s="50" t="s">
        <v>1081</v>
      </c>
      <c r="D448" s="36" t="s">
        <v>11</v>
      </c>
      <c r="E448" s="37" t="s">
        <v>1087</v>
      </c>
      <c r="F448" s="37" t="s">
        <v>1093</v>
      </c>
      <c r="G448" s="70"/>
      <c r="H448" s="37" t="s">
        <v>21</v>
      </c>
      <c r="I448" s="37" t="s">
        <v>22</v>
      </c>
      <c r="J448" s="38">
        <v>45233</v>
      </c>
      <c r="K448" s="40">
        <v>82045</v>
      </c>
      <c r="L448" s="40" t="s">
        <v>35</v>
      </c>
      <c r="M448" s="14" t="s">
        <v>10</v>
      </c>
      <c r="N448" s="40">
        <v>40296</v>
      </c>
      <c r="O448" s="40" t="s">
        <v>12</v>
      </c>
      <c r="P448" s="14" t="s">
        <v>16</v>
      </c>
      <c r="Q448" s="33">
        <v>45236</v>
      </c>
      <c r="R448" s="12">
        <f t="shared" ca="1" si="16"/>
        <v>45400</v>
      </c>
      <c r="S448" s="1">
        <f t="shared" ca="1" si="17"/>
        <v>165</v>
      </c>
      <c r="T448" s="40" t="s">
        <v>12</v>
      </c>
      <c r="U448" s="34"/>
      <c r="V448" s="34"/>
    </row>
    <row r="449" spans="1:20" x14ac:dyDescent="0.25">
      <c r="A449" s="73">
        <v>440</v>
      </c>
      <c r="B449" s="35" t="s">
        <v>10</v>
      </c>
      <c r="C449" s="50" t="s">
        <v>1082</v>
      </c>
      <c r="D449" s="71" t="s">
        <v>11</v>
      </c>
      <c r="E449" s="72" t="s">
        <v>278</v>
      </c>
      <c r="F449" s="72" t="s">
        <v>1094</v>
      </c>
      <c r="G449" s="70"/>
      <c r="H449" s="72" t="s">
        <v>23</v>
      </c>
      <c r="I449" s="72" t="s">
        <v>24</v>
      </c>
      <c r="J449" s="67">
        <v>45236</v>
      </c>
      <c r="K449" s="73">
        <v>22031</v>
      </c>
      <c r="L449" s="73" t="s">
        <v>35</v>
      </c>
      <c r="M449" s="14" t="s">
        <v>10</v>
      </c>
      <c r="N449" s="73">
        <v>40303</v>
      </c>
      <c r="O449" s="73" t="s">
        <v>12</v>
      </c>
      <c r="P449" s="14" t="s">
        <v>16</v>
      </c>
      <c r="Q449" s="15">
        <v>45237</v>
      </c>
      <c r="R449" s="12">
        <f t="shared" ca="1" si="16"/>
        <v>45400</v>
      </c>
      <c r="S449" s="1">
        <f t="shared" ca="1" si="17"/>
        <v>164</v>
      </c>
      <c r="T449" s="73" t="s">
        <v>12</v>
      </c>
    </row>
    <row r="450" spans="1:20" x14ac:dyDescent="0.25">
      <c r="A450" s="73">
        <v>441</v>
      </c>
      <c r="B450" s="35" t="s">
        <v>10</v>
      </c>
      <c r="C450" s="50" t="s">
        <v>1083</v>
      </c>
      <c r="D450" s="36" t="s">
        <v>11</v>
      </c>
      <c r="E450" s="37" t="s">
        <v>515</v>
      </c>
      <c r="F450" s="37" t="s">
        <v>1095</v>
      </c>
      <c r="G450" s="70"/>
      <c r="H450" s="37" t="s">
        <v>45</v>
      </c>
      <c r="I450" s="37" t="s">
        <v>46</v>
      </c>
      <c r="J450" s="38">
        <v>45236</v>
      </c>
      <c r="K450" s="40">
        <v>82109</v>
      </c>
      <c r="L450" s="40" t="s">
        <v>35</v>
      </c>
      <c r="M450" s="14" t="s">
        <v>10</v>
      </c>
      <c r="N450" s="40">
        <v>40305</v>
      </c>
      <c r="O450" s="40" t="s">
        <v>12</v>
      </c>
      <c r="P450" s="14" t="s">
        <v>16</v>
      </c>
      <c r="Q450" s="33">
        <v>45237</v>
      </c>
      <c r="R450" s="12">
        <f t="shared" ca="1" si="16"/>
        <v>45400</v>
      </c>
      <c r="S450" s="1">
        <f t="shared" ca="1" si="17"/>
        <v>164</v>
      </c>
      <c r="T450" s="40" t="s">
        <v>12</v>
      </c>
    </row>
    <row r="451" spans="1:20" x14ac:dyDescent="0.25">
      <c r="A451" s="73">
        <v>442</v>
      </c>
      <c r="B451" s="35" t="s">
        <v>10</v>
      </c>
      <c r="C451" s="50" t="s">
        <v>1084</v>
      </c>
      <c r="D451" s="36" t="s">
        <v>11</v>
      </c>
      <c r="E451" s="37" t="s">
        <v>276</v>
      </c>
      <c r="F451" s="37" t="s">
        <v>1096</v>
      </c>
      <c r="G451" s="70"/>
      <c r="H451" s="37" t="s">
        <v>23</v>
      </c>
      <c r="I451" s="37" t="s">
        <v>24</v>
      </c>
      <c r="J451" s="39">
        <v>45236</v>
      </c>
      <c r="K451" s="42">
        <v>14731</v>
      </c>
      <c r="L451" s="42" t="s">
        <v>35</v>
      </c>
      <c r="M451" s="14" t="s">
        <v>10</v>
      </c>
      <c r="N451" s="42">
        <v>40330</v>
      </c>
      <c r="O451" s="42" t="s">
        <v>12</v>
      </c>
      <c r="P451" s="14" t="s">
        <v>16</v>
      </c>
      <c r="Q451" s="15">
        <v>45237</v>
      </c>
      <c r="R451" s="12">
        <f t="shared" ca="1" si="16"/>
        <v>45400</v>
      </c>
      <c r="S451" s="1">
        <f t="shared" ca="1" si="17"/>
        <v>164</v>
      </c>
      <c r="T451" s="42" t="s">
        <v>12</v>
      </c>
    </row>
    <row r="452" spans="1:20" x14ac:dyDescent="0.25">
      <c r="A452" s="73">
        <v>443</v>
      </c>
      <c r="B452" s="35" t="s">
        <v>10</v>
      </c>
      <c r="C452" s="50" t="s">
        <v>71</v>
      </c>
      <c r="D452" s="36" t="s">
        <v>11</v>
      </c>
      <c r="E452" s="37" t="s">
        <v>807</v>
      </c>
      <c r="F452" s="37" t="s">
        <v>1099</v>
      </c>
      <c r="G452" s="70"/>
      <c r="H452" s="37" t="s">
        <v>45</v>
      </c>
      <c r="I452" s="37" t="s">
        <v>46</v>
      </c>
      <c r="J452" s="38">
        <v>45236</v>
      </c>
      <c r="K452" s="40">
        <v>82113</v>
      </c>
      <c r="L452" s="40" t="s">
        <v>35</v>
      </c>
      <c r="M452" s="14" t="s">
        <v>10</v>
      </c>
      <c r="N452" s="40">
        <v>40343</v>
      </c>
      <c r="O452" s="40" t="s">
        <v>12</v>
      </c>
      <c r="P452" s="14" t="s">
        <v>16</v>
      </c>
      <c r="Q452" s="33">
        <v>45237</v>
      </c>
      <c r="R452" s="12">
        <f t="shared" ca="1" si="16"/>
        <v>45400</v>
      </c>
      <c r="S452" s="1">
        <f t="shared" ca="1" si="17"/>
        <v>164</v>
      </c>
      <c r="T452" s="40" t="s">
        <v>12</v>
      </c>
    </row>
    <row r="453" spans="1:20" x14ac:dyDescent="0.25">
      <c r="A453" s="73">
        <v>444</v>
      </c>
      <c r="B453" s="35" t="s">
        <v>10</v>
      </c>
      <c r="C453" s="74" t="s">
        <v>95</v>
      </c>
      <c r="D453" s="74" t="s">
        <v>11</v>
      </c>
      <c r="E453" s="52" t="s">
        <v>325</v>
      </c>
      <c r="F453" s="52" t="s">
        <v>1107</v>
      </c>
      <c r="G453" s="14"/>
      <c r="H453" s="52" t="s">
        <v>23</v>
      </c>
      <c r="I453" s="52" t="s">
        <v>24</v>
      </c>
      <c r="J453" s="54">
        <v>45237</v>
      </c>
      <c r="K453" s="74">
        <v>82206</v>
      </c>
      <c r="L453" s="74" t="s">
        <v>35</v>
      </c>
      <c r="M453" s="14" t="s">
        <v>10</v>
      </c>
      <c r="N453" s="74">
        <v>40420</v>
      </c>
      <c r="O453" s="74" t="s">
        <v>36</v>
      </c>
      <c r="P453" s="14" t="s">
        <v>16</v>
      </c>
      <c r="Q453" s="15">
        <v>45238</v>
      </c>
      <c r="R453" s="12">
        <f t="shared" ca="1" si="16"/>
        <v>45400</v>
      </c>
      <c r="S453" s="1">
        <f t="shared" ca="1" si="17"/>
        <v>163</v>
      </c>
      <c r="T453" s="70" t="s">
        <v>103</v>
      </c>
    </row>
    <row r="454" spans="1:20" x14ac:dyDescent="0.25">
      <c r="A454" s="73">
        <v>445</v>
      </c>
      <c r="B454" s="35" t="s">
        <v>10</v>
      </c>
      <c r="C454" s="50" t="s">
        <v>99</v>
      </c>
      <c r="D454" s="36" t="s">
        <v>11</v>
      </c>
      <c r="E454" s="59" t="s">
        <v>256</v>
      </c>
      <c r="F454" s="59" t="s">
        <v>1108</v>
      </c>
      <c r="G454" s="70"/>
      <c r="H454" s="37" t="s">
        <v>23</v>
      </c>
      <c r="I454" s="37" t="s">
        <v>24</v>
      </c>
      <c r="J454" s="69">
        <v>45237</v>
      </c>
      <c r="K454" s="68">
        <v>22073</v>
      </c>
      <c r="L454" s="68" t="s">
        <v>35</v>
      </c>
      <c r="M454" s="14" t="s">
        <v>10</v>
      </c>
      <c r="N454" s="68">
        <v>40421</v>
      </c>
      <c r="O454" s="68" t="s">
        <v>12</v>
      </c>
      <c r="P454" s="14" t="s">
        <v>16</v>
      </c>
      <c r="Q454" s="33">
        <v>45238</v>
      </c>
      <c r="R454" s="12">
        <f t="shared" ca="1" si="16"/>
        <v>45400</v>
      </c>
      <c r="S454" s="1">
        <f t="shared" ca="1" si="17"/>
        <v>163</v>
      </c>
      <c r="T454" s="68" t="s">
        <v>12</v>
      </c>
    </row>
    <row r="455" spans="1:20" x14ac:dyDescent="0.25">
      <c r="A455" s="73">
        <v>446</v>
      </c>
      <c r="B455" s="35" t="s">
        <v>10</v>
      </c>
      <c r="C455" s="50" t="s">
        <v>1102</v>
      </c>
      <c r="D455" s="58" t="s">
        <v>11</v>
      </c>
      <c r="E455" s="59" t="s">
        <v>952</v>
      </c>
      <c r="F455" s="59" t="s">
        <v>1110</v>
      </c>
      <c r="G455" s="70"/>
      <c r="H455" s="59" t="s">
        <v>45</v>
      </c>
      <c r="I455" s="59" t="s">
        <v>46</v>
      </c>
      <c r="J455" s="61">
        <v>45238</v>
      </c>
      <c r="K455" s="62">
        <v>22131</v>
      </c>
      <c r="L455" s="62" t="s">
        <v>35</v>
      </c>
      <c r="M455" s="14" t="s">
        <v>10</v>
      </c>
      <c r="N455" s="62">
        <v>40459</v>
      </c>
      <c r="O455" s="62" t="s">
        <v>12</v>
      </c>
      <c r="P455" s="14" t="s">
        <v>16</v>
      </c>
      <c r="Q455" s="33">
        <v>45239</v>
      </c>
      <c r="R455" s="12">
        <f t="shared" ca="1" si="16"/>
        <v>45400</v>
      </c>
      <c r="S455" s="1">
        <f t="shared" ca="1" si="17"/>
        <v>162</v>
      </c>
      <c r="T455" s="62" t="s">
        <v>12</v>
      </c>
    </row>
    <row r="456" spans="1:20" x14ac:dyDescent="0.25">
      <c r="A456" s="73">
        <v>447</v>
      </c>
      <c r="B456" s="35" t="s">
        <v>10</v>
      </c>
      <c r="C456" s="74" t="s">
        <v>81</v>
      </c>
      <c r="D456" s="74" t="s">
        <v>11</v>
      </c>
      <c r="E456" s="52" t="s">
        <v>1097</v>
      </c>
      <c r="F456" s="52" t="s">
        <v>1098</v>
      </c>
      <c r="G456" s="14"/>
      <c r="H456" s="52" t="s">
        <v>45</v>
      </c>
      <c r="I456" s="52" t="s">
        <v>50</v>
      </c>
      <c r="J456" s="54">
        <v>45233</v>
      </c>
      <c r="K456" s="74">
        <v>4472</v>
      </c>
      <c r="L456" s="74" t="s">
        <v>35</v>
      </c>
      <c r="M456" s="14" t="s">
        <v>10</v>
      </c>
      <c r="N456" s="74">
        <v>40462</v>
      </c>
      <c r="O456" s="74" t="s">
        <v>36</v>
      </c>
      <c r="P456" s="14" t="s">
        <v>16</v>
      </c>
      <c r="Q456" s="15">
        <v>45239</v>
      </c>
      <c r="R456" s="12">
        <f t="shared" ca="1" si="16"/>
        <v>45400</v>
      </c>
      <c r="S456" s="1">
        <f t="shared" ca="1" si="17"/>
        <v>162</v>
      </c>
      <c r="T456" s="70" t="s">
        <v>103</v>
      </c>
    </row>
    <row r="457" spans="1:20" x14ac:dyDescent="0.25">
      <c r="A457" s="73">
        <v>448</v>
      </c>
      <c r="B457" s="35" t="s">
        <v>10</v>
      </c>
      <c r="C457" s="74" t="s">
        <v>1103</v>
      </c>
      <c r="D457" s="74" t="s">
        <v>11</v>
      </c>
      <c r="E457" s="52" t="s">
        <v>1090</v>
      </c>
      <c r="F457" s="52" t="s">
        <v>1111</v>
      </c>
      <c r="G457" s="14"/>
      <c r="H457" s="52" t="s">
        <v>45</v>
      </c>
      <c r="I457" s="52" t="s">
        <v>46</v>
      </c>
      <c r="J457" s="54">
        <v>45237</v>
      </c>
      <c r="K457" s="74">
        <v>32571</v>
      </c>
      <c r="L457" s="74" t="s">
        <v>35</v>
      </c>
      <c r="M457" s="14" t="s">
        <v>10</v>
      </c>
      <c r="N457" s="74">
        <v>40470</v>
      </c>
      <c r="O457" s="74" t="s">
        <v>36</v>
      </c>
      <c r="P457" s="14" t="s">
        <v>16</v>
      </c>
      <c r="Q457" s="15">
        <v>45239</v>
      </c>
      <c r="R457" s="12">
        <f t="shared" ca="1" si="16"/>
        <v>45400</v>
      </c>
      <c r="S457" s="1">
        <f t="shared" ca="1" si="17"/>
        <v>162</v>
      </c>
      <c r="T457" s="70" t="s">
        <v>1115</v>
      </c>
    </row>
    <row r="458" spans="1:20" x14ac:dyDescent="0.25">
      <c r="A458" s="73">
        <v>449</v>
      </c>
      <c r="B458" s="35" t="s">
        <v>10</v>
      </c>
      <c r="C458" s="50" t="s">
        <v>1104</v>
      </c>
      <c r="D458" s="58" t="s">
        <v>11</v>
      </c>
      <c r="E458" s="59" t="s">
        <v>1112</v>
      </c>
      <c r="F458" s="59" t="s">
        <v>1113</v>
      </c>
      <c r="G458" s="70"/>
      <c r="H458" s="59" t="s">
        <v>23</v>
      </c>
      <c r="I458" s="59" t="s">
        <v>24</v>
      </c>
      <c r="J458" s="63">
        <v>45237</v>
      </c>
      <c r="K458" s="57">
        <v>82191</v>
      </c>
      <c r="L458" s="57" t="s">
        <v>35</v>
      </c>
      <c r="M458" s="14" t="s">
        <v>10</v>
      </c>
      <c r="N458" s="57">
        <v>40475</v>
      </c>
      <c r="O458" s="57" t="s">
        <v>12</v>
      </c>
      <c r="P458" s="14" t="s">
        <v>16</v>
      </c>
      <c r="Q458" s="15">
        <v>45239</v>
      </c>
      <c r="R458" s="12">
        <f t="shared" ca="1" si="16"/>
        <v>45400</v>
      </c>
      <c r="S458" s="1">
        <f t="shared" ca="1" si="17"/>
        <v>162</v>
      </c>
      <c r="T458" s="57" t="s">
        <v>12</v>
      </c>
    </row>
    <row r="459" spans="1:20" x14ac:dyDescent="0.25">
      <c r="A459" s="73">
        <v>450</v>
      </c>
      <c r="B459" s="35" t="s">
        <v>10</v>
      </c>
      <c r="C459" s="50" t="s">
        <v>1105</v>
      </c>
      <c r="D459" s="58" t="s">
        <v>11</v>
      </c>
      <c r="E459" s="59" t="s">
        <v>276</v>
      </c>
      <c r="F459" s="59" t="s">
        <v>1114</v>
      </c>
      <c r="G459" s="70"/>
      <c r="H459" s="59" t="s">
        <v>23</v>
      </c>
      <c r="I459" s="59" t="s">
        <v>24</v>
      </c>
      <c r="J459" s="67">
        <v>45236</v>
      </c>
      <c r="K459" s="73">
        <v>32515</v>
      </c>
      <c r="L459" s="73" t="s">
        <v>35</v>
      </c>
      <c r="M459" s="14" t="s">
        <v>10</v>
      </c>
      <c r="N459" s="73">
        <v>40484</v>
      </c>
      <c r="O459" s="73" t="s">
        <v>12</v>
      </c>
      <c r="P459" s="14" t="s">
        <v>16</v>
      </c>
      <c r="Q459" s="15">
        <v>45239</v>
      </c>
      <c r="R459" s="12">
        <f t="shared" ca="1" si="16"/>
        <v>45400</v>
      </c>
      <c r="S459" s="1">
        <f t="shared" ca="1" si="17"/>
        <v>162</v>
      </c>
      <c r="T459" s="73" t="s">
        <v>12</v>
      </c>
    </row>
    <row r="460" spans="1:20" x14ac:dyDescent="0.25">
      <c r="A460" s="73">
        <v>451</v>
      </c>
      <c r="B460" s="35" t="s">
        <v>10</v>
      </c>
      <c r="C460" s="50" t="s">
        <v>1106</v>
      </c>
      <c r="D460" s="36" t="s">
        <v>11</v>
      </c>
      <c r="E460" s="37" t="s">
        <v>325</v>
      </c>
      <c r="F460" s="37" t="s">
        <v>1107</v>
      </c>
      <c r="G460" s="70"/>
      <c r="H460" s="37" t="s">
        <v>45</v>
      </c>
      <c r="I460" s="37" t="s">
        <v>46</v>
      </c>
      <c r="J460" s="63">
        <v>45237</v>
      </c>
      <c r="K460" s="57">
        <v>82203</v>
      </c>
      <c r="L460" s="57" t="s">
        <v>35</v>
      </c>
      <c r="M460" s="14" t="s">
        <v>10</v>
      </c>
      <c r="N460" s="57">
        <v>40497</v>
      </c>
      <c r="O460" s="57" t="s">
        <v>12</v>
      </c>
      <c r="P460" s="14" t="s">
        <v>16</v>
      </c>
      <c r="Q460" s="15">
        <v>45239</v>
      </c>
      <c r="R460" s="12">
        <f t="shared" ca="1" si="16"/>
        <v>45400</v>
      </c>
      <c r="S460" s="1">
        <f t="shared" ca="1" si="17"/>
        <v>162</v>
      </c>
      <c r="T460" s="57" t="s">
        <v>12</v>
      </c>
    </row>
    <row r="461" spans="1:20" x14ac:dyDescent="0.25">
      <c r="A461" s="73">
        <v>452</v>
      </c>
      <c r="B461" s="35" t="s">
        <v>10</v>
      </c>
      <c r="C461" s="50" t="s">
        <v>123</v>
      </c>
      <c r="D461" s="36" t="s">
        <v>11</v>
      </c>
      <c r="E461" s="37" t="s">
        <v>1042</v>
      </c>
      <c r="F461" s="37" t="s">
        <v>1116</v>
      </c>
      <c r="G461" s="70"/>
      <c r="H461" s="37" t="s">
        <v>25</v>
      </c>
      <c r="I461" s="37" t="s">
        <v>26</v>
      </c>
      <c r="J461" s="61">
        <v>45239</v>
      </c>
      <c r="K461" s="62">
        <v>82307</v>
      </c>
      <c r="L461" s="62" t="s">
        <v>35</v>
      </c>
      <c r="M461" s="14" t="s">
        <v>10</v>
      </c>
      <c r="N461" s="62">
        <v>40498</v>
      </c>
      <c r="O461" s="62" t="s">
        <v>12</v>
      </c>
      <c r="P461" s="14" t="s">
        <v>16</v>
      </c>
      <c r="Q461" s="33">
        <v>45240</v>
      </c>
      <c r="R461" s="12">
        <f t="shared" ca="1" si="16"/>
        <v>45400</v>
      </c>
      <c r="S461" s="1">
        <f t="shared" ca="1" si="17"/>
        <v>161</v>
      </c>
      <c r="T461" s="62" t="s">
        <v>12</v>
      </c>
    </row>
    <row r="462" spans="1:20" x14ac:dyDescent="0.25">
      <c r="A462" s="73">
        <v>453</v>
      </c>
      <c r="B462" s="35" t="s">
        <v>10</v>
      </c>
      <c r="C462" s="74" t="s">
        <v>1367</v>
      </c>
      <c r="D462" s="74" t="s">
        <v>11</v>
      </c>
      <c r="E462" s="52" t="s">
        <v>310</v>
      </c>
      <c r="F462" s="52" t="s">
        <v>1117</v>
      </c>
      <c r="G462" s="14"/>
      <c r="H462" s="52" t="s">
        <v>30</v>
      </c>
      <c r="I462" s="52" t="s">
        <v>40</v>
      </c>
      <c r="J462" s="54">
        <v>45239</v>
      </c>
      <c r="K462" s="74">
        <v>32616</v>
      </c>
      <c r="L462" s="74" t="s">
        <v>35</v>
      </c>
      <c r="M462" s="14" t="s">
        <v>10</v>
      </c>
      <c r="N462" s="74">
        <v>40520</v>
      </c>
      <c r="O462" s="74" t="s">
        <v>36</v>
      </c>
      <c r="P462" s="14" t="s">
        <v>16</v>
      </c>
      <c r="Q462" s="15">
        <v>45240</v>
      </c>
      <c r="R462" s="12">
        <f t="shared" ca="1" si="16"/>
        <v>45400</v>
      </c>
      <c r="S462" s="1">
        <f t="shared" ca="1" si="17"/>
        <v>161</v>
      </c>
      <c r="T462" s="70" t="s">
        <v>1127</v>
      </c>
    </row>
    <row r="463" spans="1:20" x14ac:dyDescent="0.25">
      <c r="A463" s="73">
        <v>454</v>
      </c>
      <c r="B463" s="35" t="s">
        <v>10</v>
      </c>
      <c r="C463" s="50" t="s">
        <v>1118</v>
      </c>
      <c r="D463" s="36" t="s">
        <v>11</v>
      </c>
      <c r="E463" s="37" t="s">
        <v>310</v>
      </c>
      <c r="F463" s="37" t="s">
        <v>1119</v>
      </c>
      <c r="G463" s="70"/>
      <c r="H463" s="37" t="s">
        <v>23</v>
      </c>
      <c r="I463" s="37" t="s">
        <v>24</v>
      </c>
      <c r="J463" s="61">
        <v>45239</v>
      </c>
      <c r="K463" s="62">
        <v>32625</v>
      </c>
      <c r="L463" s="62" t="s">
        <v>35</v>
      </c>
      <c r="M463" s="14" t="s">
        <v>10</v>
      </c>
      <c r="N463" s="62">
        <v>40525</v>
      </c>
      <c r="O463" s="62" t="s">
        <v>12</v>
      </c>
      <c r="P463" s="14" t="s">
        <v>16</v>
      </c>
      <c r="Q463" s="33">
        <v>45240</v>
      </c>
      <c r="R463" s="12">
        <f t="shared" ca="1" si="16"/>
        <v>45400</v>
      </c>
      <c r="S463" s="1">
        <f t="shared" ca="1" si="17"/>
        <v>161</v>
      </c>
      <c r="T463" s="62" t="s">
        <v>12</v>
      </c>
    </row>
    <row r="464" spans="1:20" x14ac:dyDescent="0.25">
      <c r="A464" s="73">
        <v>455</v>
      </c>
      <c r="B464" s="35" t="s">
        <v>10</v>
      </c>
      <c r="C464" s="50" t="s">
        <v>1368</v>
      </c>
      <c r="D464" s="71" t="s">
        <v>11</v>
      </c>
      <c r="E464" s="72" t="s">
        <v>315</v>
      </c>
      <c r="F464" s="72" t="s">
        <v>1120</v>
      </c>
      <c r="G464" s="70"/>
      <c r="H464" s="72" t="s">
        <v>30</v>
      </c>
      <c r="I464" s="72" t="s">
        <v>40</v>
      </c>
      <c r="J464" s="67">
        <v>45239</v>
      </c>
      <c r="K464" s="73">
        <v>32682</v>
      </c>
      <c r="L464" s="73" t="s">
        <v>35</v>
      </c>
      <c r="M464" s="14" t="s">
        <v>10</v>
      </c>
      <c r="N464" s="73">
        <v>40534</v>
      </c>
      <c r="O464" s="73" t="s">
        <v>12</v>
      </c>
      <c r="P464" s="14" t="s">
        <v>16</v>
      </c>
      <c r="Q464" s="15">
        <v>45240</v>
      </c>
      <c r="R464" s="12">
        <f t="shared" ca="1" si="16"/>
        <v>45400</v>
      </c>
      <c r="S464" s="1">
        <f t="shared" ca="1" si="17"/>
        <v>161</v>
      </c>
      <c r="T464" s="73" t="s">
        <v>12</v>
      </c>
    </row>
    <row r="465" spans="1:24" x14ac:dyDescent="0.25">
      <c r="A465" s="73">
        <v>456</v>
      </c>
      <c r="B465" s="35" t="s">
        <v>10</v>
      </c>
      <c r="C465" s="50" t="s">
        <v>1121</v>
      </c>
      <c r="D465" s="36" t="s">
        <v>11</v>
      </c>
      <c r="E465" s="37" t="s">
        <v>377</v>
      </c>
      <c r="F465" s="37" t="s">
        <v>1122</v>
      </c>
      <c r="G465" s="70"/>
      <c r="H465" s="37" t="s">
        <v>21</v>
      </c>
      <c r="I465" s="37" t="s">
        <v>22</v>
      </c>
      <c r="J465" s="63">
        <v>45239</v>
      </c>
      <c r="K465" s="57">
        <v>22137</v>
      </c>
      <c r="L465" s="57" t="s">
        <v>35</v>
      </c>
      <c r="M465" s="14" t="s">
        <v>10</v>
      </c>
      <c r="N465" s="57">
        <v>40536</v>
      </c>
      <c r="O465" s="57" t="s">
        <v>12</v>
      </c>
      <c r="P465" s="14" t="s">
        <v>16</v>
      </c>
      <c r="Q465" s="15">
        <v>45240</v>
      </c>
      <c r="R465" s="12">
        <f t="shared" ca="1" si="16"/>
        <v>45400</v>
      </c>
      <c r="S465" s="1">
        <f t="shared" ca="1" si="17"/>
        <v>161</v>
      </c>
      <c r="T465" s="57" t="s">
        <v>12</v>
      </c>
    </row>
    <row r="466" spans="1:24" x14ac:dyDescent="0.25">
      <c r="A466" s="73">
        <v>457</v>
      </c>
      <c r="B466" s="35" t="s">
        <v>10</v>
      </c>
      <c r="C466" s="74" t="s">
        <v>1123</v>
      </c>
      <c r="D466" s="74" t="s">
        <v>11</v>
      </c>
      <c r="E466" s="52" t="s">
        <v>1090</v>
      </c>
      <c r="F466" s="52" t="s">
        <v>1124</v>
      </c>
      <c r="G466" s="14"/>
      <c r="H466" s="52" t="s">
        <v>23</v>
      </c>
      <c r="I466" s="52" t="s">
        <v>24</v>
      </c>
      <c r="J466" s="54">
        <v>45239</v>
      </c>
      <c r="K466" s="74">
        <v>22171</v>
      </c>
      <c r="L466" s="74" t="s">
        <v>35</v>
      </c>
      <c r="M466" s="14" t="s">
        <v>10</v>
      </c>
      <c r="N466" s="74">
        <v>40538</v>
      </c>
      <c r="O466" s="74" t="s">
        <v>36</v>
      </c>
      <c r="P466" s="14" t="s">
        <v>16</v>
      </c>
      <c r="Q466" s="15">
        <v>45240</v>
      </c>
      <c r="R466" s="12">
        <f t="shared" ca="1" si="16"/>
        <v>45400</v>
      </c>
      <c r="S466" s="1">
        <f t="shared" ca="1" si="17"/>
        <v>161</v>
      </c>
      <c r="T466" s="74" t="s">
        <v>1129</v>
      </c>
      <c r="U466" s="34"/>
      <c r="V466" s="34"/>
      <c r="W466" s="34"/>
      <c r="X466" s="34"/>
    </row>
    <row r="467" spans="1:24" x14ac:dyDescent="0.25">
      <c r="A467" s="73">
        <v>458</v>
      </c>
      <c r="B467" s="35" t="s">
        <v>10</v>
      </c>
      <c r="C467" s="50" t="s">
        <v>1125</v>
      </c>
      <c r="D467" s="36" t="s">
        <v>11</v>
      </c>
      <c r="E467" s="37" t="s">
        <v>1034</v>
      </c>
      <c r="F467" s="37" t="s">
        <v>1126</v>
      </c>
      <c r="G467" s="70"/>
      <c r="H467" s="37" t="s">
        <v>21</v>
      </c>
      <c r="I467" s="37" t="s">
        <v>22</v>
      </c>
      <c r="J467" s="69">
        <v>45239</v>
      </c>
      <c r="K467" s="68">
        <v>32637</v>
      </c>
      <c r="L467" s="68" t="s">
        <v>35</v>
      </c>
      <c r="M467" s="14" t="s">
        <v>10</v>
      </c>
      <c r="N467" s="68">
        <v>40540</v>
      </c>
      <c r="O467" s="68" t="s">
        <v>12</v>
      </c>
      <c r="P467" s="14" t="s">
        <v>16</v>
      </c>
      <c r="Q467" s="33">
        <v>45240</v>
      </c>
      <c r="R467" s="12">
        <f t="shared" ca="1" si="16"/>
        <v>45400</v>
      </c>
      <c r="S467" s="1">
        <f t="shared" ca="1" si="17"/>
        <v>161</v>
      </c>
      <c r="T467" s="68" t="s">
        <v>12</v>
      </c>
    </row>
    <row r="468" spans="1:24" x14ac:dyDescent="0.25">
      <c r="A468" s="73">
        <v>459</v>
      </c>
      <c r="B468" s="35" t="s">
        <v>10</v>
      </c>
      <c r="C468" s="50" t="s">
        <v>1131</v>
      </c>
      <c r="D468" s="36" t="s">
        <v>11</v>
      </c>
      <c r="E468" s="37" t="s">
        <v>278</v>
      </c>
      <c r="F468" s="37" t="s">
        <v>1132</v>
      </c>
      <c r="G468" s="70"/>
      <c r="H468" s="37" t="s">
        <v>30</v>
      </c>
      <c r="I468" s="37" t="s">
        <v>40</v>
      </c>
      <c r="J468" s="67">
        <v>45240</v>
      </c>
      <c r="K468" s="73">
        <v>32752</v>
      </c>
      <c r="L468" s="73" t="s">
        <v>35</v>
      </c>
      <c r="M468" s="14" t="s">
        <v>10</v>
      </c>
      <c r="N468" s="73">
        <v>40547</v>
      </c>
      <c r="O468" s="73" t="s">
        <v>12</v>
      </c>
      <c r="P468" s="14" t="s">
        <v>16</v>
      </c>
      <c r="Q468" s="15">
        <v>45243</v>
      </c>
      <c r="R468" s="12">
        <f t="shared" ca="1" si="16"/>
        <v>45400</v>
      </c>
      <c r="S468" s="1">
        <f t="shared" ca="1" si="17"/>
        <v>158</v>
      </c>
      <c r="T468" s="73" t="s">
        <v>12</v>
      </c>
    </row>
    <row r="469" spans="1:24" x14ac:dyDescent="0.25">
      <c r="A469" s="73">
        <v>460</v>
      </c>
      <c r="B469" s="35" t="s">
        <v>10</v>
      </c>
      <c r="C469" s="50" t="s">
        <v>1133</v>
      </c>
      <c r="D469" s="36" t="s">
        <v>11</v>
      </c>
      <c r="E469" s="37" t="s">
        <v>278</v>
      </c>
      <c r="F469" s="37" t="s">
        <v>1132</v>
      </c>
      <c r="G469" s="70"/>
      <c r="H469" s="37" t="s">
        <v>23</v>
      </c>
      <c r="I469" s="37" t="s">
        <v>24</v>
      </c>
      <c r="J469" s="69">
        <v>45240</v>
      </c>
      <c r="K469" s="68">
        <v>32758</v>
      </c>
      <c r="L469" s="68" t="s">
        <v>35</v>
      </c>
      <c r="M469" s="14" t="s">
        <v>10</v>
      </c>
      <c r="N469" s="68">
        <v>40548</v>
      </c>
      <c r="O469" s="68" t="s">
        <v>12</v>
      </c>
      <c r="P469" s="14" t="s">
        <v>16</v>
      </c>
      <c r="Q469" s="33">
        <v>45243</v>
      </c>
      <c r="R469" s="12">
        <f t="shared" ca="1" si="16"/>
        <v>45400</v>
      </c>
      <c r="S469" s="1">
        <f t="shared" ca="1" si="17"/>
        <v>158</v>
      </c>
      <c r="T469" s="68" t="s">
        <v>12</v>
      </c>
    </row>
    <row r="470" spans="1:24" x14ac:dyDescent="0.25">
      <c r="A470" s="73">
        <v>461</v>
      </c>
      <c r="B470" s="35" t="s">
        <v>10</v>
      </c>
      <c r="C470" s="74" t="s">
        <v>1134</v>
      </c>
      <c r="D470" s="74" t="s">
        <v>11</v>
      </c>
      <c r="E470" s="52" t="s">
        <v>278</v>
      </c>
      <c r="F470" s="52" t="s">
        <v>1132</v>
      </c>
      <c r="G470" s="14"/>
      <c r="H470" s="52" t="s">
        <v>23</v>
      </c>
      <c r="I470" s="52" t="s">
        <v>24</v>
      </c>
      <c r="J470" s="54">
        <v>45240</v>
      </c>
      <c r="K470" s="74">
        <v>32757</v>
      </c>
      <c r="L470" s="74" t="s">
        <v>35</v>
      </c>
      <c r="M470" s="14" t="s">
        <v>10</v>
      </c>
      <c r="N470" s="74">
        <v>40549</v>
      </c>
      <c r="O470" s="74" t="s">
        <v>36</v>
      </c>
      <c r="P470" s="14" t="s">
        <v>16</v>
      </c>
      <c r="Q470" s="15">
        <v>45243</v>
      </c>
      <c r="R470" s="12">
        <f t="shared" ca="1" si="16"/>
        <v>45400</v>
      </c>
      <c r="S470" s="1">
        <f t="shared" ca="1" si="17"/>
        <v>158</v>
      </c>
      <c r="T470" s="70" t="s">
        <v>1130</v>
      </c>
    </row>
    <row r="471" spans="1:24" x14ac:dyDescent="0.25">
      <c r="A471" s="73">
        <v>462</v>
      </c>
      <c r="B471" s="35" t="s">
        <v>10</v>
      </c>
      <c r="C471" s="50" t="s">
        <v>1135</v>
      </c>
      <c r="D471" s="36" t="s">
        <v>11</v>
      </c>
      <c r="E471" s="59" t="s">
        <v>278</v>
      </c>
      <c r="F471" s="59" t="s">
        <v>1132</v>
      </c>
      <c r="G471" s="70"/>
      <c r="H471" s="37" t="s">
        <v>21</v>
      </c>
      <c r="I471" s="37" t="s">
        <v>22</v>
      </c>
      <c r="J471" s="69">
        <v>45240</v>
      </c>
      <c r="K471" s="68">
        <v>32742</v>
      </c>
      <c r="L471" s="68" t="s">
        <v>35</v>
      </c>
      <c r="M471" s="14" t="s">
        <v>10</v>
      </c>
      <c r="N471" s="68">
        <v>40550</v>
      </c>
      <c r="O471" s="68" t="s">
        <v>12</v>
      </c>
      <c r="P471" s="14" t="s">
        <v>16</v>
      </c>
      <c r="Q471" s="33">
        <v>45243</v>
      </c>
      <c r="R471" s="12">
        <f t="shared" ca="1" si="16"/>
        <v>45400</v>
      </c>
      <c r="S471" s="1">
        <f t="shared" ca="1" si="17"/>
        <v>158</v>
      </c>
      <c r="T471" s="68" t="s">
        <v>12</v>
      </c>
    </row>
    <row r="472" spans="1:24" x14ac:dyDescent="0.25">
      <c r="A472" s="73">
        <v>463</v>
      </c>
      <c r="B472" s="35" t="s">
        <v>10</v>
      </c>
      <c r="C472" s="50" t="s">
        <v>1136</v>
      </c>
      <c r="D472" s="36" t="s">
        <v>11</v>
      </c>
      <c r="E472" s="37" t="s">
        <v>278</v>
      </c>
      <c r="F472" s="37" t="s">
        <v>1132</v>
      </c>
      <c r="G472" s="70"/>
      <c r="H472" s="37" t="s">
        <v>45</v>
      </c>
      <c r="I472" s="37" t="s">
        <v>46</v>
      </c>
      <c r="J472" s="38">
        <v>45240</v>
      </c>
      <c r="K472" s="40">
        <v>32751</v>
      </c>
      <c r="L472" s="40" t="s">
        <v>35</v>
      </c>
      <c r="M472" s="14" t="s">
        <v>10</v>
      </c>
      <c r="N472" s="40">
        <v>40564</v>
      </c>
      <c r="O472" s="40" t="s">
        <v>12</v>
      </c>
      <c r="P472" s="14" t="s">
        <v>16</v>
      </c>
      <c r="Q472" s="33">
        <v>45243</v>
      </c>
      <c r="R472" s="12">
        <f t="shared" ca="1" si="16"/>
        <v>45400</v>
      </c>
      <c r="S472" s="1">
        <f t="shared" ca="1" si="17"/>
        <v>158</v>
      </c>
      <c r="T472" s="40" t="s">
        <v>12</v>
      </c>
    </row>
    <row r="473" spans="1:24" x14ac:dyDescent="0.25">
      <c r="A473" s="73">
        <v>464</v>
      </c>
      <c r="B473" s="35" t="s">
        <v>10</v>
      </c>
      <c r="C473" s="50" t="s">
        <v>1137</v>
      </c>
      <c r="D473" s="36" t="s">
        <v>11</v>
      </c>
      <c r="E473" s="37" t="s">
        <v>310</v>
      </c>
      <c r="F473" s="37" t="s">
        <v>1138</v>
      </c>
      <c r="G473" s="70"/>
      <c r="H473" s="37" t="s">
        <v>23</v>
      </c>
      <c r="I473" s="37" t="s">
        <v>24</v>
      </c>
      <c r="J473" s="69">
        <v>45239</v>
      </c>
      <c r="K473" s="68">
        <v>32628</v>
      </c>
      <c r="L473" s="68" t="s">
        <v>35</v>
      </c>
      <c r="M473" s="14" t="s">
        <v>10</v>
      </c>
      <c r="N473" s="68">
        <v>40589</v>
      </c>
      <c r="O473" s="68" t="s">
        <v>12</v>
      </c>
      <c r="P473" s="14" t="s">
        <v>16</v>
      </c>
      <c r="Q473" s="33">
        <v>45243</v>
      </c>
      <c r="R473" s="12">
        <f t="shared" ca="1" si="16"/>
        <v>45400</v>
      </c>
      <c r="S473" s="1">
        <f t="shared" ca="1" si="17"/>
        <v>158</v>
      </c>
      <c r="T473" s="68" t="s">
        <v>12</v>
      </c>
    </row>
    <row r="474" spans="1:24" x14ac:dyDescent="0.25">
      <c r="A474" s="73">
        <v>465</v>
      </c>
      <c r="B474" s="35" t="s">
        <v>10</v>
      </c>
      <c r="C474" s="50" t="s">
        <v>1139</v>
      </c>
      <c r="D474" s="36" t="s">
        <v>11</v>
      </c>
      <c r="E474" s="37" t="s">
        <v>339</v>
      </c>
      <c r="F474" s="37" t="s">
        <v>1140</v>
      </c>
      <c r="G474" s="70"/>
      <c r="H474" s="37" t="s">
        <v>45</v>
      </c>
      <c r="I474" s="37" t="s">
        <v>46</v>
      </c>
      <c r="J474" s="38">
        <v>45240</v>
      </c>
      <c r="K474" s="40">
        <v>22186</v>
      </c>
      <c r="L474" s="40" t="s">
        <v>35</v>
      </c>
      <c r="M474" s="14" t="s">
        <v>10</v>
      </c>
      <c r="N474" s="40">
        <v>40599</v>
      </c>
      <c r="O474" s="40" t="s">
        <v>12</v>
      </c>
      <c r="P474" s="14" t="s">
        <v>16</v>
      </c>
      <c r="Q474" s="33">
        <v>45243</v>
      </c>
      <c r="R474" s="12">
        <f t="shared" ca="1" si="16"/>
        <v>45400</v>
      </c>
      <c r="S474" s="1">
        <f t="shared" ca="1" si="17"/>
        <v>158</v>
      </c>
      <c r="T474" s="40" t="s">
        <v>12</v>
      </c>
    </row>
    <row r="475" spans="1:24" x14ac:dyDescent="0.25">
      <c r="A475" s="73">
        <v>466</v>
      </c>
      <c r="B475" s="35" t="s">
        <v>10</v>
      </c>
      <c r="C475" s="74" t="s">
        <v>151</v>
      </c>
      <c r="D475" s="74" t="s">
        <v>11</v>
      </c>
      <c r="E475" s="52" t="s">
        <v>401</v>
      </c>
      <c r="F475" s="52" t="s">
        <v>1141</v>
      </c>
      <c r="G475" s="14"/>
      <c r="H475" s="52" t="s">
        <v>25</v>
      </c>
      <c r="I475" s="52" t="s">
        <v>26</v>
      </c>
      <c r="J475" s="54">
        <v>45239</v>
      </c>
      <c r="K475" s="74">
        <v>32677</v>
      </c>
      <c r="L475" s="74" t="s">
        <v>35</v>
      </c>
      <c r="M475" s="14" t="s">
        <v>10</v>
      </c>
      <c r="N475" s="74">
        <v>40601</v>
      </c>
      <c r="O475" s="74" t="s">
        <v>36</v>
      </c>
      <c r="P475" s="14" t="s">
        <v>16</v>
      </c>
      <c r="Q475" s="15">
        <v>45243</v>
      </c>
      <c r="R475" s="12">
        <f t="shared" ca="1" si="16"/>
        <v>45400</v>
      </c>
      <c r="S475" s="1">
        <f t="shared" ca="1" si="17"/>
        <v>158</v>
      </c>
      <c r="T475" s="70" t="s">
        <v>1142</v>
      </c>
    </row>
    <row r="476" spans="1:24" x14ac:dyDescent="0.25">
      <c r="A476" s="73">
        <v>467</v>
      </c>
      <c r="B476" s="35" t="s">
        <v>10</v>
      </c>
      <c r="C476" s="50" t="s">
        <v>1143</v>
      </c>
      <c r="D476" s="36" t="s">
        <v>11</v>
      </c>
      <c r="E476" s="37" t="s">
        <v>926</v>
      </c>
      <c r="F476" s="37" t="s">
        <v>1144</v>
      </c>
      <c r="G476" s="70"/>
      <c r="H476" s="37" t="s">
        <v>30</v>
      </c>
      <c r="I476" s="37" t="s">
        <v>40</v>
      </c>
      <c r="J476" s="38">
        <v>45243</v>
      </c>
      <c r="K476" s="40">
        <v>22201</v>
      </c>
      <c r="L476" s="40" t="s">
        <v>35</v>
      </c>
      <c r="M476" s="14" t="s">
        <v>10</v>
      </c>
      <c r="N476" s="40">
        <v>40680</v>
      </c>
      <c r="O476" s="40" t="s">
        <v>12</v>
      </c>
      <c r="P476" s="14" t="s">
        <v>16</v>
      </c>
      <c r="Q476" s="33">
        <v>45244</v>
      </c>
      <c r="R476" s="12">
        <f t="shared" ca="1" si="16"/>
        <v>45400</v>
      </c>
      <c r="S476" s="1">
        <f t="shared" ca="1" si="17"/>
        <v>157</v>
      </c>
      <c r="T476" s="40" t="s">
        <v>12</v>
      </c>
    </row>
    <row r="477" spans="1:24" x14ac:dyDescent="0.25">
      <c r="A477" s="73">
        <v>468</v>
      </c>
      <c r="B477" s="35" t="s">
        <v>10</v>
      </c>
      <c r="C477" s="50" t="s">
        <v>1146</v>
      </c>
      <c r="D477" s="36" t="s">
        <v>11</v>
      </c>
      <c r="E477" s="59" t="s">
        <v>274</v>
      </c>
      <c r="F477" s="59" t="s">
        <v>1147</v>
      </c>
      <c r="G477" s="70"/>
      <c r="H477" s="37" t="s">
        <v>45</v>
      </c>
      <c r="I477" s="37" t="s">
        <v>46</v>
      </c>
      <c r="J477" s="69">
        <v>45244</v>
      </c>
      <c r="K477" s="68">
        <v>22275</v>
      </c>
      <c r="L477" s="68" t="s">
        <v>35</v>
      </c>
      <c r="M477" s="14" t="s">
        <v>10</v>
      </c>
      <c r="N477" s="68">
        <v>40789</v>
      </c>
      <c r="O477" s="68" t="s">
        <v>12</v>
      </c>
      <c r="P477" s="14" t="s">
        <v>16</v>
      </c>
      <c r="Q477" s="33">
        <v>45245</v>
      </c>
      <c r="R477" s="12">
        <f t="shared" ca="1" si="16"/>
        <v>45400</v>
      </c>
      <c r="S477" s="1">
        <f t="shared" ca="1" si="17"/>
        <v>156</v>
      </c>
      <c r="T477" s="68" t="s">
        <v>12</v>
      </c>
    </row>
    <row r="478" spans="1:24" x14ac:dyDescent="0.25">
      <c r="A478" s="73">
        <v>469</v>
      </c>
      <c r="B478" s="35" t="s">
        <v>10</v>
      </c>
      <c r="C478" s="50" t="s">
        <v>1149</v>
      </c>
      <c r="D478" s="36" t="s">
        <v>11</v>
      </c>
      <c r="E478" s="37" t="s">
        <v>381</v>
      </c>
      <c r="F478" s="37" t="s">
        <v>1148</v>
      </c>
      <c r="G478" s="70"/>
      <c r="H478" s="37" t="s">
        <v>23</v>
      </c>
      <c r="I478" s="37" t="s">
        <v>24</v>
      </c>
      <c r="J478" s="61">
        <v>45243</v>
      </c>
      <c r="K478" s="62">
        <v>4625</v>
      </c>
      <c r="L478" s="62" t="s">
        <v>35</v>
      </c>
      <c r="M478" s="14" t="s">
        <v>10</v>
      </c>
      <c r="N478" s="62">
        <v>40799</v>
      </c>
      <c r="O478" s="62" t="s">
        <v>12</v>
      </c>
      <c r="P478" s="14" t="s">
        <v>16</v>
      </c>
      <c r="Q478" s="33">
        <v>45245</v>
      </c>
      <c r="R478" s="12">
        <f t="shared" ca="1" si="16"/>
        <v>45400</v>
      </c>
      <c r="S478" s="1">
        <f t="shared" ca="1" si="17"/>
        <v>156</v>
      </c>
      <c r="T478" s="62" t="s">
        <v>12</v>
      </c>
    </row>
    <row r="479" spans="1:24" x14ac:dyDescent="0.25">
      <c r="A479" s="73">
        <v>470</v>
      </c>
      <c r="B479" s="35" t="s">
        <v>10</v>
      </c>
      <c r="C479" s="5" t="s">
        <v>1151</v>
      </c>
      <c r="D479" s="5" t="s">
        <v>11</v>
      </c>
      <c r="E479" s="4" t="s">
        <v>1150</v>
      </c>
      <c r="F479" s="4" t="s">
        <v>1152</v>
      </c>
      <c r="G479" s="5"/>
      <c r="H479" s="4" t="s">
        <v>30</v>
      </c>
      <c r="I479" s="4" t="s">
        <v>40</v>
      </c>
      <c r="J479" s="6">
        <v>45233</v>
      </c>
      <c r="K479" s="5">
        <v>254788</v>
      </c>
      <c r="L479" s="5" t="s">
        <v>35</v>
      </c>
      <c r="M479" s="14" t="s">
        <v>10</v>
      </c>
      <c r="N479" s="5">
        <v>40807</v>
      </c>
      <c r="O479" s="5" t="s">
        <v>13</v>
      </c>
      <c r="P479" s="14" t="s">
        <v>16</v>
      </c>
      <c r="Q479" s="15">
        <v>45245</v>
      </c>
      <c r="R479" s="12">
        <f t="shared" ca="1" si="16"/>
        <v>45400</v>
      </c>
      <c r="S479" s="1">
        <f t="shared" ca="1" si="17"/>
        <v>156</v>
      </c>
      <c r="T479" s="5" t="s">
        <v>1160</v>
      </c>
      <c r="U479" s="34"/>
      <c r="V479" s="34"/>
      <c r="W479" s="34"/>
      <c r="X479" s="34"/>
    </row>
    <row r="480" spans="1:24" x14ac:dyDescent="0.25">
      <c r="A480" s="73">
        <v>471</v>
      </c>
      <c r="B480" s="35" t="s">
        <v>10</v>
      </c>
      <c r="C480" s="50" t="s">
        <v>141</v>
      </c>
      <c r="D480" s="58" t="s">
        <v>11</v>
      </c>
      <c r="E480" s="59" t="s">
        <v>1085</v>
      </c>
      <c r="F480" s="59" t="s">
        <v>1153</v>
      </c>
      <c r="G480" s="70"/>
      <c r="H480" s="59" t="s">
        <v>23</v>
      </c>
      <c r="I480" s="59" t="s">
        <v>24</v>
      </c>
      <c r="J480" s="67">
        <v>45244</v>
      </c>
      <c r="K480" s="73">
        <v>22263</v>
      </c>
      <c r="L480" s="73" t="s">
        <v>35</v>
      </c>
      <c r="M480" s="14" t="s">
        <v>10</v>
      </c>
      <c r="N480" s="73">
        <v>40815</v>
      </c>
      <c r="O480" s="73" t="s">
        <v>12</v>
      </c>
      <c r="P480" s="14" t="s">
        <v>16</v>
      </c>
      <c r="Q480" s="15">
        <v>45245</v>
      </c>
      <c r="R480" s="12">
        <f t="shared" ca="1" si="16"/>
        <v>45400</v>
      </c>
      <c r="S480" s="1">
        <f t="shared" ca="1" si="17"/>
        <v>156</v>
      </c>
      <c r="T480" s="73" t="s">
        <v>12</v>
      </c>
    </row>
    <row r="481" spans="1:20" x14ac:dyDescent="0.25">
      <c r="A481" s="73">
        <v>472</v>
      </c>
      <c r="B481" s="35" t="s">
        <v>10</v>
      </c>
      <c r="C481" s="74" t="s">
        <v>1154</v>
      </c>
      <c r="D481" s="74" t="s">
        <v>11</v>
      </c>
      <c r="E481" s="52" t="s">
        <v>276</v>
      </c>
      <c r="F481" s="52" t="s">
        <v>1155</v>
      </c>
      <c r="G481" s="14"/>
      <c r="H481" s="52" t="s">
        <v>21</v>
      </c>
      <c r="I481" s="52" t="s">
        <v>22</v>
      </c>
      <c r="J481" s="54">
        <v>45244</v>
      </c>
      <c r="K481" s="74">
        <v>14897</v>
      </c>
      <c r="L481" s="74" t="s">
        <v>35</v>
      </c>
      <c r="M481" s="14" t="s">
        <v>10</v>
      </c>
      <c r="N481" s="74">
        <v>40817</v>
      </c>
      <c r="O481" s="74" t="s">
        <v>36</v>
      </c>
      <c r="P481" s="14" t="s">
        <v>16</v>
      </c>
      <c r="Q481" s="15">
        <v>45245</v>
      </c>
      <c r="R481" s="12">
        <f t="shared" ca="1" si="16"/>
        <v>45400</v>
      </c>
      <c r="S481" s="1">
        <f t="shared" ca="1" si="17"/>
        <v>156</v>
      </c>
      <c r="T481" s="70" t="s">
        <v>1161</v>
      </c>
    </row>
    <row r="482" spans="1:20" x14ac:dyDescent="0.25">
      <c r="A482" s="73">
        <v>473</v>
      </c>
      <c r="B482" s="35" t="s">
        <v>10</v>
      </c>
      <c r="C482" s="50" t="s">
        <v>1156</v>
      </c>
      <c r="D482" s="36" t="s">
        <v>11</v>
      </c>
      <c r="E482" s="37" t="s">
        <v>517</v>
      </c>
      <c r="F482" s="37" t="s">
        <v>1157</v>
      </c>
      <c r="G482" s="70"/>
      <c r="H482" s="37" t="s">
        <v>45</v>
      </c>
      <c r="I482" s="37" t="s">
        <v>50</v>
      </c>
      <c r="J482" s="67">
        <v>45244</v>
      </c>
      <c r="K482" s="73">
        <v>82641</v>
      </c>
      <c r="L482" s="73" t="s">
        <v>35</v>
      </c>
      <c r="M482" s="14" t="s">
        <v>10</v>
      </c>
      <c r="N482" s="73">
        <v>40821</v>
      </c>
      <c r="O482" s="73" t="s">
        <v>12</v>
      </c>
      <c r="P482" s="14" t="s">
        <v>16</v>
      </c>
      <c r="Q482" s="15">
        <v>45245</v>
      </c>
      <c r="R482" s="12">
        <f t="shared" ca="1" si="16"/>
        <v>45400</v>
      </c>
      <c r="S482" s="1">
        <f t="shared" ca="1" si="17"/>
        <v>156</v>
      </c>
      <c r="T482" s="73" t="s">
        <v>12</v>
      </c>
    </row>
    <row r="483" spans="1:20" x14ac:dyDescent="0.25">
      <c r="A483" s="73">
        <v>474</v>
      </c>
      <c r="B483" s="35" t="s">
        <v>10</v>
      </c>
      <c r="C483" s="50" t="s">
        <v>1158</v>
      </c>
      <c r="D483" s="36" t="s">
        <v>11</v>
      </c>
      <c r="E483" s="37" t="s">
        <v>310</v>
      </c>
      <c r="F483" s="37" t="s">
        <v>1159</v>
      </c>
      <c r="G483" s="70"/>
      <c r="H483" s="37" t="s">
        <v>21</v>
      </c>
      <c r="I483" s="37" t="s">
        <v>22</v>
      </c>
      <c r="J483" s="69">
        <v>45243</v>
      </c>
      <c r="K483" s="68">
        <v>82628</v>
      </c>
      <c r="L483" s="68" t="s">
        <v>35</v>
      </c>
      <c r="M483" s="14" t="s">
        <v>10</v>
      </c>
      <c r="N483" s="68">
        <v>40822</v>
      </c>
      <c r="O483" s="68" t="s">
        <v>12</v>
      </c>
      <c r="P483" s="14" t="s">
        <v>16</v>
      </c>
      <c r="Q483" s="33">
        <v>45245</v>
      </c>
      <c r="R483" s="12">
        <f t="shared" ca="1" si="16"/>
        <v>45400</v>
      </c>
      <c r="S483" s="1">
        <f t="shared" ca="1" si="17"/>
        <v>156</v>
      </c>
      <c r="T483" s="68" t="s">
        <v>12</v>
      </c>
    </row>
    <row r="484" spans="1:20" x14ac:dyDescent="0.25">
      <c r="A484" s="73">
        <v>475</v>
      </c>
      <c r="B484" s="35" t="s">
        <v>10</v>
      </c>
      <c r="C484" s="50" t="s">
        <v>1163</v>
      </c>
      <c r="D484" s="36" t="s">
        <v>11</v>
      </c>
      <c r="E484" s="37" t="s">
        <v>511</v>
      </c>
      <c r="F484" s="37" t="s">
        <v>1162</v>
      </c>
      <c r="G484" s="70"/>
      <c r="H484" s="37" t="s">
        <v>45</v>
      </c>
      <c r="I484" s="37" t="s">
        <v>50</v>
      </c>
      <c r="J484" s="38">
        <v>45245</v>
      </c>
      <c r="K484" s="40">
        <v>22314</v>
      </c>
      <c r="L484" s="40" t="s">
        <v>35</v>
      </c>
      <c r="M484" s="14" t="s">
        <v>10</v>
      </c>
      <c r="N484" s="40">
        <v>40833</v>
      </c>
      <c r="O484" s="40" t="s">
        <v>12</v>
      </c>
      <c r="P484" s="14" t="s">
        <v>16</v>
      </c>
      <c r="Q484" s="33">
        <v>45246</v>
      </c>
      <c r="R484" s="12">
        <f t="shared" ca="1" si="16"/>
        <v>45400</v>
      </c>
      <c r="S484" s="1">
        <f t="shared" ca="1" si="17"/>
        <v>155</v>
      </c>
      <c r="T484" s="40" t="s">
        <v>12</v>
      </c>
    </row>
    <row r="485" spans="1:20" x14ac:dyDescent="0.25">
      <c r="A485" s="73">
        <v>476</v>
      </c>
      <c r="B485" s="35" t="s">
        <v>10</v>
      </c>
      <c r="C485" s="50" t="s">
        <v>1164</v>
      </c>
      <c r="D485" s="36" t="s">
        <v>11</v>
      </c>
      <c r="E485" s="37" t="s">
        <v>1090</v>
      </c>
      <c r="F485" s="37" t="s">
        <v>1165</v>
      </c>
      <c r="G485" s="70"/>
      <c r="H485" s="37" t="s">
        <v>23</v>
      </c>
      <c r="I485" s="37" t="s">
        <v>24</v>
      </c>
      <c r="J485" s="39">
        <v>45245</v>
      </c>
      <c r="K485" s="42">
        <v>32908</v>
      </c>
      <c r="L485" s="42" t="s">
        <v>35</v>
      </c>
      <c r="M485" s="14" t="s">
        <v>10</v>
      </c>
      <c r="N485" s="42">
        <v>40836</v>
      </c>
      <c r="O485" s="42" t="s">
        <v>12</v>
      </c>
      <c r="P485" s="14" t="s">
        <v>16</v>
      </c>
      <c r="Q485" s="15">
        <v>45246</v>
      </c>
      <c r="R485" s="12">
        <f t="shared" ca="1" si="16"/>
        <v>45400</v>
      </c>
      <c r="S485" s="1">
        <f t="shared" ca="1" si="17"/>
        <v>155</v>
      </c>
      <c r="T485" s="42" t="s">
        <v>12</v>
      </c>
    </row>
    <row r="486" spans="1:20" x14ac:dyDescent="0.25">
      <c r="A486" s="73">
        <v>477</v>
      </c>
      <c r="B486" s="35" t="s">
        <v>10</v>
      </c>
      <c r="C486" s="50" t="s">
        <v>1166</v>
      </c>
      <c r="D486" s="58" t="s">
        <v>11</v>
      </c>
      <c r="E486" s="59" t="s">
        <v>302</v>
      </c>
      <c r="F486" s="59" t="s">
        <v>1167</v>
      </c>
      <c r="G486" s="70"/>
      <c r="H486" s="59" t="s">
        <v>30</v>
      </c>
      <c r="I486" s="59" t="s">
        <v>40</v>
      </c>
      <c r="J486" s="67">
        <v>45241</v>
      </c>
      <c r="K486" s="73">
        <v>258429</v>
      </c>
      <c r="L486" s="73" t="s">
        <v>35</v>
      </c>
      <c r="M486" s="14" t="s">
        <v>10</v>
      </c>
      <c r="N486" s="73">
        <v>40856</v>
      </c>
      <c r="O486" s="73" t="s">
        <v>12</v>
      </c>
      <c r="P486" s="14" t="s">
        <v>16</v>
      </c>
      <c r="Q486" s="15">
        <v>45246</v>
      </c>
      <c r="R486" s="12">
        <f t="shared" ca="1" si="16"/>
        <v>45400</v>
      </c>
      <c r="S486" s="1">
        <f t="shared" ca="1" si="17"/>
        <v>155</v>
      </c>
      <c r="T486" s="73" t="s">
        <v>12</v>
      </c>
    </row>
    <row r="487" spans="1:20" x14ac:dyDescent="0.25">
      <c r="A487" s="73">
        <v>478</v>
      </c>
      <c r="B487" s="35" t="s">
        <v>10</v>
      </c>
      <c r="C487" s="50" t="s">
        <v>1168</v>
      </c>
      <c r="D487" s="36" t="s">
        <v>11</v>
      </c>
      <c r="E487" s="37" t="s">
        <v>645</v>
      </c>
      <c r="F487" s="37" t="s">
        <v>1169</v>
      </c>
      <c r="G487" s="70"/>
      <c r="H487" s="37" t="s">
        <v>23</v>
      </c>
      <c r="I487" s="37" t="s">
        <v>24</v>
      </c>
      <c r="J487" s="39">
        <v>45245</v>
      </c>
      <c r="K487" s="42">
        <v>22298</v>
      </c>
      <c r="L487" s="42" t="s">
        <v>35</v>
      </c>
      <c r="M487" s="14" t="s">
        <v>10</v>
      </c>
      <c r="N487" s="42">
        <v>40866</v>
      </c>
      <c r="O487" s="42" t="s">
        <v>12</v>
      </c>
      <c r="P487" s="14" t="s">
        <v>16</v>
      </c>
      <c r="Q487" s="15">
        <v>45246</v>
      </c>
      <c r="R487" s="12">
        <f t="shared" ca="1" si="16"/>
        <v>45400</v>
      </c>
      <c r="S487" s="1">
        <f t="shared" ca="1" si="17"/>
        <v>155</v>
      </c>
      <c r="T487" s="42" t="s">
        <v>12</v>
      </c>
    </row>
    <row r="488" spans="1:20" x14ac:dyDescent="0.25">
      <c r="A488" s="73">
        <v>479</v>
      </c>
      <c r="B488" s="35" t="s">
        <v>10</v>
      </c>
      <c r="C488" s="50" t="s">
        <v>1170</v>
      </c>
      <c r="D488" s="36" t="s">
        <v>11</v>
      </c>
      <c r="E488" s="37" t="s">
        <v>1171</v>
      </c>
      <c r="F488" s="37" t="s">
        <v>1172</v>
      </c>
      <c r="G488" s="70"/>
      <c r="H488" s="37" t="s">
        <v>45</v>
      </c>
      <c r="I488" s="37" t="s">
        <v>46</v>
      </c>
      <c r="J488" s="38">
        <v>45245</v>
      </c>
      <c r="K488" s="40">
        <v>22286</v>
      </c>
      <c r="L488" s="40" t="s">
        <v>35</v>
      </c>
      <c r="M488" s="14" t="s">
        <v>10</v>
      </c>
      <c r="N488" s="40">
        <v>40885</v>
      </c>
      <c r="O488" s="40" t="s">
        <v>12</v>
      </c>
      <c r="P488" s="14" t="s">
        <v>16</v>
      </c>
      <c r="Q488" s="33">
        <v>45246</v>
      </c>
      <c r="R488" s="12">
        <f t="shared" ca="1" si="16"/>
        <v>45400</v>
      </c>
      <c r="S488" s="1">
        <f t="shared" ca="1" si="17"/>
        <v>155</v>
      </c>
      <c r="T488" s="40" t="s">
        <v>12</v>
      </c>
    </row>
    <row r="489" spans="1:20" x14ac:dyDescent="0.25">
      <c r="A489" s="73">
        <v>480</v>
      </c>
      <c r="B489" s="35" t="s">
        <v>10</v>
      </c>
      <c r="C489" s="50" t="s">
        <v>1174</v>
      </c>
      <c r="D489" s="36" t="s">
        <v>11</v>
      </c>
      <c r="E489" s="37" t="s">
        <v>391</v>
      </c>
      <c r="F489" s="37" t="s">
        <v>1175</v>
      </c>
      <c r="G489" s="70"/>
      <c r="H489" s="37" t="s">
        <v>25</v>
      </c>
      <c r="I489" s="37" t="s">
        <v>26</v>
      </c>
      <c r="J489" s="69">
        <v>45245</v>
      </c>
      <c r="K489" s="68">
        <v>32981</v>
      </c>
      <c r="L489" s="68" t="s">
        <v>35</v>
      </c>
      <c r="M489" s="14" t="s">
        <v>10</v>
      </c>
      <c r="N489" s="68">
        <v>40903</v>
      </c>
      <c r="O489" s="68" t="s">
        <v>12</v>
      </c>
      <c r="P489" s="14" t="s">
        <v>16</v>
      </c>
      <c r="Q489" s="33">
        <v>45246</v>
      </c>
      <c r="R489" s="12">
        <f t="shared" ca="1" si="16"/>
        <v>45400</v>
      </c>
      <c r="S489" s="1">
        <f t="shared" ca="1" si="17"/>
        <v>155</v>
      </c>
      <c r="T489" s="68" t="s">
        <v>12</v>
      </c>
    </row>
    <row r="490" spans="1:20" x14ac:dyDescent="0.25">
      <c r="A490" s="73">
        <v>481</v>
      </c>
      <c r="B490" s="35" t="s">
        <v>10</v>
      </c>
      <c r="C490" s="50" t="s">
        <v>1176</v>
      </c>
      <c r="D490" s="58" t="s">
        <v>11</v>
      </c>
      <c r="E490" s="59" t="s">
        <v>645</v>
      </c>
      <c r="F490" s="59" t="s">
        <v>1177</v>
      </c>
      <c r="G490" s="70"/>
      <c r="H490" s="59" t="s">
        <v>25</v>
      </c>
      <c r="I490" s="59" t="s">
        <v>26</v>
      </c>
      <c r="J490" s="61">
        <v>45245</v>
      </c>
      <c r="K490" s="62">
        <v>22307</v>
      </c>
      <c r="L490" s="62" t="s">
        <v>35</v>
      </c>
      <c r="M490" s="14" t="s">
        <v>10</v>
      </c>
      <c r="N490" s="62">
        <v>40980</v>
      </c>
      <c r="O490" s="62" t="s">
        <v>12</v>
      </c>
      <c r="P490" s="14" t="s">
        <v>16</v>
      </c>
      <c r="Q490" s="33">
        <v>45247</v>
      </c>
      <c r="R490" s="12">
        <f t="shared" ca="1" si="16"/>
        <v>45400</v>
      </c>
      <c r="S490" s="1">
        <f t="shared" ca="1" si="17"/>
        <v>154</v>
      </c>
      <c r="T490" s="62" t="s">
        <v>12</v>
      </c>
    </row>
    <row r="491" spans="1:20" x14ac:dyDescent="0.25">
      <c r="A491" s="73">
        <v>482</v>
      </c>
      <c r="B491" s="35" t="s">
        <v>10</v>
      </c>
      <c r="C491" s="50" t="s">
        <v>1178</v>
      </c>
      <c r="D491" s="36" t="s">
        <v>11</v>
      </c>
      <c r="E491" s="37" t="s">
        <v>1054</v>
      </c>
      <c r="F491" s="37" t="s">
        <v>1179</v>
      </c>
      <c r="G491" s="70"/>
      <c r="H491" s="37" t="s">
        <v>45</v>
      </c>
      <c r="I491" s="37" t="s">
        <v>50</v>
      </c>
      <c r="J491" s="63">
        <v>45246</v>
      </c>
      <c r="K491" s="57">
        <v>14949</v>
      </c>
      <c r="L491" s="57" t="s">
        <v>35</v>
      </c>
      <c r="M491" s="14" t="s">
        <v>10</v>
      </c>
      <c r="N491" s="57">
        <v>41012</v>
      </c>
      <c r="O491" s="57" t="s">
        <v>12</v>
      </c>
      <c r="P491" s="14" t="s">
        <v>16</v>
      </c>
      <c r="Q491" s="15">
        <v>45247</v>
      </c>
      <c r="R491" s="12">
        <f t="shared" ca="1" si="16"/>
        <v>45400</v>
      </c>
      <c r="S491" s="1">
        <f t="shared" ca="1" si="17"/>
        <v>154</v>
      </c>
      <c r="T491" s="57" t="s">
        <v>12</v>
      </c>
    </row>
    <row r="492" spans="1:20" x14ac:dyDescent="0.25">
      <c r="A492" s="73">
        <v>483</v>
      </c>
      <c r="B492" s="35" t="s">
        <v>10</v>
      </c>
      <c r="C492" s="74" t="s">
        <v>1180</v>
      </c>
      <c r="D492" s="74" t="s">
        <v>11</v>
      </c>
      <c r="E492" s="52" t="s">
        <v>381</v>
      </c>
      <c r="F492" s="52" t="s">
        <v>1181</v>
      </c>
      <c r="G492" s="14"/>
      <c r="H492" s="52" t="s">
        <v>45</v>
      </c>
      <c r="I492" s="52" t="s">
        <v>46</v>
      </c>
      <c r="J492" s="54">
        <v>45245</v>
      </c>
      <c r="K492" s="74">
        <v>4670</v>
      </c>
      <c r="L492" s="74" t="s">
        <v>35</v>
      </c>
      <c r="M492" s="14" t="s">
        <v>10</v>
      </c>
      <c r="N492" s="74">
        <v>41017</v>
      </c>
      <c r="O492" s="74" t="s">
        <v>36</v>
      </c>
      <c r="P492" s="14" t="s">
        <v>16</v>
      </c>
      <c r="Q492" s="15">
        <v>45247</v>
      </c>
      <c r="R492" s="12">
        <f t="shared" ca="1" si="16"/>
        <v>45400</v>
      </c>
      <c r="S492" s="1">
        <f t="shared" ca="1" si="17"/>
        <v>154</v>
      </c>
      <c r="T492" s="70" t="s">
        <v>1182</v>
      </c>
    </row>
    <row r="493" spans="1:20" x14ac:dyDescent="0.25">
      <c r="A493" s="73">
        <v>484</v>
      </c>
      <c r="B493" s="35" t="s">
        <v>10</v>
      </c>
      <c r="C493" s="50" t="s">
        <v>1184</v>
      </c>
      <c r="D493" s="36" t="s">
        <v>11</v>
      </c>
      <c r="E493" s="37" t="s">
        <v>325</v>
      </c>
      <c r="F493" s="37" t="s">
        <v>1183</v>
      </c>
      <c r="G493" s="70"/>
      <c r="H493" s="72" t="s">
        <v>21</v>
      </c>
      <c r="I493" s="72" t="s">
        <v>22</v>
      </c>
      <c r="J493" s="69">
        <v>45246</v>
      </c>
      <c r="K493" s="68">
        <v>22380</v>
      </c>
      <c r="L493" s="68" t="s">
        <v>35</v>
      </c>
      <c r="M493" s="14" t="s">
        <v>10</v>
      </c>
      <c r="N493" s="68">
        <v>41061</v>
      </c>
      <c r="O493" s="68" t="s">
        <v>12</v>
      </c>
      <c r="P493" s="14" t="s">
        <v>16</v>
      </c>
      <c r="Q493" s="33">
        <v>45250</v>
      </c>
      <c r="R493" s="12">
        <f t="shared" ca="1" si="16"/>
        <v>45400</v>
      </c>
      <c r="S493" s="1">
        <f t="shared" ca="1" si="17"/>
        <v>151</v>
      </c>
      <c r="T493" s="68" t="s">
        <v>12</v>
      </c>
    </row>
    <row r="494" spans="1:20" x14ac:dyDescent="0.25">
      <c r="A494" s="73">
        <v>485</v>
      </c>
      <c r="B494" s="35" t="s">
        <v>10</v>
      </c>
      <c r="C494" s="50" t="s">
        <v>97</v>
      </c>
      <c r="D494" s="36" t="s">
        <v>11</v>
      </c>
      <c r="E494" s="37" t="s">
        <v>807</v>
      </c>
      <c r="F494" s="37" t="s">
        <v>1185</v>
      </c>
      <c r="G494" s="70"/>
      <c r="H494" s="37" t="s">
        <v>23</v>
      </c>
      <c r="I494" s="37" t="s">
        <v>24</v>
      </c>
      <c r="J494" s="38">
        <v>45247</v>
      </c>
      <c r="K494" s="40">
        <v>4732</v>
      </c>
      <c r="L494" s="40" t="s">
        <v>35</v>
      </c>
      <c r="M494" s="14" t="s">
        <v>10</v>
      </c>
      <c r="N494" s="40">
        <v>41095</v>
      </c>
      <c r="O494" s="40" t="s">
        <v>12</v>
      </c>
      <c r="P494" s="14" t="s">
        <v>16</v>
      </c>
      <c r="Q494" s="33">
        <v>45250</v>
      </c>
      <c r="R494" s="12">
        <f t="shared" ca="1" si="16"/>
        <v>45400</v>
      </c>
      <c r="S494" s="1">
        <f t="shared" ca="1" si="17"/>
        <v>151</v>
      </c>
      <c r="T494" s="40" t="s">
        <v>12</v>
      </c>
    </row>
    <row r="495" spans="1:20" x14ac:dyDescent="0.25">
      <c r="A495" s="73">
        <v>486</v>
      </c>
      <c r="B495" s="35" t="s">
        <v>10</v>
      </c>
      <c r="C495" s="74" t="s">
        <v>1186</v>
      </c>
      <c r="D495" s="74" t="s">
        <v>11</v>
      </c>
      <c r="E495" s="52" t="s">
        <v>1187</v>
      </c>
      <c r="F495" s="52" t="s">
        <v>1188</v>
      </c>
      <c r="G495" s="14"/>
      <c r="H495" s="52" t="s">
        <v>45</v>
      </c>
      <c r="I495" s="52" t="s">
        <v>50</v>
      </c>
      <c r="J495" s="54">
        <v>45246</v>
      </c>
      <c r="K495" s="74">
        <v>33102</v>
      </c>
      <c r="L495" s="74" t="s">
        <v>35</v>
      </c>
      <c r="M495" s="14" t="s">
        <v>10</v>
      </c>
      <c r="N495" s="74">
        <v>41108</v>
      </c>
      <c r="O495" s="74" t="s">
        <v>36</v>
      </c>
      <c r="P495" s="14" t="s">
        <v>16</v>
      </c>
      <c r="Q495" s="15">
        <v>45250</v>
      </c>
      <c r="R495" s="12">
        <f t="shared" ca="1" si="16"/>
        <v>45400</v>
      </c>
      <c r="S495" s="1">
        <f t="shared" ca="1" si="17"/>
        <v>151</v>
      </c>
      <c r="T495" s="70" t="s">
        <v>1189</v>
      </c>
    </row>
    <row r="496" spans="1:20" x14ac:dyDescent="0.25">
      <c r="A496" s="73">
        <v>487</v>
      </c>
      <c r="B496" s="35" t="s">
        <v>10</v>
      </c>
      <c r="C496" s="50" t="s">
        <v>1190</v>
      </c>
      <c r="D496" s="36" t="s">
        <v>11</v>
      </c>
      <c r="E496" s="37" t="s">
        <v>256</v>
      </c>
      <c r="F496" s="37" t="s">
        <v>1191</v>
      </c>
      <c r="G496" s="70"/>
      <c r="H496" s="37" t="s">
        <v>23</v>
      </c>
      <c r="I496" s="37" t="s">
        <v>24</v>
      </c>
      <c r="J496" s="38">
        <v>45250</v>
      </c>
      <c r="K496" s="40">
        <v>83104</v>
      </c>
      <c r="L496" s="40" t="s">
        <v>35</v>
      </c>
      <c r="M496" s="14" t="s">
        <v>10</v>
      </c>
      <c r="N496" s="40">
        <v>41132</v>
      </c>
      <c r="O496" s="40" t="s">
        <v>12</v>
      </c>
      <c r="P496" s="14" t="s">
        <v>16</v>
      </c>
      <c r="Q496" s="33">
        <v>45251</v>
      </c>
      <c r="R496" s="12">
        <f t="shared" ca="1" si="16"/>
        <v>45400</v>
      </c>
      <c r="S496" s="1">
        <f t="shared" ca="1" si="17"/>
        <v>150</v>
      </c>
      <c r="T496" s="40" t="s">
        <v>12</v>
      </c>
    </row>
    <row r="497" spans="1:21" x14ac:dyDescent="0.25">
      <c r="A497" s="73">
        <v>488</v>
      </c>
      <c r="B497" s="35" t="s">
        <v>10</v>
      </c>
      <c r="C497" s="50" t="s">
        <v>1193</v>
      </c>
      <c r="D497" s="58" t="s">
        <v>11</v>
      </c>
      <c r="E497" s="59" t="s">
        <v>342</v>
      </c>
      <c r="F497" s="16" t="s">
        <v>1194</v>
      </c>
      <c r="G497" s="70"/>
      <c r="H497" s="59" t="s">
        <v>45</v>
      </c>
      <c r="I497" s="59" t="s">
        <v>46</v>
      </c>
      <c r="J497" s="63">
        <v>45250</v>
      </c>
      <c r="K497" s="57">
        <v>83059</v>
      </c>
      <c r="L497" s="57" t="s">
        <v>35</v>
      </c>
      <c r="M497" s="14" t="s">
        <v>10</v>
      </c>
      <c r="N497" s="57">
        <v>41157</v>
      </c>
      <c r="O497" s="57" t="s">
        <v>12</v>
      </c>
      <c r="P497" s="14" t="s">
        <v>16</v>
      </c>
      <c r="Q497" s="15">
        <v>45251</v>
      </c>
      <c r="R497" s="12">
        <f t="shared" ca="1" si="16"/>
        <v>45400</v>
      </c>
      <c r="S497" s="1">
        <f t="shared" ca="1" si="17"/>
        <v>150</v>
      </c>
      <c r="T497" s="57" t="s">
        <v>12</v>
      </c>
    </row>
    <row r="498" spans="1:21" x14ac:dyDescent="0.25">
      <c r="A498" s="73">
        <v>489</v>
      </c>
      <c r="B498" s="35" t="s">
        <v>10</v>
      </c>
      <c r="C498" s="50" t="s">
        <v>1195</v>
      </c>
      <c r="D498" s="58" t="s">
        <v>11</v>
      </c>
      <c r="E498" s="59" t="s">
        <v>454</v>
      </c>
      <c r="F498" s="59" t="s">
        <v>1196</v>
      </c>
      <c r="G498" s="70"/>
      <c r="H498" s="59" t="s">
        <v>23</v>
      </c>
      <c r="I498" s="59" t="s">
        <v>24</v>
      </c>
      <c r="J498" s="67">
        <v>45250</v>
      </c>
      <c r="K498" s="73">
        <v>259144</v>
      </c>
      <c r="L498" s="73" t="s">
        <v>35</v>
      </c>
      <c r="M498" s="14" t="s">
        <v>10</v>
      </c>
      <c r="N498" s="73">
        <v>41250</v>
      </c>
      <c r="O498" s="73" t="s">
        <v>12</v>
      </c>
      <c r="P498" s="14" t="s">
        <v>16</v>
      </c>
      <c r="Q498" s="15">
        <v>45252</v>
      </c>
      <c r="R498" s="12">
        <f t="shared" ca="1" si="16"/>
        <v>45400</v>
      </c>
      <c r="S498" s="1">
        <f t="shared" ca="1" si="17"/>
        <v>149</v>
      </c>
      <c r="T498" s="73" t="s">
        <v>12</v>
      </c>
    </row>
    <row r="499" spans="1:21" x14ac:dyDescent="0.25">
      <c r="A499" s="73">
        <v>490</v>
      </c>
      <c r="B499" s="35" t="s">
        <v>10</v>
      </c>
      <c r="C499" s="50" t="s">
        <v>1197</v>
      </c>
      <c r="D499" s="36" t="s">
        <v>11</v>
      </c>
      <c r="E499" s="37" t="s">
        <v>1192</v>
      </c>
      <c r="F499" s="59" t="s">
        <v>1198</v>
      </c>
      <c r="G499" s="70"/>
      <c r="H499" s="37" t="s">
        <v>25</v>
      </c>
      <c r="I499" s="37" t="s">
        <v>26</v>
      </c>
      <c r="J499" s="69">
        <v>45250</v>
      </c>
      <c r="K499" s="68">
        <v>33188</v>
      </c>
      <c r="L499" s="68" t="s">
        <v>35</v>
      </c>
      <c r="M499" s="14" t="s">
        <v>10</v>
      </c>
      <c r="N499" s="68">
        <v>41253</v>
      </c>
      <c r="O499" s="68" t="s">
        <v>12</v>
      </c>
      <c r="P499" s="14" t="s">
        <v>16</v>
      </c>
      <c r="Q499" s="33">
        <v>45252</v>
      </c>
      <c r="R499" s="12">
        <f t="shared" ca="1" si="16"/>
        <v>45400</v>
      </c>
      <c r="S499" s="1">
        <f t="shared" ca="1" si="17"/>
        <v>149</v>
      </c>
      <c r="T499" s="68" t="s">
        <v>12</v>
      </c>
    </row>
    <row r="500" spans="1:21" x14ac:dyDescent="0.25">
      <c r="A500" s="73">
        <v>491</v>
      </c>
      <c r="B500" s="35" t="s">
        <v>10</v>
      </c>
      <c r="C500" s="53" t="s">
        <v>1199</v>
      </c>
      <c r="D500" s="26" t="s">
        <v>11</v>
      </c>
      <c r="E500" s="37" t="s">
        <v>391</v>
      </c>
      <c r="F500" s="59" t="s">
        <v>1200</v>
      </c>
      <c r="G500" s="31"/>
      <c r="H500" s="37" t="s">
        <v>23</v>
      </c>
      <c r="I500" s="37" t="s">
        <v>24</v>
      </c>
      <c r="J500" s="67">
        <v>45251</v>
      </c>
      <c r="K500" s="73">
        <v>33236</v>
      </c>
      <c r="L500" s="73" t="s">
        <v>35</v>
      </c>
      <c r="M500" s="14" t="s">
        <v>10</v>
      </c>
      <c r="N500" s="73">
        <v>41254</v>
      </c>
      <c r="O500" s="73" t="s">
        <v>12</v>
      </c>
      <c r="P500" s="14" t="s">
        <v>16</v>
      </c>
      <c r="Q500" s="15">
        <v>45252</v>
      </c>
      <c r="R500" s="12">
        <f t="shared" ca="1" si="16"/>
        <v>45400</v>
      </c>
      <c r="S500" s="1">
        <f t="shared" ca="1" si="17"/>
        <v>149</v>
      </c>
      <c r="T500" s="73" t="s">
        <v>12</v>
      </c>
    </row>
    <row r="501" spans="1:21" x14ac:dyDescent="0.25">
      <c r="A501" s="73">
        <v>492</v>
      </c>
      <c r="B501" s="35" t="s">
        <v>10</v>
      </c>
      <c r="C501" s="50" t="s">
        <v>1201</v>
      </c>
      <c r="D501" s="36" t="s">
        <v>11</v>
      </c>
      <c r="E501" s="37" t="s">
        <v>339</v>
      </c>
      <c r="F501" s="59" t="s">
        <v>1202</v>
      </c>
      <c r="G501" s="70"/>
      <c r="H501" s="37" t="s">
        <v>25</v>
      </c>
      <c r="I501" s="37" t="s">
        <v>26</v>
      </c>
      <c r="J501" s="69">
        <v>45251</v>
      </c>
      <c r="K501" s="68">
        <v>22501</v>
      </c>
      <c r="L501" s="68" t="s">
        <v>35</v>
      </c>
      <c r="M501" s="14" t="s">
        <v>10</v>
      </c>
      <c r="N501" s="68">
        <v>41260</v>
      </c>
      <c r="O501" s="68" t="s">
        <v>12</v>
      </c>
      <c r="P501" s="14" t="s">
        <v>16</v>
      </c>
      <c r="Q501" s="33">
        <v>45252</v>
      </c>
      <c r="R501" s="12">
        <f t="shared" ca="1" si="16"/>
        <v>45400</v>
      </c>
      <c r="S501" s="1">
        <f t="shared" ca="1" si="17"/>
        <v>149</v>
      </c>
      <c r="T501" s="68" t="s">
        <v>12</v>
      </c>
    </row>
    <row r="502" spans="1:21" x14ac:dyDescent="0.25">
      <c r="A502" s="73">
        <v>493</v>
      </c>
      <c r="B502" s="35" t="s">
        <v>10</v>
      </c>
      <c r="C502" s="50" t="s">
        <v>1203</v>
      </c>
      <c r="D502" s="71" t="s">
        <v>11</v>
      </c>
      <c r="E502" s="72" t="s">
        <v>888</v>
      </c>
      <c r="F502" s="72" t="s">
        <v>1204</v>
      </c>
      <c r="G502" s="70"/>
      <c r="H502" s="72" t="s">
        <v>45</v>
      </c>
      <c r="I502" s="72" t="s">
        <v>46</v>
      </c>
      <c r="J502" s="67">
        <v>45250</v>
      </c>
      <c r="K502" s="73">
        <v>83091</v>
      </c>
      <c r="L502" s="73" t="s">
        <v>35</v>
      </c>
      <c r="M502" s="14" t="s">
        <v>10</v>
      </c>
      <c r="N502" s="73">
        <v>41263</v>
      </c>
      <c r="O502" s="73" t="s">
        <v>12</v>
      </c>
      <c r="P502" s="14" t="s">
        <v>16</v>
      </c>
      <c r="Q502" s="15">
        <v>45252</v>
      </c>
      <c r="R502" s="12">
        <f t="shared" ca="1" si="16"/>
        <v>45400</v>
      </c>
      <c r="S502" s="1">
        <f t="shared" ca="1" si="17"/>
        <v>149</v>
      </c>
      <c r="T502" s="73" t="s">
        <v>12</v>
      </c>
    </row>
    <row r="503" spans="1:21" x14ac:dyDescent="0.25">
      <c r="A503" s="73">
        <v>494</v>
      </c>
      <c r="B503" s="35" t="s">
        <v>10</v>
      </c>
      <c r="C503" s="74" t="s">
        <v>73</v>
      </c>
      <c r="D503" s="74" t="s">
        <v>11</v>
      </c>
      <c r="E503" s="52" t="s">
        <v>454</v>
      </c>
      <c r="F503" s="52" t="s">
        <v>1205</v>
      </c>
      <c r="G503" s="14"/>
      <c r="H503" s="52" t="s">
        <v>23</v>
      </c>
      <c r="I503" s="52" t="s">
        <v>24</v>
      </c>
      <c r="J503" s="54">
        <v>45248</v>
      </c>
      <c r="K503" s="74">
        <v>46255</v>
      </c>
      <c r="L503" s="74" t="s">
        <v>35</v>
      </c>
      <c r="M503" s="14" t="s">
        <v>10</v>
      </c>
      <c r="N503" s="74">
        <v>41264</v>
      </c>
      <c r="O503" s="74" t="s">
        <v>36</v>
      </c>
      <c r="P503" s="14" t="s">
        <v>16</v>
      </c>
      <c r="Q503" s="15">
        <v>45252</v>
      </c>
      <c r="R503" s="12">
        <f t="shared" ca="1" si="16"/>
        <v>45400</v>
      </c>
      <c r="S503" s="1">
        <f t="shared" ca="1" si="17"/>
        <v>149</v>
      </c>
      <c r="T503" s="70" t="s">
        <v>1101</v>
      </c>
    </row>
    <row r="504" spans="1:21" x14ac:dyDescent="0.25">
      <c r="A504" s="73">
        <v>495</v>
      </c>
      <c r="B504" s="35" t="s">
        <v>10</v>
      </c>
      <c r="C504" s="74" t="s">
        <v>1206</v>
      </c>
      <c r="D504" s="74" t="s">
        <v>11</v>
      </c>
      <c r="E504" s="52" t="s">
        <v>771</v>
      </c>
      <c r="F504" s="52" t="s">
        <v>1207</v>
      </c>
      <c r="G504" s="14"/>
      <c r="H504" s="52" t="s">
        <v>45</v>
      </c>
      <c r="I504" s="52" t="s">
        <v>46</v>
      </c>
      <c r="J504" s="54">
        <v>45247</v>
      </c>
      <c r="K504" s="74">
        <v>33111</v>
      </c>
      <c r="L504" s="74" t="s">
        <v>35</v>
      </c>
      <c r="M504" s="14" t="s">
        <v>10</v>
      </c>
      <c r="N504" s="74">
        <v>41292</v>
      </c>
      <c r="O504" s="74" t="s">
        <v>36</v>
      </c>
      <c r="P504" s="14" t="s">
        <v>16</v>
      </c>
      <c r="Q504" s="15">
        <v>45253</v>
      </c>
      <c r="R504" s="12">
        <f t="shared" ref="R504:R564" ca="1" si="18">TODAY()</f>
        <v>45400</v>
      </c>
      <c r="S504" s="1">
        <f t="shared" ref="S504:S564" ca="1" si="19">(R504-Q504)+1</f>
        <v>148</v>
      </c>
      <c r="T504" s="70" t="s">
        <v>1209</v>
      </c>
    </row>
    <row r="505" spans="1:21" x14ac:dyDescent="0.25">
      <c r="A505" s="73">
        <v>496</v>
      </c>
      <c r="B505" s="35" t="s">
        <v>10</v>
      </c>
      <c r="C505" s="50" t="s">
        <v>1210</v>
      </c>
      <c r="D505" s="58" t="s">
        <v>11</v>
      </c>
      <c r="E505" s="72" t="s">
        <v>325</v>
      </c>
      <c r="F505" s="72" t="s">
        <v>1211</v>
      </c>
      <c r="G505" s="70"/>
      <c r="H505" s="59" t="s">
        <v>21</v>
      </c>
      <c r="I505" s="59" t="s">
        <v>22</v>
      </c>
      <c r="J505" s="67">
        <v>45252</v>
      </c>
      <c r="K505" s="73">
        <v>22561</v>
      </c>
      <c r="L505" s="73" t="s">
        <v>35</v>
      </c>
      <c r="M505" s="14" t="s">
        <v>10</v>
      </c>
      <c r="N505" s="73">
        <v>41311</v>
      </c>
      <c r="O505" s="73" t="s">
        <v>12</v>
      </c>
      <c r="P505" s="14" t="s">
        <v>16</v>
      </c>
      <c r="Q505" s="15">
        <v>45253</v>
      </c>
      <c r="R505" s="12">
        <f t="shared" ca="1" si="18"/>
        <v>45400</v>
      </c>
      <c r="S505" s="1">
        <f t="shared" ca="1" si="19"/>
        <v>148</v>
      </c>
      <c r="T505" s="73" t="s">
        <v>12</v>
      </c>
    </row>
    <row r="506" spans="1:21" x14ac:dyDescent="0.25">
      <c r="A506" s="73">
        <v>497</v>
      </c>
      <c r="B506" s="35" t="s">
        <v>10</v>
      </c>
      <c r="C506" s="50" t="s">
        <v>1212</v>
      </c>
      <c r="D506" s="71" t="s">
        <v>11</v>
      </c>
      <c r="E506" s="72" t="s">
        <v>329</v>
      </c>
      <c r="F506" s="72" t="s">
        <v>1213</v>
      </c>
      <c r="G506" s="70"/>
      <c r="H506" s="72" t="s">
        <v>23</v>
      </c>
      <c r="I506" s="72" t="s">
        <v>24</v>
      </c>
      <c r="J506" s="67">
        <v>45252</v>
      </c>
      <c r="K506" s="73">
        <v>4780</v>
      </c>
      <c r="L506" s="73" t="s">
        <v>35</v>
      </c>
      <c r="M506" s="14" t="s">
        <v>10</v>
      </c>
      <c r="N506" s="73">
        <v>41313</v>
      </c>
      <c r="O506" s="73" t="s">
        <v>12</v>
      </c>
      <c r="P506" s="14" t="s">
        <v>16</v>
      </c>
      <c r="Q506" s="15">
        <v>45253</v>
      </c>
      <c r="R506" s="12">
        <f t="shared" ca="1" si="18"/>
        <v>45400</v>
      </c>
      <c r="S506" s="1">
        <f t="shared" ca="1" si="19"/>
        <v>148</v>
      </c>
      <c r="T506" s="73" t="s">
        <v>12</v>
      </c>
      <c r="U506" s="44"/>
    </row>
    <row r="507" spans="1:21" x14ac:dyDescent="0.25">
      <c r="A507" s="73">
        <v>498</v>
      </c>
      <c r="B507" s="35" t="s">
        <v>10</v>
      </c>
      <c r="C507" s="50" t="s">
        <v>1214</v>
      </c>
      <c r="D507" s="36" t="s">
        <v>11</v>
      </c>
      <c r="E507" s="37" t="s">
        <v>329</v>
      </c>
      <c r="F507" s="59" t="s">
        <v>1215</v>
      </c>
      <c r="G507" s="70"/>
      <c r="H507" s="37" t="s">
        <v>23</v>
      </c>
      <c r="I507" s="37" t="s">
        <v>24</v>
      </c>
      <c r="J507" s="69">
        <v>45252</v>
      </c>
      <c r="K507" s="68">
        <v>4781</v>
      </c>
      <c r="L507" s="68" t="s">
        <v>35</v>
      </c>
      <c r="M507" s="14" t="s">
        <v>10</v>
      </c>
      <c r="N507" s="68">
        <v>41314</v>
      </c>
      <c r="O507" s="68" t="s">
        <v>12</v>
      </c>
      <c r="P507" s="14" t="s">
        <v>16</v>
      </c>
      <c r="Q507" s="33">
        <v>45253</v>
      </c>
      <c r="R507" s="12">
        <f t="shared" ca="1" si="18"/>
        <v>45400</v>
      </c>
      <c r="S507" s="1">
        <f t="shared" ca="1" si="19"/>
        <v>148</v>
      </c>
      <c r="T507" s="68" t="s">
        <v>12</v>
      </c>
    </row>
    <row r="508" spans="1:21" x14ac:dyDescent="0.25">
      <c r="A508" s="73">
        <v>499</v>
      </c>
      <c r="B508" s="35" t="s">
        <v>10</v>
      </c>
      <c r="C508" s="50" t="s">
        <v>59</v>
      </c>
      <c r="D508" s="36" t="s">
        <v>11</v>
      </c>
      <c r="E508" s="37" t="s">
        <v>339</v>
      </c>
      <c r="F508" s="59" t="s">
        <v>1216</v>
      </c>
      <c r="G508" s="70"/>
      <c r="H508" s="37" t="s">
        <v>25</v>
      </c>
      <c r="I508" s="37" t="s">
        <v>26</v>
      </c>
      <c r="J508" s="67">
        <v>45252</v>
      </c>
      <c r="K508" s="73">
        <v>22545</v>
      </c>
      <c r="L508" s="73" t="s">
        <v>35</v>
      </c>
      <c r="M508" s="14" t="s">
        <v>10</v>
      </c>
      <c r="N508" s="73">
        <v>41315</v>
      </c>
      <c r="O508" s="73" t="s">
        <v>12</v>
      </c>
      <c r="P508" s="14" t="s">
        <v>16</v>
      </c>
      <c r="Q508" s="15">
        <v>45253</v>
      </c>
      <c r="R508" s="12">
        <f t="shared" ca="1" si="18"/>
        <v>45400</v>
      </c>
      <c r="S508" s="1">
        <f t="shared" ca="1" si="19"/>
        <v>148</v>
      </c>
      <c r="T508" s="73" t="s">
        <v>12</v>
      </c>
    </row>
    <row r="509" spans="1:21" x14ac:dyDescent="0.25">
      <c r="A509" s="73">
        <v>500</v>
      </c>
      <c r="B509" s="35" t="s">
        <v>10</v>
      </c>
      <c r="C509" s="74" t="s">
        <v>1217</v>
      </c>
      <c r="D509" s="74" t="s">
        <v>11</v>
      </c>
      <c r="E509" s="52" t="s">
        <v>278</v>
      </c>
      <c r="F509" s="52" t="s">
        <v>1218</v>
      </c>
      <c r="G509" s="14"/>
      <c r="H509" s="52" t="s">
        <v>25</v>
      </c>
      <c r="I509" s="52" t="s">
        <v>26</v>
      </c>
      <c r="J509" s="54">
        <v>45253</v>
      </c>
      <c r="K509" s="74">
        <v>83328</v>
      </c>
      <c r="L509" s="74" t="s">
        <v>35</v>
      </c>
      <c r="M509" s="14" t="s">
        <v>10</v>
      </c>
      <c r="N509" s="74">
        <v>41362</v>
      </c>
      <c r="O509" s="74" t="s">
        <v>36</v>
      </c>
      <c r="P509" s="14" t="s">
        <v>16</v>
      </c>
      <c r="Q509" s="15">
        <v>45254</v>
      </c>
      <c r="R509" s="12">
        <f t="shared" ca="1" si="18"/>
        <v>45400</v>
      </c>
      <c r="S509" s="1">
        <f t="shared" ca="1" si="19"/>
        <v>147</v>
      </c>
      <c r="T509" s="70" t="s">
        <v>1115</v>
      </c>
    </row>
    <row r="510" spans="1:21" x14ac:dyDescent="0.25">
      <c r="A510" s="73">
        <v>501</v>
      </c>
      <c r="B510" s="35" t="s">
        <v>10</v>
      </c>
      <c r="C510" s="74" t="s">
        <v>104</v>
      </c>
      <c r="D510" s="74" t="s">
        <v>11</v>
      </c>
      <c r="E510" s="52" t="s">
        <v>278</v>
      </c>
      <c r="F510" s="52" t="s">
        <v>1218</v>
      </c>
      <c r="G510" s="14"/>
      <c r="H510" s="52" t="s">
        <v>21</v>
      </c>
      <c r="I510" s="52" t="s">
        <v>22</v>
      </c>
      <c r="J510" s="54">
        <v>45253</v>
      </c>
      <c r="K510" s="74">
        <v>83329</v>
      </c>
      <c r="L510" s="74" t="s">
        <v>35</v>
      </c>
      <c r="M510" s="14" t="s">
        <v>10</v>
      </c>
      <c r="N510" s="74">
        <v>41366</v>
      </c>
      <c r="O510" s="74" t="s">
        <v>36</v>
      </c>
      <c r="P510" s="14" t="s">
        <v>16</v>
      </c>
      <c r="Q510" s="15">
        <v>45257</v>
      </c>
      <c r="R510" s="12">
        <f t="shared" ca="1" si="18"/>
        <v>45400</v>
      </c>
      <c r="S510" s="1">
        <f t="shared" ca="1" si="19"/>
        <v>144</v>
      </c>
      <c r="T510" s="70" t="s">
        <v>1222</v>
      </c>
    </row>
    <row r="511" spans="1:21" x14ac:dyDescent="0.25">
      <c r="A511" s="73">
        <v>502</v>
      </c>
      <c r="B511" s="35" t="s">
        <v>10</v>
      </c>
      <c r="C511" s="50" t="s">
        <v>1219</v>
      </c>
      <c r="D511" s="58" t="s">
        <v>11</v>
      </c>
      <c r="E511" s="72" t="s">
        <v>256</v>
      </c>
      <c r="F511" s="72" t="s">
        <v>1220</v>
      </c>
      <c r="G511" s="70"/>
      <c r="H511" s="59" t="s">
        <v>23</v>
      </c>
      <c r="I511" s="59" t="s">
        <v>24</v>
      </c>
      <c r="J511" s="69">
        <v>45254</v>
      </c>
      <c r="K511" s="68">
        <v>83589</v>
      </c>
      <c r="L511" s="68" t="s">
        <v>35</v>
      </c>
      <c r="M511" s="14" t="s">
        <v>10</v>
      </c>
      <c r="N511" s="68">
        <v>41374</v>
      </c>
      <c r="O511" s="68" t="s">
        <v>12</v>
      </c>
      <c r="P511" s="14" t="s">
        <v>16</v>
      </c>
      <c r="Q511" s="33">
        <v>45257</v>
      </c>
      <c r="R511" s="12">
        <f t="shared" ca="1" si="18"/>
        <v>45400</v>
      </c>
      <c r="S511" s="1">
        <f t="shared" ca="1" si="19"/>
        <v>144</v>
      </c>
      <c r="T511" s="68" t="s">
        <v>12</v>
      </c>
    </row>
    <row r="512" spans="1:21" x14ac:dyDescent="0.25">
      <c r="A512" s="73">
        <v>503</v>
      </c>
      <c r="B512" s="35" t="s">
        <v>10</v>
      </c>
      <c r="C512" s="50" t="s">
        <v>1221</v>
      </c>
      <c r="D512" s="36" t="s">
        <v>11</v>
      </c>
      <c r="E512" s="72" t="s">
        <v>256</v>
      </c>
      <c r="F512" s="72" t="s">
        <v>1220</v>
      </c>
      <c r="G512" s="70"/>
      <c r="H512" s="37" t="s">
        <v>45</v>
      </c>
      <c r="I512" s="37" t="s">
        <v>46</v>
      </c>
      <c r="J512" s="67">
        <v>45254</v>
      </c>
      <c r="K512" s="73">
        <v>83588</v>
      </c>
      <c r="L512" s="73" t="s">
        <v>35</v>
      </c>
      <c r="M512" s="14" t="s">
        <v>10</v>
      </c>
      <c r="N512" s="73">
        <v>41375</v>
      </c>
      <c r="O512" s="73" t="s">
        <v>12</v>
      </c>
      <c r="P512" s="14" t="s">
        <v>16</v>
      </c>
      <c r="Q512" s="15">
        <v>45257</v>
      </c>
      <c r="R512" s="12">
        <f t="shared" ca="1" si="18"/>
        <v>45400</v>
      </c>
      <c r="S512" s="1">
        <f t="shared" ca="1" si="19"/>
        <v>144</v>
      </c>
      <c r="T512" s="73" t="s">
        <v>12</v>
      </c>
    </row>
    <row r="513" spans="1:20" x14ac:dyDescent="0.25">
      <c r="A513" s="73">
        <v>504</v>
      </c>
      <c r="B513" s="35" t="s">
        <v>10</v>
      </c>
      <c r="C513" s="50" t="s">
        <v>107</v>
      </c>
      <c r="D513" s="36" t="s">
        <v>11</v>
      </c>
      <c r="E513" s="72" t="s">
        <v>313</v>
      </c>
      <c r="F513" s="72" t="s">
        <v>1223</v>
      </c>
      <c r="G513" s="70"/>
      <c r="H513" s="37" t="s">
        <v>23</v>
      </c>
      <c r="I513" s="37" t="s">
        <v>24</v>
      </c>
      <c r="J513" s="67">
        <v>45254</v>
      </c>
      <c r="K513" s="73">
        <v>22653</v>
      </c>
      <c r="L513" s="73" t="s">
        <v>35</v>
      </c>
      <c r="M513" s="14" t="s">
        <v>10</v>
      </c>
      <c r="N513" s="73">
        <v>41384</v>
      </c>
      <c r="O513" s="73" t="s">
        <v>12</v>
      </c>
      <c r="P513" s="14" t="s">
        <v>16</v>
      </c>
      <c r="Q513" s="15">
        <v>45257</v>
      </c>
      <c r="R513" s="12">
        <f t="shared" ca="1" si="18"/>
        <v>45400</v>
      </c>
      <c r="S513" s="1">
        <f t="shared" ca="1" si="19"/>
        <v>144</v>
      </c>
      <c r="T513" s="73" t="s">
        <v>12</v>
      </c>
    </row>
    <row r="514" spans="1:20" x14ac:dyDescent="0.25">
      <c r="A514" s="73">
        <v>505</v>
      </c>
      <c r="B514" s="35" t="s">
        <v>10</v>
      </c>
      <c r="C514" s="50" t="s">
        <v>1225</v>
      </c>
      <c r="D514" s="71" t="s">
        <v>11</v>
      </c>
      <c r="E514" s="72" t="s">
        <v>566</v>
      </c>
      <c r="F514" s="72" t="s">
        <v>1224</v>
      </c>
      <c r="G514" s="70"/>
      <c r="H514" s="72" t="s">
        <v>45</v>
      </c>
      <c r="I514" s="72" t="s">
        <v>50</v>
      </c>
      <c r="J514" s="67">
        <v>45253</v>
      </c>
      <c r="K514" s="73">
        <v>33295</v>
      </c>
      <c r="L514" s="73" t="s">
        <v>35</v>
      </c>
      <c r="M514" s="14" t="s">
        <v>10</v>
      </c>
      <c r="N514" s="73">
        <v>41389</v>
      </c>
      <c r="O514" s="73" t="s">
        <v>12</v>
      </c>
      <c r="P514" s="14" t="s">
        <v>16</v>
      </c>
      <c r="Q514" s="15">
        <v>45257</v>
      </c>
      <c r="R514" s="12">
        <f t="shared" ca="1" si="18"/>
        <v>45400</v>
      </c>
      <c r="S514" s="1">
        <f t="shared" ca="1" si="19"/>
        <v>144</v>
      </c>
      <c r="T514" s="73" t="s">
        <v>12</v>
      </c>
    </row>
    <row r="515" spans="1:20" x14ac:dyDescent="0.25">
      <c r="A515" s="73">
        <v>506</v>
      </c>
      <c r="B515" s="35" t="s">
        <v>10</v>
      </c>
      <c r="C515" s="50" t="s">
        <v>1226</v>
      </c>
      <c r="D515" s="71" t="s">
        <v>11</v>
      </c>
      <c r="E515" s="72" t="s">
        <v>954</v>
      </c>
      <c r="F515" s="72" t="s">
        <v>1227</v>
      </c>
      <c r="G515" s="70"/>
      <c r="H515" s="72" t="s">
        <v>30</v>
      </c>
      <c r="I515" s="72" t="s">
        <v>40</v>
      </c>
      <c r="J515" s="67">
        <v>45257</v>
      </c>
      <c r="K515" s="73">
        <v>83643</v>
      </c>
      <c r="L515" s="73" t="s">
        <v>35</v>
      </c>
      <c r="M515" s="14" t="s">
        <v>10</v>
      </c>
      <c r="N515" s="73">
        <v>41391</v>
      </c>
      <c r="O515" s="73" t="s">
        <v>12</v>
      </c>
      <c r="P515" s="14" t="s">
        <v>16</v>
      </c>
      <c r="Q515" s="15">
        <v>45258</v>
      </c>
      <c r="R515" s="12">
        <f t="shared" ca="1" si="18"/>
        <v>45400</v>
      </c>
      <c r="S515" s="1">
        <f t="shared" ca="1" si="19"/>
        <v>143</v>
      </c>
      <c r="T515" s="73" t="s">
        <v>12</v>
      </c>
    </row>
    <row r="516" spans="1:20" x14ac:dyDescent="0.25">
      <c r="A516" s="73">
        <v>507</v>
      </c>
      <c r="B516" s="35" t="s">
        <v>10</v>
      </c>
      <c r="C516" s="50" t="s">
        <v>1228</v>
      </c>
      <c r="D516" s="36" t="s">
        <v>11</v>
      </c>
      <c r="E516" s="37" t="s">
        <v>954</v>
      </c>
      <c r="F516" s="37" t="s">
        <v>1227</v>
      </c>
      <c r="G516" s="70"/>
      <c r="H516" s="37" t="s">
        <v>21</v>
      </c>
      <c r="I516" s="37" t="s">
        <v>22</v>
      </c>
      <c r="J516" s="61">
        <v>45257</v>
      </c>
      <c r="K516" s="62">
        <v>83689</v>
      </c>
      <c r="L516" s="62" t="s">
        <v>35</v>
      </c>
      <c r="M516" s="14" t="s">
        <v>10</v>
      </c>
      <c r="N516" s="62">
        <v>41392</v>
      </c>
      <c r="O516" s="62" t="s">
        <v>12</v>
      </c>
      <c r="P516" s="14" t="s">
        <v>16</v>
      </c>
      <c r="Q516" s="33">
        <v>45258</v>
      </c>
      <c r="R516" s="12">
        <f t="shared" ca="1" si="18"/>
        <v>45400</v>
      </c>
      <c r="S516" s="1">
        <f t="shared" ca="1" si="19"/>
        <v>143</v>
      </c>
      <c r="T516" s="62" t="s">
        <v>12</v>
      </c>
    </row>
    <row r="517" spans="1:20" x14ac:dyDescent="0.25">
      <c r="A517" s="73">
        <v>508</v>
      </c>
      <c r="B517" s="35" t="s">
        <v>10</v>
      </c>
      <c r="C517" s="74" t="s">
        <v>1229</v>
      </c>
      <c r="D517" s="74" t="s">
        <v>11</v>
      </c>
      <c r="E517" s="52" t="s">
        <v>954</v>
      </c>
      <c r="F517" s="52" t="s">
        <v>1227</v>
      </c>
      <c r="G517" s="14"/>
      <c r="H517" s="52" t="s">
        <v>30</v>
      </c>
      <c r="I517" s="52" t="s">
        <v>40</v>
      </c>
      <c r="J517" s="54">
        <v>45257</v>
      </c>
      <c r="K517" s="74">
        <v>83642</v>
      </c>
      <c r="L517" s="74" t="s">
        <v>35</v>
      </c>
      <c r="M517" s="14" t="s">
        <v>10</v>
      </c>
      <c r="N517" s="74">
        <v>41393</v>
      </c>
      <c r="O517" s="74" t="s">
        <v>36</v>
      </c>
      <c r="P517" s="14" t="s">
        <v>16</v>
      </c>
      <c r="Q517" s="15">
        <v>45258</v>
      </c>
      <c r="R517" s="12">
        <f t="shared" ca="1" si="18"/>
        <v>45400</v>
      </c>
      <c r="S517" s="1">
        <f t="shared" ca="1" si="19"/>
        <v>143</v>
      </c>
      <c r="T517" s="70" t="s">
        <v>1230</v>
      </c>
    </row>
    <row r="518" spans="1:20" x14ac:dyDescent="0.25">
      <c r="A518" s="73">
        <v>509</v>
      </c>
      <c r="B518" s="35" t="s">
        <v>10</v>
      </c>
      <c r="C518" s="50" t="s">
        <v>153</v>
      </c>
      <c r="D518" s="58" t="s">
        <v>11</v>
      </c>
      <c r="E518" s="59" t="s">
        <v>645</v>
      </c>
      <c r="F518" s="59" t="s">
        <v>1231</v>
      </c>
      <c r="G518" s="70"/>
      <c r="H518" s="59" t="s">
        <v>45</v>
      </c>
      <c r="I518" s="59" t="s">
        <v>46</v>
      </c>
      <c r="J518" s="69">
        <v>45258</v>
      </c>
      <c r="K518" s="68">
        <v>83748</v>
      </c>
      <c r="L518" s="68" t="s">
        <v>35</v>
      </c>
      <c r="M518" s="14" t="s">
        <v>10</v>
      </c>
      <c r="N518" s="68">
        <v>41493</v>
      </c>
      <c r="O518" s="68" t="s">
        <v>12</v>
      </c>
      <c r="P518" s="14" t="s">
        <v>16</v>
      </c>
      <c r="Q518" s="33">
        <v>45259</v>
      </c>
      <c r="R518" s="12">
        <f t="shared" ca="1" si="18"/>
        <v>45400</v>
      </c>
      <c r="S518" s="1">
        <f t="shared" ca="1" si="19"/>
        <v>142</v>
      </c>
      <c r="T518" s="68" t="s">
        <v>12</v>
      </c>
    </row>
    <row r="519" spans="1:20" x14ac:dyDescent="0.25">
      <c r="A519" s="73">
        <v>510</v>
      </c>
      <c r="B519" s="35" t="s">
        <v>10</v>
      </c>
      <c r="C519" s="74" t="s">
        <v>1232</v>
      </c>
      <c r="D519" s="74" t="s">
        <v>11</v>
      </c>
      <c r="E519" s="52" t="s">
        <v>954</v>
      </c>
      <c r="F519" s="52" t="s">
        <v>1227</v>
      </c>
      <c r="G519" s="14"/>
      <c r="H519" s="52" t="s">
        <v>23</v>
      </c>
      <c r="I519" s="52" t="s">
        <v>24</v>
      </c>
      <c r="J519" s="54">
        <v>45259</v>
      </c>
      <c r="K519" s="74">
        <v>83830</v>
      </c>
      <c r="L519" s="74" t="s">
        <v>35</v>
      </c>
      <c r="M519" s="14" t="s">
        <v>10</v>
      </c>
      <c r="N519" s="74">
        <v>41520</v>
      </c>
      <c r="O519" s="74" t="s">
        <v>36</v>
      </c>
      <c r="P519" s="14" t="s">
        <v>16</v>
      </c>
      <c r="Q519" s="15">
        <v>45260</v>
      </c>
      <c r="R519" s="12">
        <f t="shared" ca="1" si="18"/>
        <v>45400</v>
      </c>
      <c r="S519" s="1">
        <f t="shared" ca="1" si="19"/>
        <v>141</v>
      </c>
      <c r="T519" s="70" t="s">
        <v>1233</v>
      </c>
    </row>
    <row r="520" spans="1:20" x14ac:dyDescent="0.25">
      <c r="A520" s="73">
        <v>511</v>
      </c>
      <c r="B520" s="35" t="s">
        <v>10</v>
      </c>
      <c r="C520" s="50" t="s">
        <v>110</v>
      </c>
      <c r="D520" s="36" t="s">
        <v>11</v>
      </c>
      <c r="E520" s="37" t="s">
        <v>291</v>
      </c>
      <c r="F520" s="37" t="s">
        <v>1234</v>
      </c>
      <c r="G520" s="70"/>
      <c r="H520" s="37" t="s">
        <v>45</v>
      </c>
      <c r="I520" s="37" t="s">
        <v>46</v>
      </c>
      <c r="J520" s="38">
        <v>45260</v>
      </c>
      <c r="K520" s="40">
        <v>15275</v>
      </c>
      <c r="L520" s="40" t="s">
        <v>35</v>
      </c>
      <c r="M520" s="14" t="s">
        <v>10</v>
      </c>
      <c r="N520" s="40">
        <v>41602</v>
      </c>
      <c r="O520" s="40" t="s">
        <v>12</v>
      </c>
      <c r="P520" s="14" t="s">
        <v>16</v>
      </c>
      <c r="Q520" s="33">
        <v>45261</v>
      </c>
      <c r="R520" s="12">
        <f t="shared" ca="1" si="18"/>
        <v>45400</v>
      </c>
      <c r="S520" s="1">
        <f t="shared" ca="1" si="19"/>
        <v>140</v>
      </c>
      <c r="T520" s="40" t="s">
        <v>12</v>
      </c>
    </row>
    <row r="521" spans="1:20" x14ac:dyDescent="0.25">
      <c r="A521" s="73">
        <v>512</v>
      </c>
      <c r="B521" s="35" t="s">
        <v>10</v>
      </c>
      <c r="C521" s="35" t="s">
        <v>1235</v>
      </c>
      <c r="D521" s="35" t="s">
        <v>11</v>
      </c>
      <c r="E521" s="52" t="s">
        <v>719</v>
      </c>
      <c r="F521" s="52" t="s">
        <v>1236</v>
      </c>
      <c r="G521" s="14"/>
      <c r="H521" s="52" t="s">
        <v>25</v>
      </c>
      <c r="I521" s="52" t="s">
        <v>26</v>
      </c>
      <c r="J521" s="54">
        <v>45259</v>
      </c>
      <c r="K521" s="35">
        <v>33598</v>
      </c>
      <c r="L521" s="35" t="s">
        <v>35</v>
      </c>
      <c r="M521" s="14" t="s">
        <v>10</v>
      </c>
      <c r="N521" s="35">
        <v>41722</v>
      </c>
      <c r="O521" s="35" t="s">
        <v>36</v>
      </c>
      <c r="P521" s="14" t="s">
        <v>16</v>
      </c>
      <c r="Q521" s="15">
        <v>45264</v>
      </c>
      <c r="R521" s="12">
        <f t="shared" ca="1" si="18"/>
        <v>45400</v>
      </c>
      <c r="S521" s="1">
        <f t="shared" ca="1" si="19"/>
        <v>137</v>
      </c>
      <c r="T521" s="70" t="s">
        <v>1237</v>
      </c>
    </row>
    <row r="522" spans="1:20" x14ac:dyDescent="0.25">
      <c r="A522" s="73">
        <v>513</v>
      </c>
      <c r="B522" s="35" t="s">
        <v>10</v>
      </c>
      <c r="C522" s="50" t="s">
        <v>1238</v>
      </c>
      <c r="D522" s="71" t="s">
        <v>11</v>
      </c>
      <c r="E522" s="72" t="s">
        <v>1239</v>
      </c>
      <c r="F522" s="72" t="s">
        <v>1240</v>
      </c>
      <c r="G522" s="70"/>
      <c r="H522" s="72" t="s">
        <v>30</v>
      </c>
      <c r="I522" s="72" t="s">
        <v>40</v>
      </c>
      <c r="J522" s="67">
        <v>45264</v>
      </c>
      <c r="K522" s="73">
        <v>22847</v>
      </c>
      <c r="L522" s="73" t="s">
        <v>35</v>
      </c>
      <c r="M522" s="14" t="s">
        <v>10</v>
      </c>
      <c r="N522" s="73">
        <v>41791</v>
      </c>
      <c r="O522" s="73" t="s">
        <v>12</v>
      </c>
      <c r="P522" s="14" t="s">
        <v>16</v>
      </c>
      <c r="Q522" s="15">
        <v>45266</v>
      </c>
      <c r="R522" s="12">
        <f t="shared" ca="1" si="18"/>
        <v>45400</v>
      </c>
      <c r="S522" s="1">
        <f t="shared" ca="1" si="19"/>
        <v>135</v>
      </c>
      <c r="T522" s="73" t="s">
        <v>12</v>
      </c>
    </row>
    <row r="523" spans="1:20" x14ac:dyDescent="0.25">
      <c r="A523" s="73">
        <v>514</v>
      </c>
      <c r="B523" s="35" t="s">
        <v>10</v>
      </c>
      <c r="C523" s="74" t="s">
        <v>1242</v>
      </c>
      <c r="D523" s="74" t="s">
        <v>11</v>
      </c>
      <c r="E523" s="52" t="s">
        <v>325</v>
      </c>
      <c r="F523" s="52" t="s">
        <v>1241</v>
      </c>
      <c r="G523" s="14"/>
      <c r="H523" s="52" t="s">
        <v>25</v>
      </c>
      <c r="I523" s="52" t="s">
        <v>26</v>
      </c>
      <c r="J523" s="54">
        <v>45265</v>
      </c>
      <c r="K523" s="74">
        <v>33798</v>
      </c>
      <c r="L523" s="74" t="s">
        <v>35</v>
      </c>
      <c r="M523" s="14" t="s">
        <v>10</v>
      </c>
      <c r="N523" s="74">
        <v>41799</v>
      </c>
      <c r="O523" s="74" t="s">
        <v>36</v>
      </c>
      <c r="P523" s="14" t="s">
        <v>16</v>
      </c>
      <c r="Q523" s="15">
        <v>45267</v>
      </c>
      <c r="R523" s="12">
        <f t="shared" ca="1" si="18"/>
        <v>45400</v>
      </c>
      <c r="S523" s="1">
        <f t="shared" ca="1" si="19"/>
        <v>134</v>
      </c>
      <c r="T523" s="70" t="s">
        <v>1244</v>
      </c>
    </row>
    <row r="524" spans="1:20" x14ac:dyDescent="0.25">
      <c r="A524" s="73">
        <v>515</v>
      </c>
      <c r="B524" s="35" t="s">
        <v>10</v>
      </c>
      <c r="C524" s="74" t="s">
        <v>1245</v>
      </c>
      <c r="D524" s="74" t="s">
        <v>11</v>
      </c>
      <c r="E524" s="52" t="s">
        <v>278</v>
      </c>
      <c r="F524" s="52" t="s">
        <v>1246</v>
      </c>
      <c r="G524" s="14"/>
      <c r="H524" s="52" t="s">
        <v>25</v>
      </c>
      <c r="I524" s="52" t="s">
        <v>26</v>
      </c>
      <c r="J524" s="54">
        <v>45267</v>
      </c>
      <c r="K524" s="74">
        <v>23006</v>
      </c>
      <c r="L524" s="74" t="s">
        <v>35</v>
      </c>
      <c r="M524" s="14" t="s">
        <v>10</v>
      </c>
      <c r="N524" s="74">
        <v>41833</v>
      </c>
      <c r="O524" s="74" t="s">
        <v>36</v>
      </c>
      <c r="P524" s="14" t="s">
        <v>16</v>
      </c>
      <c r="Q524" s="15">
        <v>45268</v>
      </c>
      <c r="R524" s="12">
        <f t="shared" ca="1" si="18"/>
        <v>45400</v>
      </c>
      <c r="S524" s="1">
        <f t="shared" ca="1" si="19"/>
        <v>133</v>
      </c>
      <c r="T524" s="70" t="s">
        <v>1247</v>
      </c>
    </row>
    <row r="525" spans="1:20" x14ac:dyDescent="0.25">
      <c r="A525" s="73">
        <v>516</v>
      </c>
      <c r="B525" s="35" t="s">
        <v>10</v>
      </c>
      <c r="C525" s="50" t="s">
        <v>169</v>
      </c>
      <c r="D525" s="36" t="s">
        <v>11</v>
      </c>
      <c r="E525" s="72" t="s">
        <v>807</v>
      </c>
      <c r="F525" s="72" t="s">
        <v>1248</v>
      </c>
      <c r="G525" s="70"/>
      <c r="H525" s="37" t="s">
        <v>30</v>
      </c>
      <c r="I525" s="37" t="s">
        <v>40</v>
      </c>
      <c r="J525" s="39">
        <v>45267</v>
      </c>
      <c r="K525" s="42">
        <v>84513</v>
      </c>
      <c r="L525" s="42" t="s">
        <v>35</v>
      </c>
      <c r="M525" s="14" t="s">
        <v>10</v>
      </c>
      <c r="N525" s="42">
        <v>41857</v>
      </c>
      <c r="O525" s="42" t="s">
        <v>12</v>
      </c>
      <c r="P525" s="14" t="s">
        <v>16</v>
      </c>
      <c r="Q525" s="15">
        <v>45268</v>
      </c>
      <c r="R525" s="12">
        <f t="shared" ca="1" si="18"/>
        <v>45400</v>
      </c>
      <c r="S525" s="1">
        <f t="shared" ca="1" si="19"/>
        <v>133</v>
      </c>
      <c r="T525" s="42" t="s">
        <v>12</v>
      </c>
    </row>
    <row r="526" spans="1:20" x14ac:dyDescent="0.25">
      <c r="A526" s="73">
        <v>517</v>
      </c>
      <c r="B526" s="35" t="s">
        <v>10</v>
      </c>
      <c r="C526" s="74" t="s">
        <v>1249</v>
      </c>
      <c r="D526" s="74" t="s">
        <v>11</v>
      </c>
      <c r="E526" s="52" t="s">
        <v>1239</v>
      </c>
      <c r="F526" s="52" t="s">
        <v>1240</v>
      </c>
      <c r="G526" s="14"/>
      <c r="H526" s="74"/>
      <c r="I526" s="74"/>
      <c r="J526" s="54">
        <v>45264</v>
      </c>
      <c r="K526" s="74">
        <v>22846</v>
      </c>
      <c r="L526" s="74" t="s">
        <v>35</v>
      </c>
      <c r="M526" s="14" t="s">
        <v>10</v>
      </c>
      <c r="N526" s="74">
        <v>41861</v>
      </c>
      <c r="O526" s="74" t="s">
        <v>36</v>
      </c>
      <c r="P526" s="14" t="s">
        <v>16</v>
      </c>
      <c r="Q526" s="15">
        <v>45268</v>
      </c>
      <c r="R526" s="12">
        <f t="shared" ca="1" si="18"/>
        <v>45400</v>
      </c>
      <c r="S526" s="1">
        <f t="shared" ca="1" si="19"/>
        <v>133</v>
      </c>
      <c r="T526" s="70" t="s">
        <v>1251</v>
      </c>
    </row>
    <row r="527" spans="1:20" x14ac:dyDescent="0.25">
      <c r="A527" s="73">
        <v>518</v>
      </c>
      <c r="B527" s="35" t="s">
        <v>10</v>
      </c>
      <c r="C527" s="50" t="s">
        <v>1250</v>
      </c>
      <c r="D527" s="36" t="s">
        <v>11</v>
      </c>
      <c r="E527" s="72" t="s">
        <v>278</v>
      </c>
      <c r="F527" s="72" t="s">
        <v>1246</v>
      </c>
      <c r="G527" s="70"/>
      <c r="H527" s="37" t="s">
        <v>23</v>
      </c>
      <c r="I527" s="37" t="s">
        <v>24</v>
      </c>
      <c r="J527" s="67">
        <v>45267</v>
      </c>
      <c r="K527" s="73">
        <v>23003</v>
      </c>
      <c r="L527" s="73" t="s">
        <v>35</v>
      </c>
      <c r="M527" s="14" t="s">
        <v>10</v>
      </c>
      <c r="N527" s="73">
        <v>41864</v>
      </c>
      <c r="O527" s="73" t="s">
        <v>12</v>
      </c>
      <c r="P527" s="14" t="s">
        <v>16</v>
      </c>
      <c r="Q527" s="15">
        <v>45268</v>
      </c>
      <c r="R527" s="12">
        <f t="shared" ca="1" si="18"/>
        <v>45400</v>
      </c>
      <c r="S527" s="1">
        <f t="shared" ca="1" si="19"/>
        <v>133</v>
      </c>
      <c r="T527" s="73" t="s">
        <v>12</v>
      </c>
    </row>
    <row r="528" spans="1:20" x14ac:dyDescent="0.25">
      <c r="A528" s="73">
        <v>519</v>
      </c>
      <c r="B528" s="35" t="s">
        <v>10</v>
      </c>
      <c r="C528" s="74" t="s">
        <v>1252</v>
      </c>
      <c r="D528" s="74" t="s">
        <v>11</v>
      </c>
      <c r="E528" s="52" t="s">
        <v>278</v>
      </c>
      <c r="F528" s="52" t="s">
        <v>1246</v>
      </c>
      <c r="G528" s="14"/>
      <c r="H528" s="52" t="s">
        <v>45</v>
      </c>
      <c r="I528" s="52" t="s">
        <v>46</v>
      </c>
      <c r="J528" s="54">
        <v>45267</v>
      </c>
      <c r="K528" s="74">
        <v>23002</v>
      </c>
      <c r="L528" s="74" t="s">
        <v>35</v>
      </c>
      <c r="M528" s="14" t="s">
        <v>10</v>
      </c>
      <c r="N528" s="74">
        <v>41920</v>
      </c>
      <c r="O528" s="74" t="s">
        <v>36</v>
      </c>
      <c r="P528" s="14" t="s">
        <v>16</v>
      </c>
      <c r="Q528" s="15">
        <v>45271</v>
      </c>
      <c r="R528" s="12">
        <f t="shared" ca="1" si="18"/>
        <v>45400</v>
      </c>
      <c r="S528" s="1">
        <f t="shared" ca="1" si="19"/>
        <v>130</v>
      </c>
      <c r="T528" s="70" t="s">
        <v>1253</v>
      </c>
    </row>
    <row r="529" spans="1:20" x14ac:dyDescent="0.25">
      <c r="A529" s="73">
        <v>520</v>
      </c>
      <c r="B529" s="35" t="s">
        <v>10</v>
      </c>
      <c r="C529" s="50" t="s">
        <v>1255</v>
      </c>
      <c r="D529" s="36" t="s">
        <v>11</v>
      </c>
      <c r="E529" s="72" t="s">
        <v>466</v>
      </c>
      <c r="F529" s="72" t="s">
        <v>1256</v>
      </c>
      <c r="G529" s="70"/>
      <c r="H529" s="37" t="s">
        <v>54</v>
      </c>
      <c r="I529" s="37" t="s">
        <v>55</v>
      </c>
      <c r="J529" s="61">
        <v>45264</v>
      </c>
      <c r="K529" s="62">
        <v>260694</v>
      </c>
      <c r="L529" s="62" t="s">
        <v>35</v>
      </c>
      <c r="M529" s="14" t="s">
        <v>10</v>
      </c>
      <c r="N529" s="62">
        <v>41996</v>
      </c>
      <c r="O529" s="62" t="s">
        <v>12</v>
      </c>
      <c r="P529" s="14" t="s">
        <v>16</v>
      </c>
      <c r="Q529" s="33">
        <v>45271</v>
      </c>
      <c r="R529" s="12">
        <f t="shared" ca="1" si="18"/>
        <v>45400</v>
      </c>
      <c r="S529" s="1">
        <f t="shared" ca="1" si="19"/>
        <v>130</v>
      </c>
      <c r="T529" s="62" t="s">
        <v>12</v>
      </c>
    </row>
    <row r="530" spans="1:20" x14ac:dyDescent="0.25">
      <c r="A530" s="73">
        <v>521</v>
      </c>
      <c r="B530" s="35" t="s">
        <v>10</v>
      </c>
      <c r="C530" s="50" t="s">
        <v>1258</v>
      </c>
      <c r="D530" s="36" t="s">
        <v>11</v>
      </c>
      <c r="E530" s="37" t="s">
        <v>454</v>
      </c>
      <c r="F530" s="37" t="s">
        <v>1509</v>
      </c>
      <c r="G530" s="70"/>
      <c r="H530" s="16" t="s">
        <v>45</v>
      </c>
      <c r="I530" s="16" t="s">
        <v>46</v>
      </c>
      <c r="J530" s="39">
        <v>45266</v>
      </c>
      <c r="K530" s="42">
        <v>261287</v>
      </c>
      <c r="L530" s="42" t="s">
        <v>35</v>
      </c>
      <c r="M530" s="14" t="s">
        <v>10</v>
      </c>
      <c r="N530" s="42">
        <v>42006</v>
      </c>
      <c r="O530" s="42" t="s">
        <v>12</v>
      </c>
      <c r="P530" s="14" t="s">
        <v>16</v>
      </c>
      <c r="Q530" s="15">
        <v>45271</v>
      </c>
      <c r="R530" s="12">
        <f t="shared" ca="1" si="18"/>
        <v>45400</v>
      </c>
      <c r="S530" s="1">
        <f t="shared" ca="1" si="19"/>
        <v>130</v>
      </c>
      <c r="T530" s="42" t="s">
        <v>12</v>
      </c>
    </row>
    <row r="531" spans="1:20" x14ac:dyDescent="0.25">
      <c r="A531" s="73">
        <v>522</v>
      </c>
      <c r="B531" s="35" t="s">
        <v>10</v>
      </c>
      <c r="C531" s="50" t="s">
        <v>144</v>
      </c>
      <c r="D531" s="36" t="s">
        <v>11</v>
      </c>
      <c r="E531" s="72" t="s">
        <v>348</v>
      </c>
      <c r="F531" s="72" t="s">
        <v>1259</v>
      </c>
      <c r="G531" s="70"/>
      <c r="H531" s="37" t="s">
        <v>45</v>
      </c>
      <c r="I531" s="37" t="s">
        <v>46</v>
      </c>
      <c r="J531" s="67">
        <v>45271</v>
      </c>
      <c r="K531" s="73">
        <v>23056</v>
      </c>
      <c r="L531" s="73" t="s">
        <v>35</v>
      </c>
      <c r="M531" s="14" t="s">
        <v>10</v>
      </c>
      <c r="N531" s="73">
        <v>42068</v>
      </c>
      <c r="O531" s="73" t="s">
        <v>12</v>
      </c>
      <c r="P531" s="14" t="s">
        <v>16</v>
      </c>
      <c r="Q531" s="15">
        <v>45272</v>
      </c>
      <c r="R531" s="12">
        <f t="shared" ca="1" si="18"/>
        <v>45400</v>
      </c>
      <c r="S531" s="1">
        <f t="shared" ca="1" si="19"/>
        <v>129</v>
      </c>
      <c r="T531" s="73" t="s">
        <v>12</v>
      </c>
    </row>
    <row r="532" spans="1:20" x14ac:dyDescent="0.25">
      <c r="A532" s="73">
        <v>523</v>
      </c>
      <c r="B532" s="35" t="s">
        <v>10</v>
      </c>
      <c r="C532" s="50" t="s">
        <v>1261</v>
      </c>
      <c r="D532" s="36" t="s">
        <v>11</v>
      </c>
      <c r="E532" s="72" t="s">
        <v>709</v>
      </c>
      <c r="F532" s="72" t="s">
        <v>1260</v>
      </c>
      <c r="G532" s="70"/>
      <c r="H532" s="37" t="s">
        <v>30</v>
      </c>
      <c r="I532" s="37" t="s">
        <v>40</v>
      </c>
      <c r="J532" s="39">
        <v>45266</v>
      </c>
      <c r="K532" s="42">
        <v>261293</v>
      </c>
      <c r="L532" s="42" t="s">
        <v>35</v>
      </c>
      <c r="M532" s="14" t="s">
        <v>10</v>
      </c>
      <c r="N532" s="42">
        <v>42086</v>
      </c>
      <c r="O532" s="42" t="s">
        <v>12</v>
      </c>
      <c r="P532" s="14" t="s">
        <v>16</v>
      </c>
      <c r="Q532" s="15">
        <v>45272</v>
      </c>
      <c r="R532" s="12">
        <f t="shared" ca="1" si="18"/>
        <v>45400</v>
      </c>
      <c r="S532" s="1">
        <f t="shared" ca="1" si="19"/>
        <v>129</v>
      </c>
      <c r="T532" s="42" t="s">
        <v>12</v>
      </c>
    </row>
    <row r="533" spans="1:20" x14ac:dyDescent="0.25">
      <c r="A533" s="73">
        <v>524</v>
      </c>
      <c r="B533" s="35" t="s">
        <v>10</v>
      </c>
      <c r="C533" s="74" t="s">
        <v>108</v>
      </c>
      <c r="D533" s="74" t="s">
        <v>11</v>
      </c>
      <c r="E533" s="52" t="s">
        <v>1208</v>
      </c>
      <c r="F533" s="52" t="s">
        <v>1262</v>
      </c>
      <c r="G533" s="14"/>
      <c r="H533" s="52" t="s">
        <v>30</v>
      </c>
      <c r="I533" s="52" t="s">
        <v>40</v>
      </c>
      <c r="J533" s="54">
        <v>45271</v>
      </c>
      <c r="K533" s="74">
        <v>5129</v>
      </c>
      <c r="L533" s="74" t="s">
        <v>35</v>
      </c>
      <c r="M533" s="14" t="s">
        <v>10</v>
      </c>
      <c r="N533" s="74">
        <v>42096</v>
      </c>
      <c r="O533" s="74" t="s">
        <v>36</v>
      </c>
      <c r="P533" s="14" t="s">
        <v>16</v>
      </c>
      <c r="Q533" s="15">
        <v>45272</v>
      </c>
      <c r="R533" s="12">
        <f t="shared" ca="1" si="18"/>
        <v>45400</v>
      </c>
      <c r="S533" s="1">
        <f t="shared" ca="1" si="19"/>
        <v>129</v>
      </c>
      <c r="T533" s="70" t="s">
        <v>1265</v>
      </c>
    </row>
    <row r="534" spans="1:20" x14ac:dyDescent="0.25">
      <c r="A534" s="73">
        <v>525</v>
      </c>
      <c r="B534" s="35" t="s">
        <v>10</v>
      </c>
      <c r="C534" s="50" t="s">
        <v>1263</v>
      </c>
      <c r="D534" s="36" t="s">
        <v>11</v>
      </c>
      <c r="E534" s="72" t="s">
        <v>1510</v>
      </c>
      <c r="F534" s="72" t="s">
        <v>1264</v>
      </c>
      <c r="G534" s="70"/>
      <c r="H534" s="37" t="s">
        <v>45</v>
      </c>
      <c r="I534" s="37" t="s">
        <v>50</v>
      </c>
      <c r="J534" s="67">
        <v>45268</v>
      </c>
      <c r="K534" s="73">
        <v>23014</v>
      </c>
      <c r="L534" s="73" t="s">
        <v>35</v>
      </c>
      <c r="M534" s="14" t="s">
        <v>10</v>
      </c>
      <c r="N534" s="73">
        <v>42097</v>
      </c>
      <c r="O534" s="73" t="s">
        <v>12</v>
      </c>
      <c r="P534" s="14" t="s">
        <v>16</v>
      </c>
      <c r="Q534" s="15">
        <v>45272</v>
      </c>
      <c r="R534" s="12">
        <f t="shared" ca="1" si="18"/>
        <v>45400</v>
      </c>
      <c r="S534" s="1">
        <f t="shared" ca="1" si="19"/>
        <v>129</v>
      </c>
      <c r="T534" s="73" t="s">
        <v>12</v>
      </c>
    </row>
    <row r="535" spans="1:20" x14ac:dyDescent="0.25">
      <c r="A535" s="73">
        <v>526</v>
      </c>
      <c r="B535" s="35" t="s">
        <v>10</v>
      </c>
      <c r="C535" s="50" t="s">
        <v>1266</v>
      </c>
      <c r="D535" s="36" t="s">
        <v>11</v>
      </c>
      <c r="E535" s="37" t="s">
        <v>1272</v>
      </c>
      <c r="F535" s="37" t="s">
        <v>1273</v>
      </c>
      <c r="G535" s="70"/>
      <c r="H535" s="37" t="s">
        <v>30</v>
      </c>
      <c r="I535" s="37" t="s">
        <v>40</v>
      </c>
      <c r="J535" s="38">
        <v>45272</v>
      </c>
      <c r="K535" s="40">
        <v>34106</v>
      </c>
      <c r="L535" s="40" t="s">
        <v>35</v>
      </c>
      <c r="M535" s="70" t="s">
        <v>564</v>
      </c>
      <c r="N535" s="40">
        <v>8055</v>
      </c>
      <c r="O535" s="40" t="s">
        <v>12</v>
      </c>
      <c r="P535" s="70" t="s">
        <v>1511</v>
      </c>
      <c r="Q535" s="33">
        <v>45273</v>
      </c>
      <c r="R535" s="12">
        <f t="shared" ca="1" si="18"/>
        <v>45400</v>
      </c>
      <c r="S535" s="1">
        <f t="shared" ca="1" si="19"/>
        <v>128</v>
      </c>
      <c r="T535" s="40" t="s">
        <v>12</v>
      </c>
    </row>
    <row r="536" spans="1:20" x14ac:dyDescent="0.25">
      <c r="A536" s="73">
        <v>527</v>
      </c>
      <c r="B536" s="35" t="s">
        <v>10</v>
      </c>
      <c r="C536" s="50" t="s">
        <v>1267</v>
      </c>
      <c r="D536" s="58" t="s">
        <v>11</v>
      </c>
      <c r="E536" s="59" t="s">
        <v>294</v>
      </c>
      <c r="F536" s="59" t="s">
        <v>1274</v>
      </c>
      <c r="G536" s="70"/>
      <c r="H536" s="59" t="s">
        <v>21</v>
      </c>
      <c r="I536" s="59" t="s">
        <v>22</v>
      </c>
      <c r="J536" s="63">
        <v>45272</v>
      </c>
      <c r="K536" s="57">
        <v>34105</v>
      </c>
      <c r="L536" s="57" t="s">
        <v>35</v>
      </c>
      <c r="M536" s="70" t="s">
        <v>564</v>
      </c>
      <c r="N536" s="57">
        <v>8057</v>
      </c>
      <c r="O536" s="57" t="s">
        <v>12</v>
      </c>
      <c r="P536" s="70" t="s">
        <v>1511</v>
      </c>
      <c r="Q536" s="15">
        <v>45273</v>
      </c>
      <c r="R536" s="12">
        <f t="shared" ca="1" si="18"/>
        <v>45400</v>
      </c>
      <c r="S536" s="1">
        <f t="shared" ca="1" si="19"/>
        <v>128</v>
      </c>
      <c r="T536" s="57" t="s">
        <v>12</v>
      </c>
    </row>
    <row r="537" spans="1:20" x14ac:dyDescent="0.25">
      <c r="A537" s="73">
        <v>528</v>
      </c>
      <c r="B537" s="35" t="s">
        <v>10</v>
      </c>
      <c r="C537" s="50" t="s">
        <v>1268</v>
      </c>
      <c r="D537" s="36" t="s">
        <v>11</v>
      </c>
      <c r="E537" s="37" t="s">
        <v>1275</v>
      </c>
      <c r="F537" s="37" t="s">
        <v>1276</v>
      </c>
      <c r="G537" s="70"/>
      <c r="H537" s="37" t="s">
        <v>25</v>
      </c>
      <c r="I537" s="37" t="s">
        <v>26</v>
      </c>
      <c r="J537" s="38">
        <v>45272</v>
      </c>
      <c r="K537" s="40">
        <v>34095</v>
      </c>
      <c r="L537" s="40" t="s">
        <v>35</v>
      </c>
      <c r="M537" s="70" t="s">
        <v>564</v>
      </c>
      <c r="N537" s="40">
        <v>8058</v>
      </c>
      <c r="O537" s="40" t="s">
        <v>12</v>
      </c>
      <c r="P537" s="70" t="s">
        <v>1511</v>
      </c>
      <c r="Q537" s="33">
        <v>45273</v>
      </c>
      <c r="R537" s="12">
        <f t="shared" ca="1" si="18"/>
        <v>45400</v>
      </c>
      <c r="S537" s="1">
        <f t="shared" ca="1" si="19"/>
        <v>128</v>
      </c>
      <c r="T537" s="40" t="s">
        <v>12</v>
      </c>
    </row>
    <row r="538" spans="1:20" x14ac:dyDescent="0.25">
      <c r="A538" s="73">
        <v>529</v>
      </c>
      <c r="B538" s="35" t="s">
        <v>10</v>
      </c>
      <c r="C538" s="50" t="s">
        <v>1269</v>
      </c>
      <c r="D538" s="36" t="s">
        <v>11</v>
      </c>
      <c r="E538" s="72" t="s">
        <v>1272</v>
      </c>
      <c r="F538" s="72" t="s">
        <v>1277</v>
      </c>
      <c r="G538" s="70"/>
      <c r="H538" s="37" t="s">
        <v>21</v>
      </c>
      <c r="I538" s="37" t="s">
        <v>22</v>
      </c>
      <c r="J538" s="67">
        <v>45272</v>
      </c>
      <c r="K538" s="73">
        <v>34107</v>
      </c>
      <c r="L538" s="73" t="s">
        <v>35</v>
      </c>
      <c r="M538" s="70" t="s">
        <v>564</v>
      </c>
      <c r="N538" s="73">
        <v>8060</v>
      </c>
      <c r="O538" s="73" t="s">
        <v>12</v>
      </c>
      <c r="P538" s="70" t="s">
        <v>1511</v>
      </c>
      <c r="Q538" s="15">
        <v>45273</v>
      </c>
      <c r="R538" s="12">
        <f t="shared" ca="1" si="18"/>
        <v>45400</v>
      </c>
      <c r="S538" s="1">
        <f t="shared" ca="1" si="19"/>
        <v>128</v>
      </c>
      <c r="T538" s="73" t="s">
        <v>12</v>
      </c>
    </row>
    <row r="539" spans="1:20" x14ac:dyDescent="0.25">
      <c r="A539" s="73">
        <v>530</v>
      </c>
      <c r="B539" s="35" t="s">
        <v>10</v>
      </c>
      <c r="C539" s="74" t="s">
        <v>1270</v>
      </c>
      <c r="D539" s="74" t="s">
        <v>11</v>
      </c>
      <c r="E539" s="52" t="s">
        <v>247</v>
      </c>
      <c r="F539" s="52" t="s">
        <v>1278</v>
      </c>
      <c r="G539" s="14"/>
      <c r="H539" s="52" t="s">
        <v>21</v>
      </c>
      <c r="I539" s="52" t="s">
        <v>22</v>
      </c>
      <c r="J539" s="54">
        <v>45272</v>
      </c>
      <c r="K539" s="74">
        <v>15486</v>
      </c>
      <c r="L539" s="74" t="s">
        <v>35</v>
      </c>
      <c r="M539" s="14" t="s">
        <v>564</v>
      </c>
      <c r="N539" s="74">
        <v>8061</v>
      </c>
      <c r="O539" s="74" t="s">
        <v>36</v>
      </c>
      <c r="P539" s="70" t="s">
        <v>1511</v>
      </c>
      <c r="Q539" s="15">
        <v>45273</v>
      </c>
      <c r="R539" s="12">
        <f t="shared" ca="1" si="18"/>
        <v>45400</v>
      </c>
      <c r="S539" s="1">
        <f t="shared" ca="1" si="19"/>
        <v>128</v>
      </c>
      <c r="T539" s="70" t="s">
        <v>1279</v>
      </c>
    </row>
    <row r="540" spans="1:20" x14ac:dyDescent="0.25">
      <c r="A540" s="73">
        <v>531</v>
      </c>
      <c r="B540" s="35" t="s">
        <v>10</v>
      </c>
      <c r="C540" s="50" t="s">
        <v>1271</v>
      </c>
      <c r="D540" s="58" t="s">
        <v>11</v>
      </c>
      <c r="E540" s="72" t="s">
        <v>1275</v>
      </c>
      <c r="F540" s="72" t="s">
        <v>1276</v>
      </c>
      <c r="G540" s="70"/>
      <c r="H540" s="59" t="s">
        <v>21</v>
      </c>
      <c r="I540" s="59" t="s">
        <v>22</v>
      </c>
      <c r="J540" s="63">
        <v>45272</v>
      </c>
      <c r="K540" s="57">
        <v>34099</v>
      </c>
      <c r="L540" s="57" t="s">
        <v>35</v>
      </c>
      <c r="M540" s="70" t="s">
        <v>564</v>
      </c>
      <c r="N540" s="57">
        <v>8066</v>
      </c>
      <c r="O540" s="57" t="s">
        <v>12</v>
      </c>
      <c r="P540" s="70" t="s">
        <v>1511</v>
      </c>
      <c r="Q540" s="15">
        <v>45273</v>
      </c>
      <c r="R540" s="12">
        <f t="shared" ca="1" si="18"/>
        <v>45400</v>
      </c>
      <c r="S540" s="1">
        <f t="shared" ca="1" si="19"/>
        <v>128</v>
      </c>
      <c r="T540" s="57" t="s">
        <v>12</v>
      </c>
    </row>
    <row r="541" spans="1:20" x14ac:dyDescent="0.25">
      <c r="A541" s="73">
        <v>532</v>
      </c>
      <c r="B541" s="35" t="s">
        <v>10</v>
      </c>
      <c r="C541" s="50" t="s">
        <v>1280</v>
      </c>
      <c r="D541" s="36" t="s">
        <v>11</v>
      </c>
      <c r="E541" s="72" t="s">
        <v>1281</v>
      </c>
      <c r="F541" s="72" t="s">
        <v>1282</v>
      </c>
      <c r="G541" s="70"/>
      <c r="H541" s="37" t="s">
        <v>45</v>
      </c>
      <c r="I541" s="37" t="s">
        <v>50</v>
      </c>
      <c r="J541" s="67">
        <v>45272</v>
      </c>
      <c r="K541" s="73">
        <v>15482</v>
      </c>
      <c r="L541" s="73" t="s">
        <v>35</v>
      </c>
      <c r="M541" s="70" t="s">
        <v>564</v>
      </c>
      <c r="N541" s="73">
        <v>8084</v>
      </c>
      <c r="O541" s="73" t="s">
        <v>12</v>
      </c>
      <c r="P541" s="70" t="s">
        <v>1511</v>
      </c>
      <c r="Q541" s="15">
        <v>45274</v>
      </c>
      <c r="R541" s="12">
        <f t="shared" ca="1" si="18"/>
        <v>45400</v>
      </c>
      <c r="S541" s="1">
        <f t="shared" ca="1" si="19"/>
        <v>127</v>
      </c>
      <c r="T541" s="73" t="s">
        <v>12</v>
      </c>
    </row>
    <row r="542" spans="1:20" x14ac:dyDescent="0.25">
      <c r="A542" s="73">
        <v>533</v>
      </c>
      <c r="B542" s="35" t="s">
        <v>10</v>
      </c>
      <c r="C542" s="74" t="s">
        <v>1283</v>
      </c>
      <c r="D542" s="74" t="s">
        <v>11</v>
      </c>
      <c r="E542" s="52" t="s">
        <v>566</v>
      </c>
      <c r="F542" s="52" t="s">
        <v>1284</v>
      </c>
      <c r="G542" s="14"/>
      <c r="H542" s="52" t="s">
        <v>23</v>
      </c>
      <c r="I542" s="52" t="s">
        <v>24</v>
      </c>
      <c r="J542" s="54">
        <v>45274</v>
      </c>
      <c r="K542" s="74">
        <v>34195</v>
      </c>
      <c r="L542" s="74" t="s">
        <v>35</v>
      </c>
      <c r="M542" s="14" t="s">
        <v>564</v>
      </c>
      <c r="N542" s="74">
        <v>8097</v>
      </c>
      <c r="O542" s="74" t="s">
        <v>36</v>
      </c>
      <c r="P542" s="70" t="s">
        <v>1511</v>
      </c>
      <c r="Q542" s="15">
        <v>45274</v>
      </c>
      <c r="R542" s="12">
        <f t="shared" ca="1" si="18"/>
        <v>45400</v>
      </c>
      <c r="S542" s="1">
        <f t="shared" ca="1" si="19"/>
        <v>127</v>
      </c>
      <c r="T542" s="70" t="s">
        <v>1285</v>
      </c>
    </row>
    <row r="543" spans="1:20" x14ac:dyDescent="0.25">
      <c r="A543" s="73">
        <v>534</v>
      </c>
      <c r="B543" s="35" t="s">
        <v>10</v>
      </c>
      <c r="C543" s="50" t="s">
        <v>106</v>
      </c>
      <c r="D543" s="36" t="s">
        <v>11</v>
      </c>
      <c r="E543" s="37" t="s">
        <v>1254</v>
      </c>
      <c r="F543" s="37" t="s">
        <v>1286</v>
      </c>
      <c r="G543" s="70"/>
      <c r="H543" s="37" t="s">
        <v>45</v>
      </c>
      <c r="I543" s="37" t="s">
        <v>46</v>
      </c>
      <c r="J543" s="38">
        <v>45273</v>
      </c>
      <c r="K543" s="40">
        <v>15503</v>
      </c>
      <c r="L543" s="40" t="s">
        <v>35</v>
      </c>
      <c r="M543" s="70" t="s">
        <v>564</v>
      </c>
      <c r="N543" s="40">
        <v>8298</v>
      </c>
      <c r="O543" s="40" t="s">
        <v>12</v>
      </c>
      <c r="P543" s="70" t="s">
        <v>1511</v>
      </c>
      <c r="Q543" s="33">
        <v>45278</v>
      </c>
      <c r="R543" s="12">
        <f t="shared" ca="1" si="18"/>
        <v>45400</v>
      </c>
      <c r="S543" s="1">
        <f t="shared" ca="1" si="19"/>
        <v>123</v>
      </c>
      <c r="T543" s="40" t="s">
        <v>12</v>
      </c>
    </row>
    <row r="544" spans="1:20" x14ac:dyDescent="0.25">
      <c r="A544" s="73">
        <v>535</v>
      </c>
      <c r="B544" s="35" t="s">
        <v>10</v>
      </c>
      <c r="C544" s="74" t="s">
        <v>1287</v>
      </c>
      <c r="D544" s="74" t="s">
        <v>11</v>
      </c>
      <c r="E544" s="52" t="s">
        <v>1288</v>
      </c>
      <c r="F544" s="52" t="s">
        <v>1289</v>
      </c>
      <c r="G544" s="14"/>
      <c r="H544" s="52" t="s">
        <v>30</v>
      </c>
      <c r="I544" s="52" t="s">
        <v>40</v>
      </c>
      <c r="J544" s="54">
        <v>45275</v>
      </c>
      <c r="K544" s="74">
        <v>84936</v>
      </c>
      <c r="L544" s="74" t="s">
        <v>35</v>
      </c>
      <c r="M544" s="14" t="s">
        <v>564</v>
      </c>
      <c r="N544" s="74">
        <v>8335</v>
      </c>
      <c r="O544" s="74" t="s">
        <v>36</v>
      </c>
      <c r="P544" s="70" t="s">
        <v>1511</v>
      </c>
      <c r="Q544" s="15">
        <v>45278</v>
      </c>
      <c r="R544" s="12">
        <f t="shared" ca="1" si="18"/>
        <v>45400</v>
      </c>
      <c r="S544" s="1">
        <f t="shared" ca="1" si="19"/>
        <v>123</v>
      </c>
      <c r="T544" s="70" t="s">
        <v>1425</v>
      </c>
    </row>
    <row r="545" spans="1:20" x14ac:dyDescent="0.25">
      <c r="A545" s="73">
        <v>536</v>
      </c>
      <c r="B545" s="35" t="s">
        <v>10</v>
      </c>
      <c r="C545" s="74" t="s">
        <v>134</v>
      </c>
      <c r="D545" s="74" t="s">
        <v>11</v>
      </c>
      <c r="E545" s="52" t="s">
        <v>701</v>
      </c>
      <c r="F545" s="52" t="s">
        <v>1290</v>
      </c>
      <c r="G545" s="14"/>
      <c r="H545" s="52" t="s">
        <v>21</v>
      </c>
      <c r="I545" s="52" t="s">
        <v>22</v>
      </c>
      <c r="J545" s="54">
        <v>45275</v>
      </c>
      <c r="K545" s="74">
        <v>5233</v>
      </c>
      <c r="L545" s="74" t="s">
        <v>35</v>
      </c>
      <c r="M545" s="14" t="s">
        <v>564</v>
      </c>
      <c r="N545" s="74">
        <v>8321</v>
      </c>
      <c r="O545" s="74" t="s">
        <v>36</v>
      </c>
      <c r="P545" s="70" t="s">
        <v>1511</v>
      </c>
      <c r="Q545" s="15">
        <v>45279</v>
      </c>
      <c r="R545" s="12">
        <f t="shared" ca="1" si="18"/>
        <v>45400</v>
      </c>
      <c r="S545" s="1">
        <f t="shared" ca="1" si="19"/>
        <v>122</v>
      </c>
      <c r="T545" s="70" t="s">
        <v>1295</v>
      </c>
    </row>
    <row r="546" spans="1:20" x14ac:dyDescent="0.25">
      <c r="A546" s="73">
        <v>537</v>
      </c>
      <c r="B546" s="35" t="s">
        <v>10</v>
      </c>
      <c r="C546" s="50" t="s">
        <v>65</v>
      </c>
      <c r="D546" s="36" t="s">
        <v>11</v>
      </c>
      <c r="E546" s="37" t="s">
        <v>261</v>
      </c>
      <c r="F546" s="37" t="s">
        <v>1291</v>
      </c>
      <c r="G546" s="70"/>
      <c r="H546" s="37" t="s">
        <v>45</v>
      </c>
      <c r="I546" s="37" t="s">
        <v>50</v>
      </c>
      <c r="J546" s="38">
        <v>45268</v>
      </c>
      <c r="K546" s="40">
        <v>15424</v>
      </c>
      <c r="L546" s="40" t="s">
        <v>35</v>
      </c>
      <c r="M546" s="70" t="s">
        <v>564</v>
      </c>
      <c r="N546" s="40">
        <v>8458</v>
      </c>
      <c r="O546" s="40" t="s">
        <v>12</v>
      </c>
      <c r="P546" s="70" t="s">
        <v>1511</v>
      </c>
      <c r="Q546" s="33">
        <v>45279</v>
      </c>
      <c r="R546" s="12">
        <f t="shared" ca="1" si="18"/>
        <v>45400</v>
      </c>
      <c r="S546" s="1">
        <f t="shared" ca="1" si="19"/>
        <v>122</v>
      </c>
      <c r="T546" s="40" t="s">
        <v>12</v>
      </c>
    </row>
    <row r="547" spans="1:20" x14ac:dyDescent="0.25">
      <c r="A547" s="73">
        <v>538</v>
      </c>
      <c r="B547" s="35" t="s">
        <v>10</v>
      </c>
      <c r="C547" s="35" t="s">
        <v>1292</v>
      </c>
      <c r="D547" s="35" t="s">
        <v>11</v>
      </c>
      <c r="E547" s="52" t="s">
        <v>709</v>
      </c>
      <c r="F547" s="52" t="s">
        <v>1293</v>
      </c>
      <c r="G547" s="14"/>
      <c r="H547" s="52" t="s">
        <v>25</v>
      </c>
      <c r="I547" s="52" t="s">
        <v>26</v>
      </c>
      <c r="J547" s="54">
        <v>45275</v>
      </c>
      <c r="K547" s="35">
        <v>261467</v>
      </c>
      <c r="L547" s="35" t="s">
        <v>35</v>
      </c>
      <c r="M547" s="14" t="s">
        <v>564</v>
      </c>
      <c r="N547" s="35">
        <v>8459</v>
      </c>
      <c r="O547" s="35" t="s">
        <v>36</v>
      </c>
      <c r="P547" s="70" t="s">
        <v>1511</v>
      </c>
      <c r="Q547" s="15">
        <v>45279</v>
      </c>
      <c r="R547" s="12">
        <f t="shared" ca="1" si="18"/>
        <v>45400</v>
      </c>
      <c r="S547" s="1">
        <f t="shared" ca="1" si="19"/>
        <v>122</v>
      </c>
      <c r="T547" s="60" t="s">
        <v>1296</v>
      </c>
    </row>
    <row r="548" spans="1:20" x14ac:dyDescent="0.25">
      <c r="A548" s="73">
        <v>539</v>
      </c>
      <c r="B548" s="35" t="s">
        <v>10</v>
      </c>
      <c r="C548" s="50" t="s">
        <v>1294</v>
      </c>
      <c r="D548" s="71" t="s">
        <v>11</v>
      </c>
      <c r="E548" s="72" t="s">
        <v>709</v>
      </c>
      <c r="F548" s="72" t="s">
        <v>1293</v>
      </c>
      <c r="G548" s="70"/>
      <c r="H548" s="72" t="s">
        <v>45</v>
      </c>
      <c r="I548" s="72" t="s">
        <v>46</v>
      </c>
      <c r="J548" s="67">
        <v>45275</v>
      </c>
      <c r="K548" s="73">
        <v>261468</v>
      </c>
      <c r="L548" s="73" t="s">
        <v>35</v>
      </c>
      <c r="M548" s="70" t="s">
        <v>564</v>
      </c>
      <c r="N548" s="73">
        <v>8492</v>
      </c>
      <c r="O548" s="73" t="s">
        <v>12</v>
      </c>
      <c r="P548" s="70" t="s">
        <v>1511</v>
      </c>
      <c r="Q548" s="15">
        <v>45279</v>
      </c>
      <c r="R548" s="12">
        <f t="shared" ca="1" si="18"/>
        <v>45400</v>
      </c>
      <c r="S548" s="1">
        <f t="shared" ca="1" si="19"/>
        <v>122</v>
      </c>
      <c r="T548" s="73" t="s">
        <v>12</v>
      </c>
    </row>
    <row r="549" spans="1:20" x14ac:dyDescent="0.25">
      <c r="A549" s="73">
        <v>540</v>
      </c>
      <c r="B549" s="35" t="s">
        <v>10</v>
      </c>
      <c r="C549" s="50" t="s">
        <v>1297</v>
      </c>
      <c r="D549" s="36" t="s">
        <v>11</v>
      </c>
      <c r="E549" s="37" t="s">
        <v>952</v>
      </c>
      <c r="F549" s="37" t="s">
        <v>1301</v>
      </c>
      <c r="G549" s="70"/>
      <c r="H549" s="37" t="s">
        <v>30</v>
      </c>
      <c r="I549" s="37" t="s">
        <v>40</v>
      </c>
      <c r="J549" s="63">
        <v>45279</v>
      </c>
      <c r="K549" s="57">
        <v>85013</v>
      </c>
      <c r="L549" s="57" t="s">
        <v>35</v>
      </c>
      <c r="M549" s="70" t="s">
        <v>564</v>
      </c>
      <c r="N549" s="57">
        <v>8489</v>
      </c>
      <c r="O549" s="57" t="s">
        <v>12</v>
      </c>
      <c r="P549" s="70" t="s">
        <v>1511</v>
      </c>
      <c r="Q549" s="15">
        <v>45280</v>
      </c>
      <c r="R549" s="12">
        <f t="shared" ca="1" si="18"/>
        <v>45400</v>
      </c>
      <c r="S549" s="1">
        <f t="shared" ca="1" si="19"/>
        <v>121</v>
      </c>
      <c r="T549" s="57" t="s">
        <v>12</v>
      </c>
    </row>
    <row r="550" spans="1:20" x14ac:dyDescent="0.25">
      <c r="A550" s="73">
        <v>541</v>
      </c>
      <c r="B550" s="35" t="s">
        <v>10</v>
      </c>
      <c r="C550" s="50" t="s">
        <v>1298</v>
      </c>
      <c r="D550" s="71" t="s">
        <v>11</v>
      </c>
      <c r="E550" s="72" t="s">
        <v>645</v>
      </c>
      <c r="F550" s="72" t="s">
        <v>1302</v>
      </c>
      <c r="G550" s="70"/>
      <c r="H550" s="72" t="s">
        <v>30</v>
      </c>
      <c r="I550" s="72" t="s">
        <v>40</v>
      </c>
      <c r="J550" s="69">
        <v>45278</v>
      </c>
      <c r="K550" s="68">
        <v>84990</v>
      </c>
      <c r="L550" s="68" t="s">
        <v>35</v>
      </c>
      <c r="M550" s="70" t="s">
        <v>564</v>
      </c>
      <c r="N550" s="68">
        <v>8491</v>
      </c>
      <c r="O550" s="68" t="s">
        <v>12</v>
      </c>
      <c r="P550" s="70" t="s">
        <v>1511</v>
      </c>
      <c r="Q550" s="33">
        <v>45280</v>
      </c>
      <c r="R550" s="12">
        <f t="shared" ca="1" si="18"/>
        <v>45400</v>
      </c>
      <c r="S550" s="1">
        <f t="shared" ca="1" si="19"/>
        <v>121</v>
      </c>
      <c r="T550" s="68" t="s">
        <v>12</v>
      </c>
    </row>
    <row r="551" spans="1:20" x14ac:dyDescent="0.25">
      <c r="A551" s="73">
        <v>542</v>
      </c>
      <c r="B551" s="35" t="s">
        <v>10</v>
      </c>
      <c r="C551" s="50" t="s">
        <v>1299</v>
      </c>
      <c r="D551" s="36" t="s">
        <v>11</v>
      </c>
      <c r="E551" s="37" t="s">
        <v>288</v>
      </c>
      <c r="F551" s="37" t="s">
        <v>1305</v>
      </c>
      <c r="G551" s="70"/>
      <c r="H551" s="37" t="s">
        <v>30</v>
      </c>
      <c r="I551" s="37" t="s">
        <v>40</v>
      </c>
      <c r="J551" s="39">
        <v>45279</v>
      </c>
      <c r="K551" s="42">
        <v>5271</v>
      </c>
      <c r="L551" s="42" t="s">
        <v>35</v>
      </c>
      <c r="M551" s="70" t="s">
        <v>564</v>
      </c>
      <c r="N551" s="42">
        <v>8515</v>
      </c>
      <c r="O551" s="42" t="s">
        <v>12</v>
      </c>
      <c r="P551" s="70" t="s">
        <v>1511</v>
      </c>
      <c r="Q551" s="15">
        <v>45280</v>
      </c>
      <c r="R551" s="12">
        <f t="shared" ca="1" si="18"/>
        <v>45400</v>
      </c>
      <c r="S551" s="1">
        <f t="shared" ca="1" si="19"/>
        <v>121</v>
      </c>
      <c r="T551" s="42" t="s">
        <v>12</v>
      </c>
    </row>
    <row r="552" spans="1:20" x14ac:dyDescent="0.25">
      <c r="A552" s="73">
        <v>543</v>
      </c>
      <c r="B552" s="35" t="s">
        <v>10</v>
      </c>
      <c r="C552" s="74" t="s">
        <v>1300</v>
      </c>
      <c r="D552" s="74" t="s">
        <v>11</v>
      </c>
      <c r="E552" s="52" t="s">
        <v>315</v>
      </c>
      <c r="F552" s="52" t="s">
        <v>1306</v>
      </c>
      <c r="G552" s="14"/>
      <c r="H552" s="52" t="s">
        <v>45</v>
      </c>
      <c r="I552" s="52" t="s">
        <v>50</v>
      </c>
      <c r="J552" s="54">
        <v>45279</v>
      </c>
      <c r="K552" s="74">
        <v>34259</v>
      </c>
      <c r="L552" s="74" t="s">
        <v>35</v>
      </c>
      <c r="M552" s="14" t="s">
        <v>564</v>
      </c>
      <c r="N552" s="74">
        <v>8517</v>
      </c>
      <c r="O552" s="74" t="s">
        <v>36</v>
      </c>
      <c r="P552" s="70" t="s">
        <v>1511</v>
      </c>
      <c r="Q552" s="15">
        <v>45280</v>
      </c>
      <c r="R552" s="12">
        <f t="shared" ca="1" si="18"/>
        <v>45400</v>
      </c>
      <c r="S552" s="1">
        <f t="shared" ca="1" si="19"/>
        <v>121</v>
      </c>
      <c r="T552" s="70" t="s">
        <v>1145</v>
      </c>
    </row>
    <row r="553" spans="1:20" x14ac:dyDescent="0.25">
      <c r="A553" s="73">
        <v>544</v>
      </c>
      <c r="B553" s="35" t="s">
        <v>10</v>
      </c>
      <c r="C553" s="74" t="s">
        <v>1314</v>
      </c>
      <c r="D553" s="74" t="s">
        <v>11</v>
      </c>
      <c r="E553" s="52" t="s">
        <v>1288</v>
      </c>
      <c r="F553" s="52" t="s">
        <v>1372</v>
      </c>
      <c r="G553" s="14"/>
      <c r="H553" s="52" t="s">
        <v>54</v>
      </c>
      <c r="I553" s="52" t="s">
        <v>55</v>
      </c>
      <c r="J553" s="54">
        <v>45280</v>
      </c>
      <c r="K553" s="74">
        <v>85267</v>
      </c>
      <c r="L553" s="74" t="s">
        <v>56</v>
      </c>
      <c r="M553" s="70" t="s">
        <v>564</v>
      </c>
      <c r="N553" s="74">
        <v>8639</v>
      </c>
      <c r="O553" s="74" t="s">
        <v>36</v>
      </c>
      <c r="P553" s="70" t="s">
        <v>1511</v>
      </c>
      <c r="Q553" s="15">
        <v>45281</v>
      </c>
      <c r="R553" s="12">
        <f t="shared" ca="1" si="18"/>
        <v>45400</v>
      </c>
      <c r="S553" s="1">
        <f t="shared" ca="1" si="19"/>
        <v>120</v>
      </c>
      <c r="T553" s="70" t="s">
        <v>1426</v>
      </c>
    </row>
    <row r="554" spans="1:20" x14ac:dyDescent="0.25">
      <c r="A554" s="73">
        <v>545</v>
      </c>
      <c r="B554" s="35" t="s">
        <v>10</v>
      </c>
      <c r="C554" s="50" t="s">
        <v>1315</v>
      </c>
      <c r="D554" s="36" t="s">
        <v>11</v>
      </c>
      <c r="E554" s="37" t="s">
        <v>971</v>
      </c>
      <c r="F554" s="37" t="s">
        <v>1373</v>
      </c>
      <c r="G554" s="70"/>
      <c r="H554" s="37" t="s">
        <v>45</v>
      </c>
      <c r="I554" s="37" t="s">
        <v>46</v>
      </c>
      <c r="J554" s="67">
        <v>45275</v>
      </c>
      <c r="K554" s="73">
        <v>23145</v>
      </c>
      <c r="L554" s="73" t="s">
        <v>35</v>
      </c>
      <c r="M554" s="70" t="s">
        <v>564</v>
      </c>
      <c r="N554" s="73">
        <v>8660</v>
      </c>
      <c r="O554" s="73" t="s">
        <v>12</v>
      </c>
      <c r="P554" s="70" t="s">
        <v>1511</v>
      </c>
      <c r="Q554" s="15">
        <v>45281</v>
      </c>
      <c r="R554" s="12">
        <f t="shared" ca="1" si="18"/>
        <v>45400</v>
      </c>
      <c r="S554" s="1">
        <f t="shared" ca="1" si="19"/>
        <v>120</v>
      </c>
      <c r="T554" s="73" t="s">
        <v>12</v>
      </c>
    </row>
    <row r="555" spans="1:20" x14ac:dyDescent="0.25">
      <c r="A555" s="73">
        <v>546</v>
      </c>
      <c r="B555" s="35" t="s">
        <v>10</v>
      </c>
      <c r="C555" s="50" t="s">
        <v>1316</v>
      </c>
      <c r="D555" s="36" t="s">
        <v>11</v>
      </c>
      <c r="E555" s="37" t="s">
        <v>256</v>
      </c>
      <c r="F555" s="37" t="s">
        <v>1374</v>
      </c>
      <c r="G555" s="70"/>
      <c r="H555" s="37" t="s">
        <v>23</v>
      </c>
      <c r="I555" s="37" t="s">
        <v>24</v>
      </c>
      <c r="J555" s="69">
        <v>45280</v>
      </c>
      <c r="K555" s="68">
        <v>85182</v>
      </c>
      <c r="L555" s="68" t="s">
        <v>35</v>
      </c>
      <c r="M555" s="70" t="s">
        <v>564</v>
      </c>
      <c r="N555" s="68">
        <v>8664</v>
      </c>
      <c r="O555" s="68" t="s">
        <v>12</v>
      </c>
      <c r="P555" s="70" t="s">
        <v>1511</v>
      </c>
      <c r="Q555" s="33">
        <v>45281</v>
      </c>
      <c r="R555" s="12">
        <f t="shared" ca="1" si="18"/>
        <v>45400</v>
      </c>
      <c r="S555" s="1">
        <f t="shared" ca="1" si="19"/>
        <v>120</v>
      </c>
      <c r="T555" s="68" t="s">
        <v>12</v>
      </c>
    </row>
    <row r="556" spans="1:20" x14ac:dyDescent="0.25">
      <c r="A556" s="73">
        <v>547</v>
      </c>
      <c r="B556" s="35" t="s">
        <v>10</v>
      </c>
      <c r="C556" s="50" t="s">
        <v>1317</v>
      </c>
      <c r="D556" s="36" t="s">
        <v>11</v>
      </c>
      <c r="E556" s="37" t="s">
        <v>1109</v>
      </c>
      <c r="F556" s="37" t="s">
        <v>1375</v>
      </c>
      <c r="G556" s="70"/>
      <c r="H556" s="37" t="s">
        <v>23</v>
      </c>
      <c r="I556" s="37" t="s">
        <v>24</v>
      </c>
      <c r="J556" s="63">
        <v>45266</v>
      </c>
      <c r="K556" s="57">
        <v>261189</v>
      </c>
      <c r="L556" s="57" t="s">
        <v>35</v>
      </c>
      <c r="M556" s="70" t="s">
        <v>564</v>
      </c>
      <c r="N556" s="57">
        <v>8699</v>
      </c>
      <c r="O556" s="57" t="s">
        <v>12</v>
      </c>
      <c r="P556" s="70" t="s">
        <v>1511</v>
      </c>
      <c r="Q556" s="15">
        <v>45282</v>
      </c>
      <c r="R556" s="12">
        <f t="shared" ca="1" si="18"/>
        <v>45400</v>
      </c>
      <c r="S556" s="1">
        <f t="shared" ca="1" si="19"/>
        <v>119</v>
      </c>
      <c r="T556" s="57" t="s">
        <v>12</v>
      </c>
    </row>
    <row r="557" spans="1:20" x14ac:dyDescent="0.25">
      <c r="A557" s="73">
        <v>548</v>
      </c>
      <c r="B557" s="35" t="s">
        <v>10</v>
      </c>
      <c r="C557" s="50" t="s">
        <v>1318</v>
      </c>
      <c r="D557" s="71" t="s">
        <v>11</v>
      </c>
      <c r="E557" s="72" t="s">
        <v>278</v>
      </c>
      <c r="F557" s="72" t="s">
        <v>1376</v>
      </c>
      <c r="G557" s="70"/>
      <c r="H557" s="72" t="s">
        <v>25</v>
      </c>
      <c r="I557" s="72" t="s">
        <v>26</v>
      </c>
      <c r="J557" s="69">
        <v>45281</v>
      </c>
      <c r="K557" s="68">
        <v>23258</v>
      </c>
      <c r="L557" s="68" t="s">
        <v>35</v>
      </c>
      <c r="M557" s="70" t="s">
        <v>564</v>
      </c>
      <c r="N557" s="68">
        <v>8762</v>
      </c>
      <c r="O557" s="68" t="s">
        <v>12</v>
      </c>
      <c r="P557" s="70" t="s">
        <v>1511</v>
      </c>
      <c r="Q557" s="33">
        <v>45282</v>
      </c>
      <c r="R557" s="12">
        <f t="shared" ca="1" si="18"/>
        <v>45400</v>
      </c>
      <c r="S557" s="1">
        <f t="shared" ca="1" si="19"/>
        <v>119</v>
      </c>
      <c r="T557" s="68" t="s">
        <v>12</v>
      </c>
    </row>
    <row r="558" spans="1:20" x14ac:dyDescent="0.25">
      <c r="A558" s="73">
        <v>549</v>
      </c>
      <c r="B558" s="35" t="s">
        <v>10</v>
      </c>
      <c r="C558" s="50" t="s">
        <v>1319</v>
      </c>
      <c r="D558" s="36" t="s">
        <v>11</v>
      </c>
      <c r="E558" s="37" t="s">
        <v>1288</v>
      </c>
      <c r="F558" s="37" t="s">
        <v>1377</v>
      </c>
      <c r="G558" s="70"/>
      <c r="H558" s="37" t="s">
        <v>21</v>
      </c>
      <c r="I558" s="37" t="s">
        <v>22</v>
      </c>
      <c r="J558" s="67">
        <v>45280</v>
      </c>
      <c r="K558" s="73">
        <v>85273</v>
      </c>
      <c r="L558" s="73" t="s">
        <v>35</v>
      </c>
      <c r="M558" s="70" t="s">
        <v>564</v>
      </c>
      <c r="N558" s="73">
        <v>8764</v>
      </c>
      <c r="O558" s="73" t="s">
        <v>12</v>
      </c>
      <c r="P558" s="70" t="s">
        <v>1511</v>
      </c>
      <c r="Q558" s="15">
        <v>45282</v>
      </c>
      <c r="R558" s="12">
        <f t="shared" ca="1" si="18"/>
        <v>45400</v>
      </c>
      <c r="S558" s="1">
        <f t="shared" ca="1" si="19"/>
        <v>119</v>
      </c>
      <c r="T558" s="73" t="s">
        <v>12</v>
      </c>
    </row>
    <row r="559" spans="1:20" x14ac:dyDescent="0.25">
      <c r="A559" s="73">
        <v>550</v>
      </c>
      <c r="B559" s="35" t="s">
        <v>10</v>
      </c>
      <c r="C559" s="50" t="s">
        <v>1320</v>
      </c>
      <c r="D559" s="36" t="s">
        <v>11</v>
      </c>
      <c r="E559" s="37" t="s">
        <v>1288</v>
      </c>
      <c r="F559" s="37" t="s">
        <v>1378</v>
      </c>
      <c r="G559" s="70"/>
      <c r="H559" s="37" t="s">
        <v>45</v>
      </c>
      <c r="I559" s="37" t="s">
        <v>50</v>
      </c>
      <c r="J559" s="61">
        <v>45282</v>
      </c>
      <c r="K559" s="62">
        <v>85295</v>
      </c>
      <c r="L559" s="62" t="s">
        <v>35</v>
      </c>
      <c r="M559" s="70" t="s">
        <v>564</v>
      </c>
      <c r="N559" s="62">
        <v>8828</v>
      </c>
      <c r="O559" s="62" t="s">
        <v>12</v>
      </c>
      <c r="P559" s="70" t="s">
        <v>1511</v>
      </c>
      <c r="Q559" s="33">
        <v>45282</v>
      </c>
      <c r="R559" s="12">
        <f t="shared" ca="1" si="18"/>
        <v>45400</v>
      </c>
      <c r="S559" s="1">
        <f t="shared" ca="1" si="19"/>
        <v>119</v>
      </c>
      <c r="T559" s="62" t="s">
        <v>12</v>
      </c>
    </row>
    <row r="560" spans="1:20" x14ac:dyDescent="0.25">
      <c r="A560" s="73">
        <v>551</v>
      </c>
      <c r="B560" s="35" t="s">
        <v>10</v>
      </c>
      <c r="C560" s="50" t="s">
        <v>1321</v>
      </c>
      <c r="D560" s="36" t="s">
        <v>11</v>
      </c>
      <c r="E560" s="37" t="s">
        <v>1379</v>
      </c>
      <c r="F560" s="37" t="s">
        <v>1380</v>
      </c>
      <c r="G560" s="70"/>
      <c r="H560" s="37" t="s">
        <v>45</v>
      </c>
      <c r="I560" s="37" t="s">
        <v>50</v>
      </c>
      <c r="J560" s="69">
        <v>45275</v>
      </c>
      <c r="K560" s="68">
        <v>34207</v>
      </c>
      <c r="L560" s="68" t="s">
        <v>35</v>
      </c>
      <c r="M560" s="70" t="s">
        <v>564</v>
      </c>
      <c r="N560" s="68">
        <v>8833</v>
      </c>
      <c r="O560" s="68" t="s">
        <v>12</v>
      </c>
      <c r="P560" s="70" t="s">
        <v>1511</v>
      </c>
      <c r="Q560" s="33">
        <v>45282</v>
      </c>
      <c r="R560" s="12">
        <f t="shared" ca="1" si="18"/>
        <v>45400</v>
      </c>
      <c r="S560" s="1">
        <f t="shared" ca="1" si="19"/>
        <v>119</v>
      </c>
      <c r="T560" s="68" t="s">
        <v>12</v>
      </c>
    </row>
    <row r="561" spans="1:21" x14ac:dyDescent="0.25">
      <c r="A561" s="73">
        <v>552</v>
      </c>
      <c r="B561" s="35" t="s">
        <v>10</v>
      </c>
      <c r="C561" s="74" t="s">
        <v>1313</v>
      </c>
      <c r="D561" s="74" t="s">
        <v>11</v>
      </c>
      <c r="E561" s="52" t="s">
        <v>381</v>
      </c>
      <c r="F561" s="52" t="s">
        <v>1371</v>
      </c>
      <c r="G561" s="14"/>
      <c r="H561" s="52" t="s">
        <v>30</v>
      </c>
      <c r="I561" s="52" t="s">
        <v>40</v>
      </c>
      <c r="J561" s="54">
        <v>45266</v>
      </c>
      <c r="K561" s="74">
        <v>1058</v>
      </c>
      <c r="L561" s="74" t="s">
        <v>35</v>
      </c>
      <c r="M561" s="14" t="s">
        <v>564</v>
      </c>
      <c r="N561" s="74">
        <v>8575</v>
      </c>
      <c r="O561" s="74" t="s">
        <v>12</v>
      </c>
      <c r="P561" s="70" t="s">
        <v>1511</v>
      </c>
      <c r="Q561" s="15">
        <v>45283</v>
      </c>
      <c r="R561" s="12">
        <f t="shared" ca="1" si="18"/>
        <v>45400</v>
      </c>
      <c r="S561" s="1">
        <f t="shared" ca="1" si="19"/>
        <v>118</v>
      </c>
      <c r="T561" s="73" t="s">
        <v>12</v>
      </c>
    </row>
    <row r="562" spans="1:21" x14ac:dyDescent="0.25">
      <c r="A562" s="73">
        <v>553</v>
      </c>
      <c r="B562" s="35" t="s">
        <v>10</v>
      </c>
      <c r="C562" s="50" t="s">
        <v>91</v>
      </c>
      <c r="D562" s="36" t="s">
        <v>11</v>
      </c>
      <c r="E562" s="37" t="s">
        <v>645</v>
      </c>
      <c r="F562" s="37" t="s">
        <v>1381</v>
      </c>
      <c r="G562" s="70"/>
      <c r="H562" s="37" t="s">
        <v>21</v>
      </c>
      <c r="I562" s="37" t="s">
        <v>22</v>
      </c>
      <c r="J562" s="39">
        <v>45282</v>
      </c>
      <c r="K562" s="42">
        <v>85441</v>
      </c>
      <c r="L562" s="42" t="s">
        <v>35</v>
      </c>
      <c r="M562" s="70" t="s">
        <v>564</v>
      </c>
      <c r="N562" s="42">
        <v>8862</v>
      </c>
      <c r="O562" s="42" t="s">
        <v>12</v>
      </c>
      <c r="P562" s="70" t="s">
        <v>1511</v>
      </c>
      <c r="Q562" s="15">
        <v>45286</v>
      </c>
      <c r="R562" s="12">
        <f t="shared" ca="1" si="18"/>
        <v>45400</v>
      </c>
      <c r="S562" s="1">
        <f t="shared" ca="1" si="19"/>
        <v>115</v>
      </c>
      <c r="T562" s="42" t="s">
        <v>12</v>
      </c>
    </row>
    <row r="563" spans="1:21" x14ac:dyDescent="0.25">
      <c r="A563" s="73">
        <v>554</v>
      </c>
      <c r="B563" s="35" t="s">
        <v>10</v>
      </c>
      <c r="C563" s="50" t="s">
        <v>75</v>
      </c>
      <c r="D563" s="36" t="s">
        <v>11</v>
      </c>
      <c r="E563" s="37" t="s">
        <v>645</v>
      </c>
      <c r="F563" s="37" t="s">
        <v>1382</v>
      </c>
      <c r="G563" s="70"/>
      <c r="H563" s="37" t="s">
        <v>23</v>
      </c>
      <c r="I563" s="37" t="s">
        <v>24</v>
      </c>
      <c r="J563" s="63">
        <v>45282</v>
      </c>
      <c r="K563" s="57">
        <v>85443</v>
      </c>
      <c r="L563" s="57" t="s">
        <v>35</v>
      </c>
      <c r="M563" s="70" t="s">
        <v>564</v>
      </c>
      <c r="N563" s="57">
        <v>8866</v>
      </c>
      <c r="O563" s="57" t="s">
        <v>12</v>
      </c>
      <c r="P563" s="70" t="s">
        <v>1511</v>
      </c>
      <c r="Q563" s="15">
        <v>45286</v>
      </c>
      <c r="R563" s="12">
        <f t="shared" ca="1" si="18"/>
        <v>45400</v>
      </c>
      <c r="S563" s="1">
        <f t="shared" ca="1" si="19"/>
        <v>115</v>
      </c>
      <c r="T563" s="57" t="s">
        <v>12</v>
      </c>
    </row>
    <row r="564" spans="1:21" x14ac:dyDescent="0.25">
      <c r="A564" s="73">
        <v>555</v>
      </c>
      <c r="B564" s="35" t="s">
        <v>10</v>
      </c>
      <c r="C564" s="74" t="s">
        <v>1322</v>
      </c>
      <c r="D564" s="74" t="s">
        <v>11</v>
      </c>
      <c r="E564" s="52" t="s">
        <v>645</v>
      </c>
      <c r="F564" s="52" t="s">
        <v>1383</v>
      </c>
      <c r="G564" s="14"/>
      <c r="H564" s="52" t="s">
        <v>23</v>
      </c>
      <c r="I564" s="52" t="s">
        <v>24</v>
      </c>
      <c r="J564" s="54">
        <v>45282</v>
      </c>
      <c r="K564" s="74">
        <v>85438</v>
      </c>
      <c r="L564" s="74" t="s">
        <v>35</v>
      </c>
      <c r="M564" s="14" t="s">
        <v>564</v>
      </c>
      <c r="N564" s="74">
        <v>8871</v>
      </c>
      <c r="O564" s="74" t="s">
        <v>36</v>
      </c>
      <c r="P564" s="70" t="s">
        <v>1511</v>
      </c>
      <c r="Q564" s="15">
        <v>45286</v>
      </c>
      <c r="R564" s="12">
        <f t="shared" ca="1" si="18"/>
        <v>45400</v>
      </c>
      <c r="S564" s="1">
        <f t="shared" ca="1" si="19"/>
        <v>115</v>
      </c>
      <c r="T564" s="70" t="s">
        <v>1427</v>
      </c>
    </row>
    <row r="565" spans="1:21" x14ac:dyDescent="0.25">
      <c r="A565" s="73">
        <v>556</v>
      </c>
      <c r="B565" s="35" t="s">
        <v>10</v>
      </c>
      <c r="C565" s="50" t="s">
        <v>173</v>
      </c>
      <c r="D565" s="36" t="s">
        <v>11</v>
      </c>
      <c r="E565" s="37" t="s">
        <v>645</v>
      </c>
      <c r="F565" s="37" t="s">
        <v>1384</v>
      </c>
      <c r="G565" s="70"/>
      <c r="H565" s="37" t="s">
        <v>30</v>
      </c>
      <c r="I565" s="37" t="s">
        <v>40</v>
      </c>
      <c r="J565" s="69">
        <v>45282</v>
      </c>
      <c r="K565" s="68">
        <v>85445</v>
      </c>
      <c r="L565" s="68" t="s">
        <v>35</v>
      </c>
      <c r="M565" s="70" t="s">
        <v>564</v>
      </c>
      <c r="N565" s="68">
        <v>8874</v>
      </c>
      <c r="O565" s="68" t="s">
        <v>12</v>
      </c>
      <c r="P565" s="70" t="s">
        <v>1511</v>
      </c>
      <c r="Q565" s="33">
        <v>45286</v>
      </c>
      <c r="R565" s="12">
        <f t="shared" ref="R565:R622" ca="1" si="20">TODAY()</f>
        <v>45400</v>
      </c>
      <c r="S565" s="1">
        <f t="shared" ref="S565:S622" ca="1" si="21">(R565-Q565)+1</f>
        <v>115</v>
      </c>
      <c r="T565" s="68" t="s">
        <v>12</v>
      </c>
    </row>
    <row r="566" spans="1:21" x14ac:dyDescent="0.25">
      <c r="A566" s="73">
        <v>557</v>
      </c>
      <c r="B566" s="35" t="s">
        <v>10</v>
      </c>
      <c r="C566" s="74" t="s">
        <v>1323</v>
      </c>
      <c r="D566" s="74" t="s">
        <v>11</v>
      </c>
      <c r="E566" s="52" t="s">
        <v>645</v>
      </c>
      <c r="F566" s="52" t="s">
        <v>1385</v>
      </c>
      <c r="G566" s="14"/>
      <c r="H566" s="52" t="s">
        <v>30</v>
      </c>
      <c r="I566" s="52" t="s">
        <v>40</v>
      </c>
      <c r="J566" s="54">
        <v>45282</v>
      </c>
      <c r="K566" s="74">
        <v>85442</v>
      </c>
      <c r="L566" s="74" t="s">
        <v>35</v>
      </c>
      <c r="M566" s="14" t="s">
        <v>564</v>
      </c>
      <c r="N566" s="74">
        <v>8875</v>
      </c>
      <c r="O566" s="74" t="s">
        <v>36</v>
      </c>
      <c r="P566" s="70" t="s">
        <v>1511</v>
      </c>
      <c r="Q566" s="15">
        <v>45286</v>
      </c>
      <c r="R566" s="12">
        <f t="shared" ca="1" si="20"/>
        <v>45400</v>
      </c>
      <c r="S566" s="1">
        <f t="shared" ca="1" si="21"/>
        <v>115</v>
      </c>
      <c r="T566" s="70" t="s">
        <v>1428</v>
      </c>
    </row>
    <row r="567" spans="1:21" x14ac:dyDescent="0.25">
      <c r="A567" s="73">
        <v>558</v>
      </c>
      <c r="B567" s="35" t="s">
        <v>10</v>
      </c>
      <c r="C567" s="50" t="s">
        <v>1324</v>
      </c>
      <c r="D567" s="36" t="s">
        <v>11</v>
      </c>
      <c r="E567" s="37" t="s">
        <v>1386</v>
      </c>
      <c r="F567" s="37" t="s">
        <v>1388</v>
      </c>
      <c r="G567" s="70"/>
      <c r="H567" s="37" t="s">
        <v>23</v>
      </c>
      <c r="I567" s="37" t="s">
        <v>24</v>
      </c>
      <c r="J567" s="38">
        <v>45280</v>
      </c>
      <c r="K567" s="40">
        <v>32122</v>
      </c>
      <c r="L567" s="40" t="s">
        <v>35</v>
      </c>
      <c r="M567" s="70" t="s">
        <v>564</v>
      </c>
      <c r="N567" s="40">
        <v>8882</v>
      </c>
      <c r="O567" s="40" t="s">
        <v>12</v>
      </c>
      <c r="P567" s="70" t="s">
        <v>1511</v>
      </c>
      <c r="Q567" s="33">
        <v>45286</v>
      </c>
      <c r="R567" s="12">
        <f t="shared" ca="1" si="20"/>
        <v>45400</v>
      </c>
      <c r="S567" s="1">
        <f t="shared" ca="1" si="21"/>
        <v>115</v>
      </c>
      <c r="T567" s="40" t="s">
        <v>12</v>
      </c>
    </row>
    <row r="568" spans="1:21" x14ac:dyDescent="0.25">
      <c r="A568" s="73">
        <v>559</v>
      </c>
      <c r="B568" s="35" t="s">
        <v>10</v>
      </c>
      <c r="C568" s="74" t="s">
        <v>1325</v>
      </c>
      <c r="D568" s="74" t="s">
        <v>11</v>
      </c>
      <c r="E568" s="52" t="s">
        <v>1254</v>
      </c>
      <c r="F568" s="52" t="s">
        <v>1389</v>
      </c>
      <c r="G568" s="14"/>
      <c r="H568" s="52" t="s">
        <v>45</v>
      </c>
      <c r="I568" s="52" t="s">
        <v>46</v>
      </c>
      <c r="J568" s="54">
        <v>45281</v>
      </c>
      <c r="K568" s="74">
        <v>34382</v>
      </c>
      <c r="L568" s="74" t="s">
        <v>35</v>
      </c>
      <c r="M568" s="14" t="s">
        <v>564</v>
      </c>
      <c r="N568" s="74">
        <v>8886</v>
      </c>
      <c r="O568" s="74" t="s">
        <v>36</v>
      </c>
      <c r="P568" s="70" t="s">
        <v>1511</v>
      </c>
      <c r="Q568" s="15">
        <v>45286</v>
      </c>
      <c r="R568" s="12">
        <f t="shared" ca="1" si="20"/>
        <v>45400</v>
      </c>
      <c r="S568" s="1">
        <f t="shared" ca="1" si="21"/>
        <v>115</v>
      </c>
      <c r="T568" s="70" t="s">
        <v>1429</v>
      </c>
    </row>
    <row r="569" spans="1:21" x14ac:dyDescent="0.25">
      <c r="A569" s="73">
        <v>560</v>
      </c>
      <c r="B569" s="35" t="s">
        <v>10</v>
      </c>
      <c r="C569" s="50" t="s">
        <v>1326</v>
      </c>
      <c r="D569" s="36" t="s">
        <v>11</v>
      </c>
      <c r="E569" s="37" t="s">
        <v>1386</v>
      </c>
      <c r="F569" s="37" t="s">
        <v>1388</v>
      </c>
      <c r="G569" s="70"/>
      <c r="H569" s="37" t="s">
        <v>21</v>
      </c>
      <c r="I569" s="37" t="s">
        <v>22</v>
      </c>
      <c r="J569" s="67">
        <v>45280</v>
      </c>
      <c r="K569" s="73">
        <v>32119</v>
      </c>
      <c r="L569" s="73" t="s">
        <v>35</v>
      </c>
      <c r="M569" s="70" t="s">
        <v>564</v>
      </c>
      <c r="N569" s="73">
        <v>8887</v>
      </c>
      <c r="O569" s="73" t="s">
        <v>12</v>
      </c>
      <c r="P569" s="70" t="s">
        <v>1511</v>
      </c>
      <c r="Q569" s="15">
        <v>45286</v>
      </c>
      <c r="R569" s="12">
        <f t="shared" ca="1" si="20"/>
        <v>45400</v>
      </c>
      <c r="S569" s="1">
        <f t="shared" ca="1" si="21"/>
        <v>115</v>
      </c>
      <c r="T569" s="73" t="s">
        <v>12</v>
      </c>
      <c r="U569" s="44"/>
    </row>
    <row r="570" spans="1:21" x14ac:dyDescent="0.25">
      <c r="A570" s="73">
        <v>561</v>
      </c>
      <c r="B570" s="35" t="s">
        <v>10</v>
      </c>
      <c r="C570" s="50" t="s">
        <v>1327</v>
      </c>
      <c r="D570" s="71" t="s">
        <v>11</v>
      </c>
      <c r="E570" s="72" t="s">
        <v>1288</v>
      </c>
      <c r="F570" s="72" t="s">
        <v>1390</v>
      </c>
      <c r="G570" s="70"/>
      <c r="H570" s="72" t="s">
        <v>45</v>
      </c>
      <c r="I570" s="72" t="s">
        <v>46</v>
      </c>
      <c r="J570" s="69">
        <v>45280</v>
      </c>
      <c r="K570" s="68">
        <v>85268</v>
      </c>
      <c r="L570" s="68" t="s">
        <v>35</v>
      </c>
      <c r="M570" s="70" t="s">
        <v>564</v>
      </c>
      <c r="N570" s="68">
        <v>8889</v>
      </c>
      <c r="O570" s="68" t="s">
        <v>12</v>
      </c>
      <c r="P570" s="70" t="s">
        <v>1511</v>
      </c>
      <c r="Q570" s="33">
        <v>45286</v>
      </c>
      <c r="R570" s="12">
        <f t="shared" ca="1" si="20"/>
        <v>45400</v>
      </c>
      <c r="S570" s="1">
        <f t="shared" ca="1" si="21"/>
        <v>115</v>
      </c>
      <c r="T570" s="68" t="s">
        <v>12</v>
      </c>
    </row>
    <row r="571" spans="1:21" x14ac:dyDescent="0.25">
      <c r="A571" s="73">
        <v>562</v>
      </c>
      <c r="B571" s="35" t="s">
        <v>10</v>
      </c>
      <c r="C571" s="50" t="s">
        <v>124</v>
      </c>
      <c r="D571" s="36" t="s">
        <v>11</v>
      </c>
      <c r="E571" s="37" t="s">
        <v>1109</v>
      </c>
      <c r="F571" s="37" t="s">
        <v>1392</v>
      </c>
      <c r="G571" s="70"/>
      <c r="H571" s="37" t="s">
        <v>23</v>
      </c>
      <c r="I571" s="37" t="s">
        <v>24</v>
      </c>
      <c r="J571" s="63">
        <v>45278</v>
      </c>
      <c r="K571" s="57">
        <v>48237</v>
      </c>
      <c r="L571" s="57" t="s">
        <v>35</v>
      </c>
      <c r="M571" s="70" t="s">
        <v>564</v>
      </c>
      <c r="N571" s="57">
        <v>8892</v>
      </c>
      <c r="O571" s="57" t="s">
        <v>12</v>
      </c>
      <c r="P571" s="70" t="s">
        <v>1511</v>
      </c>
      <c r="Q571" s="15">
        <v>45286</v>
      </c>
      <c r="R571" s="12">
        <f t="shared" ca="1" si="20"/>
        <v>45400</v>
      </c>
      <c r="S571" s="1">
        <f t="shared" ca="1" si="21"/>
        <v>115</v>
      </c>
      <c r="T571" s="57" t="s">
        <v>12</v>
      </c>
    </row>
    <row r="572" spans="1:21" x14ac:dyDescent="0.25">
      <c r="A572" s="73">
        <v>563</v>
      </c>
      <c r="B572" s="35" t="s">
        <v>10</v>
      </c>
      <c r="C572" s="50" t="s">
        <v>1328</v>
      </c>
      <c r="D572" s="36" t="s">
        <v>11</v>
      </c>
      <c r="E572" s="37" t="s">
        <v>1393</v>
      </c>
      <c r="F572" s="37" t="s">
        <v>1394</v>
      </c>
      <c r="G572" s="70"/>
      <c r="H572" s="37" t="s">
        <v>54</v>
      </c>
      <c r="I572" s="37" t="s">
        <v>55</v>
      </c>
      <c r="J572" s="38">
        <v>45282</v>
      </c>
      <c r="K572" s="40">
        <v>15620</v>
      </c>
      <c r="L572" s="40" t="s">
        <v>56</v>
      </c>
      <c r="M572" s="70" t="s">
        <v>564</v>
      </c>
      <c r="N572" s="40">
        <v>8895</v>
      </c>
      <c r="O572" s="40" t="s">
        <v>12</v>
      </c>
      <c r="P572" s="70" t="s">
        <v>1511</v>
      </c>
      <c r="Q572" s="33">
        <v>45286</v>
      </c>
      <c r="R572" s="12">
        <f t="shared" ca="1" si="20"/>
        <v>45400</v>
      </c>
      <c r="S572" s="1">
        <f t="shared" ca="1" si="21"/>
        <v>115</v>
      </c>
      <c r="T572" s="40" t="s">
        <v>12</v>
      </c>
    </row>
    <row r="573" spans="1:21" x14ac:dyDescent="0.25">
      <c r="A573" s="73">
        <v>564</v>
      </c>
      <c r="B573" s="35" t="s">
        <v>10</v>
      </c>
      <c r="C573" s="74" t="s">
        <v>1329</v>
      </c>
      <c r="D573" s="74" t="s">
        <v>11</v>
      </c>
      <c r="E573" s="52" t="s">
        <v>1386</v>
      </c>
      <c r="F573" s="52" t="s">
        <v>1387</v>
      </c>
      <c r="G573" s="14"/>
      <c r="H573" s="52" t="s">
        <v>30</v>
      </c>
      <c r="I573" s="52" t="s">
        <v>40</v>
      </c>
      <c r="J573" s="54">
        <v>45280</v>
      </c>
      <c r="K573" s="74">
        <v>32109</v>
      </c>
      <c r="L573" s="74" t="s">
        <v>35</v>
      </c>
      <c r="M573" s="14" t="s">
        <v>564</v>
      </c>
      <c r="N573" s="74">
        <v>8896</v>
      </c>
      <c r="O573" s="74" t="s">
        <v>36</v>
      </c>
      <c r="P573" s="70" t="s">
        <v>1511</v>
      </c>
      <c r="Q573" s="15">
        <v>45286</v>
      </c>
      <c r="R573" s="12">
        <f t="shared" ca="1" si="20"/>
        <v>45400</v>
      </c>
      <c r="S573" s="1">
        <f t="shared" ca="1" si="21"/>
        <v>115</v>
      </c>
      <c r="T573" s="70" t="s">
        <v>1430</v>
      </c>
    </row>
    <row r="574" spans="1:21" x14ac:dyDescent="0.25">
      <c r="A574" s="73">
        <v>565</v>
      </c>
      <c r="B574" s="35" t="s">
        <v>10</v>
      </c>
      <c r="C574" s="50" t="s">
        <v>1330</v>
      </c>
      <c r="D574" s="36" t="s">
        <v>11</v>
      </c>
      <c r="E574" s="37" t="s">
        <v>333</v>
      </c>
      <c r="F574" s="37" t="s">
        <v>1391</v>
      </c>
      <c r="G574" s="70"/>
      <c r="H574" s="37" t="s">
        <v>54</v>
      </c>
      <c r="I574" s="37" t="s">
        <v>55</v>
      </c>
      <c r="J574" s="38">
        <v>45281</v>
      </c>
      <c r="K574" s="40">
        <v>5332</v>
      </c>
      <c r="L574" s="40" t="s">
        <v>56</v>
      </c>
      <c r="M574" s="70" t="s">
        <v>564</v>
      </c>
      <c r="N574" s="40">
        <v>8903</v>
      </c>
      <c r="O574" s="40" t="s">
        <v>12</v>
      </c>
      <c r="P574" s="70" t="s">
        <v>1511</v>
      </c>
      <c r="Q574" s="33">
        <v>45286</v>
      </c>
      <c r="R574" s="12">
        <f t="shared" ca="1" si="20"/>
        <v>45400</v>
      </c>
      <c r="S574" s="1">
        <f t="shared" ca="1" si="21"/>
        <v>115</v>
      </c>
      <c r="T574" s="40" t="s">
        <v>12</v>
      </c>
    </row>
    <row r="575" spans="1:21" x14ac:dyDescent="0.25">
      <c r="A575" s="73">
        <v>566</v>
      </c>
      <c r="B575" s="35" t="s">
        <v>10</v>
      </c>
      <c r="C575" s="74" t="s">
        <v>1331</v>
      </c>
      <c r="D575" s="74" t="s">
        <v>11</v>
      </c>
      <c r="E575" s="52" t="s">
        <v>645</v>
      </c>
      <c r="F575" s="52" t="s">
        <v>1395</v>
      </c>
      <c r="G575" s="14"/>
      <c r="H575" s="52" t="s">
        <v>25</v>
      </c>
      <c r="I575" s="52" t="s">
        <v>26</v>
      </c>
      <c r="J575" s="54">
        <v>45282</v>
      </c>
      <c r="K575" s="74">
        <v>85446</v>
      </c>
      <c r="L575" s="74" t="s">
        <v>35</v>
      </c>
      <c r="M575" s="14" t="s">
        <v>564</v>
      </c>
      <c r="N575" s="74">
        <v>8905</v>
      </c>
      <c r="O575" s="74" t="s">
        <v>36</v>
      </c>
      <c r="P575" s="70" t="s">
        <v>1511</v>
      </c>
      <c r="Q575" s="15">
        <v>45286</v>
      </c>
      <c r="R575" s="12">
        <f t="shared" ca="1" si="20"/>
        <v>45400</v>
      </c>
      <c r="S575" s="1">
        <f t="shared" ca="1" si="21"/>
        <v>115</v>
      </c>
      <c r="T575" s="70" t="s">
        <v>1247</v>
      </c>
    </row>
    <row r="576" spans="1:21" x14ac:dyDescent="0.25">
      <c r="A576" s="73">
        <v>567</v>
      </c>
      <c r="B576" s="35" t="s">
        <v>10</v>
      </c>
      <c r="C576" s="50" t="s">
        <v>1332</v>
      </c>
      <c r="D576" s="36" t="s">
        <v>11</v>
      </c>
      <c r="E576" s="37" t="s">
        <v>1386</v>
      </c>
      <c r="F576" s="37" t="s">
        <v>1388</v>
      </c>
      <c r="G576" s="70"/>
      <c r="H576" s="37" t="s">
        <v>30</v>
      </c>
      <c r="I576" s="37" t="s">
        <v>40</v>
      </c>
      <c r="J576" s="69">
        <v>45280</v>
      </c>
      <c r="K576" s="68">
        <v>32118</v>
      </c>
      <c r="L576" s="68" t="s">
        <v>35</v>
      </c>
      <c r="M576" s="70" t="s">
        <v>564</v>
      </c>
      <c r="N576" s="68">
        <v>8907</v>
      </c>
      <c r="O576" s="68" t="s">
        <v>12</v>
      </c>
      <c r="P576" s="70" t="s">
        <v>1511</v>
      </c>
      <c r="Q576" s="33">
        <v>45286</v>
      </c>
      <c r="R576" s="12">
        <f t="shared" ca="1" si="20"/>
        <v>45400</v>
      </c>
      <c r="S576" s="1">
        <f t="shared" ca="1" si="21"/>
        <v>115</v>
      </c>
      <c r="T576" s="68" t="s">
        <v>12</v>
      </c>
    </row>
    <row r="577" spans="1:21" x14ac:dyDescent="0.25">
      <c r="A577" s="73">
        <v>568</v>
      </c>
      <c r="B577" s="35" t="s">
        <v>10</v>
      </c>
      <c r="C577" s="50" t="s">
        <v>1333</v>
      </c>
      <c r="D577" s="36" t="s">
        <v>11</v>
      </c>
      <c r="E577" s="72" t="s">
        <v>709</v>
      </c>
      <c r="F577" s="72" t="s">
        <v>1396</v>
      </c>
      <c r="G577" s="70"/>
      <c r="H577" s="37" t="s">
        <v>45</v>
      </c>
      <c r="I577" s="37" t="s">
        <v>50</v>
      </c>
      <c r="J577" s="69">
        <v>45280</v>
      </c>
      <c r="K577" s="68">
        <v>262050</v>
      </c>
      <c r="L577" s="68" t="s">
        <v>35</v>
      </c>
      <c r="M577" s="70" t="s">
        <v>564</v>
      </c>
      <c r="N577" s="68">
        <v>8914</v>
      </c>
      <c r="O577" s="68" t="s">
        <v>12</v>
      </c>
      <c r="P577" s="70" t="s">
        <v>1511</v>
      </c>
      <c r="Q577" s="33">
        <v>45286</v>
      </c>
      <c r="R577" s="12">
        <f t="shared" ca="1" si="20"/>
        <v>45400</v>
      </c>
      <c r="S577" s="1">
        <f t="shared" ca="1" si="21"/>
        <v>115</v>
      </c>
      <c r="T577" s="68" t="s">
        <v>12</v>
      </c>
    </row>
    <row r="578" spans="1:21" x14ac:dyDescent="0.25">
      <c r="A578" s="73">
        <v>569</v>
      </c>
      <c r="B578" s="35" t="s">
        <v>10</v>
      </c>
      <c r="C578" s="74" t="s">
        <v>1334</v>
      </c>
      <c r="D578" s="74" t="s">
        <v>11</v>
      </c>
      <c r="E578" s="52" t="s">
        <v>1386</v>
      </c>
      <c r="F578" s="52" t="s">
        <v>1388</v>
      </c>
      <c r="G578" s="14"/>
      <c r="H578" s="52" t="s">
        <v>30</v>
      </c>
      <c r="I578" s="52" t="s">
        <v>40</v>
      </c>
      <c r="J578" s="54">
        <v>45280</v>
      </c>
      <c r="K578" s="74">
        <v>32117</v>
      </c>
      <c r="L578" s="74" t="s">
        <v>35</v>
      </c>
      <c r="M578" s="14" t="s">
        <v>564</v>
      </c>
      <c r="N578" s="74">
        <v>9001</v>
      </c>
      <c r="O578" s="74" t="s">
        <v>36</v>
      </c>
      <c r="P578" s="70" t="s">
        <v>1511</v>
      </c>
      <c r="Q578" s="15">
        <v>45287</v>
      </c>
      <c r="R578" s="12">
        <f t="shared" ca="1" si="20"/>
        <v>45400</v>
      </c>
      <c r="S578" s="1">
        <f t="shared" ca="1" si="21"/>
        <v>114</v>
      </c>
      <c r="T578" s="70" t="s">
        <v>1431</v>
      </c>
    </row>
    <row r="579" spans="1:21" x14ac:dyDescent="0.25">
      <c r="A579" s="73">
        <v>570</v>
      </c>
      <c r="B579" s="35" t="s">
        <v>10</v>
      </c>
      <c r="C579" s="50" t="s">
        <v>64</v>
      </c>
      <c r="D579" s="36" t="s">
        <v>11</v>
      </c>
      <c r="E579" s="37" t="s">
        <v>971</v>
      </c>
      <c r="F579" s="37" t="s">
        <v>1397</v>
      </c>
      <c r="G579" s="70"/>
      <c r="H579" s="37" t="s">
        <v>23</v>
      </c>
      <c r="I579" s="37" t="s">
        <v>24</v>
      </c>
      <c r="J579" s="63">
        <v>45281</v>
      </c>
      <c r="K579" s="57">
        <v>34327</v>
      </c>
      <c r="L579" s="57" t="s">
        <v>35</v>
      </c>
      <c r="M579" s="70" t="s">
        <v>564</v>
      </c>
      <c r="N579" s="57">
        <v>9197</v>
      </c>
      <c r="O579" s="57" t="s">
        <v>12</v>
      </c>
      <c r="P579" s="70" t="s">
        <v>1511</v>
      </c>
      <c r="Q579" s="15">
        <v>45288</v>
      </c>
      <c r="R579" s="12">
        <f t="shared" ca="1" si="20"/>
        <v>45400</v>
      </c>
      <c r="S579" s="1">
        <f t="shared" ca="1" si="21"/>
        <v>113</v>
      </c>
      <c r="T579" s="57" t="s">
        <v>12</v>
      </c>
    </row>
    <row r="580" spans="1:21" x14ac:dyDescent="0.25">
      <c r="A580" s="73">
        <v>571</v>
      </c>
      <c r="B580" s="35" t="s">
        <v>10</v>
      </c>
      <c r="C580" s="50" t="s">
        <v>1335</v>
      </c>
      <c r="D580" s="71" t="s">
        <v>11</v>
      </c>
      <c r="E580" s="72" t="s">
        <v>1288</v>
      </c>
      <c r="F580" s="72" t="s">
        <v>1398</v>
      </c>
      <c r="G580" s="70"/>
      <c r="H580" s="72" t="s">
        <v>21</v>
      </c>
      <c r="I580" s="72" t="s">
        <v>22</v>
      </c>
      <c r="J580" s="69">
        <v>45281</v>
      </c>
      <c r="K580" s="68">
        <v>85351</v>
      </c>
      <c r="L580" s="68" t="s">
        <v>35</v>
      </c>
      <c r="M580" s="70" t="s">
        <v>564</v>
      </c>
      <c r="N580" s="68">
        <v>9217</v>
      </c>
      <c r="O580" s="68" t="s">
        <v>12</v>
      </c>
      <c r="P580" s="70" t="s">
        <v>1511</v>
      </c>
      <c r="Q580" s="33">
        <v>45288</v>
      </c>
      <c r="R580" s="12">
        <f t="shared" ca="1" si="20"/>
        <v>45400</v>
      </c>
      <c r="S580" s="1">
        <f t="shared" ca="1" si="21"/>
        <v>113</v>
      </c>
      <c r="T580" s="68" t="s">
        <v>12</v>
      </c>
    </row>
    <row r="581" spans="1:21" x14ac:dyDescent="0.25">
      <c r="A581" s="73">
        <v>572</v>
      </c>
      <c r="B581" s="35" t="s">
        <v>10</v>
      </c>
      <c r="C581" s="50" t="s">
        <v>77</v>
      </c>
      <c r="D581" s="36" t="s">
        <v>11</v>
      </c>
      <c r="E581" s="37" t="s">
        <v>278</v>
      </c>
      <c r="F581" s="37" t="s">
        <v>1399</v>
      </c>
      <c r="G581" s="70"/>
      <c r="H581" s="37" t="s">
        <v>45</v>
      </c>
      <c r="I581" s="37" t="s">
        <v>50</v>
      </c>
      <c r="J581" s="61">
        <v>45287</v>
      </c>
      <c r="K581" s="62">
        <v>85615</v>
      </c>
      <c r="L581" s="62" t="s">
        <v>35</v>
      </c>
      <c r="M581" s="70" t="s">
        <v>564</v>
      </c>
      <c r="N581" s="62">
        <v>9225</v>
      </c>
      <c r="O581" s="62" t="s">
        <v>12</v>
      </c>
      <c r="P581" s="70" t="s">
        <v>1511</v>
      </c>
      <c r="Q581" s="33">
        <v>45288</v>
      </c>
      <c r="R581" s="12">
        <f t="shared" ca="1" si="20"/>
        <v>45400</v>
      </c>
      <c r="S581" s="1">
        <f t="shared" ca="1" si="21"/>
        <v>113</v>
      </c>
      <c r="T581" s="62" t="s">
        <v>12</v>
      </c>
    </row>
    <row r="582" spans="1:21" x14ac:dyDescent="0.25">
      <c r="A582" s="73">
        <v>573</v>
      </c>
      <c r="B582" s="35" t="s">
        <v>10</v>
      </c>
      <c r="C582" s="50" t="s">
        <v>1336</v>
      </c>
      <c r="D582" s="36" t="s">
        <v>11</v>
      </c>
      <c r="E582" s="37" t="s">
        <v>1039</v>
      </c>
      <c r="F582" s="37" t="s">
        <v>1400</v>
      </c>
      <c r="G582" s="70"/>
      <c r="H582" s="37" t="s">
        <v>45</v>
      </c>
      <c r="I582" s="37" t="s">
        <v>46</v>
      </c>
      <c r="J582" s="69">
        <v>45287</v>
      </c>
      <c r="K582" s="68">
        <v>85624</v>
      </c>
      <c r="L582" s="68" t="s">
        <v>35</v>
      </c>
      <c r="M582" s="70" t="s">
        <v>564</v>
      </c>
      <c r="N582" s="68">
        <v>9229</v>
      </c>
      <c r="O582" s="68" t="s">
        <v>12</v>
      </c>
      <c r="P582" s="70" t="s">
        <v>1511</v>
      </c>
      <c r="Q582" s="33">
        <v>45288</v>
      </c>
      <c r="R582" s="12">
        <f t="shared" ca="1" si="20"/>
        <v>45400</v>
      </c>
      <c r="S582" s="1">
        <f t="shared" ca="1" si="21"/>
        <v>113</v>
      </c>
      <c r="T582" s="68" t="s">
        <v>12</v>
      </c>
    </row>
    <row r="583" spans="1:21" x14ac:dyDescent="0.25">
      <c r="A583" s="73">
        <v>574</v>
      </c>
      <c r="B583" s="35" t="s">
        <v>10</v>
      </c>
      <c r="C583" s="50" t="s">
        <v>1337</v>
      </c>
      <c r="D583" s="36" t="s">
        <v>11</v>
      </c>
      <c r="E583" s="37" t="s">
        <v>861</v>
      </c>
      <c r="F583" s="37" t="s">
        <v>1401</v>
      </c>
      <c r="G583" s="70"/>
      <c r="H583" s="37" t="s">
        <v>23</v>
      </c>
      <c r="I583" s="37" t="s">
        <v>24</v>
      </c>
      <c r="J583" s="67">
        <v>45287</v>
      </c>
      <c r="K583" s="73">
        <v>85662</v>
      </c>
      <c r="L583" s="73" t="s">
        <v>35</v>
      </c>
      <c r="M583" s="70" t="s">
        <v>564</v>
      </c>
      <c r="N583" s="73">
        <v>9241</v>
      </c>
      <c r="O583" s="73" t="s">
        <v>12</v>
      </c>
      <c r="P583" s="70" t="s">
        <v>1511</v>
      </c>
      <c r="Q583" s="15">
        <v>45289</v>
      </c>
      <c r="R583" s="12">
        <f t="shared" ca="1" si="20"/>
        <v>45400</v>
      </c>
      <c r="S583" s="1">
        <f t="shared" ca="1" si="21"/>
        <v>112</v>
      </c>
      <c r="T583" s="73" t="s">
        <v>12</v>
      </c>
    </row>
    <row r="584" spans="1:21" x14ac:dyDescent="0.25">
      <c r="A584" s="73">
        <v>575</v>
      </c>
      <c r="B584" s="35" t="s">
        <v>10</v>
      </c>
      <c r="C584" s="50" t="s">
        <v>1338</v>
      </c>
      <c r="D584" s="36" t="s">
        <v>11</v>
      </c>
      <c r="E584" s="37" t="s">
        <v>1303</v>
      </c>
      <c r="F584" s="37" t="s">
        <v>1402</v>
      </c>
      <c r="G584" s="70"/>
      <c r="H584" s="37" t="s">
        <v>54</v>
      </c>
      <c r="I584" s="37" t="s">
        <v>55</v>
      </c>
      <c r="J584" s="69">
        <v>45287</v>
      </c>
      <c r="K584" s="68">
        <v>23386</v>
      </c>
      <c r="L584" s="68" t="s">
        <v>56</v>
      </c>
      <c r="M584" s="70" t="s">
        <v>564</v>
      </c>
      <c r="N584" s="68">
        <v>9242</v>
      </c>
      <c r="O584" s="68" t="s">
        <v>12</v>
      </c>
      <c r="P584" s="70" t="s">
        <v>1511</v>
      </c>
      <c r="Q584" s="33">
        <v>45289</v>
      </c>
      <c r="R584" s="12">
        <f t="shared" ca="1" si="20"/>
        <v>45400</v>
      </c>
      <c r="S584" s="1">
        <f t="shared" ca="1" si="21"/>
        <v>112</v>
      </c>
      <c r="T584" s="68" t="s">
        <v>12</v>
      </c>
    </row>
    <row r="585" spans="1:21" x14ac:dyDescent="0.25">
      <c r="A585" s="73">
        <v>576</v>
      </c>
      <c r="B585" s="35" t="s">
        <v>10</v>
      </c>
      <c r="C585" s="50" t="s">
        <v>92</v>
      </c>
      <c r="D585" s="36" t="s">
        <v>11</v>
      </c>
      <c r="E585" s="37" t="s">
        <v>954</v>
      </c>
      <c r="F585" s="37" t="s">
        <v>1403</v>
      </c>
      <c r="G585" s="70"/>
      <c r="H585" s="37" t="s">
        <v>30</v>
      </c>
      <c r="I585" s="37" t="s">
        <v>40</v>
      </c>
      <c r="J585" s="67">
        <v>45288</v>
      </c>
      <c r="K585" s="73">
        <v>85737</v>
      </c>
      <c r="L585" s="73" t="s">
        <v>35</v>
      </c>
      <c r="M585" s="70" t="s">
        <v>564</v>
      </c>
      <c r="N585" s="73">
        <v>9411</v>
      </c>
      <c r="O585" s="73" t="s">
        <v>12</v>
      </c>
      <c r="P585" s="70" t="s">
        <v>1511</v>
      </c>
      <c r="Q585" s="15">
        <v>45289</v>
      </c>
      <c r="R585" s="12">
        <f t="shared" ca="1" si="20"/>
        <v>45400</v>
      </c>
      <c r="S585" s="1">
        <f t="shared" ca="1" si="21"/>
        <v>112</v>
      </c>
      <c r="T585" s="73" t="s">
        <v>12</v>
      </c>
    </row>
    <row r="586" spans="1:21" x14ac:dyDescent="0.25">
      <c r="A586" s="73">
        <v>577</v>
      </c>
      <c r="B586" s="35" t="s">
        <v>10</v>
      </c>
      <c r="C586" s="74" t="s">
        <v>1339</v>
      </c>
      <c r="D586" s="74" t="s">
        <v>11</v>
      </c>
      <c r="E586" s="52" t="s">
        <v>291</v>
      </c>
      <c r="F586" s="52" t="s">
        <v>1404</v>
      </c>
      <c r="G586" s="14"/>
      <c r="H586" s="52" t="s">
        <v>23</v>
      </c>
      <c r="I586" s="52" t="s">
        <v>24</v>
      </c>
      <c r="J586" s="54">
        <v>45289</v>
      </c>
      <c r="K586" s="74">
        <v>34736</v>
      </c>
      <c r="L586" s="74" t="s">
        <v>35</v>
      </c>
      <c r="M586" s="14" t="s">
        <v>564</v>
      </c>
      <c r="N586" s="74">
        <v>9667</v>
      </c>
      <c r="O586" s="74" t="s">
        <v>36</v>
      </c>
      <c r="P586" s="70" t="s">
        <v>1511</v>
      </c>
      <c r="Q586" s="15">
        <v>45293</v>
      </c>
      <c r="R586" s="12">
        <f t="shared" ca="1" si="20"/>
        <v>45400</v>
      </c>
      <c r="S586" s="1">
        <f t="shared" ca="1" si="21"/>
        <v>108</v>
      </c>
      <c r="T586" s="70" t="s">
        <v>1145</v>
      </c>
    </row>
    <row r="587" spans="1:21" x14ac:dyDescent="0.25">
      <c r="A587" s="73">
        <v>578</v>
      </c>
      <c r="B587" s="35" t="s">
        <v>10</v>
      </c>
      <c r="C587" s="50" t="s">
        <v>1340</v>
      </c>
      <c r="D587" s="71" t="s">
        <v>11</v>
      </c>
      <c r="E587" s="72" t="s">
        <v>1254</v>
      </c>
      <c r="F587" s="72" t="s">
        <v>1405</v>
      </c>
      <c r="G587" s="70"/>
      <c r="H587" s="72" t="s">
        <v>45</v>
      </c>
      <c r="I587" s="72" t="s">
        <v>50</v>
      </c>
      <c r="J587" s="67">
        <v>45294</v>
      </c>
      <c r="K587" s="73">
        <v>15812</v>
      </c>
      <c r="L587" s="73" t="s">
        <v>35</v>
      </c>
      <c r="M587" s="70" t="s">
        <v>564</v>
      </c>
      <c r="N587" s="73">
        <v>9955</v>
      </c>
      <c r="O587" s="73" t="s">
        <v>12</v>
      </c>
      <c r="P587" s="70" t="s">
        <v>1511</v>
      </c>
      <c r="Q587" s="15">
        <v>45296</v>
      </c>
      <c r="R587" s="12">
        <f t="shared" ca="1" si="20"/>
        <v>45400</v>
      </c>
      <c r="S587" s="1">
        <f t="shared" ca="1" si="21"/>
        <v>105</v>
      </c>
      <c r="T587" s="73" t="s">
        <v>12</v>
      </c>
    </row>
    <row r="588" spans="1:21" x14ac:dyDescent="0.25">
      <c r="A588" s="73">
        <v>579</v>
      </c>
      <c r="B588" s="35" t="s">
        <v>10</v>
      </c>
      <c r="C588" s="50" t="s">
        <v>1341</v>
      </c>
      <c r="D588" s="71" t="s">
        <v>11</v>
      </c>
      <c r="E588" s="72" t="s">
        <v>600</v>
      </c>
      <c r="F588" s="72" t="s">
        <v>1406</v>
      </c>
      <c r="G588" s="70"/>
      <c r="H588" s="72" t="s">
        <v>30</v>
      </c>
      <c r="I588" s="72" t="s">
        <v>40</v>
      </c>
      <c r="J588" s="69">
        <v>45293</v>
      </c>
      <c r="K588" s="68">
        <v>262873</v>
      </c>
      <c r="L588" s="68" t="s">
        <v>35</v>
      </c>
      <c r="M588" s="70" t="s">
        <v>564</v>
      </c>
      <c r="N588" s="68">
        <v>10013</v>
      </c>
      <c r="O588" s="68" t="s">
        <v>12</v>
      </c>
      <c r="P588" s="70" t="s">
        <v>1511</v>
      </c>
      <c r="Q588" s="33">
        <v>45301</v>
      </c>
      <c r="R588" s="12">
        <f t="shared" ca="1" si="20"/>
        <v>45400</v>
      </c>
      <c r="S588" s="1">
        <f t="shared" ca="1" si="21"/>
        <v>100</v>
      </c>
      <c r="T588" s="68" t="s">
        <v>12</v>
      </c>
    </row>
    <row r="589" spans="1:21" x14ac:dyDescent="0.25">
      <c r="A589" s="73">
        <v>580</v>
      </c>
      <c r="B589" s="35" t="s">
        <v>10</v>
      </c>
      <c r="C589" s="50" t="s">
        <v>1342</v>
      </c>
      <c r="D589" s="50" t="s">
        <v>11</v>
      </c>
      <c r="E589" s="51" t="s">
        <v>327</v>
      </c>
      <c r="F589" s="51" t="s">
        <v>1407</v>
      </c>
      <c r="G589" s="70"/>
      <c r="H589" s="51" t="s">
        <v>54</v>
      </c>
      <c r="I589" s="51" t="s">
        <v>55</v>
      </c>
      <c r="J589" s="66">
        <v>45308</v>
      </c>
      <c r="K589" s="50">
        <v>5738</v>
      </c>
      <c r="L589" s="50" t="s">
        <v>35</v>
      </c>
      <c r="M589" s="70" t="s">
        <v>564</v>
      </c>
      <c r="N589" s="50">
        <v>10512</v>
      </c>
      <c r="O589" s="50" t="s">
        <v>36</v>
      </c>
      <c r="P589" s="70" t="s">
        <v>1511</v>
      </c>
      <c r="Q589" s="15">
        <v>45309</v>
      </c>
      <c r="R589" s="12">
        <f t="shared" ca="1" si="20"/>
        <v>45400</v>
      </c>
      <c r="S589" s="1">
        <f t="shared" ca="1" si="21"/>
        <v>92</v>
      </c>
      <c r="T589" s="50" t="s">
        <v>1432</v>
      </c>
      <c r="U589" s="43"/>
    </row>
    <row r="590" spans="1:21" x14ac:dyDescent="0.25">
      <c r="A590" s="73">
        <v>581</v>
      </c>
      <c r="B590" s="35" t="s">
        <v>10</v>
      </c>
      <c r="C590" s="50" t="s">
        <v>1343</v>
      </c>
      <c r="D590" s="36" t="s">
        <v>11</v>
      </c>
      <c r="E590" s="37" t="s">
        <v>954</v>
      </c>
      <c r="F590" s="72" t="s">
        <v>1408</v>
      </c>
      <c r="G590" s="70"/>
      <c r="H590" s="59" t="s">
        <v>23</v>
      </c>
      <c r="I590" s="59" t="s">
        <v>24</v>
      </c>
      <c r="J590" s="69">
        <v>45309</v>
      </c>
      <c r="K590" s="68">
        <v>87087</v>
      </c>
      <c r="L590" s="68" t="s">
        <v>35</v>
      </c>
      <c r="M590" s="70" t="s">
        <v>564</v>
      </c>
      <c r="N590" s="68">
        <v>10516</v>
      </c>
      <c r="O590" s="68" t="s">
        <v>12</v>
      </c>
      <c r="P590" s="70" t="s">
        <v>1511</v>
      </c>
      <c r="Q590" s="33">
        <v>45310</v>
      </c>
      <c r="R590" s="12">
        <f t="shared" ca="1" si="20"/>
        <v>45400</v>
      </c>
      <c r="S590" s="1">
        <f t="shared" ca="1" si="21"/>
        <v>91</v>
      </c>
      <c r="T590" s="68" t="s">
        <v>12</v>
      </c>
    </row>
    <row r="591" spans="1:21" x14ac:dyDescent="0.25">
      <c r="A591" s="73">
        <v>582</v>
      </c>
      <c r="B591" s="35" t="s">
        <v>10</v>
      </c>
      <c r="C591" s="50" t="s">
        <v>1344</v>
      </c>
      <c r="D591" s="36" t="s">
        <v>11</v>
      </c>
      <c r="E591" s="37" t="s">
        <v>954</v>
      </c>
      <c r="F591" s="72" t="s">
        <v>1408</v>
      </c>
      <c r="G591" s="70"/>
      <c r="H591" s="37" t="s">
        <v>23</v>
      </c>
      <c r="I591" s="37" t="s">
        <v>24</v>
      </c>
      <c r="J591" s="61">
        <v>45309</v>
      </c>
      <c r="K591" s="62">
        <v>87088</v>
      </c>
      <c r="L591" s="62" t="s">
        <v>35</v>
      </c>
      <c r="M591" s="70" t="s">
        <v>564</v>
      </c>
      <c r="N591" s="62">
        <v>10518</v>
      </c>
      <c r="O591" s="62" t="s">
        <v>12</v>
      </c>
      <c r="P591" s="70" t="s">
        <v>1511</v>
      </c>
      <c r="Q591" s="33">
        <v>45310</v>
      </c>
      <c r="R591" s="12">
        <f t="shared" ca="1" si="20"/>
        <v>45400</v>
      </c>
      <c r="S591" s="1">
        <f t="shared" ca="1" si="21"/>
        <v>91</v>
      </c>
      <c r="T591" s="62" t="s">
        <v>12</v>
      </c>
    </row>
    <row r="592" spans="1:21" x14ac:dyDescent="0.25">
      <c r="A592" s="73">
        <v>583</v>
      </c>
      <c r="B592" s="35" t="s">
        <v>10</v>
      </c>
      <c r="C592" s="50" t="s">
        <v>82</v>
      </c>
      <c r="D592" s="36" t="s">
        <v>11</v>
      </c>
      <c r="E592" s="37" t="s">
        <v>1257</v>
      </c>
      <c r="F592" s="72" t="s">
        <v>1409</v>
      </c>
      <c r="G592" s="70"/>
      <c r="H592" s="37" t="s">
        <v>30</v>
      </c>
      <c r="I592" s="37" t="s">
        <v>40</v>
      </c>
      <c r="J592" s="39">
        <v>45309</v>
      </c>
      <c r="K592" s="42">
        <v>87066</v>
      </c>
      <c r="L592" s="42" t="s">
        <v>35</v>
      </c>
      <c r="M592" s="70" t="s">
        <v>564</v>
      </c>
      <c r="N592" s="42">
        <v>10521</v>
      </c>
      <c r="O592" s="42" t="s">
        <v>12</v>
      </c>
      <c r="P592" s="70" t="s">
        <v>1511</v>
      </c>
      <c r="Q592" s="15">
        <v>45310</v>
      </c>
      <c r="R592" s="12">
        <f t="shared" ca="1" si="20"/>
        <v>45400</v>
      </c>
      <c r="S592" s="1">
        <f t="shared" ca="1" si="21"/>
        <v>91</v>
      </c>
      <c r="T592" s="42" t="s">
        <v>12</v>
      </c>
    </row>
    <row r="593" spans="1:24" x14ac:dyDescent="0.25">
      <c r="A593" s="73">
        <v>584</v>
      </c>
      <c r="B593" s="35" t="s">
        <v>10</v>
      </c>
      <c r="C593" s="50" t="s">
        <v>1345</v>
      </c>
      <c r="D593" s="36" t="s">
        <v>11</v>
      </c>
      <c r="E593" s="37" t="s">
        <v>954</v>
      </c>
      <c r="F593" s="72" t="s">
        <v>1408</v>
      </c>
      <c r="G593" s="70"/>
      <c r="H593" s="37" t="s">
        <v>21</v>
      </c>
      <c r="I593" s="37" t="s">
        <v>22</v>
      </c>
      <c r="J593" s="67">
        <v>45309</v>
      </c>
      <c r="K593" s="73">
        <v>87091</v>
      </c>
      <c r="L593" s="73" t="s">
        <v>35</v>
      </c>
      <c r="M593" s="70" t="s">
        <v>564</v>
      </c>
      <c r="N593" s="73">
        <v>10525</v>
      </c>
      <c r="O593" s="73" t="s">
        <v>12</v>
      </c>
      <c r="P593" s="70" t="s">
        <v>1511</v>
      </c>
      <c r="Q593" s="15">
        <v>45310</v>
      </c>
      <c r="R593" s="12">
        <f t="shared" ca="1" si="20"/>
        <v>45400</v>
      </c>
      <c r="S593" s="1">
        <f t="shared" ca="1" si="21"/>
        <v>91</v>
      </c>
      <c r="T593" s="73" t="s">
        <v>12</v>
      </c>
    </row>
    <row r="594" spans="1:24" x14ac:dyDescent="0.25">
      <c r="A594" s="73">
        <v>585</v>
      </c>
      <c r="B594" s="35" t="s">
        <v>10</v>
      </c>
      <c r="C594" s="71" t="s">
        <v>1512</v>
      </c>
      <c r="D594" s="58" t="s">
        <v>11</v>
      </c>
      <c r="E594" s="59" t="s">
        <v>1513</v>
      </c>
      <c r="F594" s="72" t="s">
        <v>1514</v>
      </c>
      <c r="G594" s="70"/>
      <c r="H594" s="59" t="s">
        <v>30</v>
      </c>
      <c r="I594" s="59" t="s">
        <v>40</v>
      </c>
      <c r="J594" s="61">
        <v>45315</v>
      </c>
      <c r="K594" s="62">
        <v>5859</v>
      </c>
      <c r="L594" s="62" t="s">
        <v>35</v>
      </c>
      <c r="M594" s="65" t="s">
        <v>564</v>
      </c>
      <c r="N594" s="62">
        <v>10678</v>
      </c>
      <c r="O594" s="62" t="s">
        <v>12</v>
      </c>
      <c r="P594" s="14" t="s">
        <v>16</v>
      </c>
      <c r="Q594" s="33">
        <v>45316</v>
      </c>
      <c r="R594" s="12">
        <f t="shared" ca="1" si="20"/>
        <v>45400</v>
      </c>
      <c r="S594" s="1">
        <f t="shared" ca="1" si="21"/>
        <v>85</v>
      </c>
      <c r="T594" s="62" t="s">
        <v>12</v>
      </c>
    </row>
    <row r="595" spans="1:24" x14ac:dyDescent="0.25">
      <c r="A595" s="73">
        <v>586</v>
      </c>
      <c r="B595" s="35" t="s">
        <v>10</v>
      </c>
      <c r="C595" s="74" t="s">
        <v>1515</v>
      </c>
      <c r="D595" s="74" t="s">
        <v>11</v>
      </c>
      <c r="E595" s="52" t="s">
        <v>278</v>
      </c>
      <c r="F595" s="52" t="s">
        <v>1516</v>
      </c>
      <c r="G595" s="14"/>
      <c r="H595" s="52" t="s">
        <v>30</v>
      </c>
      <c r="I595" s="52" t="s">
        <v>40</v>
      </c>
      <c r="J595" s="54">
        <v>45315</v>
      </c>
      <c r="K595" s="74">
        <v>24081</v>
      </c>
      <c r="L595" s="74" t="s">
        <v>35</v>
      </c>
      <c r="M595" s="65" t="s">
        <v>564</v>
      </c>
      <c r="N595" s="74">
        <v>10679</v>
      </c>
      <c r="O595" s="74" t="s">
        <v>36</v>
      </c>
      <c r="P595" s="14" t="s">
        <v>16</v>
      </c>
      <c r="Q595" s="33">
        <v>45316</v>
      </c>
      <c r="R595" s="12">
        <f t="shared" ca="1" si="20"/>
        <v>45400</v>
      </c>
      <c r="S595" s="1">
        <f t="shared" ca="1" si="21"/>
        <v>85</v>
      </c>
      <c r="T595" s="74" t="s">
        <v>1517</v>
      </c>
      <c r="U595" s="34"/>
      <c r="V595" s="34"/>
      <c r="W595" s="34"/>
      <c r="X595" s="34"/>
    </row>
    <row r="596" spans="1:24" x14ac:dyDescent="0.25">
      <c r="A596" s="73">
        <v>587</v>
      </c>
      <c r="B596" s="35" t="s">
        <v>10</v>
      </c>
      <c r="C596" s="71" t="s">
        <v>1518</v>
      </c>
      <c r="D596" s="58" t="s">
        <v>11</v>
      </c>
      <c r="E596" s="59" t="s">
        <v>365</v>
      </c>
      <c r="F596" s="72" t="s">
        <v>1519</v>
      </c>
      <c r="G596" s="70"/>
      <c r="H596" s="59" t="s">
        <v>30</v>
      </c>
      <c r="I596" s="59" t="s">
        <v>40</v>
      </c>
      <c r="J596" s="67">
        <v>45317</v>
      </c>
      <c r="K596" s="73">
        <v>16200</v>
      </c>
      <c r="L596" s="73" t="s">
        <v>35</v>
      </c>
      <c r="M596" s="70" t="s">
        <v>564</v>
      </c>
      <c r="N596" s="73">
        <v>11107</v>
      </c>
      <c r="O596" s="73" t="s">
        <v>12</v>
      </c>
      <c r="P596" s="70" t="s">
        <v>16</v>
      </c>
      <c r="Q596" s="33">
        <v>45320</v>
      </c>
      <c r="R596" s="12">
        <f t="shared" ca="1" si="20"/>
        <v>45400</v>
      </c>
      <c r="S596" s="1">
        <f t="shared" ca="1" si="21"/>
        <v>81</v>
      </c>
      <c r="T596" s="73" t="s">
        <v>12</v>
      </c>
    </row>
    <row r="597" spans="1:24" x14ac:dyDescent="0.25">
      <c r="A597" s="73">
        <v>588</v>
      </c>
      <c r="B597" s="35" t="s">
        <v>10</v>
      </c>
      <c r="C597" s="71" t="s">
        <v>1529</v>
      </c>
      <c r="D597" s="58" t="s">
        <v>11</v>
      </c>
      <c r="E597" s="59" t="s">
        <v>339</v>
      </c>
      <c r="F597" s="72" t="s">
        <v>1530</v>
      </c>
      <c r="G597" s="70"/>
      <c r="H597" s="59" t="s">
        <v>45</v>
      </c>
      <c r="I597" s="59" t="s">
        <v>50</v>
      </c>
      <c r="J597" s="69">
        <v>45321</v>
      </c>
      <c r="K597" s="68">
        <v>24239</v>
      </c>
      <c r="L597" s="68" t="s">
        <v>35</v>
      </c>
      <c r="M597" s="70" t="s">
        <v>10</v>
      </c>
      <c r="N597" s="68">
        <v>11205</v>
      </c>
      <c r="O597" s="68" t="s">
        <v>12</v>
      </c>
      <c r="P597" s="70" t="s">
        <v>1520</v>
      </c>
      <c r="Q597" s="33">
        <v>45322</v>
      </c>
      <c r="R597" s="12">
        <f t="shared" ca="1" si="20"/>
        <v>45400</v>
      </c>
      <c r="S597" s="1">
        <f t="shared" ca="1" si="21"/>
        <v>79</v>
      </c>
      <c r="T597" s="68" t="s">
        <v>12</v>
      </c>
    </row>
    <row r="598" spans="1:24" x14ac:dyDescent="0.25">
      <c r="A598" s="73">
        <v>589</v>
      </c>
      <c r="B598" s="35" t="s">
        <v>10</v>
      </c>
      <c r="C598" s="71" t="s">
        <v>1521</v>
      </c>
      <c r="D598" s="71" t="s">
        <v>11</v>
      </c>
      <c r="E598" s="72" t="s">
        <v>328</v>
      </c>
      <c r="F598" s="72" t="s">
        <v>1522</v>
      </c>
      <c r="G598" s="70"/>
      <c r="H598" s="72" t="s">
        <v>23</v>
      </c>
      <c r="I598" s="72" t="s">
        <v>24</v>
      </c>
      <c r="J598" s="69">
        <v>45322</v>
      </c>
      <c r="K598" s="68">
        <v>88033</v>
      </c>
      <c r="L598" s="68" t="s">
        <v>35</v>
      </c>
      <c r="M598" s="70" t="s">
        <v>564</v>
      </c>
      <c r="N598" s="68">
        <v>11220</v>
      </c>
      <c r="O598" s="68" t="s">
        <v>12</v>
      </c>
      <c r="P598" s="70" t="s">
        <v>1520</v>
      </c>
      <c r="Q598" s="33">
        <v>45323</v>
      </c>
      <c r="R598" s="12">
        <f t="shared" ca="1" si="20"/>
        <v>45400</v>
      </c>
      <c r="S598" s="1">
        <f t="shared" ca="1" si="21"/>
        <v>78</v>
      </c>
      <c r="T598" s="68" t="s">
        <v>12</v>
      </c>
    </row>
    <row r="599" spans="1:24" x14ac:dyDescent="0.25">
      <c r="A599" s="73">
        <v>590</v>
      </c>
      <c r="B599" s="35" t="s">
        <v>10</v>
      </c>
      <c r="C599" s="71" t="s">
        <v>1523</v>
      </c>
      <c r="D599" s="58" t="s">
        <v>11</v>
      </c>
      <c r="E599" s="59" t="s">
        <v>331</v>
      </c>
      <c r="F599" s="72" t="s">
        <v>1524</v>
      </c>
      <c r="G599" s="70"/>
      <c r="H599" s="59" t="s">
        <v>54</v>
      </c>
      <c r="I599" s="59" t="s">
        <v>55</v>
      </c>
      <c r="J599" s="69">
        <v>45322</v>
      </c>
      <c r="K599" s="68">
        <v>35857</v>
      </c>
      <c r="L599" s="68" t="s">
        <v>56</v>
      </c>
      <c r="M599" s="70" t="s">
        <v>564</v>
      </c>
      <c r="N599" s="68">
        <v>11226</v>
      </c>
      <c r="O599" s="68" t="s">
        <v>12</v>
      </c>
      <c r="P599" s="70" t="s">
        <v>1520</v>
      </c>
      <c r="Q599" s="33">
        <v>45323</v>
      </c>
      <c r="R599" s="12">
        <f t="shared" ca="1" si="20"/>
        <v>45400</v>
      </c>
      <c r="S599" s="1">
        <f t="shared" ca="1" si="21"/>
        <v>78</v>
      </c>
      <c r="T599" s="68" t="s">
        <v>12</v>
      </c>
    </row>
    <row r="600" spans="1:24" x14ac:dyDescent="0.25">
      <c r="A600" s="73">
        <v>591</v>
      </c>
      <c r="B600" s="35" t="s">
        <v>10</v>
      </c>
      <c r="C600" s="71" t="s">
        <v>1525</v>
      </c>
      <c r="D600" s="58" t="s">
        <v>11</v>
      </c>
      <c r="E600" s="59" t="s">
        <v>302</v>
      </c>
      <c r="F600" s="72" t="s">
        <v>1526</v>
      </c>
      <c r="G600" s="70"/>
      <c r="H600" s="59" t="s">
        <v>25</v>
      </c>
      <c r="I600" s="59" t="s">
        <v>26</v>
      </c>
      <c r="J600" s="67">
        <v>45315</v>
      </c>
      <c r="K600" s="73">
        <v>16114</v>
      </c>
      <c r="L600" s="73" t="s">
        <v>35</v>
      </c>
      <c r="M600" s="70" t="s">
        <v>10</v>
      </c>
      <c r="N600" s="73">
        <v>43403</v>
      </c>
      <c r="O600" s="73" t="s">
        <v>12</v>
      </c>
      <c r="P600" s="70" t="s">
        <v>1520</v>
      </c>
      <c r="Q600" s="33">
        <v>45323</v>
      </c>
      <c r="R600" s="12">
        <f t="shared" ca="1" si="20"/>
        <v>45400</v>
      </c>
      <c r="S600" s="1">
        <f t="shared" ca="1" si="21"/>
        <v>78</v>
      </c>
      <c r="T600" s="73" t="s">
        <v>12</v>
      </c>
    </row>
    <row r="601" spans="1:24" x14ac:dyDescent="0.25">
      <c r="A601" s="73">
        <v>592</v>
      </c>
      <c r="B601" s="35" t="s">
        <v>10</v>
      </c>
      <c r="C601" s="50" t="s">
        <v>1528</v>
      </c>
      <c r="D601" s="71" t="s">
        <v>11</v>
      </c>
      <c r="E601" s="72" t="s">
        <v>888</v>
      </c>
      <c r="F601" s="72" t="s">
        <v>1527</v>
      </c>
      <c r="G601" s="70"/>
      <c r="H601" s="72" t="s">
        <v>30</v>
      </c>
      <c r="I601" s="72" t="s">
        <v>40</v>
      </c>
      <c r="J601" s="69">
        <v>45317</v>
      </c>
      <c r="K601" s="68">
        <v>265950</v>
      </c>
      <c r="L601" s="68" t="s">
        <v>35</v>
      </c>
      <c r="M601" s="70" t="s">
        <v>10</v>
      </c>
      <c r="N601" s="68">
        <v>43409</v>
      </c>
      <c r="O601" s="68" t="s">
        <v>12</v>
      </c>
      <c r="P601" s="70" t="s">
        <v>1520</v>
      </c>
      <c r="Q601" s="33">
        <v>45324</v>
      </c>
      <c r="R601" s="12">
        <f t="shared" ca="1" si="20"/>
        <v>45400</v>
      </c>
      <c r="S601" s="1">
        <f t="shared" ca="1" si="21"/>
        <v>77</v>
      </c>
      <c r="T601" s="68" t="s">
        <v>12</v>
      </c>
    </row>
    <row r="602" spans="1:24" x14ac:dyDescent="0.25">
      <c r="A602" s="73">
        <v>593</v>
      </c>
      <c r="B602" s="35" t="s">
        <v>10</v>
      </c>
      <c r="C602" s="50" t="s">
        <v>1531</v>
      </c>
      <c r="D602" s="58" t="s">
        <v>11</v>
      </c>
      <c r="E602" s="59" t="s">
        <v>600</v>
      </c>
      <c r="F602" s="72" t="s">
        <v>1533</v>
      </c>
      <c r="G602" s="70"/>
      <c r="H602" s="59" t="s">
        <v>25</v>
      </c>
      <c r="I602" s="59" t="s">
        <v>26</v>
      </c>
      <c r="J602" s="69">
        <v>45323</v>
      </c>
      <c r="K602" s="68">
        <v>266378</v>
      </c>
      <c r="L602" s="68" t="s">
        <v>35</v>
      </c>
      <c r="M602" s="70" t="s">
        <v>564</v>
      </c>
      <c r="N602" s="68">
        <v>11238</v>
      </c>
      <c r="O602" s="68" t="s">
        <v>12</v>
      </c>
      <c r="P602" s="70" t="s">
        <v>1520</v>
      </c>
      <c r="Q602" s="33">
        <v>45327</v>
      </c>
      <c r="R602" s="12">
        <f t="shared" ca="1" si="20"/>
        <v>45400</v>
      </c>
      <c r="S602" s="1">
        <f t="shared" ca="1" si="21"/>
        <v>74</v>
      </c>
      <c r="T602" s="68" t="s">
        <v>12</v>
      </c>
    </row>
    <row r="603" spans="1:24" x14ac:dyDescent="0.25">
      <c r="A603" s="73">
        <v>594</v>
      </c>
      <c r="B603" s="35" t="s">
        <v>10</v>
      </c>
      <c r="C603" s="50" t="s">
        <v>1532</v>
      </c>
      <c r="D603" s="58" t="s">
        <v>11</v>
      </c>
      <c r="E603" s="59" t="s">
        <v>807</v>
      </c>
      <c r="F603" s="72" t="s">
        <v>1534</v>
      </c>
      <c r="G603" s="70"/>
      <c r="H603" s="59" t="s">
        <v>21</v>
      </c>
      <c r="I603" s="59" t="s">
        <v>22</v>
      </c>
      <c r="J603" s="61">
        <v>45324</v>
      </c>
      <c r="K603" s="62">
        <v>6028</v>
      </c>
      <c r="L603" s="62" t="s">
        <v>35</v>
      </c>
      <c r="M603" s="70" t="s">
        <v>564</v>
      </c>
      <c r="N603" s="62">
        <v>11246</v>
      </c>
      <c r="O603" s="62" t="s">
        <v>12</v>
      </c>
      <c r="P603" s="70" t="s">
        <v>1520</v>
      </c>
      <c r="Q603" s="33">
        <v>45327</v>
      </c>
      <c r="R603" s="12">
        <f t="shared" ca="1" si="20"/>
        <v>45400</v>
      </c>
      <c r="S603" s="1">
        <f t="shared" ca="1" si="21"/>
        <v>74</v>
      </c>
      <c r="T603" s="62" t="s">
        <v>12</v>
      </c>
    </row>
    <row r="604" spans="1:24" x14ac:dyDescent="0.25">
      <c r="A604" s="73">
        <v>595</v>
      </c>
      <c r="B604" s="35" t="s">
        <v>10</v>
      </c>
      <c r="C604" s="50" t="s">
        <v>138</v>
      </c>
      <c r="D604" s="58" t="s">
        <v>11</v>
      </c>
      <c r="E604" s="59" t="s">
        <v>466</v>
      </c>
      <c r="F604" s="72" t="s">
        <v>1535</v>
      </c>
      <c r="G604" s="70"/>
      <c r="H604" s="59" t="s">
        <v>45</v>
      </c>
      <c r="I604" s="59" t="s">
        <v>46</v>
      </c>
      <c r="J604" s="63">
        <v>45320</v>
      </c>
      <c r="K604" s="57">
        <v>35804</v>
      </c>
      <c r="L604" s="57" t="s">
        <v>35</v>
      </c>
      <c r="M604" s="70" t="s">
        <v>564</v>
      </c>
      <c r="N604" s="57">
        <v>11429</v>
      </c>
      <c r="O604" s="57" t="s">
        <v>12</v>
      </c>
      <c r="P604" s="70" t="s">
        <v>1520</v>
      </c>
      <c r="Q604" s="15">
        <v>45328</v>
      </c>
      <c r="R604" s="12">
        <f t="shared" ca="1" si="20"/>
        <v>45400</v>
      </c>
      <c r="S604" s="1">
        <f t="shared" ca="1" si="21"/>
        <v>73</v>
      </c>
      <c r="T604" s="57" t="s">
        <v>12</v>
      </c>
    </row>
    <row r="605" spans="1:24" x14ac:dyDescent="0.25">
      <c r="A605" s="73">
        <v>596</v>
      </c>
      <c r="B605" s="35" t="s">
        <v>10</v>
      </c>
      <c r="C605" s="74" t="s">
        <v>1536</v>
      </c>
      <c r="D605" s="74" t="s">
        <v>11</v>
      </c>
      <c r="E605" s="52" t="s">
        <v>302</v>
      </c>
      <c r="F605" s="52" t="s">
        <v>1537</v>
      </c>
      <c r="G605" s="14"/>
      <c r="H605" s="52" t="s">
        <v>25</v>
      </c>
      <c r="I605" s="52" t="s">
        <v>26</v>
      </c>
      <c r="J605" s="54">
        <v>45317</v>
      </c>
      <c r="K605" s="74">
        <v>265940</v>
      </c>
      <c r="L605" s="74" t="s">
        <v>35</v>
      </c>
      <c r="M605" s="70" t="s">
        <v>10</v>
      </c>
      <c r="N605" s="74">
        <v>43670</v>
      </c>
      <c r="O605" s="74" t="s">
        <v>36</v>
      </c>
      <c r="P605" s="14" t="s">
        <v>1520</v>
      </c>
      <c r="Q605" s="15">
        <v>45336</v>
      </c>
      <c r="R605" s="12">
        <f t="shared" ca="1" si="20"/>
        <v>45400</v>
      </c>
      <c r="S605" s="1">
        <f t="shared" ca="1" si="21"/>
        <v>65</v>
      </c>
      <c r="T605" s="74" t="s">
        <v>1538</v>
      </c>
      <c r="U605" s="34"/>
    </row>
    <row r="606" spans="1:24" x14ac:dyDescent="0.25">
      <c r="A606" s="73">
        <v>597</v>
      </c>
      <c r="B606" s="35" t="s">
        <v>10</v>
      </c>
      <c r="C606" s="74" t="s">
        <v>1540</v>
      </c>
      <c r="D606" s="74" t="s">
        <v>11</v>
      </c>
      <c r="E606" s="52" t="s">
        <v>346</v>
      </c>
      <c r="F606" s="52" t="s">
        <v>1541</v>
      </c>
      <c r="G606" s="14"/>
      <c r="H606" s="52" t="s">
        <v>30</v>
      </c>
      <c r="I606" s="52" t="s">
        <v>40</v>
      </c>
      <c r="J606" s="54">
        <v>45336</v>
      </c>
      <c r="K606" s="74">
        <v>36193</v>
      </c>
      <c r="L606" s="74" t="s">
        <v>35</v>
      </c>
      <c r="M606" s="70" t="s">
        <v>10</v>
      </c>
      <c r="N606" s="74">
        <v>43691</v>
      </c>
      <c r="O606" s="74" t="s">
        <v>36</v>
      </c>
      <c r="P606" s="70" t="s">
        <v>1520</v>
      </c>
      <c r="Q606" s="15">
        <v>45337</v>
      </c>
      <c r="R606" s="12">
        <f t="shared" ca="1" si="20"/>
        <v>45400</v>
      </c>
      <c r="S606" s="1">
        <f t="shared" ca="1" si="21"/>
        <v>64</v>
      </c>
      <c r="T606" s="74" t="s">
        <v>1542</v>
      </c>
      <c r="U606" s="34"/>
    </row>
    <row r="607" spans="1:24" x14ac:dyDescent="0.25">
      <c r="A607" s="73">
        <v>598</v>
      </c>
      <c r="B607" s="35" t="s">
        <v>10</v>
      </c>
      <c r="C607" s="74" t="s">
        <v>1543</v>
      </c>
      <c r="D607" s="74" t="s">
        <v>11</v>
      </c>
      <c r="E607" s="52" t="s">
        <v>926</v>
      </c>
      <c r="F607" s="52" t="s">
        <v>1544</v>
      </c>
      <c r="G607" s="14"/>
      <c r="H607" s="52" t="s">
        <v>21</v>
      </c>
      <c r="I607" s="52" t="s">
        <v>22</v>
      </c>
      <c r="J607" s="54">
        <v>45337</v>
      </c>
      <c r="K607" s="74">
        <v>88610</v>
      </c>
      <c r="L607" s="74" t="s">
        <v>35</v>
      </c>
      <c r="M607" s="14" t="s">
        <v>564</v>
      </c>
      <c r="N607" s="74">
        <v>11442</v>
      </c>
      <c r="O607" s="74" t="s">
        <v>36</v>
      </c>
      <c r="P607" s="70" t="s">
        <v>1520</v>
      </c>
      <c r="Q607" s="15">
        <v>45338</v>
      </c>
      <c r="R607" s="12">
        <f t="shared" ca="1" si="20"/>
        <v>45400</v>
      </c>
      <c r="S607" s="1">
        <f t="shared" ca="1" si="21"/>
        <v>63</v>
      </c>
      <c r="T607" s="74" t="s">
        <v>1545</v>
      </c>
      <c r="U607" s="34"/>
    </row>
    <row r="608" spans="1:24" x14ac:dyDescent="0.25">
      <c r="A608" s="73">
        <v>599</v>
      </c>
      <c r="B608" s="74" t="s">
        <v>10</v>
      </c>
      <c r="C608" s="74" t="s">
        <v>85</v>
      </c>
      <c r="D608" s="74" t="s">
        <v>11</v>
      </c>
      <c r="E608" s="52" t="s">
        <v>645</v>
      </c>
      <c r="F608" s="52" t="s">
        <v>1546</v>
      </c>
      <c r="G608" s="14"/>
      <c r="H608" s="52" t="s">
        <v>25</v>
      </c>
      <c r="I608" s="52" t="s">
        <v>26</v>
      </c>
      <c r="J608" s="54">
        <v>45338</v>
      </c>
      <c r="K608" s="74">
        <v>88762</v>
      </c>
      <c r="L608" s="74" t="s">
        <v>35</v>
      </c>
      <c r="M608" s="70" t="s">
        <v>564</v>
      </c>
      <c r="N608" s="74">
        <v>11492</v>
      </c>
      <c r="O608" s="74" t="s">
        <v>36</v>
      </c>
      <c r="P608" s="70" t="s">
        <v>1520</v>
      </c>
      <c r="Q608" s="15">
        <v>45341</v>
      </c>
      <c r="R608" s="12">
        <f t="shared" ca="1" si="20"/>
        <v>45400</v>
      </c>
      <c r="S608" s="1">
        <f t="shared" ca="1" si="21"/>
        <v>60</v>
      </c>
      <c r="T608" s="74" t="s">
        <v>1428</v>
      </c>
      <c r="U608" s="34"/>
    </row>
    <row r="609" spans="1:22" x14ac:dyDescent="0.25">
      <c r="A609" s="73">
        <v>600</v>
      </c>
      <c r="B609" s="74" t="s">
        <v>10</v>
      </c>
      <c r="C609" s="50" t="s">
        <v>109</v>
      </c>
      <c r="D609" s="71" t="s">
        <v>11</v>
      </c>
      <c r="E609" s="72" t="s">
        <v>352</v>
      </c>
      <c r="F609" s="72" t="s">
        <v>1554</v>
      </c>
      <c r="G609" s="70"/>
      <c r="H609" s="72" t="s">
        <v>30</v>
      </c>
      <c r="I609" s="72" t="s">
        <v>40</v>
      </c>
      <c r="J609" s="67">
        <v>45337</v>
      </c>
      <c r="K609" s="73">
        <v>88671</v>
      </c>
      <c r="L609" s="73" t="s">
        <v>35</v>
      </c>
      <c r="M609" s="70" t="s">
        <v>564</v>
      </c>
      <c r="N609" s="73">
        <v>11919</v>
      </c>
      <c r="O609" s="73" t="s">
        <v>12</v>
      </c>
      <c r="P609" s="70" t="s">
        <v>1520</v>
      </c>
      <c r="Q609" s="15">
        <v>45343</v>
      </c>
      <c r="R609" s="12">
        <f t="shared" ca="1" si="20"/>
        <v>45400</v>
      </c>
      <c r="S609" s="1">
        <f t="shared" ca="1" si="21"/>
        <v>58</v>
      </c>
      <c r="T609" s="73" t="s">
        <v>12</v>
      </c>
    </row>
    <row r="610" spans="1:22" x14ac:dyDescent="0.25">
      <c r="A610" s="73">
        <v>601</v>
      </c>
      <c r="B610" s="74" t="s">
        <v>10</v>
      </c>
      <c r="C610" s="50" t="s">
        <v>1553</v>
      </c>
      <c r="D610" s="71" t="s">
        <v>11</v>
      </c>
      <c r="E610" s="72" t="s">
        <v>256</v>
      </c>
      <c r="F610" s="72" t="s">
        <v>1555</v>
      </c>
      <c r="G610" s="70"/>
      <c r="H610" s="72" t="s">
        <v>21</v>
      </c>
      <c r="I610" s="72" t="s">
        <v>22</v>
      </c>
      <c r="J610" s="69">
        <v>45330</v>
      </c>
      <c r="K610" s="68">
        <v>24437</v>
      </c>
      <c r="L610" s="68" t="s">
        <v>35</v>
      </c>
      <c r="M610" s="70" t="s">
        <v>564</v>
      </c>
      <c r="N610" s="68">
        <v>11920</v>
      </c>
      <c r="O610" s="68" t="s">
        <v>12</v>
      </c>
      <c r="P610" s="70" t="s">
        <v>1520</v>
      </c>
      <c r="Q610" s="33">
        <v>45343</v>
      </c>
      <c r="R610" s="12">
        <f t="shared" ca="1" si="20"/>
        <v>45400</v>
      </c>
      <c r="S610" s="1">
        <f t="shared" ca="1" si="21"/>
        <v>58</v>
      </c>
      <c r="T610" s="73" t="s">
        <v>12</v>
      </c>
    </row>
    <row r="611" spans="1:22" x14ac:dyDescent="0.25">
      <c r="A611" s="73">
        <v>602</v>
      </c>
      <c r="B611" s="74" t="s">
        <v>10</v>
      </c>
      <c r="C611" s="50" t="s">
        <v>1547</v>
      </c>
      <c r="D611" s="71" t="s">
        <v>11</v>
      </c>
      <c r="E611" s="72" t="s">
        <v>964</v>
      </c>
      <c r="F611" s="72" t="s">
        <v>1549</v>
      </c>
      <c r="G611" s="70"/>
      <c r="H611" s="72" t="s">
        <v>23</v>
      </c>
      <c r="I611" s="72" t="s">
        <v>24</v>
      </c>
      <c r="J611" s="67">
        <v>45342</v>
      </c>
      <c r="K611" s="73">
        <v>36320</v>
      </c>
      <c r="L611" s="73" t="s">
        <v>35</v>
      </c>
      <c r="M611" s="70" t="s">
        <v>564</v>
      </c>
      <c r="N611" s="73">
        <v>11926</v>
      </c>
      <c r="O611" s="73" t="s">
        <v>12</v>
      </c>
      <c r="P611" s="70" t="s">
        <v>1520</v>
      </c>
      <c r="Q611" s="15">
        <v>45344</v>
      </c>
      <c r="R611" s="12">
        <f t="shared" ca="1" si="20"/>
        <v>45400</v>
      </c>
      <c r="S611" s="1">
        <f t="shared" ca="1" si="21"/>
        <v>57</v>
      </c>
      <c r="T611" s="73" t="s">
        <v>12</v>
      </c>
    </row>
    <row r="612" spans="1:22" x14ac:dyDescent="0.25">
      <c r="A612" s="73">
        <v>603</v>
      </c>
      <c r="B612" s="74" t="s">
        <v>10</v>
      </c>
      <c r="C612" s="74" t="s">
        <v>1548</v>
      </c>
      <c r="D612" s="74" t="s">
        <v>11</v>
      </c>
      <c r="E612" s="52" t="s">
        <v>1550</v>
      </c>
      <c r="F612" s="52" t="s">
        <v>1551</v>
      </c>
      <c r="G612" s="14"/>
      <c r="H612" s="52" t="s">
        <v>45</v>
      </c>
      <c r="I612" s="52" t="s">
        <v>46</v>
      </c>
      <c r="J612" s="54">
        <v>45330</v>
      </c>
      <c r="K612" s="74">
        <v>16358</v>
      </c>
      <c r="L612" s="74" t="s">
        <v>35</v>
      </c>
      <c r="M612" s="14" t="s">
        <v>564</v>
      </c>
      <c r="N612" s="74">
        <v>11927</v>
      </c>
      <c r="O612" s="74" t="s">
        <v>36</v>
      </c>
      <c r="P612" s="70" t="s">
        <v>1520</v>
      </c>
      <c r="Q612" s="15">
        <v>45344</v>
      </c>
      <c r="R612" s="12">
        <f t="shared" ca="1" si="20"/>
        <v>45400</v>
      </c>
      <c r="S612" s="1">
        <f t="shared" ca="1" si="21"/>
        <v>57</v>
      </c>
      <c r="T612" s="74" t="s">
        <v>1552</v>
      </c>
      <c r="U612" s="34"/>
    </row>
    <row r="613" spans="1:22" x14ac:dyDescent="0.25">
      <c r="A613" s="73">
        <v>604</v>
      </c>
      <c r="B613" s="74" t="s">
        <v>10</v>
      </c>
      <c r="C613" s="74" t="s">
        <v>105</v>
      </c>
      <c r="D613" s="74" t="s">
        <v>11</v>
      </c>
      <c r="E613" s="52" t="s">
        <v>389</v>
      </c>
      <c r="F613" s="52" t="s">
        <v>1556</v>
      </c>
      <c r="G613" s="14"/>
      <c r="H613" s="52" t="s">
        <v>23</v>
      </c>
      <c r="I613" s="52" t="s">
        <v>24</v>
      </c>
      <c r="J613" s="54">
        <v>45342</v>
      </c>
      <c r="K613" s="74">
        <v>36317</v>
      </c>
      <c r="L613" s="74" t="s">
        <v>35</v>
      </c>
      <c r="M613" s="70" t="s">
        <v>564</v>
      </c>
      <c r="N613" s="74">
        <v>11939</v>
      </c>
      <c r="O613" s="74" t="s">
        <v>36</v>
      </c>
      <c r="P613" s="70" t="s">
        <v>1520</v>
      </c>
      <c r="Q613" s="15">
        <v>45345</v>
      </c>
      <c r="R613" s="12">
        <f t="shared" ca="1" si="20"/>
        <v>45400</v>
      </c>
      <c r="S613" s="1">
        <f t="shared" ca="1" si="21"/>
        <v>56</v>
      </c>
      <c r="T613" s="74" t="s">
        <v>1558</v>
      </c>
      <c r="U613" s="34"/>
    </row>
    <row r="614" spans="1:22" x14ac:dyDescent="0.25">
      <c r="A614" s="73">
        <v>605</v>
      </c>
      <c r="B614" s="74" t="s">
        <v>10</v>
      </c>
      <c r="C614" s="74" t="s">
        <v>1560</v>
      </c>
      <c r="D614" s="74" t="s">
        <v>11</v>
      </c>
      <c r="E614" s="52" t="s">
        <v>315</v>
      </c>
      <c r="F614" s="52" t="s">
        <v>1557</v>
      </c>
      <c r="G614" s="14"/>
      <c r="H614" s="74"/>
      <c r="I614" s="74"/>
      <c r="J614" s="54">
        <v>45344</v>
      </c>
      <c r="K614" s="74">
        <v>36417</v>
      </c>
      <c r="L614" s="74" t="s">
        <v>35</v>
      </c>
      <c r="M614" s="70" t="s">
        <v>10</v>
      </c>
      <c r="N614" s="74">
        <v>43960</v>
      </c>
      <c r="O614" s="74" t="s">
        <v>36</v>
      </c>
      <c r="P614" s="70" t="s">
        <v>1520</v>
      </c>
      <c r="Q614" s="15">
        <v>45345</v>
      </c>
      <c r="R614" s="12">
        <f t="shared" ca="1" si="20"/>
        <v>45400</v>
      </c>
      <c r="S614" s="1">
        <f t="shared" ca="1" si="21"/>
        <v>56</v>
      </c>
      <c r="T614" s="74" t="s">
        <v>1559</v>
      </c>
      <c r="U614" s="34"/>
    </row>
    <row r="615" spans="1:22" x14ac:dyDescent="0.25">
      <c r="A615" s="73">
        <v>606</v>
      </c>
      <c r="B615" s="74" t="s">
        <v>10</v>
      </c>
      <c r="C615" s="74" t="s">
        <v>1561</v>
      </c>
      <c r="D615" s="74" t="s">
        <v>11</v>
      </c>
      <c r="E615" s="52" t="s">
        <v>466</v>
      </c>
      <c r="F615" s="52" t="s">
        <v>1564</v>
      </c>
      <c r="G615" s="14"/>
      <c r="H615" s="52" t="s">
        <v>27</v>
      </c>
      <c r="I615" s="52" t="s">
        <v>28</v>
      </c>
      <c r="J615" s="54">
        <v>45338</v>
      </c>
      <c r="K615" s="74">
        <v>16461</v>
      </c>
      <c r="L615" s="74" t="s">
        <v>35</v>
      </c>
      <c r="M615" s="70" t="s">
        <v>564</v>
      </c>
      <c r="N615" s="74">
        <v>11950</v>
      </c>
      <c r="O615" s="74" t="s">
        <v>36</v>
      </c>
      <c r="P615" s="70" t="s">
        <v>1520</v>
      </c>
      <c r="Q615" s="15">
        <v>45348</v>
      </c>
      <c r="R615" s="12">
        <f t="shared" ca="1" si="20"/>
        <v>45400</v>
      </c>
      <c r="S615" s="1">
        <f t="shared" ca="1" si="21"/>
        <v>53</v>
      </c>
      <c r="T615" s="74" t="s">
        <v>1568</v>
      </c>
      <c r="U615" s="34"/>
      <c r="V615" s="34"/>
    </row>
    <row r="616" spans="1:22" x14ac:dyDescent="0.25">
      <c r="A616" s="73">
        <v>607</v>
      </c>
      <c r="B616" s="74" t="s">
        <v>10</v>
      </c>
      <c r="C616" s="50" t="s">
        <v>1562</v>
      </c>
      <c r="D616" s="71" t="s">
        <v>11</v>
      </c>
      <c r="E616" s="72" t="s">
        <v>288</v>
      </c>
      <c r="F616" s="72" t="s">
        <v>1565</v>
      </c>
      <c r="G616" s="70"/>
      <c r="H616" s="72" t="s">
        <v>45</v>
      </c>
      <c r="I616" s="72" t="s">
        <v>46</v>
      </c>
      <c r="J616" s="69">
        <v>45345</v>
      </c>
      <c r="K616" s="68">
        <v>6230</v>
      </c>
      <c r="L616" s="68" t="s">
        <v>35</v>
      </c>
      <c r="M616" s="70" t="s">
        <v>564</v>
      </c>
      <c r="N616" s="68">
        <v>12209</v>
      </c>
      <c r="O616" s="68" t="s">
        <v>12</v>
      </c>
      <c r="P616" s="70" t="s">
        <v>1520</v>
      </c>
      <c r="Q616" s="33">
        <v>45348</v>
      </c>
      <c r="R616" s="12">
        <f t="shared" ca="1" si="20"/>
        <v>45400</v>
      </c>
      <c r="S616" s="1">
        <f t="shared" ca="1" si="21"/>
        <v>53</v>
      </c>
      <c r="T616" s="68" t="s">
        <v>12</v>
      </c>
    </row>
    <row r="617" spans="1:22" x14ac:dyDescent="0.25">
      <c r="A617" s="73">
        <v>608</v>
      </c>
      <c r="B617" s="74" t="s">
        <v>10</v>
      </c>
      <c r="C617" s="50" t="s">
        <v>1563</v>
      </c>
      <c r="D617" s="71" t="s">
        <v>11</v>
      </c>
      <c r="E617" s="72" t="s">
        <v>1566</v>
      </c>
      <c r="F617" s="72" t="s">
        <v>1567</v>
      </c>
      <c r="G617" s="70"/>
      <c r="H617" s="72" t="s">
        <v>23</v>
      </c>
      <c r="I617" s="72" t="s">
        <v>24</v>
      </c>
      <c r="J617" s="67">
        <v>45323</v>
      </c>
      <c r="K617" s="73">
        <v>266370</v>
      </c>
      <c r="L617" s="73" t="s">
        <v>35</v>
      </c>
      <c r="M617" s="70" t="s">
        <v>564</v>
      </c>
      <c r="N617" s="73">
        <v>12216</v>
      </c>
      <c r="O617" s="73" t="s">
        <v>12</v>
      </c>
      <c r="P617" s="70" t="s">
        <v>1520</v>
      </c>
      <c r="Q617" s="15">
        <v>45348</v>
      </c>
      <c r="R617" s="12">
        <f t="shared" ca="1" si="20"/>
        <v>45400</v>
      </c>
      <c r="S617" s="1">
        <f t="shared" ca="1" si="21"/>
        <v>53</v>
      </c>
      <c r="T617" s="73" t="s">
        <v>12</v>
      </c>
    </row>
    <row r="618" spans="1:22" x14ac:dyDescent="0.25">
      <c r="A618" s="73">
        <v>609</v>
      </c>
      <c r="B618" s="74" t="s">
        <v>10</v>
      </c>
      <c r="C618" s="74" t="s">
        <v>1569</v>
      </c>
      <c r="D618" s="74" t="s">
        <v>11</v>
      </c>
      <c r="E618" s="52" t="s">
        <v>495</v>
      </c>
      <c r="F618" s="52" t="s">
        <v>1570</v>
      </c>
      <c r="G618" s="14"/>
      <c r="H618" s="52" t="s">
        <v>45</v>
      </c>
      <c r="I618" s="52" t="s">
        <v>46</v>
      </c>
      <c r="J618" s="54">
        <v>45345</v>
      </c>
      <c r="K618" s="74">
        <v>89155</v>
      </c>
      <c r="L618" s="74" t="s">
        <v>35</v>
      </c>
      <c r="M618" s="70" t="s">
        <v>564</v>
      </c>
      <c r="N618" s="74">
        <v>12219</v>
      </c>
      <c r="O618" s="74" t="s">
        <v>36</v>
      </c>
      <c r="P618" s="70" t="s">
        <v>1520</v>
      </c>
      <c r="Q618" s="15">
        <v>45349</v>
      </c>
      <c r="R618" s="12">
        <f t="shared" ca="1" si="20"/>
        <v>45400</v>
      </c>
      <c r="S618" s="1">
        <f t="shared" ca="1" si="21"/>
        <v>52</v>
      </c>
      <c r="T618" s="74" t="s">
        <v>1572</v>
      </c>
      <c r="U618" s="34"/>
    </row>
    <row r="619" spans="1:22" x14ac:dyDescent="0.25">
      <c r="A619" s="73">
        <v>610</v>
      </c>
      <c r="B619" s="74" t="s">
        <v>10</v>
      </c>
      <c r="C619" s="74" t="s">
        <v>1583</v>
      </c>
      <c r="D619" s="74" t="s">
        <v>11</v>
      </c>
      <c r="E619" s="52" t="s">
        <v>339</v>
      </c>
      <c r="F619" s="52" t="s">
        <v>1571</v>
      </c>
      <c r="G619" s="14"/>
      <c r="H619" s="52" t="s">
        <v>27</v>
      </c>
      <c r="I619" s="52" t="s">
        <v>28</v>
      </c>
      <c r="J619" s="54">
        <v>45348</v>
      </c>
      <c r="K619" s="74">
        <v>24881</v>
      </c>
      <c r="L619" s="74" t="s">
        <v>35</v>
      </c>
      <c r="M619" s="70" t="s">
        <v>564</v>
      </c>
      <c r="N619" s="74">
        <v>12225</v>
      </c>
      <c r="O619" s="74" t="s">
        <v>36</v>
      </c>
      <c r="P619" s="70" t="s">
        <v>1520</v>
      </c>
      <c r="Q619" s="15">
        <v>45349</v>
      </c>
      <c r="R619" s="12">
        <f t="shared" ca="1" si="20"/>
        <v>45400</v>
      </c>
      <c r="S619" s="1">
        <f t="shared" ca="1" si="21"/>
        <v>52</v>
      </c>
      <c r="T619" s="74" t="s">
        <v>1573</v>
      </c>
      <c r="U619" s="34"/>
    </row>
    <row r="620" spans="1:22" x14ac:dyDescent="0.25">
      <c r="A620" s="73">
        <v>611</v>
      </c>
      <c r="B620" s="74" t="s">
        <v>10</v>
      </c>
      <c r="C620" s="50" t="s">
        <v>1574</v>
      </c>
      <c r="D620" s="71" t="s">
        <v>11</v>
      </c>
      <c r="E620" s="72" t="s">
        <v>701</v>
      </c>
      <c r="F620" s="72" t="s">
        <v>1577</v>
      </c>
      <c r="G620" s="70"/>
      <c r="H620" s="72" t="s">
        <v>30</v>
      </c>
      <c r="I620" s="72" t="s">
        <v>40</v>
      </c>
      <c r="J620" s="67">
        <v>45348</v>
      </c>
      <c r="K620" s="73">
        <v>24870</v>
      </c>
      <c r="L620" s="73" t="s">
        <v>35</v>
      </c>
      <c r="M620" s="70" t="s">
        <v>564</v>
      </c>
      <c r="N620" s="73">
        <v>12230</v>
      </c>
      <c r="O620" s="73" t="s">
        <v>12</v>
      </c>
      <c r="P620" s="70" t="s">
        <v>1520</v>
      </c>
      <c r="Q620" s="15">
        <v>45350</v>
      </c>
      <c r="R620" s="12">
        <f t="shared" ca="1" si="20"/>
        <v>45400</v>
      </c>
      <c r="S620" s="1">
        <f t="shared" ca="1" si="21"/>
        <v>51</v>
      </c>
      <c r="T620" s="73" t="s">
        <v>12</v>
      </c>
    </row>
    <row r="621" spans="1:22" x14ac:dyDescent="0.25">
      <c r="A621" s="73">
        <v>612</v>
      </c>
      <c r="B621" s="74" t="s">
        <v>10</v>
      </c>
      <c r="C621" s="50" t="s">
        <v>80</v>
      </c>
      <c r="D621" s="71" t="s">
        <v>11</v>
      </c>
      <c r="E621" s="72" t="s">
        <v>1413</v>
      </c>
      <c r="F621" s="72" t="s">
        <v>1579</v>
      </c>
      <c r="G621" s="70"/>
      <c r="H621" s="72" t="s">
        <v>30</v>
      </c>
      <c r="I621" s="72" t="s">
        <v>40</v>
      </c>
      <c r="J621" s="69">
        <v>45349</v>
      </c>
      <c r="K621" s="68">
        <v>16629</v>
      </c>
      <c r="L621" s="68" t="s">
        <v>35</v>
      </c>
      <c r="M621" s="70" t="s">
        <v>564</v>
      </c>
      <c r="N621" s="68">
        <v>12237</v>
      </c>
      <c r="O621" s="68" t="s">
        <v>12</v>
      </c>
      <c r="P621" s="70" t="s">
        <v>1520</v>
      </c>
      <c r="Q621" s="15">
        <v>45350</v>
      </c>
      <c r="R621" s="12">
        <f t="shared" ca="1" si="20"/>
        <v>45400</v>
      </c>
      <c r="S621" s="1">
        <f t="shared" ca="1" si="21"/>
        <v>51</v>
      </c>
      <c r="T621" s="68" t="s">
        <v>12</v>
      </c>
    </row>
    <row r="622" spans="1:22" x14ac:dyDescent="0.25">
      <c r="A622" s="73">
        <v>613</v>
      </c>
      <c r="B622" s="74" t="s">
        <v>10</v>
      </c>
      <c r="C622" s="74" t="s">
        <v>1575</v>
      </c>
      <c r="D622" s="74" t="s">
        <v>11</v>
      </c>
      <c r="E622" s="52" t="s">
        <v>454</v>
      </c>
      <c r="F622" s="52" t="s">
        <v>1580</v>
      </c>
      <c r="G622" s="14"/>
      <c r="H622" s="52" t="s">
        <v>45</v>
      </c>
      <c r="I622" s="52" t="s">
        <v>46</v>
      </c>
      <c r="J622" s="54">
        <v>45323</v>
      </c>
      <c r="K622" s="74">
        <v>266380</v>
      </c>
      <c r="L622" s="74" t="s">
        <v>35</v>
      </c>
      <c r="M622" s="70" t="s">
        <v>564</v>
      </c>
      <c r="N622" s="74">
        <v>12238</v>
      </c>
      <c r="O622" s="74" t="s">
        <v>36</v>
      </c>
      <c r="P622" s="70" t="s">
        <v>1520</v>
      </c>
      <c r="Q622" s="15">
        <v>45350</v>
      </c>
      <c r="R622" s="12">
        <f t="shared" ca="1" si="20"/>
        <v>45400</v>
      </c>
      <c r="S622" s="1">
        <f t="shared" ca="1" si="21"/>
        <v>51</v>
      </c>
      <c r="T622" s="74" t="s">
        <v>1582</v>
      </c>
      <c r="U622" s="34"/>
    </row>
    <row r="623" spans="1:22" x14ac:dyDescent="0.25">
      <c r="A623" s="73">
        <v>614</v>
      </c>
      <c r="B623" s="74" t="s">
        <v>10</v>
      </c>
      <c r="C623" s="50" t="s">
        <v>1576</v>
      </c>
      <c r="D623" s="71" t="s">
        <v>11</v>
      </c>
      <c r="E623" s="72" t="s">
        <v>1087</v>
      </c>
      <c r="F623" s="72" t="s">
        <v>1581</v>
      </c>
      <c r="G623" s="70"/>
      <c r="H623" s="72" t="s">
        <v>45</v>
      </c>
      <c r="I623" s="72" t="s">
        <v>46</v>
      </c>
      <c r="J623" s="67">
        <v>45349</v>
      </c>
      <c r="K623" s="73">
        <v>89322</v>
      </c>
      <c r="L623" s="73" t="s">
        <v>35</v>
      </c>
      <c r="M623" s="70" t="s">
        <v>564</v>
      </c>
      <c r="N623" s="73">
        <v>12244</v>
      </c>
      <c r="O623" s="73" t="s">
        <v>12</v>
      </c>
      <c r="P623" s="70" t="s">
        <v>1520</v>
      </c>
      <c r="Q623" s="15">
        <v>45350</v>
      </c>
      <c r="R623" s="12">
        <f t="shared" ref="R623:R663" ca="1" si="22">TODAY()</f>
        <v>45400</v>
      </c>
      <c r="S623" s="1">
        <f t="shared" ref="S623:S663" ca="1" si="23">(R623-Q623)+1</f>
        <v>51</v>
      </c>
      <c r="T623" s="73" t="s">
        <v>12</v>
      </c>
    </row>
    <row r="624" spans="1:22" x14ac:dyDescent="0.25">
      <c r="A624" s="73">
        <v>615</v>
      </c>
      <c r="B624" s="74" t="s">
        <v>10</v>
      </c>
      <c r="C624" s="50" t="s">
        <v>1584</v>
      </c>
      <c r="D624" s="71" t="s">
        <v>11</v>
      </c>
      <c r="E624" s="72" t="s">
        <v>325</v>
      </c>
      <c r="F624" s="72" t="s">
        <v>1585</v>
      </c>
      <c r="G624" s="70"/>
      <c r="H624" s="72" t="s">
        <v>45</v>
      </c>
      <c r="I624" s="72" t="s">
        <v>50</v>
      </c>
      <c r="J624" s="67">
        <v>45349</v>
      </c>
      <c r="K624" s="73">
        <v>89414</v>
      </c>
      <c r="L624" s="73" t="s">
        <v>35</v>
      </c>
      <c r="M624" s="70" t="s">
        <v>564</v>
      </c>
      <c r="N624" s="73">
        <v>12248</v>
      </c>
      <c r="O624" s="73" t="s">
        <v>12</v>
      </c>
      <c r="P624" s="70" t="s">
        <v>1520</v>
      </c>
      <c r="Q624" s="15">
        <v>45351</v>
      </c>
      <c r="R624" s="12">
        <f t="shared" ca="1" si="22"/>
        <v>45400</v>
      </c>
      <c r="S624" s="1">
        <f t="shared" ca="1" si="23"/>
        <v>50</v>
      </c>
      <c r="T624" s="73" t="s">
        <v>12</v>
      </c>
    </row>
    <row r="625" spans="1:21" x14ac:dyDescent="0.25">
      <c r="A625" s="73">
        <v>616</v>
      </c>
      <c r="B625" s="74" t="s">
        <v>10</v>
      </c>
      <c r="C625" s="50" t="s">
        <v>74</v>
      </c>
      <c r="D625" s="71" t="s">
        <v>11</v>
      </c>
      <c r="E625" s="72" t="s">
        <v>365</v>
      </c>
      <c r="F625" s="72" t="s">
        <v>1586</v>
      </c>
      <c r="G625" s="70"/>
      <c r="H625" s="72" t="s">
        <v>23</v>
      </c>
      <c r="I625" s="72" t="s">
        <v>24</v>
      </c>
      <c r="J625" s="69">
        <v>45345</v>
      </c>
      <c r="K625" s="68">
        <v>16579</v>
      </c>
      <c r="L625" s="68" t="s">
        <v>35</v>
      </c>
      <c r="M625" s="70" t="s">
        <v>564</v>
      </c>
      <c r="N625" s="68">
        <v>12305</v>
      </c>
      <c r="O625" s="68" t="s">
        <v>12</v>
      </c>
      <c r="P625" s="70" t="s">
        <v>1520</v>
      </c>
      <c r="Q625" s="15">
        <v>45351</v>
      </c>
      <c r="R625" s="12">
        <f t="shared" ca="1" si="22"/>
        <v>45400</v>
      </c>
      <c r="S625" s="1">
        <f t="shared" ca="1" si="23"/>
        <v>50</v>
      </c>
      <c r="T625" s="68" t="s">
        <v>12</v>
      </c>
    </row>
    <row r="626" spans="1:21" x14ac:dyDescent="0.25">
      <c r="A626" s="73">
        <v>617</v>
      </c>
      <c r="B626" s="74" t="s">
        <v>10</v>
      </c>
      <c r="C626" s="50" t="s">
        <v>66</v>
      </c>
      <c r="D626" s="71" t="s">
        <v>11</v>
      </c>
      <c r="E626" s="72" t="s">
        <v>807</v>
      </c>
      <c r="F626" s="72" t="s">
        <v>1587</v>
      </c>
      <c r="G626" s="70"/>
      <c r="H626" s="72" t="s">
        <v>45</v>
      </c>
      <c r="I626" s="72" t="s">
        <v>46</v>
      </c>
      <c r="J626" s="69">
        <v>45344</v>
      </c>
      <c r="K626" s="68">
        <v>89065</v>
      </c>
      <c r="L626" s="68" t="s">
        <v>35</v>
      </c>
      <c r="M626" s="70" t="s">
        <v>564</v>
      </c>
      <c r="N626" s="68">
        <v>12307</v>
      </c>
      <c r="O626" s="68" t="s">
        <v>12</v>
      </c>
      <c r="P626" s="70" t="s">
        <v>1520</v>
      </c>
      <c r="Q626" s="15">
        <v>45351</v>
      </c>
      <c r="R626" s="12">
        <f t="shared" ca="1" si="22"/>
        <v>45400</v>
      </c>
      <c r="S626" s="1">
        <f t="shared" ca="1" si="23"/>
        <v>50</v>
      </c>
      <c r="T626" s="68" t="s">
        <v>12</v>
      </c>
    </row>
    <row r="627" spans="1:21" x14ac:dyDescent="0.25">
      <c r="A627" s="73">
        <v>618</v>
      </c>
      <c r="B627" s="74" t="s">
        <v>10</v>
      </c>
      <c r="C627" s="50" t="s">
        <v>1588</v>
      </c>
      <c r="D627" s="71" t="s">
        <v>11</v>
      </c>
      <c r="E627" s="72" t="s">
        <v>1590</v>
      </c>
      <c r="F627" s="72" t="s">
        <v>1591</v>
      </c>
      <c r="G627" s="70"/>
      <c r="H627" s="72" t="s">
        <v>23</v>
      </c>
      <c r="I627" s="72" t="s">
        <v>24</v>
      </c>
      <c r="J627" s="69">
        <v>45351</v>
      </c>
      <c r="K627" s="68">
        <v>89555</v>
      </c>
      <c r="L627" s="68" t="s">
        <v>35</v>
      </c>
      <c r="M627" s="70" t="s">
        <v>564</v>
      </c>
      <c r="N627" s="68">
        <v>12311</v>
      </c>
      <c r="O627" s="68" t="s">
        <v>12</v>
      </c>
      <c r="P627" s="70" t="s">
        <v>1520</v>
      </c>
      <c r="Q627" s="33">
        <v>45352</v>
      </c>
      <c r="R627" s="12">
        <f t="shared" ca="1" si="22"/>
        <v>45400</v>
      </c>
      <c r="S627" s="1">
        <f t="shared" ca="1" si="23"/>
        <v>49</v>
      </c>
      <c r="T627" s="68" t="s">
        <v>12</v>
      </c>
    </row>
    <row r="628" spans="1:21" x14ac:dyDescent="0.25">
      <c r="A628" s="73">
        <v>619</v>
      </c>
      <c r="B628" s="74" t="s">
        <v>10</v>
      </c>
      <c r="C628" s="50" t="s">
        <v>1589</v>
      </c>
      <c r="D628" s="71" t="s">
        <v>11</v>
      </c>
      <c r="E628" s="72" t="s">
        <v>325</v>
      </c>
      <c r="F628" s="72" t="s">
        <v>1592</v>
      </c>
      <c r="G628" s="70"/>
      <c r="H628" s="72" t="s">
        <v>21</v>
      </c>
      <c r="I628" s="72" t="s">
        <v>22</v>
      </c>
      <c r="J628" s="67">
        <v>45351</v>
      </c>
      <c r="K628" s="73">
        <v>89561</v>
      </c>
      <c r="L628" s="73" t="s">
        <v>35</v>
      </c>
      <c r="M628" s="70" t="s">
        <v>564</v>
      </c>
      <c r="N628" s="73">
        <v>12314</v>
      </c>
      <c r="O628" s="73" t="s">
        <v>12</v>
      </c>
      <c r="P628" s="70" t="s">
        <v>1520</v>
      </c>
      <c r="Q628" s="15">
        <v>45352</v>
      </c>
      <c r="R628" s="12">
        <f t="shared" ca="1" si="22"/>
        <v>45400</v>
      </c>
      <c r="S628" s="1">
        <f t="shared" ca="1" si="23"/>
        <v>49</v>
      </c>
      <c r="T628" s="73" t="s">
        <v>12</v>
      </c>
    </row>
    <row r="629" spans="1:21" x14ac:dyDescent="0.25">
      <c r="A629" s="73">
        <v>620</v>
      </c>
      <c r="B629" s="74" t="s">
        <v>10</v>
      </c>
      <c r="C629" s="76" t="s">
        <v>139</v>
      </c>
      <c r="D629" s="76" t="s">
        <v>11</v>
      </c>
      <c r="E629" s="75" t="s">
        <v>1593</v>
      </c>
      <c r="F629" s="75" t="s">
        <v>1594</v>
      </c>
      <c r="G629" s="70"/>
      <c r="H629" s="75" t="s">
        <v>45</v>
      </c>
      <c r="I629" s="75" t="s">
        <v>46</v>
      </c>
      <c r="J629" s="77">
        <v>45352</v>
      </c>
      <c r="K629" s="78">
        <v>89643</v>
      </c>
      <c r="L629" s="78" t="s">
        <v>35</v>
      </c>
      <c r="M629" s="81" t="s">
        <v>564</v>
      </c>
      <c r="N629" s="78">
        <v>12524</v>
      </c>
      <c r="O629" s="78" t="s">
        <v>12</v>
      </c>
      <c r="P629" s="70" t="s">
        <v>1520</v>
      </c>
      <c r="Q629" s="33">
        <v>45357</v>
      </c>
      <c r="R629" s="12">
        <f t="shared" ca="1" si="22"/>
        <v>45400</v>
      </c>
      <c r="S629" s="1">
        <f t="shared" ca="1" si="23"/>
        <v>44</v>
      </c>
      <c r="T629" s="73" t="s">
        <v>12</v>
      </c>
    </row>
    <row r="630" spans="1:21" x14ac:dyDescent="0.25">
      <c r="A630" s="73">
        <v>621</v>
      </c>
      <c r="B630" s="74" t="s">
        <v>10</v>
      </c>
      <c r="C630" s="71" t="s">
        <v>1595</v>
      </c>
      <c r="D630" s="71" t="s">
        <v>11</v>
      </c>
      <c r="E630" s="72" t="s">
        <v>501</v>
      </c>
      <c r="F630" s="72" t="s">
        <v>1596</v>
      </c>
      <c r="G630" s="70"/>
      <c r="H630" s="72" t="s">
        <v>21</v>
      </c>
      <c r="I630" s="72" t="s">
        <v>22</v>
      </c>
      <c r="J630" s="67">
        <v>45357</v>
      </c>
      <c r="K630" s="73">
        <v>89924</v>
      </c>
      <c r="L630" s="73" t="s">
        <v>35</v>
      </c>
      <c r="M630" s="70" t="s">
        <v>564</v>
      </c>
      <c r="N630" s="73">
        <v>12534</v>
      </c>
      <c r="O630" s="73" t="s">
        <v>12</v>
      </c>
      <c r="P630" s="70" t="s">
        <v>1520</v>
      </c>
      <c r="Q630" s="33">
        <v>45358</v>
      </c>
      <c r="R630" s="12">
        <f t="shared" ca="1" si="22"/>
        <v>45400</v>
      </c>
      <c r="S630" s="1">
        <f t="shared" ca="1" si="23"/>
        <v>43</v>
      </c>
      <c r="T630" s="73" t="s">
        <v>12</v>
      </c>
    </row>
    <row r="631" spans="1:21" x14ac:dyDescent="0.25">
      <c r="A631" s="73">
        <v>622</v>
      </c>
      <c r="B631" s="74" t="s">
        <v>10</v>
      </c>
      <c r="C631" s="74" t="s">
        <v>1597</v>
      </c>
      <c r="D631" s="74" t="s">
        <v>11</v>
      </c>
      <c r="E631" s="52" t="s">
        <v>1578</v>
      </c>
      <c r="F631" s="52" t="s">
        <v>1598</v>
      </c>
      <c r="G631" s="14"/>
      <c r="H631" s="52" t="s">
        <v>23</v>
      </c>
      <c r="I631" s="52" t="s">
        <v>24</v>
      </c>
      <c r="J631" s="54">
        <v>45344</v>
      </c>
      <c r="K631" s="74">
        <v>268183</v>
      </c>
      <c r="L631" s="74" t="s">
        <v>35</v>
      </c>
      <c r="M631" s="70" t="s">
        <v>564</v>
      </c>
      <c r="N631" s="74">
        <v>12536</v>
      </c>
      <c r="O631" s="74" t="s">
        <v>36</v>
      </c>
      <c r="P631" s="70" t="s">
        <v>1520</v>
      </c>
      <c r="Q631" s="33">
        <v>45358</v>
      </c>
      <c r="R631" s="12">
        <f t="shared" ca="1" si="22"/>
        <v>45400</v>
      </c>
      <c r="S631" s="1">
        <f t="shared" ca="1" si="23"/>
        <v>43</v>
      </c>
      <c r="T631" s="74" t="s">
        <v>1599</v>
      </c>
      <c r="U631" s="34"/>
    </row>
    <row r="632" spans="1:21" x14ac:dyDescent="0.25">
      <c r="A632" s="73">
        <v>623</v>
      </c>
      <c r="B632" s="74" t="s">
        <v>10</v>
      </c>
      <c r="C632" s="71" t="s">
        <v>112</v>
      </c>
      <c r="D632" s="71" t="s">
        <v>11</v>
      </c>
      <c r="E632" s="72" t="s">
        <v>1600</v>
      </c>
      <c r="F632" s="72" t="s">
        <v>1601</v>
      </c>
      <c r="G632" s="70"/>
      <c r="H632" s="72" t="s">
        <v>45</v>
      </c>
      <c r="I632" s="72" t="s">
        <v>46</v>
      </c>
      <c r="J632" s="67">
        <v>45359</v>
      </c>
      <c r="K632" s="73">
        <v>37121</v>
      </c>
      <c r="L632" s="73" t="s">
        <v>35</v>
      </c>
      <c r="M632" s="70" t="s">
        <v>564</v>
      </c>
      <c r="N632" s="73">
        <v>12995</v>
      </c>
      <c r="O632" s="73" t="s">
        <v>12</v>
      </c>
      <c r="P632" s="70" t="s">
        <v>1520</v>
      </c>
      <c r="Q632" s="33">
        <v>45362</v>
      </c>
      <c r="R632" s="12">
        <f t="shared" ca="1" si="22"/>
        <v>45400</v>
      </c>
      <c r="S632" s="1">
        <f t="shared" ca="1" si="23"/>
        <v>39</v>
      </c>
      <c r="T632" s="73" t="s">
        <v>12</v>
      </c>
    </row>
    <row r="633" spans="1:21" x14ac:dyDescent="0.25">
      <c r="A633" s="73">
        <v>624</v>
      </c>
      <c r="B633" s="74" t="s">
        <v>10</v>
      </c>
      <c r="C633" s="71" t="s">
        <v>121</v>
      </c>
      <c r="D633" s="71" t="s">
        <v>11</v>
      </c>
      <c r="E633" s="72" t="s">
        <v>1600</v>
      </c>
      <c r="F633" s="72" t="s">
        <v>1601</v>
      </c>
      <c r="G633" s="70"/>
      <c r="H633" s="72" t="s">
        <v>23</v>
      </c>
      <c r="I633" s="72" t="s">
        <v>24</v>
      </c>
      <c r="J633" s="69">
        <v>45359</v>
      </c>
      <c r="K633" s="68">
        <v>37125</v>
      </c>
      <c r="L633" s="68" t="s">
        <v>35</v>
      </c>
      <c r="M633" s="70" t="s">
        <v>564</v>
      </c>
      <c r="N633" s="68">
        <v>12996</v>
      </c>
      <c r="O633" s="68" t="s">
        <v>12</v>
      </c>
      <c r="P633" s="70" t="s">
        <v>1520</v>
      </c>
      <c r="Q633" s="33">
        <v>45362</v>
      </c>
      <c r="R633" s="12">
        <f t="shared" ca="1" si="22"/>
        <v>45400</v>
      </c>
      <c r="S633" s="1">
        <f t="shared" ca="1" si="23"/>
        <v>39</v>
      </c>
      <c r="T633" s="68" t="s">
        <v>12</v>
      </c>
    </row>
    <row r="634" spans="1:21" x14ac:dyDescent="0.25">
      <c r="A634" s="73">
        <v>625</v>
      </c>
      <c r="B634" s="74" t="s">
        <v>10</v>
      </c>
      <c r="C634" s="71" t="s">
        <v>1602</v>
      </c>
      <c r="D634" s="71" t="s">
        <v>11</v>
      </c>
      <c r="E634" s="72" t="s">
        <v>348</v>
      </c>
      <c r="F634" s="72" t="s">
        <v>1603</v>
      </c>
      <c r="G634" s="70"/>
      <c r="H634" s="72" t="s">
        <v>23</v>
      </c>
      <c r="I634" s="72" t="s">
        <v>24</v>
      </c>
      <c r="J634" s="67">
        <v>45362</v>
      </c>
      <c r="K634" s="73">
        <v>37135</v>
      </c>
      <c r="L634" s="73" t="s">
        <v>35</v>
      </c>
      <c r="M634" s="70" t="s">
        <v>564</v>
      </c>
      <c r="N634" s="73">
        <v>12867</v>
      </c>
      <c r="O634" s="73" t="s">
        <v>12</v>
      </c>
      <c r="P634" s="70" t="s">
        <v>1520</v>
      </c>
      <c r="Q634" s="33">
        <v>45363</v>
      </c>
      <c r="R634" s="12">
        <f t="shared" ca="1" si="22"/>
        <v>45400</v>
      </c>
      <c r="S634" s="1">
        <f t="shared" ca="1" si="23"/>
        <v>38</v>
      </c>
      <c r="T634" s="68" t="s">
        <v>12</v>
      </c>
    </row>
    <row r="635" spans="1:21" x14ac:dyDescent="0.25">
      <c r="A635" s="73">
        <v>626</v>
      </c>
      <c r="B635" s="74" t="s">
        <v>10</v>
      </c>
      <c r="C635" s="74" t="s">
        <v>1604</v>
      </c>
      <c r="D635" s="74" t="s">
        <v>11</v>
      </c>
      <c r="E635" s="52" t="s">
        <v>377</v>
      </c>
      <c r="F635" s="52" t="s">
        <v>1605</v>
      </c>
      <c r="G635" s="14"/>
      <c r="H635" s="52" t="s">
        <v>45</v>
      </c>
      <c r="I635" s="52" t="s">
        <v>46</v>
      </c>
      <c r="J635" s="54">
        <v>45362</v>
      </c>
      <c r="K635" s="74">
        <v>90358</v>
      </c>
      <c r="L635" s="74" t="s">
        <v>35</v>
      </c>
      <c r="M635" s="70" t="s">
        <v>564</v>
      </c>
      <c r="N635" s="74">
        <v>12876</v>
      </c>
      <c r="O635" s="74" t="s">
        <v>36</v>
      </c>
      <c r="P635" s="70" t="s">
        <v>1520</v>
      </c>
      <c r="Q635" s="33">
        <v>45363</v>
      </c>
      <c r="R635" s="12">
        <f t="shared" ca="1" si="22"/>
        <v>45400</v>
      </c>
      <c r="S635" s="1">
        <f t="shared" ca="1" si="23"/>
        <v>38</v>
      </c>
      <c r="T635" s="74" t="s">
        <v>1606</v>
      </c>
      <c r="U635" s="34"/>
    </row>
    <row r="636" spans="1:21" x14ac:dyDescent="0.25">
      <c r="A636" s="73">
        <v>627</v>
      </c>
      <c r="B636" s="74" t="s">
        <v>10</v>
      </c>
      <c r="C636" s="71" t="s">
        <v>1607</v>
      </c>
      <c r="D636" s="71" t="s">
        <v>11</v>
      </c>
      <c r="E636" s="72" t="s">
        <v>466</v>
      </c>
      <c r="F636" s="72" t="s">
        <v>1610</v>
      </c>
      <c r="G636" s="70"/>
      <c r="H636" s="13"/>
      <c r="I636" s="13"/>
      <c r="J636" s="80">
        <v>45359</v>
      </c>
      <c r="K636" s="73">
        <v>269383</v>
      </c>
      <c r="L636" s="73" t="s">
        <v>35</v>
      </c>
      <c r="M636" s="70" t="s">
        <v>564</v>
      </c>
      <c r="N636" s="73">
        <v>12885</v>
      </c>
      <c r="O636" s="73" t="s">
        <v>12</v>
      </c>
      <c r="P636" s="70" t="s">
        <v>1520</v>
      </c>
      <c r="Q636" s="33">
        <v>45364</v>
      </c>
      <c r="R636" s="12">
        <f t="shared" ca="1" si="22"/>
        <v>45400</v>
      </c>
      <c r="S636" s="1">
        <f t="shared" ca="1" si="23"/>
        <v>37</v>
      </c>
      <c r="T636" s="73" t="s">
        <v>12</v>
      </c>
    </row>
    <row r="637" spans="1:21" x14ac:dyDescent="0.25">
      <c r="A637" s="73">
        <v>628</v>
      </c>
      <c r="B637" s="74" t="s">
        <v>10</v>
      </c>
      <c r="C637" s="71" t="s">
        <v>1608</v>
      </c>
      <c r="D637" s="71" t="s">
        <v>11</v>
      </c>
      <c r="E637" s="72" t="s">
        <v>327</v>
      </c>
      <c r="F637" s="72" t="s">
        <v>1611</v>
      </c>
      <c r="G637" s="70"/>
      <c r="H637" s="13"/>
      <c r="I637" s="13"/>
      <c r="J637" s="79">
        <v>45362</v>
      </c>
      <c r="K637" s="68">
        <v>6506</v>
      </c>
      <c r="L637" s="68" t="s">
        <v>35</v>
      </c>
      <c r="M637" s="70" t="s">
        <v>564</v>
      </c>
      <c r="N637" s="68">
        <v>12888</v>
      </c>
      <c r="O637" s="68" t="s">
        <v>12</v>
      </c>
      <c r="P637" s="70" t="s">
        <v>1520</v>
      </c>
      <c r="Q637" s="33">
        <v>45364</v>
      </c>
      <c r="R637" s="12">
        <f t="shared" ca="1" si="22"/>
        <v>45400</v>
      </c>
      <c r="S637" s="1">
        <f t="shared" ca="1" si="23"/>
        <v>37</v>
      </c>
      <c r="T637" s="68" t="s">
        <v>12</v>
      </c>
    </row>
    <row r="638" spans="1:21" x14ac:dyDescent="0.25">
      <c r="A638" s="73">
        <v>629</v>
      </c>
      <c r="B638" s="74" t="s">
        <v>10</v>
      </c>
      <c r="C638" s="71" t="s">
        <v>79</v>
      </c>
      <c r="D638" s="71" t="s">
        <v>11</v>
      </c>
      <c r="E638" s="72" t="s">
        <v>377</v>
      </c>
      <c r="F638" s="72" t="s">
        <v>1612</v>
      </c>
      <c r="G638" s="70"/>
      <c r="H638" s="13"/>
      <c r="I638" s="13"/>
      <c r="J638" s="79">
        <v>45363</v>
      </c>
      <c r="K638" s="68">
        <v>90441</v>
      </c>
      <c r="L638" s="68" t="s">
        <v>35</v>
      </c>
      <c r="M638" s="70" t="s">
        <v>564</v>
      </c>
      <c r="N638" s="68">
        <v>12892</v>
      </c>
      <c r="O638" s="68" t="s">
        <v>12</v>
      </c>
      <c r="P638" s="70" t="s">
        <v>1520</v>
      </c>
      <c r="Q638" s="33">
        <v>45364</v>
      </c>
      <c r="R638" s="12">
        <f t="shared" ca="1" si="22"/>
        <v>45400</v>
      </c>
      <c r="S638" s="1">
        <f t="shared" ca="1" si="23"/>
        <v>37</v>
      </c>
      <c r="T638" s="68" t="s">
        <v>12</v>
      </c>
    </row>
    <row r="639" spans="1:21" x14ac:dyDescent="0.25">
      <c r="A639" s="73">
        <v>630</v>
      </c>
      <c r="B639" s="74" t="s">
        <v>10</v>
      </c>
      <c r="C639" s="71" t="s">
        <v>1609</v>
      </c>
      <c r="D639" s="71" t="s">
        <v>11</v>
      </c>
      <c r="E639" s="72" t="s">
        <v>377</v>
      </c>
      <c r="F639" s="72" t="s">
        <v>1613</v>
      </c>
      <c r="G639" s="70"/>
      <c r="H639" s="13"/>
      <c r="I639" s="13"/>
      <c r="J639" s="80">
        <v>45363</v>
      </c>
      <c r="K639" s="73">
        <v>90377</v>
      </c>
      <c r="L639" s="73" t="s">
        <v>35</v>
      </c>
      <c r="M639" s="70" t="s">
        <v>564</v>
      </c>
      <c r="N639" s="73">
        <v>12893</v>
      </c>
      <c r="O639" s="73" t="s">
        <v>12</v>
      </c>
      <c r="P639" s="70" t="s">
        <v>1520</v>
      </c>
      <c r="Q639" s="33">
        <v>45364</v>
      </c>
      <c r="R639" s="12">
        <f t="shared" ca="1" si="22"/>
        <v>45400</v>
      </c>
      <c r="S639" s="1">
        <f t="shared" ca="1" si="23"/>
        <v>37</v>
      </c>
      <c r="T639" s="73" t="s">
        <v>12</v>
      </c>
    </row>
    <row r="640" spans="1:21" x14ac:dyDescent="0.25">
      <c r="A640" s="73">
        <v>631</v>
      </c>
      <c r="B640" s="74" t="s">
        <v>10</v>
      </c>
      <c r="C640" s="50" t="s">
        <v>1615</v>
      </c>
      <c r="D640" s="71" t="s">
        <v>11</v>
      </c>
      <c r="E640" s="72" t="s">
        <v>466</v>
      </c>
      <c r="F640" s="72" t="s">
        <v>1614</v>
      </c>
      <c r="G640" s="70"/>
      <c r="H640" s="72" t="s">
        <v>54</v>
      </c>
      <c r="I640" s="72" t="s">
        <v>55</v>
      </c>
      <c r="J640" s="69">
        <v>45359</v>
      </c>
      <c r="K640" s="68">
        <v>269385</v>
      </c>
      <c r="L640" s="68" t="s">
        <v>56</v>
      </c>
      <c r="M640" s="70" t="s">
        <v>564</v>
      </c>
      <c r="N640" s="68">
        <v>13104</v>
      </c>
      <c r="O640" s="68" t="s">
        <v>12</v>
      </c>
      <c r="P640" s="70" t="s">
        <v>1520</v>
      </c>
      <c r="Q640" s="33">
        <v>45365</v>
      </c>
      <c r="R640" s="12">
        <f t="shared" ca="1" si="22"/>
        <v>45400</v>
      </c>
      <c r="S640" s="1">
        <f t="shared" ca="1" si="23"/>
        <v>36</v>
      </c>
      <c r="T640" s="73" t="s">
        <v>12</v>
      </c>
    </row>
    <row r="641" spans="1:21" x14ac:dyDescent="0.25">
      <c r="A641" s="73">
        <v>632</v>
      </c>
      <c r="B641" s="74" t="s">
        <v>10</v>
      </c>
      <c r="C641" s="50" t="s">
        <v>1616</v>
      </c>
      <c r="D641" s="71" t="s">
        <v>11</v>
      </c>
      <c r="E641" s="72" t="s">
        <v>454</v>
      </c>
      <c r="F641" s="72" t="s">
        <v>1619</v>
      </c>
      <c r="G641" s="70"/>
      <c r="H641" s="72" t="s">
        <v>30</v>
      </c>
      <c r="I641" s="72" t="s">
        <v>40</v>
      </c>
      <c r="J641" s="67">
        <v>45362</v>
      </c>
      <c r="K641" s="73">
        <v>6490</v>
      </c>
      <c r="L641" s="73" t="s">
        <v>35</v>
      </c>
      <c r="M641" s="70" t="s">
        <v>564</v>
      </c>
      <c r="N641" s="73">
        <v>13105</v>
      </c>
      <c r="O641" s="73" t="s">
        <v>12</v>
      </c>
      <c r="P641" s="70" t="s">
        <v>1520</v>
      </c>
      <c r="Q641" s="33">
        <v>45365</v>
      </c>
      <c r="R641" s="12">
        <f t="shared" ca="1" si="22"/>
        <v>45400</v>
      </c>
      <c r="S641" s="1">
        <f t="shared" ca="1" si="23"/>
        <v>36</v>
      </c>
      <c r="T641" s="68" t="s">
        <v>12</v>
      </c>
    </row>
    <row r="642" spans="1:21" x14ac:dyDescent="0.25">
      <c r="A642" s="73">
        <v>633</v>
      </c>
      <c r="B642" s="74" t="s">
        <v>10</v>
      </c>
      <c r="C642" s="50" t="s">
        <v>1617</v>
      </c>
      <c r="D642" s="71" t="s">
        <v>11</v>
      </c>
      <c r="E642" s="72" t="s">
        <v>1028</v>
      </c>
      <c r="F642" s="72" t="s">
        <v>1620</v>
      </c>
      <c r="G642" s="70"/>
      <c r="H642" s="72" t="s">
        <v>25</v>
      </c>
      <c r="I642" s="72" t="s">
        <v>26</v>
      </c>
      <c r="J642" s="67">
        <v>45359</v>
      </c>
      <c r="K642" s="73">
        <v>269534</v>
      </c>
      <c r="L642" s="73" t="s">
        <v>35</v>
      </c>
      <c r="M642" s="70" t="s">
        <v>564</v>
      </c>
      <c r="N642" s="73">
        <v>13113</v>
      </c>
      <c r="O642" s="73" t="s">
        <v>12</v>
      </c>
      <c r="P642" s="70" t="s">
        <v>1520</v>
      </c>
      <c r="Q642" s="33">
        <v>45365</v>
      </c>
      <c r="R642" s="12">
        <f t="shared" ca="1" si="22"/>
        <v>45400</v>
      </c>
      <c r="S642" s="1">
        <f t="shared" ca="1" si="23"/>
        <v>36</v>
      </c>
      <c r="T642" s="22" t="s">
        <v>1622</v>
      </c>
    </row>
    <row r="643" spans="1:21" x14ac:dyDescent="0.25">
      <c r="A643" s="73">
        <v>634</v>
      </c>
      <c r="B643" s="74" t="s">
        <v>10</v>
      </c>
      <c r="C643" s="50" t="s">
        <v>1618</v>
      </c>
      <c r="D643" s="71" t="s">
        <v>11</v>
      </c>
      <c r="E643" s="72" t="s">
        <v>515</v>
      </c>
      <c r="F643" s="72" t="s">
        <v>1621</v>
      </c>
      <c r="G643" s="70"/>
      <c r="H643" s="72" t="s">
        <v>23</v>
      </c>
      <c r="I643" s="72" t="s">
        <v>24</v>
      </c>
      <c r="J643" s="67">
        <v>45364</v>
      </c>
      <c r="K643" s="73">
        <v>90536</v>
      </c>
      <c r="L643" s="73" t="s">
        <v>35</v>
      </c>
      <c r="M643" s="70" t="s">
        <v>564</v>
      </c>
      <c r="N643" s="73">
        <v>13123</v>
      </c>
      <c r="O643" s="73" t="s">
        <v>12</v>
      </c>
      <c r="P643" s="70" t="s">
        <v>1520</v>
      </c>
      <c r="Q643" s="33">
        <v>45365</v>
      </c>
      <c r="R643" s="12">
        <f t="shared" ca="1" si="22"/>
        <v>45400</v>
      </c>
      <c r="S643" s="1">
        <f t="shared" ca="1" si="23"/>
        <v>36</v>
      </c>
      <c r="T643" s="68" t="s">
        <v>12</v>
      </c>
    </row>
    <row r="644" spans="1:21" x14ac:dyDescent="0.25">
      <c r="A644" s="73">
        <v>635</v>
      </c>
      <c r="B644" s="74" t="s">
        <v>10</v>
      </c>
      <c r="C644" s="50" t="s">
        <v>86</v>
      </c>
      <c r="D644" s="71" t="s">
        <v>11</v>
      </c>
      <c r="E644" s="72" t="s">
        <v>964</v>
      </c>
      <c r="F644" s="72" t="s">
        <v>1626</v>
      </c>
      <c r="G644" s="70"/>
      <c r="H644" s="72" t="s">
        <v>23</v>
      </c>
      <c r="I644" s="72" t="s">
        <v>24</v>
      </c>
      <c r="J644" s="69">
        <v>45359</v>
      </c>
      <c r="K644" s="68">
        <v>269535</v>
      </c>
      <c r="L644" s="68" t="s">
        <v>35</v>
      </c>
      <c r="M644" s="70" t="s">
        <v>564</v>
      </c>
      <c r="N644" s="68">
        <v>13210</v>
      </c>
      <c r="O644" s="68" t="s">
        <v>12</v>
      </c>
      <c r="P644" s="70" t="s">
        <v>1520</v>
      </c>
      <c r="Q644" s="33">
        <v>45366</v>
      </c>
      <c r="R644" s="12">
        <f t="shared" ca="1" si="22"/>
        <v>45400</v>
      </c>
      <c r="S644" s="1">
        <f t="shared" ca="1" si="23"/>
        <v>35</v>
      </c>
      <c r="T644" s="68" t="s">
        <v>12</v>
      </c>
    </row>
    <row r="645" spans="1:21" x14ac:dyDescent="0.25">
      <c r="A645" s="73">
        <v>636</v>
      </c>
      <c r="B645" s="74" t="s">
        <v>10</v>
      </c>
      <c r="C645" s="74" t="s">
        <v>1623</v>
      </c>
      <c r="D645" s="74" t="s">
        <v>11</v>
      </c>
      <c r="E645" s="52" t="s">
        <v>325</v>
      </c>
      <c r="F645" s="52" t="s">
        <v>1628</v>
      </c>
      <c r="G645" s="74"/>
      <c r="H645" s="52" t="s">
        <v>25</v>
      </c>
      <c r="I645" s="52" t="s">
        <v>26</v>
      </c>
      <c r="J645" s="54">
        <v>45359</v>
      </c>
      <c r="K645" s="74">
        <v>269469</v>
      </c>
      <c r="L645" s="74" t="s">
        <v>35</v>
      </c>
      <c r="M645" s="70" t="s">
        <v>564</v>
      </c>
      <c r="N645" s="74">
        <v>13294</v>
      </c>
      <c r="O645" s="74" t="s">
        <v>36</v>
      </c>
      <c r="P645" s="70" t="s">
        <v>1520</v>
      </c>
      <c r="Q645" s="15">
        <v>45366</v>
      </c>
      <c r="R645" s="12">
        <f t="shared" ca="1" si="22"/>
        <v>45400</v>
      </c>
      <c r="S645" s="1">
        <f t="shared" ca="1" si="23"/>
        <v>35</v>
      </c>
      <c r="T645" s="74" t="s">
        <v>1127</v>
      </c>
      <c r="U645" s="34"/>
    </row>
    <row r="646" spans="1:21" x14ac:dyDescent="0.25">
      <c r="A646" s="73">
        <v>637</v>
      </c>
      <c r="B646" s="74" t="s">
        <v>10</v>
      </c>
      <c r="C646" s="74" t="s">
        <v>1624</v>
      </c>
      <c r="D646" s="74" t="s">
        <v>11</v>
      </c>
      <c r="E646" s="52" t="s">
        <v>922</v>
      </c>
      <c r="F646" s="52" t="s">
        <v>1627</v>
      </c>
      <c r="G646" s="74"/>
      <c r="H646" s="52" t="s">
        <v>30</v>
      </c>
      <c r="I646" s="52" t="s">
        <v>40</v>
      </c>
      <c r="J646" s="54">
        <v>45343</v>
      </c>
      <c r="K646" s="74">
        <v>36370</v>
      </c>
      <c r="L646" s="74" t="s">
        <v>35</v>
      </c>
      <c r="M646" s="70" t="s">
        <v>564</v>
      </c>
      <c r="N646" s="74">
        <v>13296</v>
      </c>
      <c r="O646" s="74" t="s">
        <v>36</v>
      </c>
      <c r="P646" s="70" t="s">
        <v>1520</v>
      </c>
      <c r="Q646" s="15">
        <v>45366</v>
      </c>
      <c r="R646" s="12">
        <f t="shared" ca="1" si="22"/>
        <v>45400</v>
      </c>
      <c r="S646" s="1">
        <f t="shared" ca="1" si="23"/>
        <v>35</v>
      </c>
      <c r="T646" s="74" t="s">
        <v>1127</v>
      </c>
      <c r="U646" s="34"/>
    </row>
    <row r="647" spans="1:21" x14ac:dyDescent="0.25">
      <c r="A647" s="73">
        <v>638</v>
      </c>
      <c r="B647" s="74" t="s">
        <v>10</v>
      </c>
      <c r="C647" s="50" t="s">
        <v>1625</v>
      </c>
      <c r="D647" s="71" t="s">
        <v>11</v>
      </c>
      <c r="E647" s="72" t="s">
        <v>922</v>
      </c>
      <c r="F647" s="72" t="s">
        <v>1627</v>
      </c>
      <c r="G647" s="70"/>
      <c r="H647" s="72" t="s">
        <v>30</v>
      </c>
      <c r="I647" s="72" t="s">
        <v>40</v>
      </c>
      <c r="J647" s="67">
        <v>45343</v>
      </c>
      <c r="K647" s="73">
        <v>36382</v>
      </c>
      <c r="L647" s="73" t="s">
        <v>35</v>
      </c>
      <c r="M647" s="70" t="s">
        <v>564</v>
      </c>
      <c r="N647" s="73">
        <v>13299</v>
      </c>
      <c r="O647" s="73" t="s">
        <v>12</v>
      </c>
      <c r="P647" s="70" t="s">
        <v>1520</v>
      </c>
      <c r="Q647" s="15">
        <v>45366</v>
      </c>
      <c r="R647" s="12">
        <f t="shared" ca="1" si="22"/>
        <v>45400</v>
      </c>
      <c r="S647" s="1">
        <f t="shared" ca="1" si="23"/>
        <v>35</v>
      </c>
      <c r="T647" s="73" t="s">
        <v>12</v>
      </c>
    </row>
    <row r="648" spans="1:21" x14ac:dyDescent="0.25">
      <c r="A648" s="73">
        <v>639</v>
      </c>
      <c r="B648" s="74" t="s">
        <v>10</v>
      </c>
      <c r="C648" s="50" t="s">
        <v>1629</v>
      </c>
      <c r="D648" s="71" t="s">
        <v>11</v>
      </c>
      <c r="E648" s="72" t="s">
        <v>315</v>
      </c>
      <c r="F648" s="72" t="s">
        <v>1630</v>
      </c>
      <c r="G648" s="70"/>
      <c r="H648" s="72" t="s">
        <v>21</v>
      </c>
      <c r="I648" s="72" t="s">
        <v>22</v>
      </c>
      <c r="J648" s="67">
        <v>45366</v>
      </c>
      <c r="K648" s="73">
        <v>90728</v>
      </c>
      <c r="L648" s="73" t="s">
        <v>35</v>
      </c>
      <c r="M648" s="70" t="s">
        <v>564</v>
      </c>
      <c r="N648" s="73">
        <v>13404</v>
      </c>
      <c r="O648" s="73" t="s">
        <v>12</v>
      </c>
      <c r="P648" s="70" t="s">
        <v>1520</v>
      </c>
      <c r="Q648" s="15">
        <v>45369</v>
      </c>
      <c r="R648" s="12">
        <f t="shared" ca="1" si="22"/>
        <v>45400</v>
      </c>
      <c r="S648" s="1">
        <f t="shared" ca="1" si="23"/>
        <v>32</v>
      </c>
      <c r="T648" s="73" t="s">
        <v>12</v>
      </c>
    </row>
    <row r="649" spans="1:21" x14ac:dyDescent="0.25">
      <c r="A649" s="73">
        <v>640</v>
      </c>
      <c r="B649" s="74" t="s">
        <v>10</v>
      </c>
      <c r="C649" s="71" t="s">
        <v>1631</v>
      </c>
      <c r="D649" s="71" t="s">
        <v>11</v>
      </c>
      <c r="E649" s="72" t="s">
        <v>1288</v>
      </c>
      <c r="F649" s="72" t="s">
        <v>1632</v>
      </c>
      <c r="G649" s="70"/>
      <c r="H649" s="13"/>
      <c r="I649" s="13"/>
      <c r="J649" s="69">
        <v>45373</v>
      </c>
      <c r="K649" s="68">
        <v>25533</v>
      </c>
      <c r="L649" s="68" t="s">
        <v>35</v>
      </c>
      <c r="M649" s="82" t="s">
        <v>564</v>
      </c>
      <c r="N649" s="68">
        <v>14033</v>
      </c>
      <c r="O649" s="68" t="s">
        <v>12</v>
      </c>
      <c r="P649" s="70" t="s">
        <v>1520</v>
      </c>
      <c r="Q649" s="15">
        <v>45376</v>
      </c>
      <c r="R649" s="12">
        <f t="shared" ca="1" si="22"/>
        <v>45400</v>
      </c>
      <c r="S649" s="1">
        <f t="shared" ca="1" si="23"/>
        <v>25</v>
      </c>
      <c r="T649" s="68" t="s">
        <v>12</v>
      </c>
    </row>
    <row r="650" spans="1:21" x14ac:dyDescent="0.25">
      <c r="A650" s="73">
        <v>641</v>
      </c>
      <c r="B650" s="74" t="s">
        <v>10</v>
      </c>
      <c r="C650" s="71" t="s">
        <v>1633</v>
      </c>
      <c r="D650" s="71" t="s">
        <v>11</v>
      </c>
      <c r="E650" s="72" t="s">
        <v>288</v>
      </c>
      <c r="F650" s="72" t="s">
        <v>1634</v>
      </c>
      <c r="G650" s="70"/>
      <c r="H650" s="13"/>
      <c r="I650" s="13"/>
      <c r="J650" s="69">
        <v>45372</v>
      </c>
      <c r="K650" s="68">
        <v>270701</v>
      </c>
      <c r="L650" s="68" t="s">
        <v>35</v>
      </c>
      <c r="M650" s="82" t="s">
        <v>564</v>
      </c>
      <c r="N650" s="68">
        <v>14218</v>
      </c>
      <c r="O650" s="68" t="s">
        <v>12</v>
      </c>
      <c r="P650" s="70" t="s">
        <v>1520</v>
      </c>
      <c r="Q650" s="15">
        <v>45377</v>
      </c>
      <c r="R650" s="12">
        <f t="shared" ca="1" si="22"/>
        <v>45400</v>
      </c>
      <c r="S650" s="1">
        <f t="shared" ca="1" si="23"/>
        <v>24</v>
      </c>
      <c r="T650" s="68" t="s">
        <v>12</v>
      </c>
    </row>
    <row r="651" spans="1:21" x14ac:dyDescent="0.25">
      <c r="A651" s="73">
        <v>642</v>
      </c>
      <c r="B651" s="74" t="s">
        <v>10</v>
      </c>
      <c r="C651" s="73" t="s">
        <v>1635</v>
      </c>
      <c r="D651" s="71" t="s">
        <v>11</v>
      </c>
      <c r="E651" s="72" t="s">
        <v>888</v>
      </c>
      <c r="F651" s="72" t="s">
        <v>1637</v>
      </c>
      <c r="G651" s="70"/>
      <c r="H651" s="13"/>
      <c r="I651" s="13"/>
      <c r="J651" s="67">
        <v>45372</v>
      </c>
      <c r="K651" s="73">
        <v>270727</v>
      </c>
      <c r="L651" s="73" t="s">
        <v>35</v>
      </c>
      <c r="M651" s="82" t="s">
        <v>10</v>
      </c>
      <c r="N651" s="73">
        <v>270727</v>
      </c>
      <c r="O651" s="73" t="s">
        <v>12</v>
      </c>
      <c r="P651" s="70" t="s">
        <v>1520</v>
      </c>
      <c r="Q651" s="15">
        <v>45378</v>
      </c>
      <c r="R651" s="12">
        <f t="shared" ca="1" si="22"/>
        <v>45400</v>
      </c>
      <c r="S651" s="1">
        <f t="shared" ca="1" si="23"/>
        <v>23</v>
      </c>
      <c r="T651" s="73" t="s">
        <v>12</v>
      </c>
    </row>
    <row r="652" spans="1:21" x14ac:dyDescent="0.25">
      <c r="A652" s="73">
        <v>643</v>
      </c>
      <c r="B652" s="74" t="s">
        <v>10</v>
      </c>
      <c r="C652" s="68" t="s">
        <v>83</v>
      </c>
      <c r="D652" s="71" t="s">
        <v>11</v>
      </c>
      <c r="E652" s="72" t="s">
        <v>922</v>
      </c>
      <c r="F652" s="72" t="s">
        <v>1638</v>
      </c>
      <c r="G652" s="70"/>
      <c r="H652" s="13"/>
      <c r="I652" s="13"/>
      <c r="J652" s="69">
        <v>45376</v>
      </c>
      <c r="K652" s="68">
        <v>32502</v>
      </c>
      <c r="L652" s="68" t="s">
        <v>35</v>
      </c>
      <c r="M652" s="82" t="s">
        <v>10</v>
      </c>
      <c r="N652" s="68">
        <v>32502</v>
      </c>
      <c r="O652" s="73" t="s">
        <v>12</v>
      </c>
      <c r="P652" s="70" t="s">
        <v>1520</v>
      </c>
      <c r="Q652" s="15">
        <v>45378</v>
      </c>
      <c r="R652" s="12">
        <f t="shared" ca="1" si="22"/>
        <v>45400</v>
      </c>
      <c r="S652" s="1">
        <f t="shared" ca="1" si="23"/>
        <v>23</v>
      </c>
      <c r="T652" s="68" t="s">
        <v>12</v>
      </c>
    </row>
    <row r="653" spans="1:21" x14ac:dyDescent="0.25">
      <c r="A653" s="73">
        <v>644</v>
      </c>
      <c r="B653" s="74" t="s">
        <v>10</v>
      </c>
      <c r="C653" s="68" t="s">
        <v>1636</v>
      </c>
      <c r="D653" s="71" t="s">
        <v>14</v>
      </c>
      <c r="E653" s="72" t="s">
        <v>1639</v>
      </c>
      <c r="F653" s="72" t="s">
        <v>1640</v>
      </c>
      <c r="G653" s="70"/>
      <c r="H653" s="13"/>
      <c r="I653" s="13"/>
      <c r="J653" s="69">
        <v>45372</v>
      </c>
      <c r="K653" s="68">
        <v>270607</v>
      </c>
      <c r="L653" s="68" t="s">
        <v>35</v>
      </c>
      <c r="M653" s="82" t="s">
        <v>10</v>
      </c>
      <c r="N653" s="68">
        <v>270607</v>
      </c>
      <c r="O653" s="73" t="s">
        <v>12</v>
      </c>
      <c r="P653" s="70" t="s">
        <v>1520</v>
      </c>
      <c r="Q653" s="15">
        <v>45378</v>
      </c>
      <c r="R653" s="12">
        <f t="shared" ca="1" si="22"/>
        <v>45400</v>
      </c>
      <c r="S653" s="1">
        <f t="shared" ca="1" si="23"/>
        <v>23</v>
      </c>
      <c r="T653" s="68" t="s">
        <v>12</v>
      </c>
    </row>
    <row r="654" spans="1:21" x14ac:dyDescent="0.25">
      <c r="A654" s="73">
        <v>645</v>
      </c>
      <c r="B654" s="74" t="s">
        <v>10</v>
      </c>
      <c r="C654" s="83" t="s">
        <v>1641</v>
      </c>
      <c r="D654" s="26" t="s">
        <v>14</v>
      </c>
      <c r="E654" s="72" t="s">
        <v>1642</v>
      </c>
      <c r="F654" s="72" t="s">
        <v>1643</v>
      </c>
      <c r="G654" s="31"/>
      <c r="H654" s="13"/>
      <c r="I654" s="13"/>
      <c r="J654" s="69">
        <v>45378</v>
      </c>
      <c r="K654" s="68">
        <v>17122</v>
      </c>
      <c r="L654" s="68" t="s">
        <v>35</v>
      </c>
      <c r="M654" s="82" t="s">
        <v>10</v>
      </c>
      <c r="N654" s="68">
        <v>44895</v>
      </c>
      <c r="O654" s="68" t="s">
        <v>12</v>
      </c>
      <c r="P654" s="70" t="s">
        <v>1520</v>
      </c>
      <c r="Q654" s="15">
        <v>45383</v>
      </c>
      <c r="R654" s="12">
        <f t="shared" ca="1" si="22"/>
        <v>45400</v>
      </c>
      <c r="S654" s="1">
        <f t="shared" ca="1" si="23"/>
        <v>18</v>
      </c>
      <c r="T654" s="73" t="s">
        <v>12</v>
      </c>
    </row>
    <row r="655" spans="1:21" x14ac:dyDescent="0.25">
      <c r="A655" s="73">
        <v>646</v>
      </c>
      <c r="B655" s="74" t="s">
        <v>10</v>
      </c>
      <c r="C655" s="5" t="s">
        <v>1644</v>
      </c>
      <c r="D655" s="5" t="s">
        <v>11</v>
      </c>
      <c r="E655" s="4" t="s">
        <v>291</v>
      </c>
      <c r="F655" s="4" t="s">
        <v>1647</v>
      </c>
      <c r="G655" s="5"/>
      <c r="H655" s="84"/>
      <c r="I655" s="84"/>
      <c r="J655" s="6">
        <v>45378</v>
      </c>
      <c r="K655" s="5">
        <v>91450</v>
      </c>
      <c r="L655" s="5" t="s">
        <v>35</v>
      </c>
      <c r="M655" s="14" t="s">
        <v>10</v>
      </c>
      <c r="N655" s="5">
        <v>44997</v>
      </c>
      <c r="O655" s="5" t="s">
        <v>13</v>
      </c>
      <c r="P655" s="70" t="s">
        <v>1520</v>
      </c>
      <c r="Q655" s="15">
        <v>45383</v>
      </c>
      <c r="R655" s="12">
        <f t="shared" ca="1" si="22"/>
        <v>45400</v>
      </c>
      <c r="S655" s="1">
        <f t="shared" ca="1" si="23"/>
        <v>18</v>
      </c>
      <c r="T655" s="5" t="s">
        <v>1649</v>
      </c>
      <c r="U655" s="34"/>
    </row>
    <row r="656" spans="1:21" x14ac:dyDescent="0.25">
      <c r="A656" s="73">
        <v>647</v>
      </c>
      <c r="B656" s="74" t="s">
        <v>10</v>
      </c>
      <c r="C656" s="71" t="s">
        <v>1645</v>
      </c>
      <c r="D656" s="71" t="s">
        <v>11</v>
      </c>
      <c r="E656" s="72" t="s">
        <v>325</v>
      </c>
      <c r="F656" s="72" t="s">
        <v>1646</v>
      </c>
      <c r="G656" s="70"/>
      <c r="H656" s="13"/>
      <c r="I656" s="13"/>
      <c r="J656" s="69">
        <v>45378</v>
      </c>
      <c r="K656" s="68">
        <v>6793</v>
      </c>
      <c r="L656" s="68" t="s">
        <v>35</v>
      </c>
      <c r="M656" s="82" t="s">
        <v>10</v>
      </c>
      <c r="N656" s="68">
        <v>45000</v>
      </c>
      <c r="O656" s="68" t="s">
        <v>12</v>
      </c>
      <c r="P656" s="70" t="s">
        <v>1520</v>
      </c>
      <c r="Q656" s="15">
        <v>45383</v>
      </c>
      <c r="R656" s="12">
        <f t="shared" ca="1" si="22"/>
        <v>45400</v>
      </c>
      <c r="S656" s="1">
        <f t="shared" ca="1" si="23"/>
        <v>18</v>
      </c>
      <c r="T656" s="68" t="s">
        <v>12</v>
      </c>
    </row>
    <row r="657" spans="1:21" x14ac:dyDescent="0.25">
      <c r="A657" s="73">
        <v>648</v>
      </c>
      <c r="B657" s="74" t="s">
        <v>10</v>
      </c>
      <c r="C657" s="50" t="s">
        <v>1650</v>
      </c>
      <c r="D657" s="71" t="s">
        <v>14</v>
      </c>
      <c r="E657" s="72" t="s">
        <v>1651</v>
      </c>
      <c r="F657" s="72" t="s">
        <v>1652</v>
      </c>
      <c r="G657" s="70"/>
      <c r="H657" s="72" t="s">
        <v>51</v>
      </c>
      <c r="I657" s="72" t="s">
        <v>52</v>
      </c>
      <c r="J657" s="69">
        <v>45376</v>
      </c>
      <c r="K657" s="68">
        <v>17065</v>
      </c>
      <c r="L657" s="68" t="s">
        <v>35</v>
      </c>
      <c r="M657" s="82" t="s">
        <v>10</v>
      </c>
      <c r="N657" s="68">
        <v>45035</v>
      </c>
      <c r="O657" s="68" t="s">
        <v>12</v>
      </c>
      <c r="P657" s="70" t="s">
        <v>1520</v>
      </c>
      <c r="Q657" s="33">
        <v>45384</v>
      </c>
      <c r="R657" s="12">
        <f t="shared" ca="1" si="22"/>
        <v>45400</v>
      </c>
      <c r="S657" s="1">
        <f t="shared" ca="1" si="23"/>
        <v>17</v>
      </c>
      <c r="T657" s="68" t="s">
        <v>12</v>
      </c>
    </row>
    <row r="658" spans="1:21" x14ac:dyDescent="0.25">
      <c r="A658" s="73">
        <v>649</v>
      </c>
      <c r="B658" s="74" t="s">
        <v>10</v>
      </c>
      <c r="C658" s="5" t="s">
        <v>78</v>
      </c>
      <c r="D658" s="5" t="s">
        <v>11</v>
      </c>
      <c r="E658" s="4" t="s">
        <v>1028</v>
      </c>
      <c r="F658" s="4" t="s">
        <v>1653</v>
      </c>
      <c r="G658" s="5"/>
      <c r="H658" s="4" t="s">
        <v>30</v>
      </c>
      <c r="I658" s="4" t="s">
        <v>40</v>
      </c>
      <c r="J658" s="6">
        <v>45383</v>
      </c>
      <c r="K658" s="5">
        <v>91504</v>
      </c>
      <c r="L658" s="5" t="s">
        <v>35</v>
      </c>
      <c r="M658" s="14" t="s">
        <v>10</v>
      </c>
      <c r="N658" s="5">
        <v>45043</v>
      </c>
      <c r="O658" s="5" t="s">
        <v>13</v>
      </c>
      <c r="P658" s="70" t="s">
        <v>1648</v>
      </c>
      <c r="Q658" s="15">
        <v>45384</v>
      </c>
      <c r="R658" s="12">
        <f t="shared" ca="1" si="22"/>
        <v>45400</v>
      </c>
      <c r="S658" s="1">
        <f t="shared" ca="1" si="23"/>
        <v>17</v>
      </c>
      <c r="T658" s="5" t="s">
        <v>1654</v>
      </c>
      <c r="U658" s="34"/>
    </row>
    <row r="659" spans="1:21" x14ac:dyDescent="0.25">
      <c r="A659" s="73">
        <v>650</v>
      </c>
      <c r="B659" s="74" t="s">
        <v>10</v>
      </c>
      <c r="C659" s="71" t="s">
        <v>1655</v>
      </c>
      <c r="D659" s="71" t="s">
        <v>11</v>
      </c>
      <c r="E659" s="72" t="s">
        <v>1304</v>
      </c>
      <c r="F659" s="72" t="s">
        <v>1656</v>
      </c>
      <c r="G659" s="70"/>
      <c r="H659" s="13"/>
      <c r="I659" s="13"/>
      <c r="J659" s="67">
        <v>45384</v>
      </c>
      <c r="K659" s="73">
        <v>25654</v>
      </c>
      <c r="L659" s="73" t="s">
        <v>35</v>
      </c>
      <c r="M659" s="82" t="s">
        <v>10</v>
      </c>
      <c r="N659" s="73">
        <v>45087</v>
      </c>
      <c r="O659" s="73" t="s">
        <v>12</v>
      </c>
      <c r="P659" s="70" t="s">
        <v>1520</v>
      </c>
      <c r="Q659" s="33">
        <v>45385</v>
      </c>
      <c r="R659" s="12">
        <f t="shared" ca="1" si="22"/>
        <v>45400</v>
      </c>
      <c r="S659" s="1">
        <f t="shared" ca="1" si="23"/>
        <v>16</v>
      </c>
      <c r="T659" s="73" t="s">
        <v>12</v>
      </c>
    </row>
    <row r="660" spans="1:21" x14ac:dyDescent="0.25">
      <c r="A660" s="73">
        <v>651</v>
      </c>
      <c r="B660" s="74" t="s">
        <v>10</v>
      </c>
      <c r="C660" s="22" t="s">
        <v>1657</v>
      </c>
      <c r="D660" s="22" t="s">
        <v>11</v>
      </c>
      <c r="E660" s="23" t="s">
        <v>1028</v>
      </c>
      <c r="F660" s="23" t="s">
        <v>1658</v>
      </c>
      <c r="G660" s="22"/>
      <c r="H660" s="13"/>
      <c r="I660" s="13"/>
      <c r="J660" s="21">
        <v>45378</v>
      </c>
      <c r="K660" s="22">
        <v>271061</v>
      </c>
      <c r="L660" s="22" t="s">
        <v>35</v>
      </c>
      <c r="M660" s="82" t="s">
        <v>10</v>
      </c>
      <c r="N660" s="22">
        <v>45089</v>
      </c>
      <c r="O660" s="22" t="s">
        <v>13</v>
      </c>
      <c r="P660" s="22" t="s">
        <v>1520</v>
      </c>
      <c r="Q660" s="33">
        <v>45386</v>
      </c>
      <c r="R660" s="12">
        <f t="shared" ca="1" si="22"/>
        <v>45400</v>
      </c>
      <c r="S660" s="1">
        <f t="shared" ca="1" si="23"/>
        <v>15</v>
      </c>
      <c r="T660" s="22" t="s">
        <v>1659</v>
      </c>
    </row>
    <row r="661" spans="1:21" x14ac:dyDescent="0.25">
      <c r="A661" s="73">
        <v>652</v>
      </c>
      <c r="B661" s="74" t="s">
        <v>10</v>
      </c>
      <c r="C661" s="71" t="s">
        <v>1660</v>
      </c>
      <c r="D661" s="71" t="s">
        <v>11</v>
      </c>
      <c r="E661" s="72" t="s">
        <v>1662</v>
      </c>
      <c r="F661" s="72" t="s">
        <v>1663</v>
      </c>
      <c r="G661" s="70"/>
      <c r="H661" s="13"/>
      <c r="I661" s="13"/>
      <c r="J661" s="67">
        <v>45384</v>
      </c>
      <c r="K661" s="73">
        <v>91533</v>
      </c>
      <c r="L661" s="73" t="s">
        <v>56</v>
      </c>
      <c r="M661" s="82" t="s">
        <v>10</v>
      </c>
      <c r="N661" s="73">
        <v>45154</v>
      </c>
      <c r="O661" s="73" t="s">
        <v>12</v>
      </c>
      <c r="P661" s="70" t="s">
        <v>1520</v>
      </c>
      <c r="Q661" s="33">
        <v>45386</v>
      </c>
      <c r="R661" s="12">
        <f t="shared" ca="1" si="22"/>
        <v>45400</v>
      </c>
      <c r="S661" s="1">
        <f t="shared" ca="1" si="23"/>
        <v>15</v>
      </c>
      <c r="T661" s="73" t="s">
        <v>12</v>
      </c>
    </row>
    <row r="662" spans="1:21" x14ac:dyDescent="0.25">
      <c r="A662" s="73">
        <v>653</v>
      </c>
      <c r="B662" s="74" t="s">
        <v>10</v>
      </c>
      <c r="C662" s="71" t="s">
        <v>1664</v>
      </c>
      <c r="D662" s="71" t="s">
        <v>11</v>
      </c>
      <c r="E662" s="72" t="s">
        <v>600</v>
      </c>
      <c r="F662" s="72" t="s">
        <v>1667</v>
      </c>
      <c r="G662" s="70"/>
      <c r="H662" s="13"/>
      <c r="I662" s="13"/>
      <c r="J662" s="67">
        <v>45384</v>
      </c>
      <c r="K662" s="73">
        <v>271652</v>
      </c>
      <c r="L662" s="73" t="s">
        <v>56</v>
      </c>
      <c r="M662" s="82" t="s">
        <v>10</v>
      </c>
      <c r="N662" s="73">
        <v>45230</v>
      </c>
      <c r="O662" s="73" t="s">
        <v>12</v>
      </c>
      <c r="P662" s="70" t="s">
        <v>1520</v>
      </c>
      <c r="Q662" s="33">
        <v>45386</v>
      </c>
      <c r="R662" s="12">
        <f t="shared" ca="1" si="22"/>
        <v>45400</v>
      </c>
      <c r="S662" s="1">
        <f t="shared" ca="1" si="23"/>
        <v>15</v>
      </c>
      <c r="T662" s="73" t="s">
        <v>12</v>
      </c>
    </row>
    <row r="663" spans="1:21" x14ac:dyDescent="0.25">
      <c r="A663" s="73">
        <v>654</v>
      </c>
      <c r="B663" s="74" t="s">
        <v>10</v>
      </c>
      <c r="C663" s="71" t="s">
        <v>1665</v>
      </c>
      <c r="D663" s="71" t="s">
        <v>11</v>
      </c>
      <c r="E663" s="72" t="s">
        <v>454</v>
      </c>
      <c r="F663" s="72" t="s">
        <v>1666</v>
      </c>
      <c r="G663" s="70"/>
      <c r="H663" s="13"/>
      <c r="I663" s="13"/>
      <c r="J663" s="69">
        <v>45372</v>
      </c>
      <c r="K663" s="68">
        <v>37394</v>
      </c>
      <c r="L663" s="68" t="s">
        <v>56</v>
      </c>
      <c r="M663" s="82" t="s">
        <v>10</v>
      </c>
      <c r="N663" s="68">
        <v>45231</v>
      </c>
      <c r="O663" s="68" t="s">
        <v>12</v>
      </c>
      <c r="P663" s="70" t="s">
        <v>1520</v>
      </c>
      <c r="Q663" s="33">
        <v>45386</v>
      </c>
      <c r="R663" s="12">
        <f t="shared" ca="1" si="22"/>
        <v>45400</v>
      </c>
      <c r="S663" s="1">
        <f t="shared" ca="1" si="23"/>
        <v>15</v>
      </c>
      <c r="T663" s="68" t="s">
        <v>12</v>
      </c>
    </row>
    <row r="664" spans="1:21" x14ac:dyDescent="0.25">
      <c r="A664" s="73">
        <v>655</v>
      </c>
      <c r="B664" s="74" t="s">
        <v>10</v>
      </c>
      <c r="C664" s="71" t="s">
        <v>1668</v>
      </c>
      <c r="D664" s="71" t="s">
        <v>11</v>
      </c>
      <c r="E664" s="72" t="s">
        <v>695</v>
      </c>
      <c r="F664" s="72" t="s">
        <v>1671</v>
      </c>
      <c r="G664" s="70"/>
      <c r="H664" s="13"/>
      <c r="I664" s="13"/>
      <c r="J664" s="69">
        <v>45385</v>
      </c>
      <c r="K664" s="68">
        <v>6846</v>
      </c>
      <c r="M664" s="82" t="s">
        <v>10</v>
      </c>
      <c r="N664" s="68">
        <v>45314</v>
      </c>
      <c r="O664" s="68" t="s">
        <v>12</v>
      </c>
      <c r="P664" s="70" t="s">
        <v>1520</v>
      </c>
      <c r="Q664" s="33">
        <v>45390</v>
      </c>
      <c r="R664" s="12">
        <f t="shared" ref="R664:R667" ca="1" si="24">TODAY()</f>
        <v>45400</v>
      </c>
      <c r="S664" s="1">
        <f t="shared" ref="S664:S667" ca="1" si="25">(R664-Q664)+1</f>
        <v>11</v>
      </c>
      <c r="T664" s="68" t="s">
        <v>12</v>
      </c>
    </row>
    <row r="665" spans="1:21" x14ac:dyDescent="0.25">
      <c r="A665" s="73">
        <v>656</v>
      </c>
      <c r="B665" s="74" t="s">
        <v>10</v>
      </c>
      <c r="C665" s="22" t="s">
        <v>1669</v>
      </c>
      <c r="D665" s="22" t="s">
        <v>11</v>
      </c>
      <c r="E665" s="23" t="s">
        <v>325</v>
      </c>
      <c r="F665" s="23" t="s">
        <v>1672</v>
      </c>
      <c r="G665" s="22"/>
      <c r="H665" s="13"/>
      <c r="I665" s="13"/>
      <c r="J665" s="21">
        <v>45378</v>
      </c>
      <c r="K665" s="22">
        <v>271107</v>
      </c>
      <c r="M665" s="82" t="s">
        <v>10</v>
      </c>
      <c r="N665" s="22">
        <v>45316</v>
      </c>
      <c r="O665" s="22" t="s">
        <v>13</v>
      </c>
      <c r="P665" s="22" t="s">
        <v>1520</v>
      </c>
      <c r="Q665" s="33">
        <v>45390</v>
      </c>
      <c r="R665" s="12">
        <f t="shared" ca="1" si="24"/>
        <v>45400</v>
      </c>
      <c r="S665" s="1">
        <f t="shared" ca="1" si="25"/>
        <v>11</v>
      </c>
      <c r="T665" s="22" t="s">
        <v>1673</v>
      </c>
    </row>
    <row r="666" spans="1:21" x14ac:dyDescent="0.25">
      <c r="A666" s="73">
        <v>657</v>
      </c>
      <c r="B666" s="74" t="s">
        <v>10</v>
      </c>
      <c r="C666" s="22" t="s">
        <v>1670</v>
      </c>
      <c r="D666" s="22" t="s">
        <v>11</v>
      </c>
      <c r="E666" s="23" t="s">
        <v>325</v>
      </c>
      <c r="F666" s="23" t="s">
        <v>1672</v>
      </c>
      <c r="G666" s="22"/>
      <c r="H666" s="13"/>
      <c r="I666" s="13"/>
      <c r="J666" s="21">
        <v>45378</v>
      </c>
      <c r="K666" s="22">
        <v>271110</v>
      </c>
      <c r="M666" s="82" t="s">
        <v>10</v>
      </c>
      <c r="N666" s="22">
        <v>45321</v>
      </c>
      <c r="O666" s="22" t="s">
        <v>13</v>
      </c>
      <c r="P666" s="22" t="s">
        <v>1520</v>
      </c>
      <c r="Q666" s="33">
        <v>45390</v>
      </c>
      <c r="R666" s="12">
        <f t="shared" ca="1" si="24"/>
        <v>45400</v>
      </c>
      <c r="S666" s="1">
        <f t="shared" ca="1" si="25"/>
        <v>11</v>
      </c>
      <c r="T666" s="22" t="s">
        <v>1674</v>
      </c>
    </row>
    <row r="667" spans="1:21" x14ac:dyDescent="0.25">
      <c r="A667" s="73">
        <v>658</v>
      </c>
      <c r="B667" s="74" t="s">
        <v>10</v>
      </c>
      <c r="C667" s="22" t="s">
        <v>1675</v>
      </c>
      <c r="D667" s="22" t="s">
        <v>11</v>
      </c>
      <c r="E667" s="23" t="s">
        <v>309</v>
      </c>
      <c r="F667" s="23" t="s">
        <v>1676</v>
      </c>
      <c r="G667" s="22"/>
      <c r="H667" s="13"/>
      <c r="I667" s="13"/>
      <c r="J667" s="21">
        <v>45383</v>
      </c>
      <c r="K667" s="22">
        <v>37608</v>
      </c>
      <c r="L667" s="22" t="s">
        <v>35</v>
      </c>
      <c r="M667" s="82" t="s">
        <v>10</v>
      </c>
      <c r="N667" s="22">
        <v>45358</v>
      </c>
      <c r="O667" s="22" t="s">
        <v>13</v>
      </c>
      <c r="P667" s="22" t="s">
        <v>1520</v>
      </c>
      <c r="Q667" s="33">
        <v>45391</v>
      </c>
      <c r="R667" s="12">
        <f t="shared" ca="1" si="24"/>
        <v>45400</v>
      </c>
      <c r="S667" s="1">
        <f t="shared" ca="1" si="25"/>
        <v>10</v>
      </c>
      <c r="T667" s="22" t="s">
        <v>1677</v>
      </c>
    </row>
    <row r="668" spans="1:21" x14ac:dyDescent="0.25">
      <c r="A668" s="73">
        <v>659</v>
      </c>
      <c r="B668" s="74" t="s">
        <v>10</v>
      </c>
      <c r="C668" s="22" t="s">
        <v>1678</v>
      </c>
      <c r="D668" s="22" t="s">
        <v>11</v>
      </c>
      <c r="E668" s="23" t="s">
        <v>1679</v>
      </c>
      <c r="F668" s="23" t="s">
        <v>1680</v>
      </c>
      <c r="G668" s="22"/>
      <c r="H668" s="13"/>
      <c r="I668" s="13"/>
      <c r="J668" s="21">
        <v>45391</v>
      </c>
      <c r="K668" s="22">
        <v>17328</v>
      </c>
      <c r="L668" s="22" t="s">
        <v>35</v>
      </c>
      <c r="M668" s="82" t="s">
        <v>10</v>
      </c>
      <c r="N668" s="22">
        <v>45442</v>
      </c>
      <c r="O668" s="22" t="s">
        <v>13</v>
      </c>
      <c r="P668" s="22" t="s">
        <v>1520</v>
      </c>
      <c r="Q668" s="33">
        <v>45392</v>
      </c>
      <c r="R668" s="12">
        <f t="shared" ref="R668:R669" ca="1" si="26">TODAY()</f>
        <v>45400</v>
      </c>
      <c r="S668" s="1">
        <f t="shared" ref="S668" ca="1" si="27">(R668-Q668)+1</f>
        <v>9</v>
      </c>
      <c r="T668" s="22" t="s">
        <v>1681</v>
      </c>
    </row>
    <row r="669" spans="1:21" x14ac:dyDescent="0.25">
      <c r="A669" s="73">
        <v>660</v>
      </c>
      <c r="B669" s="74" t="s">
        <v>10</v>
      </c>
      <c r="C669" s="71" t="s">
        <v>1682</v>
      </c>
      <c r="D669" s="71" t="s">
        <v>11</v>
      </c>
      <c r="E669" s="72" t="s">
        <v>1661</v>
      </c>
      <c r="F669" s="72" t="s">
        <v>1683</v>
      </c>
      <c r="G669" s="70"/>
      <c r="H669" s="13"/>
      <c r="I669" s="13"/>
      <c r="J669" s="69">
        <v>45390</v>
      </c>
      <c r="K669" s="68">
        <v>32940</v>
      </c>
      <c r="L669" s="68" t="s">
        <v>35</v>
      </c>
      <c r="M669" s="82" t="s">
        <v>10</v>
      </c>
      <c r="N669" s="68">
        <v>45563</v>
      </c>
      <c r="O669" s="68" t="s">
        <v>12</v>
      </c>
      <c r="P669" s="70" t="s">
        <v>1520</v>
      </c>
      <c r="Q669" s="33">
        <v>45393</v>
      </c>
      <c r="R669" s="12">
        <f t="shared" ca="1" si="26"/>
        <v>45400</v>
      </c>
      <c r="S669" s="1">
        <f t="shared" ref="S669" ca="1" si="28">(R669-Q669)+1</f>
        <v>8</v>
      </c>
      <c r="T669" s="68" t="s">
        <v>12</v>
      </c>
    </row>
    <row r="670" spans="1:21" x14ac:dyDescent="0.25">
      <c r="A670" s="73">
        <v>661</v>
      </c>
      <c r="B670" s="74" t="s">
        <v>10</v>
      </c>
      <c r="C670" s="71" t="s">
        <v>1684</v>
      </c>
      <c r="D670" s="71" t="s">
        <v>11</v>
      </c>
      <c r="E670" s="72" t="s">
        <v>352</v>
      </c>
      <c r="F670" s="72" t="s">
        <v>1685</v>
      </c>
      <c r="G670" s="85"/>
      <c r="H670" s="13"/>
      <c r="I670" s="13"/>
      <c r="J670" s="67">
        <v>45384</v>
      </c>
      <c r="K670" s="73">
        <v>271654</v>
      </c>
      <c r="L670" s="73" t="s">
        <v>56</v>
      </c>
      <c r="M670" s="82" t="s">
        <v>10</v>
      </c>
      <c r="N670" s="73">
        <v>45639</v>
      </c>
      <c r="O670" s="73" t="s">
        <v>12</v>
      </c>
      <c r="P670" s="70" t="s">
        <v>1520</v>
      </c>
      <c r="Q670" s="33">
        <v>45394</v>
      </c>
      <c r="R670" s="12">
        <f t="shared" ref="R670:R671" ca="1" si="29">TODAY()</f>
        <v>45400</v>
      </c>
      <c r="S670" s="1">
        <f t="shared" ref="S670" ca="1" si="30">(R670-Q670)+1</f>
        <v>7</v>
      </c>
      <c r="T670" s="68" t="s">
        <v>12</v>
      </c>
    </row>
    <row r="671" spans="1:21" x14ac:dyDescent="0.25">
      <c r="A671" s="73">
        <v>662</v>
      </c>
      <c r="B671" s="74" t="s">
        <v>10</v>
      </c>
      <c r="C671" s="86" t="s">
        <v>1686</v>
      </c>
      <c r="D671" s="86" t="s">
        <v>11</v>
      </c>
      <c r="E671" s="87" t="s">
        <v>325</v>
      </c>
      <c r="F671" s="87" t="s">
        <v>1687</v>
      </c>
      <c r="G671" s="88"/>
      <c r="H671" s="13"/>
      <c r="I671" s="13"/>
      <c r="J671" s="90">
        <v>45394</v>
      </c>
      <c r="K671" s="89">
        <v>25943</v>
      </c>
      <c r="L671" s="89" t="s">
        <v>56</v>
      </c>
      <c r="M671" s="82" t="s">
        <v>10</v>
      </c>
      <c r="N671" s="91">
        <v>45647</v>
      </c>
      <c r="O671" s="91" t="s">
        <v>13</v>
      </c>
      <c r="P671" s="92" t="s">
        <v>1520</v>
      </c>
      <c r="Q671" s="33">
        <v>45397</v>
      </c>
      <c r="R671" s="12">
        <f t="shared" ca="1" si="29"/>
        <v>45400</v>
      </c>
      <c r="S671" s="1">
        <f t="shared" ref="S671" ca="1" si="31">(R671-Q671)+1</f>
        <v>4</v>
      </c>
      <c r="T671" s="93" t="s">
        <v>1688</v>
      </c>
    </row>
    <row r="672" spans="1:21" x14ac:dyDescent="0.25">
      <c r="A672" s="73">
        <v>663</v>
      </c>
      <c r="B672" s="74" t="s">
        <v>10</v>
      </c>
      <c r="C672" s="71" t="s">
        <v>1695</v>
      </c>
      <c r="D672" s="71" t="s">
        <v>11</v>
      </c>
      <c r="E672" s="71" t="s">
        <v>922</v>
      </c>
      <c r="F672" s="71" t="s">
        <v>1722</v>
      </c>
      <c r="G672" s="70"/>
      <c r="H672" s="13"/>
      <c r="I672" s="13"/>
      <c r="J672" s="67">
        <v>45393</v>
      </c>
      <c r="K672" s="73">
        <v>272262</v>
      </c>
      <c r="L672" s="73" t="s">
        <v>56</v>
      </c>
      <c r="M672" s="82" t="s">
        <v>10</v>
      </c>
      <c r="N672" s="73">
        <v>45750</v>
      </c>
      <c r="O672" s="73" t="s">
        <v>12</v>
      </c>
      <c r="P672" s="70" t="s">
        <v>1520</v>
      </c>
      <c r="Q672" s="33">
        <v>45399</v>
      </c>
      <c r="R672" s="12">
        <f t="shared" ref="R672:R735" ca="1" si="32">TODAY()</f>
        <v>45400</v>
      </c>
      <c r="S672" s="1">
        <f t="shared" ref="S672:S698" ca="1" si="33">(R672-Q672)+1</f>
        <v>2</v>
      </c>
      <c r="T672" s="73" t="s">
        <v>12</v>
      </c>
    </row>
    <row r="673" spans="1:20" x14ac:dyDescent="0.25">
      <c r="A673" s="73">
        <v>664</v>
      </c>
      <c r="B673" s="74" t="s">
        <v>10</v>
      </c>
      <c r="C673" s="71" t="s">
        <v>1696</v>
      </c>
      <c r="D673" s="71" t="s">
        <v>11</v>
      </c>
      <c r="E673" s="71" t="s">
        <v>256</v>
      </c>
      <c r="F673" s="71" t="s">
        <v>1723</v>
      </c>
      <c r="G673" s="70"/>
      <c r="H673" s="13"/>
      <c r="I673" s="13"/>
      <c r="J673" s="69">
        <v>45397</v>
      </c>
      <c r="K673" s="68">
        <v>92402</v>
      </c>
      <c r="L673" s="68" t="s">
        <v>56</v>
      </c>
      <c r="M673" s="82" t="s">
        <v>10</v>
      </c>
      <c r="N673" s="68">
        <v>45786</v>
      </c>
      <c r="O673" s="68" t="s">
        <v>12</v>
      </c>
      <c r="P673" s="70" t="s">
        <v>1520</v>
      </c>
      <c r="Q673" s="33">
        <v>45399</v>
      </c>
      <c r="R673" s="12">
        <f t="shared" ca="1" si="32"/>
        <v>45400</v>
      </c>
      <c r="S673" s="1">
        <f t="shared" ca="1" si="33"/>
        <v>2</v>
      </c>
      <c r="T673" s="68" t="s">
        <v>12</v>
      </c>
    </row>
    <row r="674" spans="1:20" x14ac:dyDescent="0.25">
      <c r="A674" s="73">
        <v>665</v>
      </c>
      <c r="B674" s="74" t="s">
        <v>10</v>
      </c>
      <c r="C674" s="22" t="s">
        <v>1697</v>
      </c>
      <c r="D674" s="22" t="s">
        <v>11</v>
      </c>
      <c r="E674" s="22" t="s">
        <v>645</v>
      </c>
      <c r="F674" s="22" t="s">
        <v>1694</v>
      </c>
      <c r="G674" s="22" t="s">
        <v>1418</v>
      </c>
      <c r="H674" s="13"/>
      <c r="I674" s="13"/>
      <c r="J674" s="21">
        <v>45397</v>
      </c>
      <c r="K674" s="22">
        <v>92412</v>
      </c>
      <c r="L674" s="22" t="s">
        <v>35</v>
      </c>
      <c r="M674" s="82" t="s">
        <v>10</v>
      </c>
      <c r="N674" s="22">
        <v>45791</v>
      </c>
      <c r="O674" s="22" t="s">
        <v>13</v>
      </c>
      <c r="P674" s="22" t="s">
        <v>128</v>
      </c>
      <c r="Q674" s="33">
        <v>45399</v>
      </c>
      <c r="R674" s="12">
        <f t="shared" ca="1" si="32"/>
        <v>45400</v>
      </c>
      <c r="S674" s="1">
        <f t="shared" ca="1" si="33"/>
        <v>2</v>
      </c>
      <c r="T674" s="22" t="s">
        <v>1741</v>
      </c>
    </row>
    <row r="675" spans="1:20" x14ac:dyDescent="0.25">
      <c r="A675" s="73">
        <v>666</v>
      </c>
      <c r="B675" s="74" t="s">
        <v>10</v>
      </c>
      <c r="C675" s="71" t="s">
        <v>1698</v>
      </c>
      <c r="D675" s="71" t="s">
        <v>11</v>
      </c>
      <c r="E675" s="72" t="s">
        <v>1692</v>
      </c>
      <c r="F675" s="72" t="s">
        <v>1693</v>
      </c>
      <c r="G675" s="70" t="s">
        <v>1418</v>
      </c>
      <c r="H675" s="13"/>
      <c r="I675" s="13"/>
      <c r="J675" s="69">
        <v>45397</v>
      </c>
      <c r="K675" s="68">
        <v>7075</v>
      </c>
      <c r="L675" s="68" t="s">
        <v>35</v>
      </c>
      <c r="M675" s="82" t="s">
        <v>10</v>
      </c>
      <c r="N675" s="68">
        <v>45793</v>
      </c>
      <c r="O675" s="68" t="s">
        <v>12</v>
      </c>
      <c r="P675" s="70" t="s">
        <v>128</v>
      </c>
      <c r="Q675" s="33">
        <v>45399</v>
      </c>
      <c r="R675" s="12">
        <f t="shared" ca="1" si="32"/>
        <v>45400</v>
      </c>
      <c r="S675" s="1">
        <f t="shared" ca="1" si="33"/>
        <v>2</v>
      </c>
      <c r="T675" s="68" t="s">
        <v>12</v>
      </c>
    </row>
    <row r="676" spans="1:20" x14ac:dyDescent="0.25">
      <c r="A676" s="73">
        <v>667</v>
      </c>
      <c r="B676" s="74" t="s">
        <v>10</v>
      </c>
      <c r="C676" s="71" t="s">
        <v>1699</v>
      </c>
      <c r="D676" s="71" t="s">
        <v>11</v>
      </c>
      <c r="E676" s="72" t="s">
        <v>1724</v>
      </c>
      <c r="F676" s="72" t="s">
        <v>1725</v>
      </c>
      <c r="G676" s="70"/>
      <c r="H676" s="13"/>
      <c r="I676" s="13"/>
      <c r="J676" s="67">
        <v>45391</v>
      </c>
      <c r="K676" s="73">
        <v>92063</v>
      </c>
      <c r="L676" s="73" t="s">
        <v>35</v>
      </c>
      <c r="M676" s="82" t="s">
        <v>10</v>
      </c>
      <c r="N676" s="73">
        <v>45803</v>
      </c>
      <c r="O676" s="73" t="s">
        <v>12</v>
      </c>
      <c r="P676" s="70" t="s">
        <v>1520</v>
      </c>
      <c r="Q676" s="33">
        <v>45399</v>
      </c>
      <c r="R676" s="12">
        <f t="shared" ca="1" si="32"/>
        <v>45400</v>
      </c>
      <c r="S676" s="1">
        <f t="shared" ca="1" si="33"/>
        <v>2</v>
      </c>
      <c r="T676" s="73" t="s">
        <v>12</v>
      </c>
    </row>
    <row r="677" spans="1:20" x14ac:dyDescent="0.25">
      <c r="A677" s="73">
        <v>668</v>
      </c>
      <c r="B677" s="74" t="s">
        <v>10</v>
      </c>
      <c r="C677" s="71" t="s">
        <v>1700</v>
      </c>
      <c r="D677" s="71" t="s">
        <v>11</v>
      </c>
      <c r="E677" s="72" t="s">
        <v>447</v>
      </c>
      <c r="F677" s="72" t="s">
        <v>1726</v>
      </c>
      <c r="G677" s="70"/>
      <c r="H677" s="13"/>
      <c r="I677" s="13"/>
      <c r="J677" s="69">
        <v>45398</v>
      </c>
      <c r="K677" s="68">
        <v>92440</v>
      </c>
      <c r="L677" s="68" t="s">
        <v>56</v>
      </c>
      <c r="M677" s="82" t="s">
        <v>10</v>
      </c>
      <c r="N677" s="68">
        <v>45804</v>
      </c>
      <c r="O677" s="68" t="s">
        <v>12</v>
      </c>
      <c r="P677" s="70" t="s">
        <v>1520</v>
      </c>
      <c r="Q677" s="33">
        <v>45399</v>
      </c>
      <c r="R677" s="12">
        <f t="shared" ca="1" si="32"/>
        <v>45400</v>
      </c>
      <c r="S677" s="1">
        <f t="shared" ca="1" si="33"/>
        <v>2</v>
      </c>
      <c r="T677" s="68" t="s">
        <v>12</v>
      </c>
    </row>
    <row r="678" spans="1:20" x14ac:dyDescent="0.25">
      <c r="A678" s="73">
        <v>669</v>
      </c>
      <c r="B678" s="74" t="s">
        <v>10</v>
      </c>
      <c r="C678" s="71" t="s">
        <v>1701</v>
      </c>
      <c r="D678" s="71" t="s">
        <v>11</v>
      </c>
      <c r="E678" s="72" t="s">
        <v>1600</v>
      </c>
      <c r="F678" s="72" t="s">
        <v>1691</v>
      </c>
      <c r="G678" s="70"/>
      <c r="H678" s="13"/>
      <c r="I678" s="13"/>
      <c r="J678" s="67">
        <v>45397</v>
      </c>
      <c r="K678" s="73">
        <v>92380</v>
      </c>
      <c r="L678" s="73" t="s">
        <v>56</v>
      </c>
      <c r="M678" s="82" t="s">
        <v>10</v>
      </c>
      <c r="N678" s="73">
        <v>45805</v>
      </c>
      <c r="O678" s="73" t="s">
        <v>12</v>
      </c>
      <c r="P678" s="70" t="s">
        <v>1520</v>
      </c>
      <c r="Q678" s="33">
        <v>45399</v>
      </c>
      <c r="R678" s="12">
        <f t="shared" ca="1" si="32"/>
        <v>45400</v>
      </c>
      <c r="S678" s="1">
        <f t="shared" ca="1" si="33"/>
        <v>2</v>
      </c>
      <c r="T678" s="73" t="s">
        <v>12</v>
      </c>
    </row>
    <row r="679" spans="1:20" x14ac:dyDescent="0.25">
      <c r="A679" s="73">
        <v>670</v>
      </c>
      <c r="B679" s="74" t="s">
        <v>10</v>
      </c>
      <c r="C679" s="71" t="s">
        <v>1702</v>
      </c>
      <c r="D679" s="71" t="s">
        <v>11</v>
      </c>
      <c r="E679" s="72" t="s">
        <v>1692</v>
      </c>
      <c r="F679" s="72" t="s">
        <v>1693</v>
      </c>
      <c r="G679" s="70" t="s">
        <v>1418</v>
      </c>
      <c r="H679" s="13"/>
      <c r="I679" s="13"/>
      <c r="J679" s="69">
        <v>45397</v>
      </c>
      <c r="K679" s="68">
        <v>7082</v>
      </c>
      <c r="L679" s="68" t="s">
        <v>35</v>
      </c>
      <c r="M679" s="82" t="s">
        <v>10</v>
      </c>
      <c r="N679" s="68">
        <v>45806</v>
      </c>
      <c r="O679" s="68" t="s">
        <v>12</v>
      </c>
      <c r="P679" s="70" t="s">
        <v>128</v>
      </c>
      <c r="Q679" s="33">
        <v>45399</v>
      </c>
      <c r="R679" s="12">
        <f t="shared" ca="1" si="32"/>
        <v>45400</v>
      </c>
      <c r="S679" s="1">
        <f t="shared" ca="1" si="33"/>
        <v>2</v>
      </c>
      <c r="T679" s="68" t="s">
        <v>12</v>
      </c>
    </row>
    <row r="680" spans="1:20" x14ac:dyDescent="0.25">
      <c r="A680" s="73">
        <v>671</v>
      </c>
      <c r="B680" s="74" t="s">
        <v>10</v>
      </c>
      <c r="C680" s="71" t="s">
        <v>1703</v>
      </c>
      <c r="D680" s="71" t="s">
        <v>11</v>
      </c>
      <c r="E680" s="72" t="s">
        <v>600</v>
      </c>
      <c r="F680" s="72" t="s">
        <v>1727</v>
      </c>
      <c r="G680" s="70"/>
      <c r="H680" s="13"/>
      <c r="I680" s="13"/>
      <c r="J680" s="67">
        <v>45398</v>
      </c>
      <c r="K680" s="73">
        <v>272791</v>
      </c>
      <c r="L680" s="73" t="s">
        <v>56</v>
      </c>
      <c r="M680" s="82" t="s">
        <v>10</v>
      </c>
      <c r="N680" s="73">
        <v>45807</v>
      </c>
      <c r="O680" s="73" t="s">
        <v>12</v>
      </c>
      <c r="P680" s="70" t="s">
        <v>1520</v>
      </c>
      <c r="Q680" s="33">
        <v>45399</v>
      </c>
      <c r="R680" s="12">
        <f t="shared" ca="1" si="32"/>
        <v>45400</v>
      </c>
      <c r="S680" s="1">
        <f t="shared" ca="1" si="33"/>
        <v>2</v>
      </c>
      <c r="T680" s="73" t="s">
        <v>12</v>
      </c>
    </row>
    <row r="681" spans="1:20" x14ac:dyDescent="0.25">
      <c r="A681" s="73">
        <v>672</v>
      </c>
      <c r="B681" s="74" t="s">
        <v>10</v>
      </c>
      <c r="C681" s="71" t="s">
        <v>1704</v>
      </c>
      <c r="D681" s="71" t="s">
        <v>11</v>
      </c>
      <c r="E681" s="72" t="s">
        <v>447</v>
      </c>
      <c r="F681" s="72" t="s">
        <v>1728</v>
      </c>
      <c r="G681" s="70"/>
      <c r="H681" s="13"/>
      <c r="I681" s="13"/>
      <c r="J681" s="69">
        <v>45398</v>
      </c>
      <c r="K681" s="68">
        <v>92438</v>
      </c>
      <c r="L681" s="68" t="s">
        <v>56</v>
      </c>
      <c r="M681" s="82" t="s">
        <v>10</v>
      </c>
      <c r="N681" s="68">
        <v>45808</v>
      </c>
      <c r="O681" s="68" t="s">
        <v>12</v>
      </c>
      <c r="P681" s="70" t="s">
        <v>1520</v>
      </c>
      <c r="Q681" s="33">
        <v>45399</v>
      </c>
      <c r="R681" s="12">
        <f t="shared" ca="1" si="32"/>
        <v>45400</v>
      </c>
      <c r="S681" s="1">
        <f t="shared" ca="1" si="33"/>
        <v>2</v>
      </c>
      <c r="T681" s="68" t="s">
        <v>12</v>
      </c>
    </row>
    <row r="682" spans="1:20" x14ac:dyDescent="0.25">
      <c r="A682" s="73">
        <v>673</v>
      </c>
      <c r="B682" s="74" t="s">
        <v>10</v>
      </c>
      <c r="C682" s="71" t="s">
        <v>1705</v>
      </c>
      <c r="D682" s="71" t="s">
        <v>11</v>
      </c>
      <c r="E682" s="71" t="s">
        <v>271</v>
      </c>
      <c r="F682" s="71" t="s">
        <v>1729</v>
      </c>
      <c r="G682" s="70"/>
      <c r="H682" s="13"/>
      <c r="I682" s="13"/>
      <c r="J682" s="67">
        <v>45398</v>
      </c>
      <c r="K682" s="73">
        <v>92431</v>
      </c>
      <c r="L682" s="73" t="s">
        <v>56</v>
      </c>
      <c r="M682" s="82" t="s">
        <v>10</v>
      </c>
      <c r="N682" s="73">
        <v>45809</v>
      </c>
      <c r="O682" s="73" t="s">
        <v>12</v>
      </c>
      <c r="P682" s="70" t="s">
        <v>1520</v>
      </c>
      <c r="Q682" s="33">
        <v>45399</v>
      </c>
      <c r="R682" s="12">
        <f t="shared" ca="1" si="32"/>
        <v>45400</v>
      </c>
      <c r="S682" s="1">
        <f t="shared" ca="1" si="33"/>
        <v>2</v>
      </c>
      <c r="T682" s="73" t="s">
        <v>12</v>
      </c>
    </row>
    <row r="683" spans="1:20" x14ac:dyDescent="0.25">
      <c r="A683" s="73">
        <v>674</v>
      </c>
      <c r="B683" s="74" t="s">
        <v>10</v>
      </c>
      <c r="C683" s="71" t="s">
        <v>1706</v>
      </c>
      <c r="D683" s="71" t="s">
        <v>11</v>
      </c>
      <c r="E683" s="72" t="s">
        <v>1689</v>
      </c>
      <c r="F683" s="72" t="s">
        <v>1730</v>
      </c>
      <c r="G683" s="70" t="s">
        <v>1418</v>
      </c>
      <c r="H683" s="13"/>
      <c r="I683" s="13"/>
      <c r="J683" s="69">
        <v>45398</v>
      </c>
      <c r="K683" s="68">
        <v>7095</v>
      </c>
      <c r="L683" s="68" t="s">
        <v>35</v>
      </c>
      <c r="M683" s="82" t="s">
        <v>10</v>
      </c>
      <c r="N683" s="68">
        <v>45810</v>
      </c>
      <c r="O683" s="68" t="s">
        <v>12</v>
      </c>
      <c r="P683" s="70" t="s">
        <v>128</v>
      </c>
      <c r="Q683" s="33">
        <v>45399</v>
      </c>
      <c r="R683" s="12">
        <f t="shared" ca="1" si="32"/>
        <v>45400</v>
      </c>
      <c r="S683" s="1">
        <f t="shared" ca="1" si="33"/>
        <v>2</v>
      </c>
      <c r="T683" s="68" t="s">
        <v>12</v>
      </c>
    </row>
    <row r="684" spans="1:20" x14ac:dyDescent="0.25">
      <c r="A684" s="73">
        <v>675</v>
      </c>
      <c r="B684" s="74" t="s">
        <v>10</v>
      </c>
      <c r="C684" s="71" t="s">
        <v>1707</v>
      </c>
      <c r="D684" s="71" t="s">
        <v>11</v>
      </c>
      <c r="E684" s="72" t="s">
        <v>1689</v>
      </c>
      <c r="F684" s="72" t="s">
        <v>1730</v>
      </c>
      <c r="G684" s="70" t="s">
        <v>1418</v>
      </c>
      <c r="H684" s="13"/>
      <c r="I684" s="13"/>
      <c r="J684" s="67">
        <v>45398</v>
      </c>
      <c r="K684" s="73">
        <v>7093</v>
      </c>
      <c r="L684" s="73" t="s">
        <v>35</v>
      </c>
      <c r="M684" s="82" t="s">
        <v>10</v>
      </c>
      <c r="N684" s="73">
        <v>45811</v>
      </c>
      <c r="O684" s="73" t="s">
        <v>12</v>
      </c>
      <c r="P684" s="70" t="s">
        <v>128</v>
      </c>
      <c r="Q684" s="33">
        <v>45399</v>
      </c>
      <c r="R684" s="12">
        <f t="shared" ca="1" si="32"/>
        <v>45400</v>
      </c>
      <c r="S684" s="1">
        <f t="shared" ca="1" si="33"/>
        <v>2</v>
      </c>
      <c r="T684" s="73" t="s">
        <v>12</v>
      </c>
    </row>
    <row r="685" spans="1:20" x14ac:dyDescent="0.25">
      <c r="A685" s="73">
        <v>676</v>
      </c>
      <c r="B685" s="74" t="s">
        <v>10</v>
      </c>
      <c r="C685" s="22" t="s">
        <v>1708</v>
      </c>
      <c r="D685" s="22" t="s">
        <v>11</v>
      </c>
      <c r="E685" s="23" t="s">
        <v>600</v>
      </c>
      <c r="F685" s="23" t="s">
        <v>1731</v>
      </c>
      <c r="G685" s="22"/>
      <c r="H685" s="13"/>
      <c r="I685" s="13"/>
      <c r="J685" s="21">
        <v>45398</v>
      </c>
      <c r="K685" s="22">
        <v>272790</v>
      </c>
      <c r="L685" s="22" t="s">
        <v>35</v>
      </c>
      <c r="M685" s="82" t="s">
        <v>10</v>
      </c>
      <c r="N685" s="22">
        <v>45812</v>
      </c>
      <c r="O685" s="22" t="s">
        <v>13</v>
      </c>
      <c r="P685" s="22" t="s">
        <v>1520</v>
      </c>
      <c r="Q685" s="33">
        <v>45399</v>
      </c>
      <c r="R685" s="12">
        <f t="shared" ca="1" si="32"/>
        <v>45400</v>
      </c>
      <c r="S685" s="1">
        <f t="shared" ca="1" si="33"/>
        <v>2</v>
      </c>
      <c r="T685" s="22" t="s">
        <v>1145</v>
      </c>
    </row>
    <row r="686" spans="1:20" x14ac:dyDescent="0.25">
      <c r="A686" s="73">
        <v>677</v>
      </c>
      <c r="B686" s="74" t="s">
        <v>10</v>
      </c>
      <c r="C686" s="71" t="s">
        <v>1709</v>
      </c>
      <c r="D686" s="71" t="s">
        <v>11</v>
      </c>
      <c r="E686" s="72" t="s">
        <v>1689</v>
      </c>
      <c r="F686" s="72" t="s">
        <v>1730</v>
      </c>
      <c r="G686" s="70" t="s">
        <v>1418</v>
      </c>
      <c r="H686" s="13"/>
      <c r="I686" s="13"/>
      <c r="J686" s="67">
        <v>45398</v>
      </c>
      <c r="K686" s="73">
        <v>7094</v>
      </c>
      <c r="L686" s="73" t="s">
        <v>35</v>
      </c>
      <c r="M686" s="82" t="s">
        <v>10</v>
      </c>
      <c r="N686" s="73">
        <v>45813</v>
      </c>
      <c r="O686" s="73" t="s">
        <v>12</v>
      </c>
      <c r="P686" s="70" t="s">
        <v>128</v>
      </c>
      <c r="Q686" s="33">
        <v>45399</v>
      </c>
      <c r="R686" s="12">
        <f t="shared" ca="1" si="32"/>
        <v>45400</v>
      </c>
      <c r="S686" s="1">
        <f t="shared" ca="1" si="33"/>
        <v>2</v>
      </c>
      <c r="T686" s="73" t="s">
        <v>12</v>
      </c>
    </row>
    <row r="687" spans="1:20" x14ac:dyDescent="0.25">
      <c r="A687" s="73">
        <v>678</v>
      </c>
      <c r="B687" s="74" t="s">
        <v>10</v>
      </c>
      <c r="C687" s="71" t="s">
        <v>1710</v>
      </c>
      <c r="D687" s="71" t="s">
        <v>11</v>
      </c>
      <c r="E687" s="72" t="s">
        <v>1732</v>
      </c>
      <c r="F687" s="72" t="s">
        <v>1733</v>
      </c>
      <c r="G687" s="70"/>
      <c r="H687" s="13"/>
      <c r="I687" s="13"/>
      <c r="J687" s="69">
        <v>45394</v>
      </c>
      <c r="K687" s="68">
        <v>92302</v>
      </c>
      <c r="L687" s="68" t="s">
        <v>56</v>
      </c>
      <c r="M687" s="82" t="s">
        <v>10</v>
      </c>
      <c r="N687" s="68">
        <v>45814</v>
      </c>
      <c r="O687" s="68" t="s">
        <v>12</v>
      </c>
      <c r="P687" s="70" t="s">
        <v>1520</v>
      </c>
      <c r="Q687" s="33">
        <v>45399</v>
      </c>
      <c r="R687" s="12">
        <f t="shared" ca="1" si="32"/>
        <v>45400</v>
      </c>
      <c r="S687" s="1">
        <f t="shared" ca="1" si="33"/>
        <v>2</v>
      </c>
      <c r="T687" s="68" t="s">
        <v>12</v>
      </c>
    </row>
    <row r="688" spans="1:20" x14ac:dyDescent="0.25">
      <c r="A688" s="73">
        <v>679</v>
      </c>
      <c r="B688" s="74" t="s">
        <v>10</v>
      </c>
      <c r="C688" s="71" t="s">
        <v>1711</v>
      </c>
      <c r="D688" s="71" t="s">
        <v>11</v>
      </c>
      <c r="E688" s="72" t="s">
        <v>1690</v>
      </c>
      <c r="F688" s="72" t="s">
        <v>1734</v>
      </c>
      <c r="G688" s="70"/>
      <c r="H688" s="13"/>
      <c r="I688" s="13"/>
      <c r="J688" s="67">
        <v>45393</v>
      </c>
      <c r="K688" s="73">
        <v>92241</v>
      </c>
      <c r="L688" s="73" t="s">
        <v>56</v>
      </c>
      <c r="M688" s="82" t="s">
        <v>10</v>
      </c>
      <c r="N688" s="73">
        <v>45815</v>
      </c>
      <c r="O688" s="73" t="s">
        <v>12</v>
      </c>
      <c r="P688" s="70" t="s">
        <v>1520</v>
      </c>
      <c r="Q688" s="33">
        <v>45399</v>
      </c>
      <c r="R688" s="12">
        <f t="shared" ca="1" si="32"/>
        <v>45400</v>
      </c>
      <c r="S688" s="1">
        <f t="shared" ca="1" si="33"/>
        <v>2</v>
      </c>
      <c r="T688" s="73" t="s">
        <v>12</v>
      </c>
    </row>
    <row r="689" spans="1:20" x14ac:dyDescent="0.25">
      <c r="A689" s="73">
        <v>680</v>
      </c>
      <c r="B689" s="74" t="s">
        <v>10</v>
      </c>
      <c r="C689" s="71" t="s">
        <v>1712</v>
      </c>
      <c r="D689" s="71" t="s">
        <v>11</v>
      </c>
      <c r="E689" s="71" t="s">
        <v>1735</v>
      </c>
      <c r="F689" s="71" t="s">
        <v>1736</v>
      </c>
      <c r="G689" s="70" t="s">
        <v>1418</v>
      </c>
      <c r="H689" s="13"/>
      <c r="I689" s="13"/>
      <c r="J689" s="69">
        <v>45393</v>
      </c>
      <c r="K689" s="68">
        <v>272239</v>
      </c>
      <c r="L689" s="68" t="s">
        <v>35</v>
      </c>
      <c r="M689" s="82" t="s">
        <v>10</v>
      </c>
      <c r="N689" s="68">
        <v>45816</v>
      </c>
      <c r="O689" s="68" t="s">
        <v>12</v>
      </c>
      <c r="P689" s="70" t="s">
        <v>128</v>
      </c>
      <c r="Q689" s="33">
        <v>45399</v>
      </c>
      <c r="R689" s="12">
        <f t="shared" ca="1" si="32"/>
        <v>45400</v>
      </c>
      <c r="S689" s="1">
        <f t="shared" ca="1" si="33"/>
        <v>2</v>
      </c>
      <c r="T689" s="68" t="s">
        <v>12</v>
      </c>
    </row>
    <row r="690" spans="1:20" x14ac:dyDescent="0.25">
      <c r="A690" s="73">
        <v>681</v>
      </c>
      <c r="B690" s="74" t="s">
        <v>10</v>
      </c>
      <c r="C690" s="71" t="s">
        <v>1713</v>
      </c>
      <c r="D690" s="71" t="s">
        <v>11</v>
      </c>
      <c r="E690" s="72" t="s">
        <v>1732</v>
      </c>
      <c r="F690" s="72" t="s">
        <v>1733</v>
      </c>
      <c r="G690" s="70"/>
      <c r="H690" s="13"/>
      <c r="I690" s="13"/>
      <c r="J690" s="67">
        <v>45394</v>
      </c>
      <c r="K690" s="73">
        <v>92303</v>
      </c>
      <c r="L690" s="73" t="s">
        <v>56</v>
      </c>
      <c r="M690" s="82" t="s">
        <v>10</v>
      </c>
      <c r="N690" s="73">
        <v>45817</v>
      </c>
      <c r="O690" s="73" t="s">
        <v>12</v>
      </c>
      <c r="P690" s="70" t="s">
        <v>1520</v>
      </c>
      <c r="Q690" s="33">
        <v>45399</v>
      </c>
      <c r="R690" s="12">
        <f t="shared" ca="1" si="32"/>
        <v>45400</v>
      </c>
      <c r="S690" s="1">
        <f t="shared" ca="1" si="33"/>
        <v>2</v>
      </c>
      <c r="T690" s="73" t="s">
        <v>12</v>
      </c>
    </row>
    <row r="691" spans="1:20" x14ac:dyDescent="0.25">
      <c r="A691" s="73">
        <v>682</v>
      </c>
      <c r="B691" s="74" t="s">
        <v>10</v>
      </c>
      <c r="C691" s="71" t="s">
        <v>1714</v>
      </c>
      <c r="D691" s="71" t="s">
        <v>11</v>
      </c>
      <c r="E691" s="71" t="s">
        <v>1735</v>
      </c>
      <c r="F691" s="71" t="s">
        <v>1736</v>
      </c>
      <c r="G691" s="70" t="s">
        <v>1418</v>
      </c>
      <c r="H691" s="13"/>
      <c r="I691" s="13"/>
      <c r="J691" s="69">
        <v>45393</v>
      </c>
      <c r="K691" s="68">
        <v>272242</v>
      </c>
      <c r="L691" s="68" t="s">
        <v>35</v>
      </c>
      <c r="M691" s="82" t="s">
        <v>10</v>
      </c>
      <c r="N691" s="68">
        <v>45818</v>
      </c>
      <c r="O691" s="68" t="s">
        <v>12</v>
      </c>
      <c r="P691" s="70" t="s">
        <v>128</v>
      </c>
      <c r="Q691" s="33">
        <v>45399</v>
      </c>
      <c r="R691" s="12">
        <f t="shared" ca="1" si="32"/>
        <v>45400</v>
      </c>
      <c r="S691" s="1">
        <f t="shared" ca="1" si="33"/>
        <v>2</v>
      </c>
      <c r="T691" s="68" t="s">
        <v>12</v>
      </c>
    </row>
    <row r="692" spans="1:20" x14ac:dyDescent="0.25">
      <c r="A692" s="73">
        <v>683</v>
      </c>
      <c r="B692" s="74" t="s">
        <v>10</v>
      </c>
      <c r="C692" s="71" t="s">
        <v>1715</v>
      </c>
      <c r="D692" s="71" t="s">
        <v>11</v>
      </c>
      <c r="E692" s="72" t="s">
        <v>365</v>
      </c>
      <c r="F692" s="72" t="s">
        <v>1737</v>
      </c>
      <c r="G692" s="70"/>
      <c r="H692" s="13"/>
      <c r="I692" s="13"/>
      <c r="J692" s="67">
        <v>45391</v>
      </c>
      <c r="K692" s="73">
        <v>17350</v>
      </c>
      <c r="L692" s="73" t="s">
        <v>56</v>
      </c>
      <c r="M692" s="82" t="s">
        <v>10</v>
      </c>
      <c r="N692" s="73">
        <v>45819</v>
      </c>
      <c r="O692" s="73" t="s">
        <v>12</v>
      </c>
      <c r="P692" s="70" t="s">
        <v>1520</v>
      </c>
      <c r="Q692" s="33">
        <v>45399</v>
      </c>
      <c r="R692" s="12">
        <f t="shared" ca="1" si="32"/>
        <v>45400</v>
      </c>
      <c r="S692" s="1">
        <f t="shared" ca="1" si="33"/>
        <v>2</v>
      </c>
      <c r="T692" s="73" t="s">
        <v>12</v>
      </c>
    </row>
    <row r="693" spans="1:20" x14ac:dyDescent="0.25">
      <c r="A693" s="73">
        <v>684</v>
      </c>
      <c r="B693" s="74" t="s">
        <v>10</v>
      </c>
      <c r="C693" s="71" t="s">
        <v>1716</v>
      </c>
      <c r="D693" s="71" t="s">
        <v>11</v>
      </c>
      <c r="E693" s="72" t="s">
        <v>1738</v>
      </c>
      <c r="F693" s="72" t="s">
        <v>1739</v>
      </c>
      <c r="G693" s="70"/>
      <c r="H693" s="13"/>
      <c r="I693" s="13"/>
      <c r="J693" s="69">
        <v>45397</v>
      </c>
      <c r="K693" s="68">
        <v>92374</v>
      </c>
      <c r="L693" s="68" t="s">
        <v>56</v>
      </c>
      <c r="M693" s="82" t="s">
        <v>10</v>
      </c>
      <c r="N693" s="68">
        <v>45820</v>
      </c>
      <c r="O693" s="68" t="s">
        <v>12</v>
      </c>
      <c r="P693" s="70" t="s">
        <v>1520</v>
      </c>
      <c r="Q693" s="33">
        <v>45399</v>
      </c>
      <c r="R693" s="12">
        <f t="shared" ca="1" si="32"/>
        <v>45400</v>
      </c>
      <c r="S693" s="1">
        <f t="shared" ca="1" si="33"/>
        <v>2</v>
      </c>
      <c r="T693" s="68" t="s">
        <v>12</v>
      </c>
    </row>
    <row r="694" spans="1:20" x14ac:dyDescent="0.25">
      <c r="A694" s="73">
        <v>685</v>
      </c>
      <c r="B694" s="74" t="s">
        <v>10</v>
      </c>
      <c r="C694" s="71" t="s">
        <v>1717</v>
      </c>
      <c r="D694" s="71" t="s">
        <v>11</v>
      </c>
      <c r="E694" s="71" t="s">
        <v>517</v>
      </c>
      <c r="F694" s="71" t="s">
        <v>1740</v>
      </c>
      <c r="G694" s="70"/>
      <c r="H694" s="13"/>
      <c r="I694" s="13"/>
      <c r="J694" s="67">
        <v>45393</v>
      </c>
      <c r="K694" s="73">
        <v>272332</v>
      </c>
      <c r="L694" s="73" t="s">
        <v>56</v>
      </c>
      <c r="M694" s="82" t="s">
        <v>10</v>
      </c>
      <c r="N694" s="73">
        <v>45821</v>
      </c>
      <c r="O694" s="73" t="s">
        <v>12</v>
      </c>
      <c r="P694" s="70" t="s">
        <v>1520</v>
      </c>
      <c r="Q694" s="33">
        <v>45399</v>
      </c>
      <c r="R694" s="12">
        <f t="shared" ca="1" si="32"/>
        <v>45400</v>
      </c>
      <c r="S694" s="1">
        <f t="shared" ca="1" si="33"/>
        <v>2</v>
      </c>
      <c r="T694" s="73" t="s">
        <v>12</v>
      </c>
    </row>
    <row r="695" spans="1:20" x14ac:dyDescent="0.25">
      <c r="A695" s="73">
        <v>686</v>
      </c>
      <c r="B695" s="74" t="s">
        <v>10</v>
      </c>
      <c r="C695" s="71" t="s">
        <v>1718</v>
      </c>
      <c r="D695" s="71" t="s">
        <v>11</v>
      </c>
      <c r="E695" s="71" t="s">
        <v>1735</v>
      </c>
      <c r="F695" s="71" t="s">
        <v>1736</v>
      </c>
      <c r="G695" s="70" t="s">
        <v>1418</v>
      </c>
      <c r="H695" s="13"/>
      <c r="I695" s="13"/>
      <c r="J695" s="69">
        <v>45393</v>
      </c>
      <c r="K695" s="68">
        <v>272241</v>
      </c>
      <c r="L695" s="68" t="s">
        <v>35</v>
      </c>
      <c r="M695" s="82" t="s">
        <v>10</v>
      </c>
      <c r="N695" s="68">
        <v>45822</v>
      </c>
      <c r="O695" s="68" t="s">
        <v>12</v>
      </c>
      <c r="P695" s="70" t="s">
        <v>128</v>
      </c>
      <c r="Q695" s="33">
        <v>45399</v>
      </c>
      <c r="R695" s="12">
        <f t="shared" ca="1" si="32"/>
        <v>45400</v>
      </c>
      <c r="S695" s="1">
        <f t="shared" ca="1" si="33"/>
        <v>2</v>
      </c>
      <c r="T695" s="68" t="s">
        <v>12</v>
      </c>
    </row>
    <row r="696" spans="1:20" x14ac:dyDescent="0.25">
      <c r="A696" s="73">
        <v>687</v>
      </c>
      <c r="B696" s="74" t="s">
        <v>10</v>
      </c>
      <c r="C696" s="71" t="s">
        <v>1719</v>
      </c>
      <c r="D696" s="71" t="s">
        <v>11</v>
      </c>
      <c r="E696" s="72" t="s">
        <v>1689</v>
      </c>
      <c r="F696" s="72" t="s">
        <v>1730</v>
      </c>
      <c r="G696" s="70" t="s">
        <v>1418</v>
      </c>
      <c r="H696" s="13"/>
      <c r="I696" s="13"/>
      <c r="J696" s="67">
        <v>45398</v>
      </c>
      <c r="K696" s="73">
        <v>7098</v>
      </c>
      <c r="L696" s="73" t="s">
        <v>35</v>
      </c>
      <c r="M696" s="82" t="s">
        <v>10</v>
      </c>
      <c r="N696" s="73">
        <v>45823</v>
      </c>
      <c r="O696" s="73" t="s">
        <v>12</v>
      </c>
      <c r="P696" s="70" t="s">
        <v>128</v>
      </c>
      <c r="Q696" s="33">
        <v>45399</v>
      </c>
      <c r="R696" s="12">
        <f t="shared" ca="1" si="32"/>
        <v>45400</v>
      </c>
      <c r="S696" s="1">
        <f t="shared" ca="1" si="33"/>
        <v>2</v>
      </c>
      <c r="T696" s="73" t="s">
        <v>12</v>
      </c>
    </row>
    <row r="697" spans="1:20" x14ac:dyDescent="0.25">
      <c r="A697" s="73">
        <v>688</v>
      </c>
      <c r="B697" s="74" t="s">
        <v>10</v>
      </c>
      <c r="C697" s="71" t="s">
        <v>1720</v>
      </c>
      <c r="D697" s="71" t="s">
        <v>11</v>
      </c>
      <c r="E697" s="71" t="s">
        <v>1735</v>
      </c>
      <c r="F697" s="71" t="s">
        <v>1736</v>
      </c>
      <c r="G697" s="70" t="s">
        <v>1418</v>
      </c>
      <c r="H697" s="13"/>
      <c r="I697" s="13"/>
      <c r="J697" s="69">
        <v>45393</v>
      </c>
      <c r="K697" s="68">
        <v>272244</v>
      </c>
      <c r="L697" s="68" t="s">
        <v>35</v>
      </c>
      <c r="M697" s="82" t="s">
        <v>10</v>
      </c>
      <c r="N697" s="68">
        <v>45824</v>
      </c>
      <c r="O697" s="68" t="s">
        <v>12</v>
      </c>
      <c r="P697" s="70" t="s">
        <v>128</v>
      </c>
      <c r="Q697" s="33">
        <v>45399</v>
      </c>
      <c r="R697" s="12">
        <f t="shared" ca="1" si="32"/>
        <v>45400</v>
      </c>
      <c r="S697" s="1">
        <f t="shared" ca="1" si="33"/>
        <v>2</v>
      </c>
      <c r="T697" s="68" t="s">
        <v>12</v>
      </c>
    </row>
    <row r="698" spans="1:20" x14ac:dyDescent="0.25">
      <c r="A698" s="73">
        <v>689</v>
      </c>
      <c r="B698" s="74" t="s">
        <v>10</v>
      </c>
      <c r="C698" s="22" t="s">
        <v>1721</v>
      </c>
      <c r="D698" s="22" t="s">
        <v>11</v>
      </c>
      <c r="E698" s="23" t="s">
        <v>1689</v>
      </c>
      <c r="F698" s="23" t="s">
        <v>1730</v>
      </c>
      <c r="G698" s="22" t="s">
        <v>1418</v>
      </c>
      <c r="H698" s="13"/>
      <c r="I698" s="13"/>
      <c r="J698" s="21">
        <v>45398</v>
      </c>
      <c r="K698" s="22">
        <v>7099</v>
      </c>
      <c r="L698" s="22" t="s">
        <v>35</v>
      </c>
      <c r="M698" s="82" t="s">
        <v>10</v>
      </c>
      <c r="N698" s="22">
        <v>45826</v>
      </c>
      <c r="O698" s="22" t="s">
        <v>13</v>
      </c>
      <c r="P698" s="22" t="s">
        <v>128</v>
      </c>
      <c r="Q698" s="33">
        <v>45399</v>
      </c>
      <c r="R698" s="12">
        <f t="shared" ca="1" si="32"/>
        <v>45400</v>
      </c>
      <c r="S698" s="1">
        <f t="shared" ca="1" si="33"/>
        <v>2</v>
      </c>
      <c r="T698" s="22" t="s">
        <v>1742</v>
      </c>
    </row>
    <row r="699" spans="1:20" x14ac:dyDescent="0.25">
      <c r="A699" s="73">
        <v>690</v>
      </c>
      <c r="B699" s="74" t="s">
        <v>10</v>
      </c>
      <c r="C699" s="22" t="s">
        <v>1743</v>
      </c>
      <c r="D699" s="22" t="s">
        <v>11</v>
      </c>
      <c r="E699" s="22" t="s">
        <v>1735</v>
      </c>
      <c r="F699" s="22" t="s">
        <v>1736</v>
      </c>
      <c r="G699" s="22" t="s">
        <v>1418</v>
      </c>
      <c r="H699" s="13"/>
      <c r="I699" s="13"/>
      <c r="J699" s="21">
        <v>45393</v>
      </c>
      <c r="K699" s="22">
        <v>272245</v>
      </c>
      <c r="L699" s="22" t="s">
        <v>35</v>
      </c>
      <c r="M699" s="82" t="s">
        <v>10</v>
      </c>
      <c r="N699" s="22">
        <v>45828</v>
      </c>
      <c r="O699" s="22" t="s">
        <v>13</v>
      </c>
      <c r="P699" s="22" t="s">
        <v>128</v>
      </c>
      <c r="Q699" s="33">
        <v>45400</v>
      </c>
      <c r="R699" s="12">
        <f t="shared" ca="1" si="32"/>
        <v>45400</v>
      </c>
      <c r="S699" s="1">
        <f t="shared" ref="S699" ca="1" si="34">(R699-Q699)+1</f>
        <v>1</v>
      </c>
      <c r="T699" s="22" t="s">
        <v>1753</v>
      </c>
    </row>
    <row r="700" spans="1:20" x14ac:dyDescent="0.25">
      <c r="A700" s="73">
        <v>691</v>
      </c>
      <c r="B700" s="74" t="s">
        <v>10</v>
      </c>
      <c r="C700" s="71" t="s">
        <v>1744</v>
      </c>
      <c r="D700" s="71" t="s">
        <v>11</v>
      </c>
      <c r="E700" s="72" t="s">
        <v>348</v>
      </c>
      <c r="F700" s="72" t="s">
        <v>1751</v>
      </c>
      <c r="G700" s="70"/>
      <c r="H700" s="13"/>
      <c r="I700" s="13"/>
      <c r="J700" s="67">
        <v>45399</v>
      </c>
      <c r="K700" s="73">
        <v>92486</v>
      </c>
      <c r="L700" s="73" t="s">
        <v>56</v>
      </c>
      <c r="M700" s="82" t="s">
        <v>10</v>
      </c>
      <c r="N700" s="73">
        <v>45830</v>
      </c>
      <c r="O700" s="73" t="s">
        <v>12</v>
      </c>
      <c r="P700" s="70" t="s">
        <v>1520</v>
      </c>
      <c r="Q700" s="33">
        <v>45400</v>
      </c>
      <c r="R700" s="12">
        <f t="shared" ca="1" si="32"/>
        <v>45400</v>
      </c>
      <c r="S700" s="1">
        <f t="shared" ref="S700:S706" ca="1" si="35">(R700-Q700)+1</f>
        <v>1</v>
      </c>
      <c r="T700" s="73" t="s">
        <v>12</v>
      </c>
    </row>
    <row r="701" spans="1:20" x14ac:dyDescent="0.25">
      <c r="A701" s="73">
        <v>692</v>
      </c>
      <c r="B701" s="74" t="s">
        <v>10</v>
      </c>
      <c r="C701" s="71" t="s">
        <v>1745</v>
      </c>
      <c r="D701" s="71" t="s">
        <v>11</v>
      </c>
      <c r="E701" s="71" t="s">
        <v>1735</v>
      </c>
      <c r="F701" s="71" t="s">
        <v>1736</v>
      </c>
      <c r="G701" s="70" t="s">
        <v>1418</v>
      </c>
      <c r="H701" s="13"/>
      <c r="I701" s="13"/>
      <c r="J701" s="69">
        <v>45393</v>
      </c>
      <c r="K701" s="68">
        <v>272243</v>
      </c>
      <c r="L701" s="68" t="s">
        <v>35</v>
      </c>
      <c r="M701" s="82" t="s">
        <v>10</v>
      </c>
      <c r="N701" s="68">
        <v>45831</v>
      </c>
      <c r="O701" s="68" t="s">
        <v>12</v>
      </c>
      <c r="P701" s="70" t="s">
        <v>128</v>
      </c>
      <c r="Q701" s="33">
        <v>45400</v>
      </c>
      <c r="R701" s="12">
        <f t="shared" ca="1" si="32"/>
        <v>45400</v>
      </c>
      <c r="S701" s="1">
        <f t="shared" ca="1" si="35"/>
        <v>1</v>
      </c>
      <c r="T701" s="68" t="s">
        <v>12</v>
      </c>
    </row>
    <row r="702" spans="1:20" x14ac:dyDescent="0.25">
      <c r="A702" s="73">
        <v>693</v>
      </c>
      <c r="B702" s="74" t="s">
        <v>10</v>
      </c>
      <c r="C702" s="71" t="s">
        <v>1746</v>
      </c>
      <c r="D702" s="71" t="s">
        <v>11</v>
      </c>
      <c r="E702" s="71" t="s">
        <v>1735</v>
      </c>
      <c r="F702" s="71" t="s">
        <v>1736</v>
      </c>
      <c r="G702" s="70" t="s">
        <v>1418</v>
      </c>
      <c r="H702" s="13"/>
      <c r="I702" s="13"/>
      <c r="J702" s="67">
        <v>45393</v>
      </c>
      <c r="K702" s="73">
        <v>272237</v>
      </c>
      <c r="L702" s="73" t="s">
        <v>35</v>
      </c>
      <c r="M702" s="82" t="s">
        <v>10</v>
      </c>
      <c r="N702" s="73">
        <v>45832</v>
      </c>
      <c r="O702" s="73" t="s">
        <v>12</v>
      </c>
      <c r="P702" s="70" t="s">
        <v>128</v>
      </c>
      <c r="Q702" s="33">
        <v>45400</v>
      </c>
      <c r="R702" s="12">
        <f t="shared" ca="1" si="32"/>
        <v>45400</v>
      </c>
      <c r="S702" s="1">
        <f t="shared" ca="1" si="35"/>
        <v>1</v>
      </c>
      <c r="T702" s="73" t="s">
        <v>12</v>
      </c>
    </row>
    <row r="703" spans="1:20" x14ac:dyDescent="0.25">
      <c r="A703" s="73">
        <v>694</v>
      </c>
      <c r="B703" s="74" t="s">
        <v>10</v>
      </c>
      <c r="C703" s="71" t="s">
        <v>1747</v>
      </c>
      <c r="D703" s="71" t="s">
        <v>11</v>
      </c>
      <c r="E703" s="71" t="s">
        <v>1735</v>
      </c>
      <c r="F703" s="71" t="s">
        <v>1736</v>
      </c>
      <c r="G703" s="70" t="s">
        <v>1418</v>
      </c>
      <c r="H703" s="13"/>
      <c r="I703" s="13"/>
      <c r="J703" s="69">
        <v>45393</v>
      </c>
      <c r="K703" s="68">
        <v>272238</v>
      </c>
      <c r="L703" s="68" t="s">
        <v>35</v>
      </c>
      <c r="M703" s="82" t="s">
        <v>10</v>
      </c>
      <c r="N703" s="68">
        <v>45833</v>
      </c>
      <c r="O703" s="68" t="s">
        <v>12</v>
      </c>
      <c r="P703" s="70" t="s">
        <v>128</v>
      </c>
      <c r="Q703" s="33">
        <v>45400</v>
      </c>
      <c r="R703" s="12">
        <f t="shared" ca="1" si="32"/>
        <v>45400</v>
      </c>
      <c r="S703" s="1">
        <f t="shared" ca="1" si="35"/>
        <v>1</v>
      </c>
      <c r="T703" s="68" t="s">
        <v>12</v>
      </c>
    </row>
    <row r="704" spans="1:20" x14ac:dyDescent="0.25">
      <c r="A704" s="73">
        <v>695</v>
      </c>
      <c r="B704" s="74" t="s">
        <v>10</v>
      </c>
      <c r="C704" s="71" t="s">
        <v>1748</v>
      </c>
      <c r="D704" s="71" t="s">
        <v>11</v>
      </c>
      <c r="E704" s="71" t="s">
        <v>1735</v>
      </c>
      <c r="F704" s="71" t="s">
        <v>1736</v>
      </c>
      <c r="G704" s="70" t="s">
        <v>1418</v>
      </c>
      <c r="H704" s="13"/>
      <c r="I704" s="13"/>
      <c r="J704" s="67">
        <v>45393</v>
      </c>
      <c r="K704" s="73">
        <v>272246</v>
      </c>
      <c r="L704" s="73" t="s">
        <v>35</v>
      </c>
      <c r="M704" s="82" t="s">
        <v>10</v>
      </c>
      <c r="N704" s="73">
        <v>45834</v>
      </c>
      <c r="O704" s="73" t="s">
        <v>12</v>
      </c>
      <c r="P704" s="70" t="s">
        <v>128</v>
      </c>
      <c r="Q704" s="33">
        <v>45400</v>
      </c>
      <c r="R704" s="12">
        <f t="shared" ca="1" si="32"/>
        <v>45400</v>
      </c>
      <c r="S704" s="1">
        <f t="shared" ca="1" si="35"/>
        <v>1</v>
      </c>
      <c r="T704" s="73" t="s">
        <v>12</v>
      </c>
    </row>
    <row r="705" spans="1:20" x14ac:dyDescent="0.25">
      <c r="A705" s="73">
        <v>696</v>
      </c>
      <c r="B705" s="74" t="s">
        <v>10</v>
      </c>
      <c r="C705" s="71" t="s">
        <v>1749</v>
      </c>
      <c r="D705" s="71" t="s">
        <v>11</v>
      </c>
      <c r="E705" s="72" t="s">
        <v>365</v>
      </c>
      <c r="F705" s="72" t="s">
        <v>1752</v>
      </c>
      <c r="G705" s="70"/>
      <c r="H705" s="13"/>
      <c r="I705" s="13"/>
      <c r="J705" s="69">
        <v>45400</v>
      </c>
      <c r="K705" s="68">
        <v>1601740</v>
      </c>
      <c r="L705" s="68" t="s">
        <v>56</v>
      </c>
      <c r="M705" s="82" t="s">
        <v>10</v>
      </c>
      <c r="N705" s="68">
        <v>45835</v>
      </c>
      <c r="O705" s="68" t="s">
        <v>12</v>
      </c>
      <c r="P705" s="70" t="s">
        <v>1520</v>
      </c>
      <c r="Q705" s="33">
        <v>45400</v>
      </c>
      <c r="R705" s="12">
        <f t="shared" ca="1" si="32"/>
        <v>45400</v>
      </c>
      <c r="S705" s="1">
        <f t="shared" ca="1" si="35"/>
        <v>1</v>
      </c>
      <c r="T705" s="68" t="s">
        <v>12</v>
      </c>
    </row>
    <row r="706" spans="1:20" x14ac:dyDescent="0.25">
      <c r="A706" s="73">
        <v>697</v>
      </c>
      <c r="B706" s="74" t="s">
        <v>10</v>
      </c>
      <c r="C706" s="71" t="s">
        <v>1750</v>
      </c>
      <c r="D706" s="71" t="s">
        <v>11</v>
      </c>
      <c r="E706" s="71" t="s">
        <v>1735</v>
      </c>
      <c r="F706" s="71" t="s">
        <v>1736</v>
      </c>
      <c r="G706" s="70" t="s">
        <v>1418</v>
      </c>
      <c r="H706" s="13"/>
      <c r="I706" s="13"/>
      <c r="J706" s="67">
        <v>45393</v>
      </c>
      <c r="K706" s="73">
        <v>272240</v>
      </c>
      <c r="L706" s="73" t="s">
        <v>35</v>
      </c>
      <c r="M706" s="82" t="s">
        <v>10</v>
      </c>
      <c r="N706" s="73">
        <v>45836</v>
      </c>
      <c r="O706" s="73" t="s">
        <v>12</v>
      </c>
      <c r="P706" s="70" t="s">
        <v>128</v>
      </c>
      <c r="Q706" s="33">
        <v>45400</v>
      </c>
      <c r="R706" s="12">
        <f t="shared" ca="1" si="32"/>
        <v>45400</v>
      </c>
      <c r="S706" s="1">
        <f t="shared" ca="1" si="35"/>
        <v>1</v>
      </c>
      <c r="T706" s="73" t="s">
        <v>12</v>
      </c>
    </row>
    <row r="707" spans="1:20" x14ac:dyDescent="0.25">
      <c r="A707" s="73">
        <v>698</v>
      </c>
      <c r="B707" s="74" t="s">
        <v>10</v>
      </c>
      <c r="C707" s="71" t="s">
        <v>1778</v>
      </c>
      <c r="D707" s="71" t="s">
        <v>14</v>
      </c>
      <c r="E707" s="72" t="s">
        <v>1288</v>
      </c>
      <c r="F707" s="72" t="s">
        <v>1758</v>
      </c>
      <c r="G707" s="70"/>
      <c r="H707" s="13"/>
      <c r="I707" s="13"/>
      <c r="J707" s="69">
        <v>45399</v>
      </c>
      <c r="K707" s="68">
        <v>92538</v>
      </c>
      <c r="L707" s="68" t="s">
        <v>35</v>
      </c>
      <c r="M707" s="82" t="s">
        <v>10</v>
      </c>
      <c r="N707" s="68">
        <v>45837</v>
      </c>
      <c r="O707" s="68" t="s">
        <v>12</v>
      </c>
      <c r="P707" s="70" t="s">
        <v>1520</v>
      </c>
      <c r="Q707" s="33">
        <v>45400</v>
      </c>
      <c r="R707" s="12">
        <f t="shared" ca="1" si="32"/>
        <v>45400</v>
      </c>
      <c r="S707" s="1">
        <f t="shared" ref="S707:S741" ca="1" si="36">(R707-Q707)+1</f>
        <v>1</v>
      </c>
      <c r="T707" s="68" t="s">
        <v>12</v>
      </c>
    </row>
    <row r="708" spans="1:20" x14ac:dyDescent="0.25">
      <c r="A708" s="73">
        <v>699</v>
      </c>
      <c r="B708" s="74" t="s">
        <v>10</v>
      </c>
      <c r="C708" s="71" t="s">
        <v>1779</v>
      </c>
      <c r="D708" s="71" t="s">
        <v>11</v>
      </c>
      <c r="E708" s="71" t="s">
        <v>515</v>
      </c>
      <c r="F708" s="71" t="s">
        <v>1759</v>
      </c>
      <c r="G708" s="70"/>
      <c r="H708" s="13"/>
      <c r="I708" s="13"/>
      <c r="J708" s="67">
        <v>45393</v>
      </c>
      <c r="K708" s="73">
        <v>272263</v>
      </c>
      <c r="L708" s="73" t="s">
        <v>56</v>
      </c>
      <c r="M708" s="82" t="s">
        <v>10</v>
      </c>
      <c r="N708" s="73">
        <v>45838</v>
      </c>
      <c r="O708" s="73" t="s">
        <v>12</v>
      </c>
      <c r="P708" s="70" t="s">
        <v>1520</v>
      </c>
      <c r="Q708" s="33">
        <v>45400</v>
      </c>
      <c r="R708" s="12">
        <f t="shared" ca="1" si="32"/>
        <v>45400</v>
      </c>
      <c r="S708" s="1">
        <f t="shared" ca="1" si="36"/>
        <v>1</v>
      </c>
      <c r="T708" s="73" t="s">
        <v>12</v>
      </c>
    </row>
    <row r="709" spans="1:20" x14ac:dyDescent="0.25">
      <c r="A709" s="73">
        <v>700</v>
      </c>
      <c r="B709" s="74" t="s">
        <v>10</v>
      </c>
      <c r="C709" s="71" t="s">
        <v>1780</v>
      </c>
      <c r="D709" s="71" t="s">
        <v>11</v>
      </c>
      <c r="E709" s="72" t="s">
        <v>473</v>
      </c>
      <c r="F709" s="72" t="s">
        <v>1760</v>
      </c>
      <c r="G709" s="70" t="s">
        <v>1777</v>
      </c>
      <c r="H709" s="13"/>
      <c r="I709" s="13"/>
      <c r="J709" s="69">
        <v>45398</v>
      </c>
      <c r="K709" s="68">
        <v>272832</v>
      </c>
      <c r="L709" s="68" t="s">
        <v>35</v>
      </c>
      <c r="M709" s="82" t="s">
        <v>10</v>
      </c>
      <c r="N709" s="68">
        <v>45839</v>
      </c>
      <c r="O709" s="68" t="s">
        <v>12</v>
      </c>
      <c r="P709" s="70" t="s">
        <v>128</v>
      </c>
      <c r="Q709" s="33">
        <v>45400</v>
      </c>
      <c r="R709" s="12">
        <f t="shared" ca="1" si="32"/>
        <v>45400</v>
      </c>
      <c r="S709" s="1">
        <f t="shared" ca="1" si="36"/>
        <v>1</v>
      </c>
      <c r="T709" s="68" t="s">
        <v>12</v>
      </c>
    </row>
    <row r="710" spans="1:20" x14ac:dyDescent="0.25">
      <c r="A710" s="73">
        <v>701</v>
      </c>
      <c r="B710" s="74" t="s">
        <v>10</v>
      </c>
      <c r="C710" s="71" t="s">
        <v>1781</v>
      </c>
      <c r="D710" s="71" t="s">
        <v>11</v>
      </c>
      <c r="E710" s="72" t="s">
        <v>1761</v>
      </c>
      <c r="F710" s="72" t="s">
        <v>1762</v>
      </c>
      <c r="G710" s="70"/>
      <c r="H710" s="13"/>
      <c r="I710" s="13"/>
      <c r="J710" s="67">
        <v>45303</v>
      </c>
      <c r="K710" s="73">
        <v>86481</v>
      </c>
      <c r="L710" s="73" t="s">
        <v>56</v>
      </c>
      <c r="M710" s="82" t="s">
        <v>10</v>
      </c>
      <c r="N710" s="73">
        <v>45840</v>
      </c>
      <c r="O710" s="73" t="s">
        <v>12</v>
      </c>
      <c r="P710" s="70" t="s">
        <v>1520</v>
      </c>
      <c r="Q710" s="33">
        <v>45400</v>
      </c>
      <c r="R710" s="12">
        <f t="shared" ca="1" si="32"/>
        <v>45400</v>
      </c>
      <c r="S710" s="1">
        <f t="shared" ca="1" si="36"/>
        <v>1</v>
      </c>
      <c r="T710" s="73" t="s">
        <v>12</v>
      </c>
    </row>
    <row r="711" spans="1:20" x14ac:dyDescent="0.25">
      <c r="A711" s="73">
        <v>702</v>
      </c>
      <c r="B711" s="74" t="s">
        <v>10</v>
      </c>
      <c r="C711" s="71" t="s">
        <v>1782</v>
      </c>
      <c r="D711" s="71" t="s">
        <v>11</v>
      </c>
      <c r="E711" s="72" t="s">
        <v>1275</v>
      </c>
      <c r="F711" s="72" t="s">
        <v>1763</v>
      </c>
      <c r="G711" s="70"/>
      <c r="H711" s="13"/>
      <c r="I711" s="13"/>
      <c r="J711" s="69">
        <v>45399</v>
      </c>
      <c r="K711" s="68">
        <v>92560</v>
      </c>
      <c r="L711" s="68" t="s">
        <v>56</v>
      </c>
      <c r="M711" s="82" t="s">
        <v>10</v>
      </c>
      <c r="N711" s="68">
        <v>45841</v>
      </c>
      <c r="O711" s="68" t="s">
        <v>12</v>
      </c>
      <c r="P711" s="70" t="s">
        <v>1520</v>
      </c>
      <c r="Q711" s="33">
        <v>45400</v>
      </c>
      <c r="R711" s="12">
        <f t="shared" ca="1" si="32"/>
        <v>45400</v>
      </c>
      <c r="S711" s="1">
        <f t="shared" ca="1" si="36"/>
        <v>1</v>
      </c>
      <c r="T711" s="68" t="s">
        <v>12</v>
      </c>
    </row>
    <row r="712" spans="1:20" x14ac:dyDescent="0.25">
      <c r="A712" s="73">
        <v>703</v>
      </c>
      <c r="B712" s="74" t="s">
        <v>10</v>
      </c>
      <c r="C712" s="22" t="s">
        <v>1783</v>
      </c>
      <c r="D712" s="22" t="s">
        <v>11</v>
      </c>
      <c r="E712" s="22" t="s">
        <v>515</v>
      </c>
      <c r="F712" s="22" t="s">
        <v>1764</v>
      </c>
      <c r="G712" s="22"/>
      <c r="H712" s="13"/>
      <c r="I712" s="13"/>
      <c r="J712" s="21">
        <v>45393</v>
      </c>
      <c r="K712" s="22">
        <v>272260</v>
      </c>
      <c r="L712" s="22" t="s">
        <v>56</v>
      </c>
      <c r="M712" s="82" t="s">
        <v>10</v>
      </c>
      <c r="N712" s="22">
        <v>45842</v>
      </c>
      <c r="O712" s="22" t="s">
        <v>13</v>
      </c>
      <c r="P712" s="22" t="s">
        <v>1520</v>
      </c>
      <c r="Q712" s="33">
        <v>45400</v>
      </c>
      <c r="R712" s="12">
        <f t="shared" ca="1" si="32"/>
        <v>45400</v>
      </c>
      <c r="S712" s="1">
        <f t="shared" ca="1" si="36"/>
        <v>1</v>
      </c>
      <c r="T712" s="22" t="s">
        <v>1754</v>
      </c>
    </row>
    <row r="713" spans="1:20" x14ac:dyDescent="0.25">
      <c r="A713" s="73">
        <v>704</v>
      </c>
      <c r="B713" s="74" t="s">
        <v>10</v>
      </c>
      <c r="C713" s="71" t="s">
        <v>1784</v>
      </c>
      <c r="D713" s="71" t="s">
        <v>11</v>
      </c>
      <c r="E713" s="72" t="s">
        <v>262</v>
      </c>
      <c r="F713" s="72" t="s">
        <v>1765</v>
      </c>
      <c r="G713" s="70" t="s">
        <v>1418</v>
      </c>
      <c r="H713" s="13"/>
      <c r="I713" s="13"/>
      <c r="J713" s="69">
        <v>45398</v>
      </c>
      <c r="K713" s="68">
        <v>17458</v>
      </c>
      <c r="L713" s="68" t="s">
        <v>35</v>
      </c>
      <c r="M713" s="82" t="s">
        <v>10</v>
      </c>
      <c r="N713" s="68">
        <v>45843</v>
      </c>
      <c r="O713" s="68" t="s">
        <v>12</v>
      </c>
      <c r="P713" s="70" t="s">
        <v>128</v>
      </c>
      <c r="Q713" s="33">
        <v>45400</v>
      </c>
      <c r="R713" s="12">
        <f t="shared" ca="1" si="32"/>
        <v>45400</v>
      </c>
      <c r="S713" s="1">
        <f t="shared" ca="1" si="36"/>
        <v>1</v>
      </c>
      <c r="T713" s="68" t="s">
        <v>12</v>
      </c>
    </row>
    <row r="714" spans="1:20" x14ac:dyDescent="0.25">
      <c r="A714" s="73">
        <v>705</v>
      </c>
      <c r="B714" s="74" t="s">
        <v>10</v>
      </c>
      <c r="C714" s="22" t="s">
        <v>1785</v>
      </c>
      <c r="D714" s="22" t="s">
        <v>11</v>
      </c>
      <c r="E714" s="23" t="s">
        <v>1288</v>
      </c>
      <c r="F714" s="23" t="s">
        <v>1766</v>
      </c>
      <c r="G714" s="22"/>
      <c r="H714" s="13"/>
      <c r="I714" s="13"/>
      <c r="J714" s="21">
        <v>45399</v>
      </c>
      <c r="K714" s="22">
        <v>92541</v>
      </c>
      <c r="L714" s="22" t="s">
        <v>56</v>
      </c>
      <c r="M714" s="82" t="s">
        <v>10</v>
      </c>
      <c r="N714" s="22">
        <v>45844</v>
      </c>
      <c r="O714" s="22" t="s">
        <v>13</v>
      </c>
      <c r="P714" s="22" t="s">
        <v>1520</v>
      </c>
      <c r="Q714" s="33">
        <v>45400</v>
      </c>
      <c r="R714" s="12">
        <f t="shared" ca="1" si="32"/>
        <v>45400</v>
      </c>
      <c r="S714" s="1">
        <f t="shared" ca="1" si="36"/>
        <v>1</v>
      </c>
      <c r="T714" s="22" t="s">
        <v>1145</v>
      </c>
    </row>
    <row r="715" spans="1:20" x14ac:dyDescent="0.25">
      <c r="A715" s="73">
        <v>706</v>
      </c>
      <c r="B715" s="74" t="s">
        <v>10</v>
      </c>
      <c r="C715" s="71" t="s">
        <v>1786</v>
      </c>
      <c r="D715" s="71" t="s">
        <v>11</v>
      </c>
      <c r="E715" s="72" t="s">
        <v>262</v>
      </c>
      <c r="F715" s="72" t="s">
        <v>1765</v>
      </c>
      <c r="G715" s="70" t="s">
        <v>1418</v>
      </c>
      <c r="H715" s="13"/>
      <c r="I715" s="13"/>
      <c r="J715" s="69">
        <v>45398</v>
      </c>
      <c r="K715" s="68">
        <v>17464</v>
      </c>
      <c r="L715" s="68" t="s">
        <v>35</v>
      </c>
      <c r="M715" s="82" t="s">
        <v>10</v>
      </c>
      <c r="N715" s="68">
        <v>45845</v>
      </c>
      <c r="O715" s="68" t="s">
        <v>12</v>
      </c>
      <c r="P715" s="70" t="s">
        <v>128</v>
      </c>
      <c r="Q715" s="33">
        <v>45400</v>
      </c>
      <c r="R715" s="12">
        <f t="shared" ca="1" si="32"/>
        <v>45400</v>
      </c>
      <c r="S715" s="1">
        <f t="shared" ca="1" si="36"/>
        <v>1</v>
      </c>
      <c r="T715" s="68" t="s">
        <v>12</v>
      </c>
    </row>
    <row r="716" spans="1:20" x14ac:dyDescent="0.25">
      <c r="A716" s="73">
        <v>707</v>
      </c>
      <c r="B716" s="74" t="s">
        <v>10</v>
      </c>
      <c r="C716" s="22" t="s">
        <v>1787</v>
      </c>
      <c r="D716" s="22" t="s">
        <v>11</v>
      </c>
      <c r="E716" s="23" t="s">
        <v>262</v>
      </c>
      <c r="F716" s="23" t="s">
        <v>1765</v>
      </c>
      <c r="G716" s="22" t="s">
        <v>1418</v>
      </c>
      <c r="H716" s="13"/>
      <c r="I716" s="13"/>
      <c r="J716" s="21">
        <v>45398</v>
      </c>
      <c r="K716" s="22">
        <v>17462</v>
      </c>
      <c r="L716" s="22" t="s">
        <v>35</v>
      </c>
      <c r="M716" s="82" t="s">
        <v>10</v>
      </c>
      <c r="N716" s="22">
        <v>45846</v>
      </c>
      <c r="O716" s="22" t="s">
        <v>13</v>
      </c>
      <c r="P716" s="22" t="s">
        <v>128</v>
      </c>
      <c r="Q716" s="33">
        <v>45400</v>
      </c>
      <c r="R716" s="12">
        <f t="shared" ca="1" si="32"/>
        <v>45400</v>
      </c>
      <c r="S716" s="1">
        <f t="shared" ca="1" si="36"/>
        <v>1</v>
      </c>
      <c r="T716" s="22" t="s">
        <v>1755</v>
      </c>
    </row>
    <row r="717" spans="1:20" x14ac:dyDescent="0.25">
      <c r="A717" s="73">
        <v>708</v>
      </c>
      <c r="B717" s="74" t="s">
        <v>10</v>
      </c>
      <c r="C717" s="71" t="s">
        <v>1788</v>
      </c>
      <c r="D717" s="71" t="s">
        <v>11</v>
      </c>
      <c r="E717" s="72" t="s">
        <v>365</v>
      </c>
      <c r="F717" s="72" t="s">
        <v>1767</v>
      </c>
      <c r="G717" s="70"/>
      <c r="H717" s="13"/>
      <c r="I717" s="13"/>
      <c r="J717" s="69">
        <v>45397</v>
      </c>
      <c r="K717" s="68">
        <v>37849</v>
      </c>
      <c r="L717" s="68" t="s">
        <v>56</v>
      </c>
      <c r="M717" s="82" t="s">
        <v>10</v>
      </c>
      <c r="N717" s="68">
        <v>45847</v>
      </c>
      <c r="O717" s="68" t="s">
        <v>12</v>
      </c>
      <c r="P717" s="70" t="s">
        <v>1520</v>
      </c>
      <c r="Q717" s="33">
        <v>45400</v>
      </c>
      <c r="R717" s="12">
        <f t="shared" ca="1" si="32"/>
        <v>45400</v>
      </c>
      <c r="S717" s="1">
        <f t="shared" ca="1" si="36"/>
        <v>1</v>
      </c>
      <c r="T717" s="68" t="s">
        <v>12</v>
      </c>
    </row>
    <row r="718" spans="1:20" x14ac:dyDescent="0.25">
      <c r="A718" s="73">
        <v>709</v>
      </c>
      <c r="B718" s="74" t="s">
        <v>10</v>
      </c>
      <c r="C718" s="71" t="s">
        <v>1789</v>
      </c>
      <c r="D718" s="71" t="s">
        <v>11</v>
      </c>
      <c r="E718" s="72" t="s">
        <v>447</v>
      </c>
      <c r="F718" s="72" t="s">
        <v>1768</v>
      </c>
      <c r="G718" s="70"/>
      <c r="H718" s="13"/>
      <c r="I718" s="13"/>
      <c r="J718" s="67">
        <v>45399</v>
      </c>
      <c r="K718" s="73">
        <v>92533</v>
      </c>
      <c r="L718" s="73" t="s">
        <v>56</v>
      </c>
      <c r="M718" s="82" t="s">
        <v>10</v>
      </c>
      <c r="N718" s="73">
        <v>45848</v>
      </c>
      <c r="O718" s="73" t="s">
        <v>12</v>
      </c>
      <c r="P718" s="70" t="s">
        <v>1520</v>
      </c>
      <c r="Q718" s="33">
        <v>45400</v>
      </c>
      <c r="R718" s="12">
        <f t="shared" ca="1" si="32"/>
        <v>45400</v>
      </c>
      <c r="S718" s="1">
        <f t="shared" ca="1" si="36"/>
        <v>1</v>
      </c>
      <c r="T718" s="73" t="s">
        <v>12</v>
      </c>
    </row>
    <row r="719" spans="1:20" x14ac:dyDescent="0.25">
      <c r="A719" s="73">
        <v>710</v>
      </c>
      <c r="B719" s="74" t="s">
        <v>10</v>
      </c>
      <c r="C719" s="71" t="s">
        <v>1790</v>
      </c>
      <c r="D719" s="71" t="s">
        <v>11</v>
      </c>
      <c r="E719" s="72" t="s">
        <v>1689</v>
      </c>
      <c r="F719" s="72" t="s">
        <v>1769</v>
      </c>
      <c r="G719" s="70" t="s">
        <v>1418</v>
      </c>
      <c r="H719" s="13"/>
      <c r="I719" s="13"/>
      <c r="J719" s="69">
        <v>45399</v>
      </c>
      <c r="K719" s="68">
        <v>92542</v>
      </c>
      <c r="L719" s="68" t="s">
        <v>35</v>
      </c>
      <c r="M719" s="82" t="s">
        <v>10</v>
      </c>
      <c r="N719" s="68">
        <v>45849</v>
      </c>
      <c r="O719" s="68" t="s">
        <v>12</v>
      </c>
      <c r="P719" s="70" t="s">
        <v>128</v>
      </c>
      <c r="Q719" s="33">
        <v>45400</v>
      </c>
      <c r="R719" s="12">
        <f t="shared" ca="1" si="32"/>
        <v>45400</v>
      </c>
      <c r="S719" s="1">
        <f t="shared" ca="1" si="36"/>
        <v>1</v>
      </c>
      <c r="T719" s="68" t="s">
        <v>12</v>
      </c>
    </row>
    <row r="720" spans="1:20" x14ac:dyDescent="0.25">
      <c r="A720" s="73">
        <v>711</v>
      </c>
      <c r="B720" s="74" t="s">
        <v>10</v>
      </c>
      <c r="C720" s="71" t="s">
        <v>1791</v>
      </c>
      <c r="D720" s="71" t="s">
        <v>11</v>
      </c>
      <c r="E720" s="72" t="s">
        <v>1689</v>
      </c>
      <c r="F720" s="72" t="s">
        <v>1770</v>
      </c>
      <c r="G720" s="70" t="s">
        <v>1418</v>
      </c>
      <c r="H720" s="13"/>
      <c r="I720" s="13"/>
      <c r="J720" s="67">
        <v>45399</v>
      </c>
      <c r="K720" s="73">
        <v>7131</v>
      </c>
      <c r="L720" s="73" t="s">
        <v>35</v>
      </c>
      <c r="M720" s="82" t="s">
        <v>10</v>
      </c>
      <c r="N720" s="73">
        <v>45850</v>
      </c>
      <c r="O720" s="73" t="s">
        <v>12</v>
      </c>
      <c r="P720" s="70" t="s">
        <v>128</v>
      </c>
      <c r="Q720" s="33">
        <v>45400</v>
      </c>
      <c r="R720" s="12">
        <f t="shared" ca="1" si="32"/>
        <v>45400</v>
      </c>
      <c r="S720" s="1">
        <f t="shared" ca="1" si="36"/>
        <v>1</v>
      </c>
      <c r="T720" s="73" t="s">
        <v>12</v>
      </c>
    </row>
    <row r="721" spans="1:20" x14ac:dyDescent="0.25">
      <c r="A721" s="73">
        <v>712</v>
      </c>
      <c r="B721" s="74" t="s">
        <v>10</v>
      </c>
      <c r="C721" s="71" t="s">
        <v>1792</v>
      </c>
      <c r="D721" s="71" t="s">
        <v>11</v>
      </c>
      <c r="E721" s="72" t="s">
        <v>1689</v>
      </c>
      <c r="F721" s="72" t="s">
        <v>1769</v>
      </c>
      <c r="G721" s="70" t="s">
        <v>1418</v>
      </c>
      <c r="H721" s="13"/>
      <c r="I721" s="13"/>
      <c r="J721" s="69">
        <v>45399</v>
      </c>
      <c r="K721" s="68">
        <v>92544</v>
      </c>
      <c r="L721" s="68" t="s">
        <v>35</v>
      </c>
      <c r="M721" s="82" t="s">
        <v>10</v>
      </c>
      <c r="N721" s="68">
        <v>45851</v>
      </c>
      <c r="O721" s="68" t="s">
        <v>12</v>
      </c>
      <c r="P721" s="70" t="s">
        <v>128</v>
      </c>
      <c r="Q721" s="33">
        <v>45400</v>
      </c>
      <c r="R721" s="12">
        <f t="shared" ca="1" si="32"/>
        <v>45400</v>
      </c>
      <c r="S721" s="1">
        <f t="shared" ca="1" si="36"/>
        <v>1</v>
      </c>
      <c r="T721" s="68" t="s">
        <v>12</v>
      </c>
    </row>
    <row r="722" spans="1:20" x14ac:dyDescent="0.25">
      <c r="A722" s="73">
        <v>713</v>
      </c>
      <c r="B722" s="74" t="s">
        <v>10</v>
      </c>
      <c r="C722" s="71" t="s">
        <v>1793</v>
      </c>
      <c r="D722" s="71" t="s">
        <v>11</v>
      </c>
      <c r="E722" s="72" t="s">
        <v>1689</v>
      </c>
      <c r="F722" s="72" t="s">
        <v>1770</v>
      </c>
      <c r="G722" s="70" t="s">
        <v>1418</v>
      </c>
      <c r="H722" s="13"/>
      <c r="I722" s="13"/>
      <c r="J722" s="67">
        <v>45399</v>
      </c>
      <c r="K722" s="73">
        <v>7130</v>
      </c>
      <c r="L722" s="73" t="s">
        <v>35</v>
      </c>
      <c r="M722" s="82" t="s">
        <v>10</v>
      </c>
      <c r="N722" s="73">
        <v>45852</v>
      </c>
      <c r="O722" s="73" t="s">
        <v>12</v>
      </c>
      <c r="P722" s="70" t="s">
        <v>128</v>
      </c>
      <c r="Q722" s="33">
        <v>45400</v>
      </c>
      <c r="R722" s="12">
        <f t="shared" ca="1" si="32"/>
        <v>45400</v>
      </c>
      <c r="S722" s="1">
        <f t="shared" ca="1" si="36"/>
        <v>1</v>
      </c>
      <c r="T722" s="73" t="s">
        <v>12</v>
      </c>
    </row>
    <row r="723" spans="1:20" x14ac:dyDescent="0.25">
      <c r="A723" s="73">
        <v>714</v>
      </c>
      <c r="B723" s="74" t="s">
        <v>10</v>
      </c>
      <c r="C723" s="26" t="s">
        <v>1794</v>
      </c>
      <c r="D723" s="26" t="s">
        <v>11</v>
      </c>
      <c r="E723" s="72" t="s">
        <v>473</v>
      </c>
      <c r="F723" s="72" t="s">
        <v>1760</v>
      </c>
      <c r="G723" s="31" t="s">
        <v>1777</v>
      </c>
      <c r="H723" s="13"/>
      <c r="I723" s="13"/>
      <c r="J723" s="69">
        <v>45398</v>
      </c>
      <c r="K723" s="68">
        <v>272833</v>
      </c>
      <c r="L723" s="68" t="s">
        <v>35</v>
      </c>
      <c r="M723" s="82" t="s">
        <v>10</v>
      </c>
      <c r="N723" s="68">
        <v>45853</v>
      </c>
      <c r="O723" s="68" t="s">
        <v>12</v>
      </c>
      <c r="P723" s="70" t="s">
        <v>128</v>
      </c>
      <c r="Q723" s="33">
        <v>45400</v>
      </c>
      <c r="R723" s="12">
        <f t="shared" ca="1" si="32"/>
        <v>45400</v>
      </c>
      <c r="S723" s="1">
        <f t="shared" ca="1" si="36"/>
        <v>1</v>
      </c>
      <c r="T723" s="68" t="s">
        <v>12</v>
      </c>
    </row>
    <row r="724" spans="1:20" x14ac:dyDescent="0.25">
      <c r="A724" s="73">
        <v>715</v>
      </c>
      <c r="B724" s="74" t="s">
        <v>10</v>
      </c>
      <c r="C724" s="26" t="s">
        <v>1795</v>
      </c>
      <c r="D724" s="26" t="s">
        <v>11</v>
      </c>
      <c r="E724" s="72" t="s">
        <v>473</v>
      </c>
      <c r="F724" s="72" t="s">
        <v>1760</v>
      </c>
      <c r="G724" s="70" t="s">
        <v>1777</v>
      </c>
      <c r="H724" s="13"/>
      <c r="I724" s="13"/>
      <c r="J724" s="67">
        <v>45398</v>
      </c>
      <c r="K724" s="73">
        <v>272834</v>
      </c>
      <c r="L724" s="73" t="s">
        <v>35</v>
      </c>
      <c r="M724" s="82" t="s">
        <v>10</v>
      </c>
      <c r="N724" s="73">
        <v>45854</v>
      </c>
      <c r="O724" s="73" t="s">
        <v>12</v>
      </c>
      <c r="P724" s="70" t="s">
        <v>128</v>
      </c>
      <c r="Q724" s="33">
        <v>45400</v>
      </c>
      <c r="R724" s="12">
        <f t="shared" ca="1" si="32"/>
        <v>45400</v>
      </c>
      <c r="S724" s="1">
        <f t="shared" ca="1" si="36"/>
        <v>1</v>
      </c>
      <c r="T724" s="73" t="s">
        <v>12</v>
      </c>
    </row>
    <row r="725" spans="1:20" x14ac:dyDescent="0.25">
      <c r="A725" s="73">
        <v>716</v>
      </c>
      <c r="B725" s="74" t="s">
        <v>10</v>
      </c>
      <c r="C725" s="71" t="s">
        <v>1796</v>
      </c>
      <c r="D725" s="71" t="s">
        <v>11</v>
      </c>
      <c r="E725" s="72" t="s">
        <v>262</v>
      </c>
      <c r="F725" s="72" t="s">
        <v>1765</v>
      </c>
      <c r="G725" s="70" t="s">
        <v>1418</v>
      </c>
      <c r="H725" s="13"/>
      <c r="I725" s="13"/>
      <c r="J725" s="69">
        <v>45398</v>
      </c>
      <c r="K725" s="68">
        <v>17459</v>
      </c>
      <c r="L725" s="68" t="s">
        <v>35</v>
      </c>
      <c r="M725" s="82" t="s">
        <v>10</v>
      </c>
      <c r="N725" s="68">
        <v>45855</v>
      </c>
      <c r="O725" s="68" t="s">
        <v>12</v>
      </c>
      <c r="P725" s="70" t="s">
        <v>128</v>
      </c>
      <c r="Q725" s="33">
        <v>45400</v>
      </c>
      <c r="R725" s="12">
        <f t="shared" ca="1" si="32"/>
        <v>45400</v>
      </c>
      <c r="S725" s="1">
        <f t="shared" ca="1" si="36"/>
        <v>1</v>
      </c>
      <c r="T725" s="68" t="s">
        <v>12</v>
      </c>
    </row>
    <row r="726" spans="1:20" x14ac:dyDescent="0.25">
      <c r="A726" s="73">
        <v>717</v>
      </c>
      <c r="B726" s="74" t="s">
        <v>10</v>
      </c>
      <c r="C726" s="26" t="s">
        <v>1797</v>
      </c>
      <c r="D726" s="26" t="s">
        <v>11</v>
      </c>
      <c r="E726" s="97" t="s">
        <v>262</v>
      </c>
      <c r="F726" s="97" t="s">
        <v>1765</v>
      </c>
      <c r="G726" s="31" t="s">
        <v>1418</v>
      </c>
      <c r="H726" s="13"/>
      <c r="I726" s="13"/>
      <c r="J726" s="67">
        <v>45398</v>
      </c>
      <c r="K726" s="73">
        <v>17463</v>
      </c>
      <c r="L726" s="73" t="s">
        <v>35</v>
      </c>
      <c r="M726" s="82" t="s">
        <v>10</v>
      </c>
      <c r="N726" s="73">
        <v>45856</v>
      </c>
      <c r="O726" s="73" t="s">
        <v>12</v>
      </c>
      <c r="P726" s="31" t="s">
        <v>128</v>
      </c>
      <c r="Q726" s="33">
        <v>45400</v>
      </c>
      <c r="R726" s="12">
        <f t="shared" ca="1" si="32"/>
        <v>45400</v>
      </c>
      <c r="S726" s="1">
        <f t="shared" ca="1" si="36"/>
        <v>1</v>
      </c>
      <c r="T726" s="73" t="s">
        <v>12</v>
      </c>
    </row>
    <row r="727" spans="1:20" x14ac:dyDescent="0.25">
      <c r="A727" s="73">
        <v>718</v>
      </c>
      <c r="B727" s="74" t="s">
        <v>10</v>
      </c>
      <c r="C727" s="71" t="s">
        <v>1798</v>
      </c>
      <c r="D727" s="71" t="s">
        <v>11</v>
      </c>
      <c r="E727" s="72" t="s">
        <v>1288</v>
      </c>
      <c r="F727" s="72" t="s">
        <v>1771</v>
      </c>
      <c r="G727" s="70"/>
      <c r="H727" s="13"/>
      <c r="I727" s="13"/>
      <c r="J727" s="69">
        <v>45399</v>
      </c>
      <c r="K727" s="68">
        <v>92540</v>
      </c>
      <c r="L727" s="68" t="s">
        <v>56</v>
      </c>
      <c r="M727" s="82" t="s">
        <v>10</v>
      </c>
      <c r="N727" s="68">
        <v>45857</v>
      </c>
      <c r="O727" s="68" t="s">
        <v>12</v>
      </c>
      <c r="P727" s="70" t="s">
        <v>1520</v>
      </c>
      <c r="Q727" s="33">
        <v>45400</v>
      </c>
      <c r="R727" s="12">
        <f t="shared" ca="1" si="32"/>
        <v>45400</v>
      </c>
      <c r="S727" s="1">
        <f t="shared" ca="1" si="36"/>
        <v>1</v>
      </c>
      <c r="T727" s="68" t="s">
        <v>12</v>
      </c>
    </row>
    <row r="728" spans="1:20" x14ac:dyDescent="0.25">
      <c r="A728" s="73">
        <v>719</v>
      </c>
      <c r="B728" s="74" t="s">
        <v>10</v>
      </c>
      <c r="C728" s="71" t="s">
        <v>1799</v>
      </c>
      <c r="D728" s="71" t="s">
        <v>11</v>
      </c>
      <c r="E728" s="72" t="s">
        <v>262</v>
      </c>
      <c r="F728" s="72" t="s">
        <v>1765</v>
      </c>
      <c r="G728" s="70" t="s">
        <v>1418</v>
      </c>
      <c r="H728" s="13"/>
      <c r="I728" s="13"/>
      <c r="J728" s="67">
        <v>45398</v>
      </c>
      <c r="K728" s="73">
        <v>17456</v>
      </c>
      <c r="L728" s="73" t="s">
        <v>35</v>
      </c>
      <c r="M728" s="82" t="s">
        <v>10</v>
      </c>
      <c r="N728" s="73">
        <v>45858</v>
      </c>
      <c r="O728" s="73" t="s">
        <v>12</v>
      </c>
      <c r="P728" s="70" t="s">
        <v>128</v>
      </c>
      <c r="Q728" s="33">
        <v>45400</v>
      </c>
      <c r="R728" s="12">
        <f t="shared" ca="1" si="32"/>
        <v>45400</v>
      </c>
      <c r="S728" s="1">
        <f t="shared" ca="1" si="36"/>
        <v>1</v>
      </c>
      <c r="T728" s="73" t="s">
        <v>12</v>
      </c>
    </row>
    <row r="729" spans="1:20" x14ac:dyDescent="0.25">
      <c r="A729" s="73">
        <v>720</v>
      </c>
      <c r="B729" s="74" t="s">
        <v>10</v>
      </c>
      <c r="C729" s="71" t="s">
        <v>1800</v>
      </c>
      <c r="D729" s="71" t="s">
        <v>11</v>
      </c>
      <c r="E729" s="72" t="s">
        <v>262</v>
      </c>
      <c r="F729" s="72" t="s">
        <v>1765</v>
      </c>
      <c r="G729" s="70" t="s">
        <v>1418</v>
      </c>
      <c r="H729" s="13"/>
      <c r="I729" s="13"/>
      <c r="J729" s="69">
        <v>45398</v>
      </c>
      <c r="K729" s="68">
        <v>17457</v>
      </c>
      <c r="L729" s="68" t="s">
        <v>35</v>
      </c>
      <c r="M729" s="82" t="s">
        <v>10</v>
      </c>
      <c r="N729" s="68">
        <v>45859</v>
      </c>
      <c r="O729" s="68" t="s">
        <v>12</v>
      </c>
      <c r="P729" s="70" t="s">
        <v>128</v>
      </c>
      <c r="Q729" s="33">
        <v>45400</v>
      </c>
      <c r="R729" s="12">
        <f t="shared" ca="1" si="32"/>
        <v>45400</v>
      </c>
      <c r="S729" s="1">
        <f t="shared" ca="1" si="36"/>
        <v>1</v>
      </c>
      <c r="T729" s="68" t="s">
        <v>12</v>
      </c>
    </row>
    <row r="730" spans="1:20" x14ac:dyDescent="0.25">
      <c r="A730" s="73">
        <v>721</v>
      </c>
      <c r="B730" s="74" t="s">
        <v>10</v>
      </c>
      <c r="C730" s="71" t="s">
        <v>1801</v>
      </c>
      <c r="D730" s="71" t="s">
        <v>11</v>
      </c>
      <c r="E730" s="72" t="s">
        <v>262</v>
      </c>
      <c r="F730" s="72" t="s">
        <v>1765</v>
      </c>
      <c r="G730" s="70" t="s">
        <v>1418</v>
      </c>
      <c r="H730" s="13"/>
      <c r="I730" s="13"/>
      <c r="J730" s="67">
        <v>45398</v>
      </c>
      <c r="K730" s="73">
        <v>17460</v>
      </c>
      <c r="L730" s="73" t="s">
        <v>35</v>
      </c>
      <c r="M730" s="82" t="s">
        <v>10</v>
      </c>
      <c r="N730" s="73">
        <v>45860</v>
      </c>
      <c r="O730" s="73" t="s">
        <v>12</v>
      </c>
      <c r="P730" s="70" t="s">
        <v>128</v>
      </c>
      <c r="Q730" s="33">
        <v>45400</v>
      </c>
      <c r="R730" s="12">
        <f t="shared" ca="1" si="32"/>
        <v>45400</v>
      </c>
      <c r="S730" s="1">
        <f t="shared" ca="1" si="36"/>
        <v>1</v>
      </c>
      <c r="T730" s="73" t="s">
        <v>12</v>
      </c>
    </row>
    <row r="731" spans="1:20" x14ac:dyDescent="0.25">
      <c r="A731" s="73">
        <v>722</v>
      </c>
      <c r="B731" s="74" t="s">
        <v>10</v>
      </c>
      <c r="C731" s="22" t="s">
        <v>1802</v>
      </c>
      <c r="D731" s="22" t="s">
        <v>11</v>
      </c>
      <c r="E731" s="23" t="s">
        <v>262</v>
      </c>
      <c r="F731" s="23" t="s">
        <v>1765</v>
      </c>
      <c r="G731" s="22" t="s">
        <v>1418</v>
      </c>
      <c r="H731" s="13"/>
      <c r="I731" s="13"/>
      <c r="J731" s="21">
        <v>45398</v>
      </c>
      <c r="K731" s="22">
        <v>17461</v>
      </c>
      <c r="L731" s="22" t="s">
        <v>35</v>
      </c>
      <c r="M731" s="82" t="s">
        <v>10</v>
      </c>
      <c r="N731" s="22">
        <v>45861</v>
      </c>
      <c r="O731" s="22" t="s">
        <v>13</v>
      </c>
      <c r="P731" s="22" t="s">
        <v>128</v>
      </c>
      <c r="Q731" s="33">
        <v>45400</v>
      </c>
      <c r="R731" s="12">
        <f t="shared" ca="1" si="32"/>
        <v>45400</v>
      </c>
      <c r="S731" s="1">
        <f t="shared" ca="1" si="36"/>
        <v>1</v>
      </c>
      <c r="T731" s="22" t="s">
        <v>1756</v>
      </c>
    </row>
    <row r="732" spans="1:20" x14ac:dyDescent="0.25">
      <c r="A732" s="73">
        <v>723</v>
      </c>
      <c r="B732" s="74" t="s">
        <v>10</v>
      </c>
      <c r="C732" s="71" t="s">
        <v>1803</v>
      </c>
      <c r="D732" s="71" t="s">
        <v>11</v>
      </c>
      <c r="E732" s="72" t="s">
        <v>1689</v>
      </c>
      <c r="F732" s="72" t="s">
        <v>1769</v>
      </c>
      <c r="G732" s="70" t="s">
        <v>1418</v>
      </c>
      <c r="H732" s="13"/>
      <c r="I732" s="13"/>
      <c r="J732" s="67">
        <v>45399</v>
      </c>
      <c r="K732" s="73">
        <v>92561</v>
      </c>
      <c r="L732" s="73" t="s">
        <v>35</v>
      </c>
      <c r="M732" s="82" t="s">
        <v>10</v>
      </c>
      <c r="N732" s="73">
        <v>45862</v>
      </c>
      <c r="O732" s="73" t="s">
        <v>12</v>
      </c>
      <c r="P732" s="70" t="s">
        <v>128</v>
      </c>
      <c r="Q732" s="33">
        <v>45400</v>
      </c>
      <c r="R732" s="12">
        <f t="shared" ca="1" si="32"/>
        <v>45400</v>
      </c>
      <c r="S732" s="1">
        <f t="shared" ca="1" si="36"/>
        <v>1</v>
      </c>
      <c r="T732" s="73" t="s">
        <v>12</v>
      </c>
    </row>
    <row r="733" spans="1:20" x14ac:dyDescent="0.25">
      <c r="A733" s="73">
        <v>724</v>
      </c>
      <c r="B733" s="74" t="s">
        <v>10</v>
      </c>
      <c r="C733" s="71" t="s">
        <v>1804</v>
      </c>
      <c r="D733" s="71" t="s">
        <v>11</v>
      </c>
      <c r="E733" s="72" t="s">
        <v>1690</v>
      </c>
      <c r="F733" s="72" t="s">
        <v>1772</v>
      </c>
      <c r="G733" s="70"/>
      <c r="H733" s="13"/>
      <c r="I733" s="13"/>
      <c r="J733" s="69">
        <v>45394</v>
      </c>
      <c r="K733" s="68">
        <v>92318</v>
      </c>
      <c r="L733" s="68" t="s">
        <v>56</v>
      </c>
      <c r="M733" s="82" t="s">
        <v>10</v>
      </c>
      <c r="N733" s="68">
        <v>45863</v>
      </c>
      <c r="O733" s="68" t="s">
        <v>12</v>
      </c>
      <c r="P733" s="70" t="s">
        <v>1520</v>
      </c>
      <c r="Q733" s="33">
        <v>45400</v>
      </c>
      <c r="R733" s="12">
        <f t="shared" ca="1" si="32"/>
        <v>45400</v>
      </c>
      <c r="S733" s="1">
        <f t="shared" ca="1" si="36"/>
        <v>1</v>
      </c>
      <c r="T733" s="68" t="s">
        <v>12</v>
      </c>
    </row>
    <row r="734" spans="1:20" x14ac:dyDescent="0.25">
      <c r="A734" s="73">
        <v>725</v>
      </c>
      <c r="B734" s="74" t="s">
        <v>10</v>
      </c>
      <c r="C734" s="71" t="s">
        <v>1805</v>
      </c>
      <c r="D734" s="71" t="s">
        <v>11</v>
      </c>
      <c r="E734" s="72" t="s">
        <v>262</v>
      </c>
      <c r="F734" s="72" t="s">
        <v>1765</v>
      </c>
      <c r="G734" s="70" t="s">
        <v>1418</v>
      </c>
      <c r="H734" s="13"/>
      <c r="I734" s="13"/>
      <c r="J734" s="67">
        <v>45398</v>
      </c>
      <c r="K734" s="73">
        <v>17465</v>
      </c>
      <c r="L734" s="73" t="s">
        <v>35</v>
      </c>
      <c r="M734" s="82" t="s">
        <v>10</v>
      </c>
      <c r="N734" s="73">
        <v>45864</v>
      </c>
      <c r="O734" s="73" t="s">
        <v>12</v>
      </c>
      <c r="P734" s="70" t="s">
        <v>128</v>
      </c>
      <c r="Q734" s="33">
        <v>45400</v>
      </c>
      <c r="R734" s="12">
        <f t="shared" ca="1" si="32"/>
        <v>45400</v>
      </c>
      <c r="S734" s="1">
        <f t="shared" ca="1" si="36"/>
        <v>1</v>
      </c>
      <c r="T734" s="73" t="s">
        <v>12</v>
      </c>
    </row>
    <row r="735" spans="1:20" x14ac:dyDescent="0.25">
      <c r="A735" s="73">
        <v>726</v>
      </c>
      <c r="B735" s="74" t="s">
        <v>10</v>
      </c>
      <c r="C735" s="71" t="s">
        <v>1806</v>
      </c>
      <c r="D735" s="71" t="s">
        <v>11</v>
      </c>
      <c r="E735" s="71" t="s">
        <v>888</v>
      </c>
      <c r="F735" s="71" t="s">
        <v>1773</v>
      </c>
      <c r="G735" s="70"/>
      <c r="H735" s="13"/>
      <c r="I735" s="13"/>
      <c r="J735" s="69">
        <v>45393</v>
      </c>
      <c r="K735" s="68">
        <v>272258</v>
      </c>
      <c r="L735" s="68" t="s">
        <v>56</v>
      </c>
      <c r="M735" s="82" t="s">
        <v>10</v>
      </c>
      <c r="N735" s="68">
        <v>45865</v>
      </c>
      <c r="O735" s="68" t="s">
        <v>12</v>
      </c>
      <c r="P735" s="70" t="s">
        <v>1520</v>
      </c>
      <c r="Q735" s="33">
        <v>45400</v>
      </c>
      <c r="R735" s="12">
        <f t="shared" ca="1" si="32"/>
        <v>45400</v>
      </c>
      <c r="S735" s="1">
        <f t="shared" ca="1" si="36"/>
        <v>1</v>
      </c>
      <c r="T735" s="68" t="s">
        <v>12</v>
      </c>
    </row>
    <row r="736" spans="1:20" x14ac:dyDescent="0.25">
      <c r="A736" s="73">
        <v>727</v>
      </c>
      <c r="B736" s="74" t="s">
        <v>10</v>
      </c>
      <c r="C736" s="71" t="s">
        <v>1807</v>
      </c>
      <c r="D736" s="71" t="s">
        <v>11</v>
      </c>
      <c r="E736" s="72" t="s">
        <v>1689</v>
      </c>
      <c r="F736" s="72" t="s">
        <v>1769</v>
      </c>
      <c r="G736" s="70" t="s">
        <v>1418</v>
      </c>
      <c r="H736" s="13"/>
      <c r="I736" s="13"/>
      <c r="J736" s="67">
        <v>45399</v>
      </c>
      <c r="K736" s="73">
        <v>92558</v>
      </c>
      <c r="L736" s="73" t="s">
        <v>35</v>
      </c>
      <c r="M736" s="82" t="s">
        <v>10</v>
      </c>
      <c r="N736" s="73">
        <v>45866</v>
      </c>
      <c r="O736" s="73" t="s">
        <v>12</v>
      </c>
      <c r="P736" s="70" t="s">
        <v>128</v>
      </c>
      <c r="Q736" s="33">
        <v>45400</v>
      </c>
      <c r="R736" s="12">
        <f t="shared" ref="R736:R741" ca="1" si="37">TODAY()</f>
        <v>45400</v>
      </c>
      <c r="S736" s="1">
        <f t="shared" ca="1" si="36"/>
        <v>1</v>
      </c>
      <c r="T736" s="73" t="s">
        <v>12</v>
      </c>
    </row>
    <row r="737" spans="1:20" x14ac:dyDescent="0.25">
      <c r="A737" s="73">
        <v>728</v>
      </c>
      <c r="B737" s="74" t="s">
        <v>10</v>
      </c>
      <c r="C737" s="71" t="s">
        <v>1808</v>
      </c>
      <c r="D737" s="71" t="s">
        <v>11</v>
      </c>
      <c r="E737" s="72" t="s">
        <v>262</v>
      </c>
      <c r="F737" s="72" t="s">
        <v>1765</v>
      </c>
      <c r="G737" s="70" t="s">
        <v>1418</v>
      </c>
      <c r="H737" s="13"/>
      <c r="I737" s="13"/>
      <c r="J737" s="69">
        <v>45398</v>
      </c>
      <c r="K737" s="68">
        <v>17466</v>
      </c>
      <c r="L737" s="68" t="s">
        <v>35</v>
      </c>
      <c r="M737" s="82" t="s">
        <v>10</v>
      </c>
      <c r="N737" s="68">
        <v>45867</v>
      </c>
      <c r="O737" s="68" t="s">
        <v>12</v>
      </c>
      <c r="P737" s="70" t="s">
        <v>128</v>
      </c>
      <c r="Q737" s="33">
        <v>45400</v>
      </c>
      <c r="R737" s="12">
        <f t="shared" ca="1" si="37"/>
        <v>45400</v>
      </c>
      <c r="S737" s="1">
        <f t="shared" ca="1" si="36"/>
        <v>1</v>
      </c>
      <c r="T737" s="68" t="s">
        <v>12</v>
      </c>
    </row>
    <row r="738" spans="1:20" x14ac:dyDescent="0.25">
      <c r="A738" s="73">
        <v>729</v>
      </c>
      <c r="B738" s="74" t="s">
        <v>10</v>
      </c>
      <c r="C738" s="71" t="s">
        <v>1809</v>
      </c>
      <c r="D738" s="71" t="s">
        <v>11</v>
      </c>
      <c r="E738" s="72" t="s">
        <v>262</v>
      </c>
      <c r="F738" s="72" t="s">
        <v>1765</v>
      </c>
      <c r="G738" s="70" t="s">
        <v>1418</v>
      </c>
      <c r="H738" s="13"/>
      <c r="I738" s="13"/>
      <c r="J738" s="67">
        <v>45398</v>
      </c>
      <c r="K738" s="73">
        <v>17455</v>
      </c>
      <c r="L738" s="73" t="s">
        <v>35</v>
      </c>
      <c r="M738" s="82" t="s">
        <v>10</v>
      </c>
      <c r="N738" s="73">
        <v>45868</v>
      </c>
      <c r="O738" s="73" t="s">
        <v>12</v>
      </c>
      <c r="P738" s="70" t="s">
        <v>128</v>
      </c>
      <c r="Q738" s="33">
        <v>45400</v>
      </c>
      <c r="R738" s="12">
        <f t="shared" ca="1" si="37"/>
        <v>45400</v>
      </c>
      <c r="S738" s="1">
        <f t="shared" ca="1" si="36"/>
        <v>1</v>
      </c>
      <c r="T738" s="73" t="s">
        <v>12</v>
      </c>
    </row>
    <row r="739" spans="1:20" x14ac:dyDescent="0.25">
      <c r="A739" s="73">
        <v>730</v>
      </c>
      <c r="B739" s="74" t="s">
        <v>10</v>
      </c>
      <c r="C739" s="71" t="s">
        <v>1810</v>
      </c>
      <c r="D739" s="71" t="s">
        <v>11</v>
      </c>
      <c r="E739" s="72" t="s">
        <v>1689</v>
      </c>
      <c r="F739" s="72" t="s">
        <v>1769</v>
      </c>
      <c r="G739" s="70" t="s">
        <v>1418</v>
      </c>
      <c r="H739" s="13"/>
      <c r="I739" s="13"/>
      <c r="J739" s="69">
        <v>45399</v>
      </c>
      <c r="K739" s="68">
        <v>92553</v>
      </c>
      <c r="L739" s="68" t="s">
        <v>35</v>
      </c>
      <c r="M739" s="82" t="s">
        <v>10</v>
      </c>
      <c r="N739" s="68">
        <v>45869</v>
      </c>
      <c r="O739" s="68" t="s">
        <v>12</v>
      </c>
      <c r="P739" s="70" t="s">
        <v>128</v>
      </c>
      <c r="Q739" s="33">
        <v>45400</v>
      </c>
      <c r="R739" s="12">
        <f t="shared" ca="1" si="37"/>
        <v>45400</v>
      </c>
      <c r="S739" s="1">
        <f t="shared" ca="1" si="36"/>
        <v>1</v>
      </c>
      <c r="T739" s="68" t="s">
        <v>12</v>
      </c>
    </row>
    <row r="740" spans="1:20" x14ac:dyDescent="0.25">
      <c r="A740" s="73">
        <v>731</v>
      </c>
      <c r="B740" s="74" t="s">
        <v>10</v>
      </c>
      <c r="C740" s="22" t="s">
        <v>1811</v>
      </c>
      <c r="D740" s="22" t="s">
        <v>11</v>
      </c>
      <c r="E740" s="22" t="s">
        <v>701</v>
      </c>
      <c r="F740" s="22" t="s">
        <v>1774</v>
      </c>
      <c r="G740" s="22"/>
      <c r="H740" s="13"/>
      <c r="I740" s="13"/>
      <c r="J740" s="21">
        <v>45397</v>
      </c>
      <c r="K740" s="22">
        <v>33094</v>
      </c>
      <c r="L740" s="22" t="s">
        <v>35</v>
      </c>
      <c r="M740" s="82" t="s">
        <v>10</v>
      </c>
      <c r="N740" s="22">
        <v>45870</v>
      </c>
      <c r="O740" s="22" t="s">
        <v>13</v>
      </c>
      <c r="P740" s="22" t="s">
        <v>1520</v>
      </c>
      <c r="Q740" s="33">
        <v>45400</v>
      </c>
      <c r="R740" s="12">
        <f t="shared" ca="1" si="37"/>
        <v>45400</v>
      </c>
      <c r="S740" s="1">
        <f t="shared" ca="1" si="36"/>
        <v>1</v>
      </c>
      <c r="T740" s="22" t="s">
        <v>1757</v>
      </c>
    </row>
    <row r="741" spans="1:20" x14ac:dyDescent="0.25">
      <c r="A741" s="73">
        <v>732</v>
      </c>
      <c r="B741" s="74" t="s">
        <v>10</v>
      </c>
      <c r="C741" s="71" t="s">
        <v>1812</v>
      </c>
      <c r="D741" s="71" t="s">
        <v>11</v>
      </c>
      <c r="E741" s="72" t="s">
        <v>1775</v>
      </c>
      <c r="F741" s="72" t="s">
        <v>1776</v>
      </c>
      <c r="G741" s="70"/>
      <c r="H741" s="13"/>
      <c r="I741" s="13"/>
      <c r="J741" s="69">
        <v>45394</v>
      </c>
      <c r="K741" s="68">
        <v>92325</v>
      </c>
      <c r="L741" s="68" t="s">
        <v>56</v>
      </c>
      <c r="M741" s="82" t="s">
        <v>10</v>
      </c>
      <c r="N741" s="68">
        <v>45871</v>
      </c>
      <c r="O741" s="68" t="s">
        <v>12</v>
      </c>
      <c r="P741" s="70" t="s">
        <v>1520</v>
      </c>
      <c r="Q741" s="33">
        <v>45400</v>
      </c>
      <c r="R741" s="12">
        <f t="shared" ca="1" si="37"/>
        <v>45400</v>
      </c>
      <c r="S741" s="1">
        <f t="shared" ca="1" si="36"/>
        <v>1</v>
      </c>
      <c r="T741" s="68" t="s">
        <v>12</v>
      </c>
    </row>
  </sheetData>
  <sortState xmlns:xlrd2="http://schemas.microsoft.com/office/spreadsheetml/2017/richdata2" ref="A10:T667">
    <sortCondition ref="Q10:Q667"/>
  </sortState>
  <mergeCells count="2">
    <mergeCell ref="C1:L1"/>
    <mergeCell ref="F2:G2"/>
  </mergeCells>
  <conditionalFormatting sqref="C600">
    <cfRule type="duplicateValues" dxfId="82" priority="14842"/>
  </conditionalFormatting>
  <conditionalFormatting sqref="C614">
    <cfRule type="duplicateValues" dxfId="81" priority="19313"/>
  </conditionalFormatting>
  <conditionalFormatting sqref="C635">
    <cfRule type="duplicateValues" dxfId="80" priority="22781"/>
  </conditionalFormatting>
  <conditionalFormatting sqref="C630:C631">
    <cfRule type="duplicateValues" dxfId="79" priority="24456"/>
  </conditionalFormatting>
  <conditionalFormatting sqref="C648">
    <cfRule type="duplicateValues" dxfId="78" priority="25141"/>
  </conditionalFormatting>
  <conditionalFormatting sqref="C610:C612">
    <cfRule type="duplicateValues" dxfId="77" priority="33185"/>
  </conditionalFormatting>
  <conditionalFormatting sqref="C606">
    <cfRule type="duplicateValues" dxfId="76" priority="33289"/>
  </conditionalFormatting>
  <conditionalFormatting sqref="C605">
    <cfRule type="duplicateValues" dxfId="75" priority="35375"/>
  </conditionalFormatting>
  <conditionalFormatting sqref="C655:C656">
    <cfRule type="duplicateValues" dxfId="74" priority="38749"/>
  </conditionalFormatting>
  <conditionalFormatting sqref="C651:C653">
    <cfRule type="duplicateValues" dxfId="73" priority="38762"/>
  </conditionalFormatting>
  <conditionalFormatting sqref="C668">
    <cfRule type="duplicateValues" dxfId="72" priority="42894"/>
  </conditionalFormatting>
  <conditionalFormatting sqref="C664:C666">
    <cfRule type="duplicateValues" dxfId="71" priority="42910"/>
  </conditionalFormatting>
  <conditionalFormatting sqref="C662:C663">
    <cfRule type="duplicateValues" dxfId="70" priority="42921"/>
  </conditionalFormatting>
  <conditionalFormatting sqref="C661">
    <cfRule type="duplicateValues" dxfId="69" priority="42928"/>
  </conditionalFormatting>
  <conditionalFormatting sqref="C660">
    <cfRule type="duplicateValues" dxfId="68" priority="42934"/>
  </conditionalFormatting>
  <conditionalFormatting sqref="C659">
    <cfRule type="duplicateValues" dxfId="67" priority="42940"/>
  </conditionalFormatting>
  <conditionalFormatting sqref="C657:C658">
    <cfRule type="duplicateValues" dxfId="66" priority="42953"/>
  </conditionalFormatting>
  <conditionalFormatting sqref="C669">
    <cfRule type="duplicateValues" dxfId="65" priority="44450"/>
  </conditionalFormatting>
  <conditionalFormatting sqref="C667">
    <cfRule type="duplicateValues" dxfId="64" priority="44454"/>
  </conditionalFormatting>
  <conditionalFormatting sqref="C670">
    <cfRule type="duplicateValues" dxfId="63" priority="60"/>
  </conditionalFormatting>
  <conditionalFormatting sqref="C670">
    <cfRule type="duplicateValues" dxfId="62" priority="61"/>
  </conditionalFormatting>
  <conditionalFormatting sqref="C670">
    <cfRule type="duplicateValues" dxfId="61" priority="62"/>
  </conditionalFormatting>
  <conditionalFormatting sqref="C670">
    <cfRule type="duplicateValues" dxfId="60" priority="63"/>
  </conditionalFormatting>
  <conditionalFormatting sqref="C672:C698">
    <cfRule type="duplicateValues" dxfId="59" priority="45473"/>
  </conditionalFormatting>
  <conditionalFormatting sqref="C222:C658">
    <cfRule type="duplicateValues" dxfId="58" priority="46657"/>
  </conditionalFormatting>
  <conditionalFormatting sqref="C188:C561">
    <cfRule type="duplicateValues" dxfId="57" priority="47252"/>
  </conditionalFormatting>
  <conditionalFormatting sqref="C10:C656">
    <cfRule type="duplicateValues" dxfId="56" priority="49082"/>
  </conditionalFormatting>
  <conditionalFormatting sqref="C10:C601">
    <cfRule type="duplicateValues" dxfId="55" priority="49135"/>
  </conditionalFormatting>
  <conditionalFormatting sqref="C10:C523">
    <cfRule type="duplicateValues" dxfId="54" priority="49212"/>
  </conditionalFormatting>
  <conditionalFormatting sqref="C10:C607">
    <cfRule type="duplicateValues" dxfId="53" priority="49232"/>
  </conditionalFormatting>
  <conditionalFormatting sqref="C15:C623">
    <cfRule type="duplicateValues" dxfId="52" priority="49240"/>
  </conditionalFormatting>
  <conditionalFormatting sqref="C10:C653">
    <cfRule type="duplicateValues" dxfId="51" priority="49260"/>
  </conditionalFormatting>
  <conditionalFormatting sqref="C10:C669">
    <cfRule type="duplicateValues" dxfId="50" priority="49262"/>
  </conditionalFormatting>
  <conditionalFormatting sqref="C10:C650">
    <cfRule type="duplicateValues" dxfId="49" priority="49269"/>
  </conditionalFormatting>
  <conditionalFormatting sqref="C10:C519">
    <cfRule type="duplicateValues" dxfId="48" priority="49271"/>
  </conditionalFormatting>
  <conditionalFormatting sqref="C10:C595">
    <cfRule type="duplicateValues" dxfId="47" priority="49273"/>
  </conditionalFormatting>
  <conditionalFormatting sqref="C15:C614">
    <cfRule type="duplicateValues" dxfId="46" priority="49275"/>
  </conditionalFormatting>
  <conditionalFormatting sqref="C10:C524">
    <cfRule type="duplicateValues" dxfId="45" priority="49277"/>
  </conditionalFormatting>
  <conditionalFormatting sqref="C10:C608">
    <cfRule type="duplicateValues" dxfId="44" priority="49279"/>
  </conditionalFormatting>
  <conditionalFormatting sqref="C10:C596">
    <cfRule type="duplicateValues" dxfId="43" priority="49281"/>
  </conditionalFormatting>
  <conditionalFormatting sqref="C15:C605">
    <cfRule type="duplicateValues" dxfId="42" priority="49283"/>
  </conditionalFormatting>
  <conditionalFormatting sqref="C10:C605">
    <cfRule type="duplicateValues" dxfId="41" priority="49285"/>
  </conditionalFormatting>
  <conditionalFormatting sqref="C10:C648">
    <cfRule type="duplicateValues" dxfId="40" priority="49287"/>
  </conditionalFormatting>
  <conditionalFormatting sqref="C10:C558">
    <cfRule type="duplicateValues" dxfId="39" priority="49291"/>
  </conditionalFormatting>
  <conditionalFormatting sqref="C10:C635">
    <cfRule type="duplicateValues" dxfId="38" priority="49293"/>
  </conditionalFormatting>
  <conditionalFormatting sqref="C10:C508">
    <cfRule type="duplicateValues" dxfId="37" priority="49295"/>
  </conditionalFormatting>
  <conditionalFormatting sqref="C14:C505">
    <cfRule type="duplicateValues" dxfId="36" priority="49297"/>
  </conditionalFormatting>
  <conditionalFormatting sqref="C10:C505">
    <cfRule type="duplicateValues" dxfId="35" priority="49299"/>
  </conditionalFormatting>
  <conditionalFormatting sqref="C10:C517">
    <cfRule type="duplicateValues" dxfId="34" priority="49301"/>
  </conditionalFormatting>
  <conditionalFormatting sqref="C10:C554">
    <cfRule type="duplicateValues" dxfId="33" priority="49303"/>
  </conditionalFormatting>
  <conditionalFormatting sqref="C14:C561">
    <cfRule type="duplicateValues" dxfId="32" priority="49305"/>
  </conditionalFormatting>
  <conditionalFormatting sqref="C14:C586">
    <cfRule type="duplicateValues" dxfId="31" priority="49307"/>
  </conditionalFormatting>
  <conditionalFormatting sqref="C10:C568">
    <cfRule type="duplicateValues" dxfId="30" priority="49309"/>
  </conditionalFormatting>
  <conditionalFormatting sqref="C10:C576">
    <cfRule type="duplicateValues" dxfId="29" priority="49311"/>
  </conditionalFormatting>
  <conditionalFormatting sqref="C10:C593">
    <cfRule type="duplicateValues" dxfId="28" priority="49313"/>
  </conditionalFormatting>
  <conditionalFormatting sqref="C10:C593">
    <cfRule type="duplicateValues" dxfId="27" priority="49315"/>
    <cfRule type="duplicateValues" dxfId="26" priority="49316"/>
    <cfRule type="duplicateValues" dxfId="25" priority="49317"/>
  </conditionalFormatting>
  <conditionalFormatting sqref="C15:C604">
    <cfRule type="duplicateValues" dxfId="24" priority="49323"/>
  </conditionalFormatting>
  <conditionalFormatting sqref="C10:C604">
    <cfRule type="duplicateValues" dxfId="23" priority="49325"/>
  </conditionalFormatting>
  <conditionalFormatting sqref="C15:C612">
    <cfRule type="duplicateValues" dxfId="22" priority="49327"/>
  </conditionalFormatting>
  <conditionalFormatting sqref="C15:C617">
    <cfRule type="duplicateValues" dxfId="21" priority="49329"/>
  </conditionalFormatting>
  <conditionalFormatting sqref="C10:C631">
    <cfRule type="duplicateValues" dxfId="20" priority="49331"/>
  </conditionalFormatting>
  <conditionalFormatting sqref="C15:C628">
    <cfRule type="duplicateValues" dxfId="19" priority="49333"/>
  </conditionalFormatting>
  <conditionalFormatting sqref="C10:C618">
    <cfRule type="duplicateValues" dxfId="18" priority="49337"/>
  </conditionalFormatting>
  <conditionalFormatting sqref="C10:C628">
    <cfRule type="duplicateValues" dxfId="17" priority="49339"/>
  </conditionalFormatting>
  <conditionalFormatting sqref="C15:C639">
    <cfRule type="duplicateValues" dxfId="16" priority="49341"/>
  </conditionalFormatting>
  <conditionalFormatting sqref="C15:C647">
    <cfRule type="duplicateValues" dxfId="15" priority="49347"/>
  </conditionalFormatting>
  <conditionalFormatting sqref="C10:C647">
    <cfRule type="duplicateValues" dxfId="14" priority="49349"/>
  </conditionalFormatting>
  <conditionalFormatting sqref="C10:C663">
    <cfRule type="duplicateValues" dxfId="13" priority="49351"/>
  </conditionalFormatting>
  <conditionalFormatting sqref="C10:C698">
    <cfRule type="duplicateValues" dxfId="12" priority="49356"/>
  </conditionalFormatting>
  <conditionalFormatting sqref="C699:C706">
    <cfRule type="duplicateValues" dxfId="11" priority="9"/>
  </conditionalFormatting>
  <conditionalFormatting sqref="C699:C706">
    <cfRule type="duplicateValues" dxfId="10" priority="10"/>
  </conditionalFormatting>
  <conditionalFormatting sqref="C699:C706">
    <cfRule type="duplicateValues" dxfId="9" priority="11"/>
  </conditionalFormatting>
  <conditionalFormatting sqref="C699:C706">
    <cfRule type="duplicateValues" dxfId="8" priority="12"/>
  </conditionalFormatting>
  <conditionalFormatting sqref="C707:C721">
    <cfRule type="duplicateValues" dxfId="7" priority="4"/>
  </conditionalFormatting>
  <conditionalFormatting sqref="C707:C721">
    <cfRule type="duplicateValues" dxfId="6" priority="5"/>
  </conditionalFormatting>
  <conditionalFormatting sqref="C722:C723">
    <cfRule type="duplicateValues" dxfId="5" priority="3"/>
  </conditionalFormatting>
  <conditionalFormatting sqref="C724:C726">
    <cfRule type="duplicateValues" dxfId="4" priority="1"/>
  </conditionalFormatting>
  <conditionalFormatting sqref="C724:C726">
    <cfRule type="duplicateValues" dxfId="3" priority="2"/>
  </conditionalFormatting>
  <conditionalFormatting sqref="C707:C726">
    <cfRule type="duplicateValues" dxfId="2" priority="6"/>
  </conditionalFormatting>
  <conditionalFormatting sqref="C707:C726">
    <cfRule type="duplicateValues" dxfId="1" priority="7"/>
  </conditionalFormatting>
  <conditionalFormatting sqref="C727:C741">
    <cfRule type="duplicateValues" dxfId="0" priority="8"/>
  </conditionalFormatting>
  <pageMargins left="0" right="0" top="0" bottom="0" header="0" footer="0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Gil</dc:creator>
  <cp:lastModifiedBy>sogebusa</cp:lastModifiedBy>
  <cp:lastPrinted>2023-04-27T14:06:26Z</cp:lastPrinted>
  <dcterms:created xsi:type="dcterms:W3CDTF">2020-12-21T20:10:31Z</dcterms:created>
  <dcterms:modified xsi:type="dcterms:W3CDTF">2024-04-18T21:59:06Z</dcterms:modified>
</cp:coreProperties>
</file>