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eculbertson\Desktop\Crystallize\assets\crystallize\Documents\"/>
    </mc:Choice>
  </mc:AlternateContent>
  <bookViews>
    <workbookView xWindow="0" yWindow="0" windowWidth="28800" windowHeight="12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K4" i="1" l="1"/>
  <c r="K3" i="1"/>
  <c r="J7" i="1"/>
  <c r="J3" i="1"/>
  <c r="F1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G12" i="1"/>
  <c r="G13" i="1"/>
  <c r="G14" i="1"/>
  <c r="G15" i="1"/>
  <c r="G16" i="1"/>
  <c r="G17" i="1"/>
  <c r="F3" i="1"/>
  <c r="G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D2" i="1"/>
  <c r="D3" i="1" l="1"/>
  <c r="F2" i="1"/>
  <c r="G2" i="1" s="1"/>
  <c r="G4" i="1" l="1"/>
  <c r="D4" i="1"/>
  <c r="G5" i="1" l="1"/>
  <c r="D5" i="1"/>
  <c r="G6" i="1" l="1"/>
  <c r="D6" i="1"/>
  <c r="G7" i="1" l="1"/>
  <c r="D7" i="1"/>
  <c r="G8" i="1" l="1"/>
  <c r="D8" i="1"/>
  <c r="G9" i="1" l="1"/>
  <c r="D9" i="1"/>
  <c r="G10" i="1" l="1"/>
  <c r="D10" i="1"/>
  <c r="D11" i="1" s="1"/>
  <c r="G11" i="1" l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<sst xmlns="http://schemas.openxmlformats.org/spreadsheetml/2006/main" count="7" uniqueCount="7">
  <si>
    <t>Level</t>
  </si>
  <si>
    <t>Time</t>
  </si>
  <si>
    <t>Base</t>
  </si>
  <si>
    <t>Duration</t>
  </si>
  <si>
    <t>Hours</t>
  </si>
  <si>
    <t>Money /s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</si>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</sst>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2" sqref="G2"/>
    </sheetView>
  </sheetViews>
  <sheetFormatPr defaultRowHeight="15" x14ac:dyDescent="0.25"/>
  <cols>
    <col min="1" max="1" width="14.85546875" bestFit="1" customWidth="1"/>
    <col min="2" max="2" width="11.5703125" bestFit="1" customWidth="1"/>
    <col min="3" max="3" width="14.85546875" bestFit="1" customWidth="1"/>
    <col min="4" max="4" width="15.85546875" bestFit="1" customWidth="1"/>
  </cols>
  <sheetData>
    <row r="1" spans="1:11" x14ac:dyDescent="0.25">
      <c r="A1" t="s">
        <v>2</v>
      </c>
      <c r="B1" s="2">
        <f>0.5/24</f>
        <v>2.0833333333333332E-2</v>
      </c>
      <c r="D1" t="s">
        <v>1</v>
      </c>
      <c r="E1" t="s">
        <v>0</v>
      </c>
      <c r="F1" t="s">
        <v>3</v>
      </c>
      <c r="G1" t="s">
        <v>4</v>
      </c>
      <c r="H1" t="s">
        <v>6</v>
      </c>
      <c r="J1" t="s">
        <v>5</v>
      </c>
    </row>
    <row r="2" spans="1:11" x14ac:dyDescent="0.25">
      <c r="D2" s="1">
        <f ca="1">NOW()</f>
        <v>41958.35480601852</v>
      </c>
      <c r="E2">
        <v>0</v>
      </c>
      <c r="F2">
        <f>E2*$B$1</f>
        <v>0</v>
      </c>
      <c r="G2">
        <f t="shared" ref="G2:G11" si="0">F2*24</f>
        <v>0</v>
      </c>
      <c r="H2">
        <f>ROUND(F2, 0)</f>
        <v>0</v>
      </c>
      <c r="J2">
        <v>0</v>
      </c>
    </row>
    <row r="3" spans="1:11" x14ac:dyDescent="0.25">
      <c r="D3" s="1">
        <f ca="1">D2+F3</f>
        <v>41958.396472685185</v>
      </c>
      <c r="E3">
        <v>1</v>
      </c>
      <c r="F3">
        <f>$B$1*(2^E3)</f>
        <v>4.1666666666666664E-2</v>
      </c>
      <c r="G3">
        <f t="shared" si="0"/>
        <v>1</v>
      </c>
      <c r="H3">
        <f t="shared" ref="H3:H17" si="1">ROUND(F3, 0)</f>
        <v>0</v>
      </c>
      <c r="J3">
        <f t="shared" ref="J3:J17" si="2">10/G3</f>
        <v>10</v>
      </c>
      <c r="K3">
        <f>1/J3</f>
        <v>0.1</v>
      </c>
    </row>
    <row r="4" spans="1:11" x14ac:dyDescent="0.25">
      <c r="D4" s="1">
        <f t="shared" ref="D4:D22" ca="1" si="3">D3+F4</f>
        <v>41958.47980601852</v>
      </c>
      <c r="E4">
        <v>2</v>
      </c>
      <c r="F4">
        <f t="shared" ref="F4:F22" si="4">$B$1*(2^E4)</f>
        <v>8.3333333333333329E-2</v>
      </c>
      <c r="G4">
        <f t="shared" si="0"/>
        <v>2</v>
      </c>
      <c r="H4">
        <f t="shared" si="1"/>
        <v>0</v>
      </c>
      <c r="J4">
        <f t="shared" si="2"/>
        <v>5</v>
      </c>
      <c r="K4">
        <f>1/J4</f>
        <v>0.2</v>
      </c>
    </row>
    <row r="5" spans="1:11" x14ac:dyDescent="0.25">
      <c r="D5" s="1">
        <f t="shared" ca="1" si="3"/>
        <v>41958.646472685185</v>
      </c>
      <c r="E5">
        <v>3</v>
      </c>
      <c r="F5">
        <f t="shared" si="4"/>
        <v>0.16666666666666666</v>
      </c>
      <c r="G5">
        <f t="shared" si="0"/>
        <v>4</v>
      </c>
      <c r="H5">
        <f t="shared" si="1"/>
        <v>0</v>
      </c>
      <c r="J5">
        <f t="shared" si="2"/>
        <v>2.5</v>
      </c>
      <c r="K5">
        <f t="shared" ref="K5:K17" si="5">1/J5</f>
        <v>0.4</v>
      </c>
    </row>
    <row r="6" spans="1:11" x14ac:dyDescent="0.25">
      <c r="D6" s="1">
        <f t="shared" ca="1" si="3"/>
        <v>41958.97980601852</v>
      </c>
      <c r="E6">
        <v>4</v>
      </c>
      <c r="F6">
        <f t="shared" si="4"/>
        <v>0.33333333333333331</v>
      </c>
      <c r="G6">
        <f t="shared" si="0"/>
        <v>8</v>
      </c>
      <c r="H6">
        <f t="shared" si="1"/>
        <v>0</v>
      </c>
      <c r="J6">
        <f t="shared" si="2"/>
        <v>1.25</v>
      </c>
      <c r="K6">
        <f t="shared" si="5"/>
        <v>0.8</v>
      </c>
    </row>
    <row r="7" spans="1:11" x14ac:dyDescent="0.25">
      <c r="D7" s="1">
        <f t="shared" ca="1" si="3"/>
        <v>41959.646472685185</v>
      </c>
      <c r="E7">
        <v>5</v>
      </c>
      <c r="F7">
        <f t="shared" si="4"/>
        <v>0.66666666666666663</v>
      </c>
      <c r="G7">
        <f t="shared" si="0"/>
        <v>16</v>
      </c>
      <c r="H7">
        <f t="shared" si="1"/>
        <v>1</v>
      </c>
      <c r="J7">
        <f t="shared" si="2"/>
        <v>0.625</v>
      </c>
      <c r="K7">
        <f t="shared" si="5"/>
        <v>1.6</v>
      </c>
    </row>
    <row r="8" spans="1:11" x14ac:dyDescent="0.25">
      <c r="D8" s="1">
        <f t="shared" ca="1" si="3"/>
        <v>41960.97980601852</v>
      </c>
      <c r="E8">
        <v>6</v>
      </c>
      <c r="F8">
        <f t="shared" si="4"/>
        <v>1.3333333333333333</v>
      </c>
      <c r="G8">
        <f t="shared" si="0"/>
        <v>32</v>
      </c>
      <c r="H8">
        <f t="shared" si="1"/>
        <v>1</v>
      </c>
      <c r="J8">
        <f t="shared" si="2"/>
        <v>0.3125</v>
      </c>
      <c r="K8">
        <f t="shared" si="5"/>
        <v>3.2</v>
      </c>
    </row>
    <row r="9" spans="1:11" x14ac:dyDescent="0.25">
      <c r="D9" s="1">
        <f t="shared" ca="1" si="3"/>
        <v>41963.646472685185</v>
      </c>
      <c r="E9">
        <v>7</v>
      </c>
      <c r="F9">
        <f t="shared" si="4"/>
        <v>2.6666666666666665</v>
      </c>
      <c r="G9">
        <f t="shared" si="0"/>
        <v>64</v>
      </c>
      <c r="H9">
        <f t="shared" si="1"/>
        <v>3</v>
      </c>
      <c r="J9">
        <f t="shared" si="2"/>
        <v>0.15625</v>
      </c>
      <c r="K9">
        <f t="shared" si="5"/>
        <v>6.4</v>
      </c>
    </row>
    <row r="10" spans="1:11" x14ac:dyDescent="0.25">
      <c r="D10" s="1">
        <f t="shared" ca="1" si="3"/>
        <v>41968.97980601852</v>
      </c>
      <c r="E10">
        <v>8</v>
      </c>
      <c r="F10">
        <f t="shared" si="4"/>
        <v>5.333333333333333</v>
      </c>
      <c r="G10">
        <f t="shared" si="0"/>
        <v>128</v>
      </c>
      <c r="H10">
        <f t="shared" si="1"/>
        <v>5</v>
      </c>
      <c r="J10">
        <f t="shared" si="2"/>
        <v>7.8125E-2</v>
      </c>
      <c r="K10">
        <f t="shared" si="5"/>
        <v>12.8</v>
      </c>
    </row>
    <row r="11" spans="1:11" x14ac:dyDescent="0.25">
      <c r="D11" s="1">
        <f ca="1">D10+F11</f>
        <v>41979.646472685185</v>
      </c>
      <c r="E11">
        <v>9</v>
      </c>
      <c r="F11">
        <f>$B$1*(2^E11)</f>
        <v>10.666666666666666</v>
      </c>
      <c r="G11">
        <f t="shared" si="0"/>
        <v>256</v>
      </c>
      <c r="H11">
        <f t="shared" si="1"/>
        <v>11</v>
      </c>
      <c r="J11">
        <f t="shared" si="2"/>
        <v>3.90625E-2</v>
      </c>
      <c r="K11">
        <f t="shared" si="5"/>
        <v>25.6</v>
      </c>
    </row>
    <row r="12" spans="1:11" x14ac:dyDescent="0.25">
      <c r="D12" s="1">
        <f t="shared" ca="1" si="3"/>
        <v>42000.97980601852</v>
      </c>
      <c r="E12">
        <v>10</v>
      </c>
      <c r="F12">
        <f t="shared" si="4"/>
        <v>21.333333333333332</v>
      </c>
      <c r="G12">
        <f t="shared" ref="G12:G17" si="6">F12*24</f>
        <v>512</v>
      </c>
      <c r="H12">
        <f t="shared" si="1"/>
        <v>21</v>
      </c>
      <c r="J12">
        <f t="shared" si="2"/>
        <v>1.953125E-2</v>
      </c>
      <c r="K12">
        <f t="shared" si="5"/>
        <v>51.2</v>
      </c>
    </row>
    <row r="13" spans="1:11" x14ac:dyDescent="0.25">
      <c r="D13" s="1">
        <f t="shared" ca="1" si="3"/>
        <v>42043.646472685185</v>
      </c>
      <c r="E13">
        <v>11</v>
      </c>
      <c r="F13">
        <f t="shared" si="4"/>
        <v>42.666666666666664</v>
      </c>
      <c r="G13">
        <f t="shared" si="6"/>
        <v>1024</v>
      </c>
      <c r="H13">
        <f t="shared" si="1"/>
        <v>43</v>
      </c>
      <c r="J13">
        <f t="shared" si="2"/>
        <v>9.765625E-3</v>
      </c>
      <c r="K13">
        <f t="shared" si="5"/>
        <v>102.4</v>
      </c>
    </row>
    <row r="14" spans="1:11" x14ac:dyDescent="0.25">
      <c r="D14" s="1">
        <f t="shared" ca="1" si="3"/>
        <v>42128.97980601852</v>
      </c>
      <c r="E14">
        <v>12</v>
      </c>
      <c r="F14">
        <f t="shared" si="4"/>
        <v>85.333333333333329</v>
      </c>
      <c r="G14">
        <f t="shared" si="6"/>
        <v>2048</v>
      </c>
      <c r="H14">
        <f t="shared" si="1"/>
        <v>85</v>
      </c>
      <c r="J14">
        <f t="shared" si="2"/>
        <v>4.8828125E-3</v>
      </c>
      <c r="K14">
        <f t="shared" si="5"/>
        <v>204.8</v>
      </c>
    </row>
    <row r="15" spans="1:11" x14ac:dyDescent="0.25">
      <c r="D15" s="1">
        <f t="shared" ca="1" si="3"/>
        <v>42299.646472685185</v>
      </c>
      <c r="E15">
        <v>13</v>
      </c>
      <c r="F15">
        <f t="shared" si="4"/>
        <v>170.66666666666666</v>
      </c>
      <c r="G15">
        <f t="shared" si="6"/>
        <v>4096</v>
      </c>
      <c r="H15">
        <f t="shared" si="1"/>
        <v>171</v>
      </c>
      <c r="J15">
        <f t="shared" si="2"/>
        <v>2.44140625E-3</v>
      </c>
      <c r="K15">
        <f t="shared" si="5"/>
        <v>409.6</v>
      </c>
    </row>
    <row r="16" spans="1:11" x14ac:dyDescent="0.25">
      <c r="D16" s="1">
        <f t="shared" ca="1" si="3"/>
        <v>42640.97980601852</v>
      </c>
      <c r="E16">
        <v>14</v>
      </c>
      <c r="F16">
        <f t="shared" si="4"/>
        <v>341.33333333333331</v>
      </c>
      <c r="G16">
        <f t="shared" si="6"/>
        <v>8192</v>
      </c>
      <c r="H16">
        <f t="shared" si="1"/>
        <v>341</v>
      </c>
      <c r="J16">
        <f t="shared" si="2"/>
        <v>1.220703125E-3</v>
      </c>
      <c r="K16">
        <f t="shared" si="5"/>
        <v>819.2</v>
      </c>
    </row>
    <row r="17" spans="4:11" x14ac:dyDescent="0.25">
      <c r="D17" s="1">
        <f t="shared" ca="1" si="3"/>
        <v>43323.646472685185</v>
      </c>
      <c r="E17">
        <v>15</v>
      </c>
      <c r="F17">
        <f t="shared" si="4"/>
        <v>682.66666666666663</v>
      </c>
      <c r="G17">
        <f t="shared" si="6"/>
        <v>16384</v>
      </c>
      <c r="H17">
        <f t="shared" si="1"/>
        <v>683</v>
      </c>
      <c r="J17">
        <f t="shared" si="2"/>
        <v>6.103515625E-4</v>
      </c>
      <c r="K17">
        <f t="shared" si="5"/>
        <v>1638.4</v>
      </c>
    </row>
    <row r="18" spans="4:11" x14ac:dyDescent="0.25">
      <c r="D18" s="1">
        <f t="shared" ca="1" si="3"/>
        <v>44688.97980601852</v>
      </c>
      <c r="E18">
        <v>16</v>
      </c>
      <c r="F18">
        <f t="shared" si="4"/>
        <v>1365.3333333333333</v>
      </c>
    </row>
    <row r="19" spans="4:11" x14ac:dyDescent="0.25">
      <c r="D19" s="1">
        <f t="shared" ca="1" si="3"/>
        <v>47419.646472685185</v>
      </c>
      <c r="E19">
        <v>17</v>
      </c>
      <c r="F19">
        <f t="shared" si="4"/>
        <v>2730.6666666666665</v>
      </c>
    </row>
    <row r="20" spans="4:11" x14ac:dyDescent="0.25">
      <c r="D20" s="1">
        <f t="shared" ca="1" si="3"/>
        <v>52880.97980601852</v>
      </c>
      <c r="E20">
        <v>18</v>
      </c>
      <c r="F20">
        <f t="shared" si="4"/>
        <v>5461.333333333333</v>
      </c>
    </row>
    <row r="21" spans="4:11" x14ac:dyDescent="0.25">
      <c r="D21" s="1">
        <f t="shared" ca="1" si="3"/>
        <v>63803.646472685185</v>
      </c>
      <c r="E21">
        <v>19</v>
      </c>
      <c r="F21">
        <f t="shared" si="4"/>
        <v>10922.666666666666</v>
      </c>
    </row>
    <row r="22" spans="4:11" x14ac:dyDescent="0.25">
      <c r="D22" s="1">
        <f t="shared" ca="1" si="3"/>
        <v>85648.979806018513</v>
      </c>
      <c r="E22">
        <v>20</v>
      </c>
      <c r="F22">
        <f t="shared" si="4"/>
        <v>21845.333333333332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gabeculbertson</dc:creator>
  <cp:lastModifiedBy>gabeculbertson</cp:lastModifiedBy>
  <dcterms:created xsi:type="dcterms:W3CDTF">2014-11-08T20:16:27Z</dcterms:created>
  <dcterms:modified xsi:type="dcterms:W3CDTF">2014-11-15T15:06:28Z</dcterms:modified>
</cp:coreProperties>
</file>