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Drive\Academicos\Aulas\Palestras\Geologia_R\geology_r\"/>
    </mc:Choice>
  </mc:AlternateContent>
  <xr:revisionPtr revIDLastSave="0" documentId="8_{D96D66D7-FE6D-4E0D-8D87-6F1676C7C61C}" xr6:coauthVersionLast="47" xr6:coauthVersionMax="47" xr10:uidLastSave="{00000000-0000-0000-0000-000000000000}"/>
  <bookViews>
    <workbookView xWindow="-108" yWindow="-108" windowWidth="23256" windowHeight="12576" xr2:uid="{D09EC072-E6A8-4C4D-966F-CFFE978F0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" i="1"/>
</calcChain>
</file>

<file path=xl/sharedStrings.xml><?xml version="1.0" encoding="utf-8"?>
<sst xmlns="http://schemas.openxmlformats.org/spreadsheetml/2006/main" count="71" uniqueCount="71">
  <si>
    <t>RB-00</t>
  </si>
  <si>
    <t>RB-03</t>
  </si>
  <si>
    <t>RB-06</t>
  </si>
  <si>
    <t>RB-07</t>
  </si>
  <si>
    <t>RB-11</t>
  </si>
  <si>
    <t>RB-13</t>
  </si>
  <si>
    <t>RB-20</t>
  </si>
  <si>
    <t>RB-21</t>
  </si>
  <si>
    <t>RB-33</t>
  </si>
  <si>
    <t>RB-34</t>
  </si>
  <si>
    <t>RB-45</t>
  </si>
  <si>
    <t>RB-46</t>
  </si>
  <si>
    <t>RB-48</t>
  </si>
  <si>
    <t>RB-49</t>
  </si>
  <si>
    <t>RB-55</t>
  </si>
  <si>
    <t>RB-60</t>
  </si>
  <si>
    <t>RB-63</t>
  </si>
  <si>
    <t>RB-64</t>
  </si>
  <si>
    <t>RB-65</t>
  </si>
  <si>
    <t>RB-69</t>
  </si>
  <si>
    <t>RB-71</t>
  </si>
  <si>
    <t>sample</t>
  </si>
  <si>
    <t>total_points</t>
  </si>
  <si>
    <t>comp_quartz</t>
  </si>
  <si>
    <t>comp_feldspar</t>
  </si>
  <si>
    <t>comp_lithic</t>
  </si>
  <si>
    <t>qtz_mono</t>
  </si>
  <si>
    <t>qtz_poly</t>
  </si>
  <si>
    <t>qtz_deformed</t>
  </si>
  <si>
    <t>f_plagio</t>
  </si>
  <si>
    <t>f_microcline</t>
  </si>
  <si>
    <t>f_ortoclase</t>
  </si>
  <si>
    <t>lt_metamorphic</t>
  </si>
  <si>
    <t>lt_plutonic</t>
  </si>
  <si>
    <t>lt_vulcanic</t>
  </si>
  <si>
    <t>lt_sedimentary</t>
  </si>
  <si>
    <t>por_primary</t>
  </si>
  <si>
    <t>por_moldic</t>
  </si>
  <si>
    <t>por_intragranular</t>
  </si>
  <si>
    <t>por_total</t>
  </si>
  <si>
    <t>por_IGV</t>
  </si>
  <si>
    <t>con_float</t>
  </si>
  <si>
    <t>con_tontal</t>
  </si>
  <si>
    <t>con_sutured</t>
  </si>
  <si>
    <t>con_cc</t>
  </si>
  <si>
    <t>con_linear</t>
  </si>
  <si>
    <t>con_point</t>
  </si>
  <si>
    <t>cem_zeolite</t>
  </si>
  <si>
    <t>cem_qtz</t>
  </si>
  <si>
    <t>cem_calcite</t>
  </si>
  <si>
    <t>cem_semctite</t>
  </si>
  <si>
    <t>cem_ilite</t>
  </si>
  <si>
    <t>cem_albite</t>
  </si>
  <si>
    <t>cem_chloriet</t>
  </si>
  <si>
    <t>cem_ironoxide</t>
  </si>
  <si>
    <t>cem_gypsum</t>
  </si>
  <si>
    <t>cem_dolomite</t>
  </si>
  <si>
    <t>cem_total</t>
  </si>
  <si>
    <t>gs_silt</t>
  </si>
  <si>
    <t>gs_vfs</t>
  </si>
  <si>
    <t>gs_fs</t>
  </si>
  <si>
    <t>gs_ms</t>
  </si>
  <si>
    <t>gs_cs</t>
  </si>
  <si>
    <t>gs_vcs</t>
  </si>
  <si>
    <t>gs_sorting</t>
  </si>
  <si>
    <t>gm_high_sphericity</t>
  </si>
  <si>
    <t>gm_low_sphericity</t>
  </si>
  <si>
    <t>gm_angular</t>
  </si>
  <si>
    <t>gm_subangular</t>
  </si>
  <si>
    <t>gm_subrounded</t>
  </si>
  <si>
    <t>gm_rounded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</si>
</sst>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4260-1819-44D9-9773-1D0B39C235CE}">
  <dimension ref="A1:AX45"/>
  <sheetViews>
    <sheetView tabSelected="1" zoomScale="70" zoomScaleNormal="70" workbookViewId="0">
      <pane xSplit="1" topLeftCell="B1" activePane="topRight" state="frozen"/>
      <selection pane="topRight" sqref="A1:XFD1"/>
    </sheetView>
  </sheetViews>
  <sheetFormatPr defaultRowHeight="14.4" x14ac:dyDescent="0.3"/>
  <cols>
    <col min="1" max="1" width="7.44140625" style="1" bestFit="1" customWidth="1"/>
    <col min="2" max="2" width="8" style="1" customWidth="1"/>
    <col min="3" max="3" width="6.44140625" style="1" customWidth="1"/>
    <col min="4" max="4" width="9.44140625" style="1" customWidth="1"/>
    <col min="5" max="5" width="7.5546875" style="1" customWidth="1"/>
    <col min="6" max="6" width="6.44140625" style="1" customWidth="1"/>
    <col min="7" max="7" width="9.33203125" style="1" customWidth="1"/>
    <col min="8" max="8" width="7.5546875" style="1" customWidth="1"/>
    <col min="9" max="9" width="6.44140625" style="1" customWidth="1"/>
    <col min="10" max="10" width="9.44140625" style="1" customWidth="1"/>
    <col min="11" max="11" width="7.5546875" style="1" customWidth="1"/>
    <col min="12" max="12" width="6.44140625" style="1" customWidth="1"/>
    <col min="13" max="13" width="9.44140625" style="1" customWidth="1"/>
    <col min="14" max="15" width="7.5546875" style="1" customWidth="1"/>
    <col min="16" max="16" width="9.44140625" style="1" customWidth="1"/>
    <col min="17" max="17" width="8.5546875" style="1" customWidth="1"/>
    <col min="18" max="18" width="9.33203125" style="1" customWidth="1"/>
    <col min="19" max="20" width="5.33203125" style="1" customWidth="1"/>
    <col min="21" max="21" width="6.21875" style="1" customWidth="1"/>
    <col min="22" max="22" width="5.33203125" style="1" customWidth="1"/>
    <col min="23" max="23" width="6.77734375" style="1" customWidth="1"/>
    <col min="24" max="24" width="8.5546875" style="1" customWidth="1"/>
    <col min="25" max="25" width="5.5546875" style="1" bestFit="1" customWidth="1"/>
    <col min="26" max="26" width="6.33203125" style="1" bestFit="1" customWidth="1"/>
    <col min="27" max="28" width="5" style="1" bestFit="1" customWidth="1"/>
    <col min="29" max="29" width="6.5546875" style="1" bestFit="1" customWidth="1"/>
    <col min="30" max="30" width="5.33203125" style="1" customWidth="1"/>
    <col min="31" max="31" width="4.33203125" bestFit="1" customWidth="1"/>
    <col min="32" max="32" width="4.77734375" style="1" bestFit="1" customWidth="1"/>
    <col min="33" max="33" width="5.33203125" style="1" customWidth="1"/>
    <col min="34" max="34" width="4.77734375" style="1" bestFit="1" customWidth="1"/>
    <col min="35" max="36" width="5.109375" style="1" bestFit="1" customWidth="1"/>
    <col min="37" max="37" width="6" style="1" bestFit="1" customWidth="1"/>
    <col min="38" max="38" width="6.33203125" style="1" bestFit="1" customWidth="1"/>
    <col min="39" max="40" width="6.77734375" style="1" bestFit="1" customWidth="1"/>
    <col min="41" max="41" width="8" style="1" bestFit="1" customWidth="1"/>
    <col min="42" max="42" width="6.77734375" style="1" bestFit="1" customWidth="1"/>
    <col min="43" max="43" width="6.5546875" style="1" bestFit="1" customWidth="1"/>
    <col min="44" max="44" width="8" style="1" bestFit="1" customWidth="1"/>
    <col min="45" max="46" width="8.88671875" style="1" bestFit="1" customWidth="1"/>
    <col min="47" max="47" width="7.88671875" style="1" bestFit="1" customWidth="1"/>
    <col min="48" max="48" width="11.6640625" style="1" bestFit="1" customWidth="1"/>
    <col min="49" max="49" width="12.21875" style="1" bestFit="1" customWidth="1"/>
    <col min="50" max="50" width="8.6640625" style="1" bestFit="1" customWidth="1"/>
    <col min="51" max="16384" width="8.88671875" style="1"/>
  </cols>
  <sheetData>
    <row r="1" spans="1:50" s="6" customFormat="1" ht="60" customHeight="1" x14ac:dyDescent="0.3">
      <c r="A1" s="14" t="s">
        <v>21</v>
      </c>
      <c r="B1" s="14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46</v>
      </c>
      <c r="W1" s="3" t="s">
        <v>45</v>
      </c>
      <c r="X1" s="3" t="s">
        <v>44</v>
      </c>
      <c r="Y1" s="3" t="s">
        <v>43</v>
      </c>
      <c r="Z1" s="3" t="s">
        <v>42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10" t="s">
        <v>67</v>
      </c>
      <c r="AV1" s="11" t="s">
        <v>68</v>
      </c>
      <c r="AW1" s="11" t="s">
        <v>69</v>
      </c>
      <c r="AX1" s="11" t="s">
        <v>70</v>
      </c>
    </row>
    <row r="2" spans="1:50" x14ac:dyDescent="0.3">
      <c r="A2" s="2" t="s">
        <v>0</v>
      </c>
      <c r="B2" s="7">
        <v>300</v>
      </c>
      <c r="C2" s="8">
        <v>59.922178988326849</v>
      </c>
      <c r="D2" s="8">
        <v>22.957198443579767</v>
      </c>
      <c r="E2" s="8">
        <v>17.120622568093385</v>
      </c>
      <c r="F2" s="8">
        <v>90.909090909090907</v>
      </c>
      <c r="G2" s="8">
        <v>1.948051948051948</v>
      </c>
      <c r="H2" s="5">
        <v>7.1428571428571432</v>
      </c>
      <c r="I2" s="8">
        <v>46</v>
      </c>
      <c r="J2" s="8">
        <v>52</v>
      </c>
      <c r="K2" s="8">
        <v>2</v>
      </c>
      <c r="L2" s="5">
        <v>13.636363636363637</v>
      </c>
      <c r="M2" s="5">
        <v>50</v>
      </c>
      <c r="N2" s="5">
        <v>27.272727272727273</v>
      </c>
      <c r="O2" s="5">
        <v>9.0909090909090917</v>
      </c>
      <c r="P2" s="7">
        <v>0</v>
      </c>
      <c r="Q2" s="7">
        <v>0</v>
      </c>
      <c r="R2" s="7">
        <v>0.33333333333333331</v>
      </c>
      <c r="S2" s="4">
        <v>0.33333333333333331</v>
      </c>
      <c r="T2" s="9">
        <v>22</v>
      </c>
      <c r="U2" s="9">
        <v>0.3710575139146568</v>
      </c>
      <c r="V2" s="9">
        <v>19.294990723562151</v>
      </c>
      <c r="W2" s="9">
        <v>48.794063079777366</v>
      </c>
      <c r="X2" s="9">
        <v>26.159554730983302</v>
      </c>
      <c r="Y2" s="9">
        <v>5.3803339517625233</v>
      </c>
      <c r="Z2" s="9">
        <f>SUM(U2:Y2)</f>
        <v>100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5</v>
      </c>
      <c r="AH2" s="7">
        <v>3</v>
      </c>
      <c r="AI2" s="7">
        <v>0</v>
      </c>
      <c r="AJ2" s="7">
        <v>56</v>
      </c>
      <c r="AK2" s="7">
        <v>65</v>
      </c>
      <c r="AL2" s="8">
        <v>10.135135135135135</v>
      </c>
      <c r="AM2" s="8">
        <v>16.216216216216218</v>
      </c>
      <c r="AN2" s="8">
        <v>27.027027027027028</v>
      </c>
      <c r="AO2" s="8">
        <v>24.324324324324326</v>
      </c>
      <c r="AP2" s="8">
        <v>18.243243243243242</v>
      </c>
      <c r="AQ2" s="8">
        <v>4.0540540540540544</v>
      </c>
      <c r="AR2" s="8">
        <v>1.649</v>
      </c>
      <c r="AS2" s="12">
        <v>58.646616541353382</v>
      </c>
      <c r="AT2" s="12">
        <v>41.353383458646611</v>
      </c>
      <c r="AU2" s="12">
        <v>18.045112781954884</v>
      </c>
      <c r="AV2" s="12">
        <v>30.82706766917293</v>
      </c>
      <c r="AW2" s="12">
        <v>24.060150375939848</v>
      </c>
      <c r="AX2" s="12">
        <v>27.06766917293233</v>
      </c>
    </row>
    <row r="3" spans="1:50" x14ac:dyDescent="0.3">
      <c r="A3" s="2" t="s">
        <v>1</v>
      </c>
      <c r="B3" s="7">
        <v>356</v>
      </c>
      <c r="C3" s="8">
        <v>64.473684210526315</v>
      </c>
      <c r="D3" s="8">
        <v>21.710526315789476</v>
      </c>
      <c r="E3" s="8">
        <v>13.815789473684212</v>
      </c>
      <c r="F3" s="8">
        <v>93.367346938775512</v>
      </c>
      <c r="G3" s="8">
        <v>0.51020408163265307</v>
      </c>
      <c r="H3" s="5">
        <v>6.1224489795918364</v>
      </c>
      <c r="I3" s="8">
        <v>43.548387096774192</v>
      </c>
      <c r="J3" s="8">
        <v>53.225806451612904</v>
      </c>
      <c r="K3" s="8">
        <v>3.225806451612903</v>
      </c>
      <c r="L3" s="5">
        <v>5.1282051282051286</v>
      </c>
      <c r="M3" s="5">
        <v>76.92307692307692</v>
      </c>
      <c r="N3" s="5">
        <v>15.384615384615385</v>
      </c>
      <c r="O3" s="5">
        <v>2.5641025641025643</v>
      </c>
      <c r="P3" s="9">
        <v>16.011235955056179</v>
      </c>
      <c r="Q3" s="9">
        <v>0.2808988764044944</v>
      </c>
      <c r="R3" s="9">
        <v>4.7752808988764048</v>
      </c>
      <c r="S3" s="5">
        <v>21.067415730337078</v>
      </c>
      <c r="T3" s="9">
        <v>23.59550561797753</v>
      </c>
      <c r="U3" s="9">
        <v>0.21390374331550802</v>
      </c>
      <c r="V3" s="9">
        <v>28.449197860962567</v>
      </c>
      <c r="W3" s="9">
        <v>42.887700534759361</v>
      </c>
      <c r="X3" s="9">
        <v>21.283422459893046</v>
      </c>
      <c r="Y3" s="9">
        <v>7.1657754010695189</v>
      </c>
      <c r="Z3" s="9">
        <f t="shared" ref="Z3:Z22" si="0">SUM(U3:Y3)</f>
        <v>100.00000000000001</v>
      </c>
      <c r="AA3" s="7">
        <v>0</v>
      </c>
      <c r="AB3" s="7">
        <v>0</v>
      </c>
      <c r="AC3" s="7">
        <v>2</v>
      </c>
      <c r="AD3" s="7">
        <v>5</v>
      </c>
      <c r="AE3" s="7">
        <v>0</v>
      </c>
      <c r="AF3" s="7">
        <v>0</v>
      </c>
      <c r="AG3" s="7">
        <v>0</v>
      </c>
      <c r="AH3" s="7">
        <v>2</v>
      </c>
      <c r="AI3" s="7">
        <v>0</v>
      </c>
      <c r="AJ3" s="7">
        <v>0</v>
      </c>
      <c r="AK3" s="7">
        <v>9</v>
      </c>
      <c r="AL3" s="8">
        <v>4.1095890410958908</v>
      </c>
      <c r="AM3" s="8">
        <v>8.9041095890410968</v>
      </c>
      <c r="AN3" s="8">
        <v>21.917808219178081</v>
      </c>
      <c r="AO3" s="8">
        <v>28.082191780821919</v>
      </c>
      <c r="AP3" s="8">
        <v>33.561643835616437</v>
      </c>
      <c r="AQ3" s="8">
        <v>3.4246575342465753</v>
      </c>
      <c r="AR3" s="8">
        <v>1.204</v>
      </c>
      <c r="AS3" s="12">
        <v>53.623188405797109</v>
      </c>
      <c r="AT3" s="12">
        <v>46.376811594202898</v>
      </c>
      <c r="AU3" s="12">
        <v>24.087591240875913</v>
      </c>
      <c r="AV3" s="12">
        <v>18.248175182481752</v>
      </c>
      <c r="AW3" s="12">
        <v>39.416058394160586</v>
      </c>
      <c r="AX3" s="12">
        <v>18.248175182481752</v>
      </c>
    </row>
    <row r="4" spans="1:50" x14ac:dyDescent="0.3">
      <c r="A4" s="2" t="s">
        <v>2</v>
      </c>
      <c r="B4" s="7">
        <v>303</v>
      </c>
      <c r="C4" s="8">
        <v>65.198237885462547</v>
      </c>
      <c r="D4" s="8">
        <v>25.110132158590311</v>
      </c>
      <c r="E4" s="8">
        <v>9.6916299559471373</v>
      </c>
      <c r="F4" s="8">
        <v>86.486486486486484</v>
      </c>
      <c r="G4" s="8">
        <v>0.67567567567567566</v>
      </c>
      <c r="H4" s="5">
        <v>12.837837837837839</v>
      </c>
      <c r="I4" s="8">
        <v>36.956521739130437</v>
      </c>
      <c r="J4" s="8">
        <v>60.869565217391305</v>
      </c>
      <c r="K4" s="8">
        <v>2.1739130434782608</v>
      </c>
      <c r="L4" s="5">
        <v>26.315789473684209</v>
      </c>
      <c r="M4" s="5">
        <v>47.368421052631582</v>
      </c>
      <c r="N4" s="5">
        <v>26.315789473684209</v>
      </c>
      <c r="O4" s="5">
        <v>0</v>
      </c>
      <c r="P4" s="9">
        <v>4.6204620462046204</v>
      </c>
      <c r="Q4" s="9">
        <v>0.99009900990099009</v>
      </c>
      <c r="R4" s="9">
        <v>5.6105610561056105</v>
      </c>
      <c r="S4" s="5">
        <v>11.221122112211221</v>
      </c>
      <c r="T4" s="9">
        <v>31.683168316831683</v>
      </c>
      <c r="U4" s="9">
        <v>1.2658227848101267</v>
      </c>
      <c r="V4" s="9">
        <v>31.464737793851715</v>
      </c>
      <c r="W4" s="9">
        <v>30.560578661844485</v>
      </c>
      <c r="X4" s="9">
        <v>30.018083182640144</v>
      </c>
      <c r="Y4" s="9">
        <v>6.6907775768535265</v>
      </c>
      <c r="Z4" s="9">
        <f t="shared" si="0"/>
        <v>99.999999999999986</v>
      </c>
      <c r="AA4" s="7">
        <v>0</v>
      </c>
      <c r="AB4" s="7">
        <v>0</v>
      </c>
      <c r="AC4" s="7">
        <v>0</v>
      </c>
      <c r="AD4" s="7">
        <v>6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56</v>
      </c>
      <c r="AK4" s="7">
        <v>62</v>
      </c>
      <c r="AL4" s="8">
        <v>8.6330935251798575</v>
      </c>
      <c r="AM4" s="8">
        <v>16.546762589928058</v>
      </c>
      <c r="AN4" s="8">
        <v>13.669064748201439</v>
      </c>
      <c r="AO4" s="8">
        <v>39.568345323741013</v>
      </c>
      <c r="AP4" s="8">
        <v>18.705035971223023</v>
      </c>
      <c r="AQ4" s="8">
        <v>2.877697841726619</v>
      </c>
      <c r="AR4" s="8">
        <v>1.5549999999999999</v>
      </c>
      <c r="AS4" s="12">
        <v>64.02877697841727</v>
      </c>
      <c r="AT4" s="12">
        <v>35.97122302158273</v>
      </c>
      <c r="AU4" s="13">
        <v>14.388489208633093</v>
      </c>
      <c r="AV4" s="13">
        <v>26.618705035971225</v>
      </c>
      <c r="AW4" s="13">
        <v>46.043165467625904</v>
      </c>
      <c r="AX4" s="13">
        <v>12.949640287769784</v>
      </c>
    </row>
    <row r="5" spans="1:50" x14ac:dyDescent="0.3">
      <c r="A5" s="2" t="s">
        <v>3</v>
      </c>
      <c r="B5" s="7">
        <v>300</v>
      </c>
      <c r="C5" s="8">
        <v>64.125560538116588</v>
      </c>
      <c r="D5" s="8">
        <v>27.802690582959645</v>
      </c>
      <c r="E5" s="8">
        <v>8.071748878923767</v>
      </c>
      <c r="F5" s="8">
        <v>89.510489510489506</v>
      </c>
      <c r="G5" s="8">
        <v>0</v>
      </c>
      <c r="H5" s="5">
        <v>10.48951048951049</v>
      </c>
      <c r="I5" s="8">
        <v>48</v>
      </c>
      <c r="J5" s="8">
        <v>46</v>
      </c>
      <c r="K5" s="8">
        <v>6</v>
      </c>
      <c r="L5" s="5">
        <v>5.5555555555555554</v>
      </c>
      <c r="M5" s="5">
        <v>66.666666666666671</v>
      </c>
      <c r="N5" s="5">
        <v>16.666666666666668</v>
      </c>
      <c r="O5" s="5">
        <v>11.111111111111111</v>
      </c>
      <c r="P5" s="9">
        <v>9.3333333333333339</v>
      </c>
      <c r="Q5" s="9">
        <v>1</v>
      </c>
      <c r="R5" s="9">
        <v>3</v>
      </c>
      <c r="S5" s="5">
        <v>13.333333333333334</v>
      </c>
      <c r="T5" s="9">
        <v>29.666666666666664</v>
      </c>
      <c r="U5" s="9">
        <v>0.66666666666666674</v>
      </c>
      <c r="V5" s="9">
        <v>35.5</v>
      </c>
      <c r="W5" s="9">
        <v>34.5</v>
      </c>
      <c r="X5" s="9">
        <v>23.166666666666664</v>
      </c>
      <c r="Y5" s="9">
        <v>6.166666666666667</v>
      </c>
      <c r="Z5" s="9">
        <f t="shared" si="0"/>
        <v>99.999999999999986</v>
      </c>
      <c r="AA5" s="7">
        <v>0</v>
      </c>
      <c r="AB5" s="7">
        <v>0</v>
      </c>
      <c r="AC5" s="7">
        <v>36</v>
      </c>
      <c r="AD5" s="7">
        <v>11</v>
      </c>
      <c r="AE5" s="7">
        <v>0</v>
      </c>
      <c r="AF5" s="7">
        <v>2</v>
      </c>
      <c r="AG5" s="7">
        <v>0</v>
      </c>
      <c r="AH5" s="7">
        <v>0</v>
      </c>
      <c r="AI5" s="7">
        <v>0</v>
      </c>
      <c r="AJ5" s="7">
        <v>0</v>
      </c>
      <c r="AK5" s="7">
        <v>49</v>
      </c>
      <c r="AL5" s="8">
        <v>9.1549295774647899</v>
      </c>
      <c r="AM5" s="8">
        <v>23.239436619718312</v>
      </c>
      <c r="AN5" s="8">
        <v>30.985915492957748</v>
      </c>
      <c r="AO5" s="8">
        <v>27.464788732394368</v>
      </c>
      <c r="AP5" s="8">
        <v>7.746478873239437</v>
      </c>
      <c r="AQ5" s="8">
        <v>1.4084507042253522</v>
      </c>
      <c r="AR5" s="8">
        <v>1.4219999999999999</v>
      </c>
      <c r="AS5" s="12">
        <v>67.142857142857139</v>
      </c>
      <c r="AT5" s="12">
        <v>32.857142857142854</v>
      </c>
      <c r="AU5" s="13">
        <v>14.814814814814813</v>
      </c>
      <c r="AV5" s="13">
        <v>15.555555555555555</v>
      </c>
      <c r="AW5" s="13">
        <v>49.629629629629626</v>
      </c>
      <c r="AX5" s="13">
        <v>20</v>
      </c>
    </row>
    <row r="6" spans="1:50" x14ac:dyDescent="0.3">
      <c r="A6" s="2" t="s">
        <v>4</v>
      </c>
      <c r="B6" s="7">
        <v>303</v>
      </c>
      <c r="C6" s="8">
        <v>56.59574468085107</v>
      </c>
      <c r="D6" s="8">
        <v>36.595744680851062</v>
      </c>
      <c r="E6" s="8">
        <v>6.8085106382978724</v>
      </c>
      <c r="F6" s="8">
        <v>91.729323308270679</v>
      </c>
      <c r="G6" s="8">
        <v>2.255639097744361</v>
      </c>
      <c r="H6" s="5">
        <v>6.0150375939849621</v>
      </c>
      <c r="I6" s="8">
        <v>39.506172839506171</v>
      </c>
      <c r="J6" s="8">
        <v>53.086419753086417</v>
      </c>
      <c r="K6" s="8">
        <v>7.4074074074074074</v>
      </c>
      <c r="L6" s="5">
        <v>0</v>
      </c>
      <c r="M6" s="5">
        <v>62.5</v>
      </c>
      <c r="N6" s="5">
        <v>37.5</v>
      </c>
      <c r="O6" s="5">
        <v>0</v>
      </c>
      <c r="P6" s="9">
        <v>3.6303630363036303</v>
      </c>
      <c r="Q6" s="9">
        <v>0</v>
      </c>
      <c r="R6" s="9">
        <v>0.33003300330033003</v>
      </c>
      <c r="S6" s="5">
        <v>3.9603960396039604</v>
      </c>
      <c r="T6" s="9">
        <v>15.181518151815181</v>
      </c>
      <c r="U6" s="9">
        <v>0</v>
      </c>
      <c r="V6" s="9">
        <v>15.912208504801098</v>
      </c>
      <c r="W6" s="9">
        <v>17.558299039780518</v>
      </c>
      <c r="X6" s="9">
        <v>44.855967078189302</v>
      </c>
      <c r="Y6" s="9">
        <v>21.67352537722908</v>
      </c>
      <c r="Z6" s="9">
        <f t="shared" si="0"/>
        <v>100</v>
      </c>
      <c r="AA6" s="7">
        <v>0</v>
      </c>
      <c r="AB6" s="7">
        <v>24</v>
      </c>
      <c r="AC6" s="7">
        <v>0</v>
      </c>
      <c r="AD6" s="7">
        <v>7</v>
      </c>
      <c r="AE6" s="7">
        <v>0</v>
      </c>
      <c r="AF6" s="7">
        <v>0</v>
      </c>
      <c r="AG6" s="7">
        <v>1</v>
      </c>
      <c r="AH6" s="7">
        <v>2</v>
      </c>
      <c r="AI6" s="7">
        <v>0</v>
      </c>
      <c r="AJ6" s="7">
        <v>0</v>
      </c>
      <c r="AK6" s="7">
        <v>34</v>
      </c>
      <c r="AL6" s="8">
        <v>3.75</v>
      </c>
      <c r="AM6" s="8">
        <v>9.375</v>
      </c>
      <c r="AN6" s="8">
        <v>32.5</v>
      </c>
      <c r="AO6" s="8">
        <v>46.25</v>
      </c>
      <c r="AP6" s="8">
        <v>8.125</v>
      </c>
      <c r="AQ6" s="8">
        <v>0</v>
      </c>
      <c r="AR6" s="8">
        <v>0.92600000000000005</v>
      </c>
      <c r="AS6" s="12">
        <v>66.901408450704224</v>
      </c>
      <c r="AT6" s="12">
        <v>33.098591549295776</v>
      </c>
      <c r="AU6" s="12">
        <v>13.548387096774196</v>
      </c>
      <c r="AV6" s="12">
        <v>19.35483870967742</v>
      </c>
      <c r="AW6" s="12">
        <v>45.806451612903224</v>
      </c>
      <c r="AX6" s="12">
        <v>21.29032258064516</v>
      </c>
    </row>
    <row r="7" spans="1:50" x14ac:dyDescent="0.3">
      <c r="A7" s="2" t="s">
        <v>5</v>
      </c>
      <c r="B7" s="7">
        <v>304</v>
      </c>
      <c r="C7" s="8">
        <v>72.839506172839506</v>
      </c>
      <c r="D7" s="8">
        <v>20.987654320987652</v>
      </c>
      <c r="E7" s="8">
        <v>6.1728395061728394</v>
      </c>
      <c r="F7" s="8">
        <v>85.31073446327683</v>
      </c>
      <c r="G7" s="8">
        <v>2.2598870056497176</v>
      </c>
      <c r="H7" s="5">
        <v>12.429378531073446</v>
      </c>
      <c r="I7" s="8">
        <v>40</v>
      </c>
      <c r="J7" s="8">
        <v>57.5</v>
      </c>
      <c r="K7" s="8">
        <v>2.5</v>
      </c>
      <c r="L7" s="5">
        <v>13.333333333333334</v>
      </c>
      <c r="M7" s="5">
        <v>53.333333333333336</v>
      </c>
      <c r="N7" s="5">
        <v>33.333333333333336</v>
      </c>
      <c r="O7" s="5">
        <v>0</v>
      </c>
      <c r="P7" s="9">
        <v>14.144736842105264</v>
      </c>
      <c r="Q7" s="9">
        <v>0.65789473684210531</v>
      </c>
      <c r="R7" s="9">
        <v>2.9605263157894739</v>
      </c>
      <c r="S7" s="5">
        <v>17.763157894736842</v>
      </c>
      <c r="T7" s="9">
        <v>24.013157894736842</v>
      </c>
      <c r="U7" s="9">
        <v>0</v>
      </c>
      <c r="V7" s="9">
        <v>22.012578616352201</v>
      </c>
      <c r="W7" s="9">
        <v>29.140461215932913</v>
      </c>
      <c r="X7" s="9">
        <v>40.25157232704403</v>
      </c>
      <c r="Y7" s="9">
        <v>8.5953878406708597</v>
      </c>
      <c r="Z7" s="9">
        <f t="shared" si="0"/>
        <v>100</v>
      </c>
      <c r="AA7" s="7">
        <v>0</v>
      </c>
      <c r="AB7" s="7">
        <v>0</v>
      </c>
      <c r="AC7" s="7">
        <v>0</v>
      </c>
      <c r="AD7" s="7">
        <v>19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19</v>
      </c>
      <c r="AL7" s="8">
        <v>3.2679738562091503</v>
      </c>
      <c r="AM7" s="8">
        <v>32.026143790849673</v>
      </c>
      <c r="AN7" s="8">
        <v>41.830065359477125</v>
      </c>
      <c r="AO7" s="8">
        <v>16.33986928104575</v>
      </c>
      <c r="AP7" s="8">
        <v>6.5359477124183005</v>
      </c>
      <c r="AQ7" s="8">
        <v>0</v>
      </c>
      <c r="AR7" s="8">
        <v>0.98399999999999999</v>
      </c>
      <c r="AS7" s="9">
        <v>66.896551724137936</v>
      </c>
      <c r="AT7" s="9">
        <v>33.103448275862071</v>
      </c>
      <c r="AU7" s="13">
        <v>8.2758620689655178</v>
      </c>
      <c r="AV7" s="13">
        <v>28.27586206896552</v>
      </c>
      <c r="AW7" s="13">
        <v>47.586206896551722</v>
      </c>
      <c r="AX7" s="13">
        <v>15.862068965517242</v>
      </c>
    </row>
    <row r="8" spans="1:50" x14ac:dyDescent="0.3">
      <c r="A8" s="2" t="s">
        <v>6</v>
      </c>
      <c r="B8" s="7">
        <v>300</v>
      </c>
      <c r="C8" s="8">
        <v>68.965517241379317</v>
      </c>
      <c r="D8" s="8">
        <v>22.844827586206897</v>
      </c>
      <c r="E8" s="8">
        <v>8.1896551724137936</v>
      </c>
      <c r="F8" s="8">
        <v>92.5</v>
      </c>
      <c r="G8" s="8">
        <v>0.625</v>
      </c>
      <c r="H8" s="5">
        <v>6.875</v>
      </c>
      <c r="I8" s="8">
        <v>42.553191489361701</v>
      </c>
      <c r="J8" s="8">
        <v>57.446808510638299</v>
      </c>
      <c r="K8" s="8">
        <v>0</v>
      </c>
      <c r="L8" s="5">
        <v>0</v>
      </c>
      <c r="M8" s="5">
        <v>68.421052631578945</v>
      </c>
      <c r="N8" s="5">
        <v>21.05263157894737</v>
      </c>
      <c r="O8" s="5">
        <v>10.526315789473685</v>
      </c>
      <c r="P8" s="9">
        <v>14.333333333333334</v>
      </c>
      <c r="Q8" s="9">
        <v>1.3333333333333333</v>
      </c>
      <c r="R8" s="9">
        <v>2.3333333333333335</v>
      </c>
      <c r="S8" s="5">
        <v>18</v>
      </c>
      <c r="T8" s="9">
        <v>26.333333333333336</v>
      </c>
      <c r="U8" s="9">
        <v>0.2484472049689441</v>
      </c>
      <c r="V8" s="9">
        <v>23.602484472049689</v>
      </c>
      <c r="W8" s="9">
        <v>36.521739130434781</v>
      </c>
      <c r="X8" s="9">
        <v>29.565217391304348</v>
      </c>
      <c r="Y8" s="9">
        <v>10.062111801242237</v>
      </c>
      <c r="Z8" s="9">
        <f t="shared" si="0"/>
        <v>100</v>
      </c>
      <c r="AA8" s="7">
        <v>0</v>
      </c>
      <c r="AB8" s="7">
        <v>0</v>
      </c>
      <c r="AC8" s="7">
        <v>19</v>
      </c>
      <c r="AD8" s="7">
        <v>5</v>
      </c>
      <c r="AE8" s="7">
        <v>0</v>
      </c>
      <c r="AF8" s="7">
        <v>0</v>
      </c>
      <c r="AG8" s="7">
        <v>0</v>
      </c>
      <c r="AH8" s="7">
        <v>1</v>
      </c>
      <c r="AI8" s="7">
        <v>0</v>
      </c>
      <c r="AJ8" s="7">
        <v>0</v>
      </c>
      <c r="AK8" s="7">
        <v>25</v>
      </c>
      <c r="AL8" s="8">
        <v>2.7972027972027975</v>
      </c>
      <c r="AM8" s="8">
        <v>15.384615384615385</v>
      </c>
      <c r="AN8" s="8">
        <v>13.286713286713287</v>
      </c>
      <c r="AO8" s="8">
        <v>31.46853146853147</v>
      </c>
      <c r="AP8" s="8">
        <v>32.867132867132867</v>
      </c>
      <c r="AQ8" s="8">
        <v>4.1958041958041958</v>
      </c>
      <c r="AR8" s="8">
        <v>1.274</v>
      </c>
      <c r="AS8" s="9">
        <v>61.764705882352942</v>
      </c>
      <c r="AT8" s="9">
        <v>38.235294117647058</v>
      </c>
      <c r="AU8" s="13">
        <v>6.6176470588235299</v>
      </c>
      <c r="AV8" s="13">
        <v>18.382352941176471</v>
      </c>
      <c r="AW8" s="13">
        <v>36.029411764705884</v>
      </c>
      <c r="AX8" s="13">
        <v>38.970588235294116</v>
      </c>
    </row>
    <row r="9" spans="1:50" x14ac:dyDescent="0.3">
      <c r="A9" s="2" t="s">
        <v>7</v>
      </c>
      <c r="B9" s="7">
        <v>204</v>
      </c>
      <c r="C9" s="8">
        <v>67.857142857142861</v>
      </c>
      <c r="D9" s="8">
        <v>24.603174603174601</v>
      </c>
      <c r="E9" s="8">
        <v>7.5396825396825395</v>
      </c>
      <c r="F9" s="8">
        <v>93.567251461988306</v>
      </c>
      <c r="G9" s="8">
        <v>0</v>
      </c>
      <c r="H9" s="5">
        <v>6.4327485380116958</v>
      </c>
      <c r="I9" s="8">
        <v>49.090909090909093</v>
      </c>
      <c r="J9" s="8">
        <v>43.636363636363633</v>
      </c>
      <c r="K9" s="8">
        <v>7.2727272727272725</v>
      </c>
      <c r="L9" s="5">
        <v>13.333333333333334</v>
      </c>
      <c r="M9" s="5">
        <v>66.666666666666671</v>
      </c>
      <c r="N9" s="5">
        <v>13.333333333333334</v>
      </c>
      <c r="O9" s="5">
        <v>6.666666666666667</v>
      </c>
      <c r="P9" s="9">
        <v>12</v>
      </c>
      <c r="Q9" s="9">
        <v>1.3333333333333333</v>
      </c>
      <c r="R9" s="9">
        <v>3.3333333333333335</v>
      </c>
      <c r="S9" s="5">
        <v>16.666666666666668</v>
      </c>
      <c r="T9" s="9">
        <v>22.333333333333336</v>
      </c>
      <c r="U9" s="9">
        <v>0.13869625520110956</v>
      </c>
      <c r="V9" s="9">
        <v>17.614424410540916</v>
      </c>
      <c r="W9" s="9">
        <v>38.141470180305134</v>
      </c>
      <c r="X9" s="9">
        <v>34.674063800277395</v>
      </c>
      <c r="Y9" s="9">
        <v>9.4313453536754501</v>
      </c>
      <c r="Z9" s="9">
        <f t="shared" si="0"/>
        <v>100.00000000000001</v>
      </c>
      <c r="AA9" s="7">
        <v>0</v>
      </c>
      <c r="AB9" s="7">
        <v>0</v>
      </c>
      <c r="AC9" s="7">
        <v>0</v>
      </c>
      <c r="AD9" s="7">
        <v>16</v>
      </c>
      <c r="AE9" s="7">
        <v>0</v>
      </c>
      <c r="AF9" s="7">
        <v>0</v>
      </c>
      <c r="AG9" s="7">
        <v>0</v>
      </c>
      <c r="AH9" s="7">
        <v>1</v>
      </c>
      <c r="AI9" s="7">
        <v>0</v>
      </c>
      <c r="AJ9" s="7">
        <v>0</v>
      </c>
      <c r="AK9" s="7">
        <v>17</v>
      </c>
      <c r="AL9" s="8">
        <v>9.615384615384615</v>
      </c>
      <c r="AM9" s="8">
        <v>29.487179487179485</v>
      </c>
      <c r="AN9" s="8">
        <v>30.769230769230766</v>
      </c>
      <c r="AO9" s="8">
        <v>28.205128205128204</v>
      </c>
      <c r="AP9" s="8">
        <v>1.9230769230769229</v>
      </c>
      <c r="AQ9" s="8">
        <v>0</v>
      </c>
      <c r="AR9" s="8">
        <v>1.2969999999999999</v>
      </c>
      <c r="AS9" s="9">
        <v>73.381294964028783</v>
      </c>
      <c r="AT9" s="9">
        <v>26.618705035971225</v>
      </c>
      <c r="AU9" s="13">
        <v>8.6330935251798557</v>
      </c>
      <c r="AV9" s="13">
        <v>19.424460431654676</v>
      </c>
      <c r="AW9" s="13">
        <v>51.079136690647488</v>
      </c>
      <c r="AX9" s="13">
        <v>20.863309352517987</v>
      </c>
    </row>
    <row r="10" spans="1:50" x14ac:dyDescent="0.3">
      <c r="A10" s="2" t="s">
        <v>8</v>
      </c>
      <c r="B10" s="7">
        <v>204</v>
      </c>
      <c r="C10" s="8">
        <v>66.260162601626021</v>
      </c>
      <c r="D10" s="8">
        <v>21.951219512195124</v>
      </c>
      <c r="E10" s="8">
        <v>11.788617886178862</v>
      </c>
      <c r="F10" s="8">
        <v>84.049079754601223</v>
      </c>
      <c r="G10" s="8">
        <v>3.0674846625766872</v>
      </c>
      <c r="H10" s="5">
        <v>12.883435582822086</v>
      </c>
      <c r="I10" s="8">
        <v>19.148936170212767</v>
      </c>
      <c r="J10" s="8">
        <v>70.212765957446805</v>
      </c>
      <c r="K10" s="8">
        <v>10.638297872340425</v>
      </c>
      <c r="L10" s="5">
        <v>3.8461538461538463</v>
      </c>
      <c r="M10" s="5">
        <v>73.07692307692308</v>
      </c>
      <c r="N10" s="5">
        <v>15.384615384615385</v>
      </c>
      <c r="O10" s="5">
        <v>7.6923076923076925</v>
      </c>
      <c r="P10" s="9">
        <v>0.66666666666666663</v>
      </c>
      <c r="Q10" s="9">
        <v>0.66666666666666663</v>
      </c>
      <c r="R10" s="9">
        <v>0</v>
      </c>
      <c r="S10" s="5">
        <v>1.3333333333333333</v>
      </c>
      <c r="T10" s="9">
        <v>21.333333333333332</v>
      </c>
      <c r="U10" s="9">
        <v>0.6097560975609756</v>
      </c>
      <c r="V10" s="9">
        <v>32.439024390243901</v>
      </c>
      <c r="W10" s="9">
        <v>36.829268292682926</v>
      </c>
      <c r="X10" s="9">
        <v>25.731707317073173</v>
      </c>
      <c r="Y10" s="9">
        <v>4.3902439024390238</v>
      </c>
      <c r="Z10" s="9">
        <f t="shared" si="0"/>
        <v>100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60</v>
      </c>
      <c r="AH10" s="7">
        <v>0</v>
      </c>
      <c r="AI10" s="7">
        <v>0</v>
      </c>
      <c r="AJ10" s="7">
        <v>0</v>
      </c>
      <c r="AK10" s="7">
        <v>60</v>
      </c>
      <c r="AL10" s="8">
        <v>16.883116883116884</v>
      </c>
      <c r="AM10" s="8">
        <v>27.272727272727273</v>
      </c>
      <c r="AN10" s="8">
        <v>11.038961038961039</v>
      </c>
      <c r="AO10" s="8">
        <v>14.935064935064934</v>
      </c>
      <c r="AP10" s="8">
        <v>29.870129870129869</v>
      </c>
      <c r="AQ10" s="8">
        <v>0</v>
      </c>
      <c r="AR10" s="8">
        <v>1.923</v>
      </c>
      <c r="AS10" s="9">
        <v>72.992700729927009</v>
      </c>
      <c r="AT10" s="9">
        <v>27.007299270072991</v>
      </c>
      <c r="AU10" s="13">
        <v>9.2436974789915975</v>
      </c>
      <c r="AV10" s="13">
        <v>13.445378151260504</v>
      </c>
      <c r="AW10" s="13">
        <v>44.537815126050425</v>
      </c>
      <c r="AX10" s="13">
        <v>32.773109243697476</v>
      </c>
    </row>
    <row r="11" spans="1:50" x14ac:dyDescent="0.3">
      <c r="A11" s="2" t="s">
        <v>9</v>
      </c>
      <c r="B11" s="7">
        <v>204</v>
      </c>
      <c r="C11" s="8">
        <v>66.386554621848731</v>
      </c>
      <c r="D11" s="8">
        <v>23.949579831932773</v>
      </c>
      <c r="E11" s="8">
        <v>9.6638655462184886</v>
      </c>
      <c r="F11" s="8">
        <v>94.936708860759495</v>
      </c>
      <c r="G11" s="8">
        <v>0</v>
      </c>
      <c r="H11" s="5">
        <v>5.0632911392405067</v>
      </c>
      <c r="I11" s="8">
        <v>43.137254901960787</v>
      </c>
      <c r="J11" s="8">
        <v>50.980392156862742</v>
      </c>
      <c r="K11" s="8">
        <v>5.882352941176471</v>
      </c>
      <c r="L11" s="5">
        <v>9.0909090909090917</v>
      </c>
      <c r="M11" s="5">
        <v>59.090909090909093</v>
      </c>
      <c r="N11" s="5">
        <v>27.272727272727273</v>
      </c>
      <c r="O11" s="5">
        <v>4.5454545454545459</v>
      </c>
      <c r="P11" s="9">
        <v>14.657980456026058</v>
      </c>
      <c r="Q11" s="9">
        <v>0.32573289902280128</v>
      </c>
      <c r="R11" s="9">
        <v>1.6286644951140066</v>
      </c>
      <c r="S11" s="5">
        <v>16.612377850162865</v>
      </c>
      <c r="T11" s="9">
        <v>27.687296416938111</v>
      </c>
      <c r="U11" s="9">
        <v>0</v>
      </c>
      <c r="V11" s="9">
        <v>25.207100591715975</v>
      </c>
      <c r="W11" s="9">
        <v>41.77514792899408</v>
      </c>
      <c r="X11" s="9">
        <v>29.3491124260355</v>
      </c>
      <c r="Y11" s="9">
        <v>3.6686390532544375</v>
      </c>
      <c r="Z11" s="9">
        <f t="shared" si="0"/>
        <v>100</v>
      </c>
      <c r="AA11" s="7">
        <v>1</v>
      </c>
      <c r="AB11" s="7">
        <v>0</v>
      </c>
      <c r="AC11" s="7">
        <v>29</v>
      </c>
      <c r="AD11" s="7">
        <v>4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34</v>
      </c>
      <c r="AL11" s="8">
        <v>8.1632653061224492</v>
      </c>
      <c r="AM11" s="8">
        <v>24.489795918367346</v>
      </c>
      <c r="AN11" s="8">
        <v>17.006802721088437</v>
      </c>
      <c r="AO11" s="8">
        <v>21.088435374149661</v>
      </c>
      <c r="AP11" s="8">
        <v>27.891156462585034</v>
      </c>
      <c r="AQ11" s="8">
        <v>1.3605442176870748</v>
      </c>
      <c r="AR11" s="8">
        <v>1.607</v>
      </c>
      <c r="AS11" s="9">
        <v>67.346938775510196</v>
      </c>
      <c r="AT11" s="9">
        <v>32.653061224489797</v>
      </c>
      <c r="AU11" s="13">
        <v>7.8014184397163122</v>
      </c>
      <c r="AV11" s="13">
        <v>26.24113475177305</v>
      </c>
      <c r="AW11" s="13">
        <v>38.297872340425535</v>
      </c>
      <c r="AX11" s="13">
        <v>27.659574468085108</v>
      </c>
    </row>
    <row r="12" spans="1:50" x14ac:dyDescent="0.3">
      <c r="A12" s="2" t="s">
        <v>10</v>
      </c>
      <c r="B12" s="7">
        <v>300</v>
      </c>
      <c r="C12" s="8">
        <v>68.75</v>
      </c>
      <c r="D12" s="8">
        <v>23.75</v>
      </c>
      <c r="E12" s="8">
        <v>7.5</v>
      </c>
      <c r="F12" s="8">
        <v>92.121212121212125</v>
      </c>
      <c r="G12" s="8">
        <v>0</v>
      </c>
      <c r="H12" s="5">
        <v>7.8787878787878789</v>
      </c>
      <c r="I12" s="8">
        <v>44.897959183673471</v>
      </c>
      <c r="J12" s="8">
        <v>44.897959183673471</v>
      </c>
      <c r="K12" s="8">
        <v>10.204081632653061</v>
      </c>
      <c r="L12" s="5">
        <v>6.666666666666667</v>
      </c>
      <c r="M12" s="5">
        <v>66.666666666666671</v>
      </c>
      <c r="N12" s="5">
        <v>20</v>
      </c>
      <c r="O12" s="5">
        <v>6.666666666666667</v>
      </c>
      <c r="P12" s="9">
        <v>10.231023102310232</v>
      </c>
      <c r="Q12" s="9">
        <v>0.66006600660066006</v>
      </c>
      <c r="R12" s="9">
        <v>3.3003300330033003</v>
      </c>
      <c r="S12" s="5">
        <v>14.191419141914192</v>
      </c>
      <c r="T12" s="9">
        <v>25.742574257425744</v>
      </c>
      <c r="U12" s="9">
        <v>0.14792899408284024</v>
      </c>
      <c r="V12" s="9">
        <v>17.45562130177515</v>
      </c>
      <c r="W12" s="9">
        <v>44.378698224852073</v>
      </c>
      <c r="X12" s="9">
        <v>36.68639053254438</v>
      </c>
      <c r="Y12" s="9">
        <v>1.3313609467455623</v>
      </c>
      <c r="Z12" s="9">
        <f t="shared" si="0"/>
        <v>100</v>
      </c>
      <c r="AA12" s="7">
        <v>6</v>
      </c>
      <c r="AB12" s="7">
        <v>0</v>
      </c>
      <c r="AC12" s="7">
        <v>22</v>
      </c>
      <c r="AD12" s="7">
        <v>5</v>
      </c>
      <c r="AE12" s="7">
        <v>0</v>
      </c>
      <c r="AF12" s="7">
        <v>0</v>
      </c>
      <c r="AG12" s="7">
        <v>0</v>
      </c>
      <c r="AH12" s="7">
        <v>0</v>
      </c>
      <c r="AI12" s="7">
        <v>2</v>
      </c>
      <c r="AJ12" s="7">
        <v>0</v>
      </c>
      <c r="AK12" s="7">
        <v>35</v>
      </c>
      <c r="AL12" s="8">
        <v>3.2894736842105261</v>
      </c>
      <c r="AM12" s="8">
        <v>29.605263157894736</v>
      </c>
      <c r="AN12" s="8">
        <v>42.763157894736842</v>
      </c>
      <c r="AO12" s="8">
        <v>15.789473684210526</v>
      </c>
      <c r="AP12" s="8">
        <v>8.5526315789473681</v>
      </c>
      <c r="AQ12" s="8">
        <v>0</v>
      </c>
      <c r="AR12" s="8">
        <v>1.03</v>
      </c>
      <c r="AS12" s="9">
        <v>72.142857142857139</v>
      </c>
      <c r="AT12" s="9">
        <v>27.857142857142858</v>
      </c>
      <c r="AU12" s="13">
        <v>5</v>
      </c>
      <c r="AV12" s="13">
        <v>16.428571428571427</v>
      </c>
      <c r="AW12" s="13">
        <v>56.428571428571431</v>
      </c>
      <c r="AX12" s="13">
        <v>22.142857142857142</v>
      </c>
    </row>
    <row r="13" spans="1:50" x14ac:dyDescent="0.3">
      <c r="A13" s="2" t="s">
        <v>11</v>
      </c>
      <c r="B13" s="7">
        <v>303</v>
      </c>
      <c r="C13" s="8">
        <v>64.772727272727266</v>
      </c>
      <c r="D13" s="8">
        <v>24.242424242424242</v>
      </c>
      <c r="E13" s="8">
        <v>10.984848484848484</v>
      </c>
      <c r="F13" s="8">
        <v>85.380116959064324</v>
      </c>
      <c r="G13" s="8">
        <v>0</v>
      </c>
      <c r="H13" s="5">
        <v>14.619883040935672</v>
      </c>
      <c r="I13" s="8">
        <v>51.785714285714285</v>
      </c>
      <c r="J13" s="8">
        <v>44.642857142857146</v>
      </c>
      <c r="K13" s="8">
        <v>3.5714285714285716</v>
      </c>
      <c r="L13" s="5">
        <v>6.8965517241379306</v>
      </c>
      <c r="M13" s="5">
        <v>48.275862068965516</v>
      </c>
      <c r="N13" s="5">
        <v>41.379310344827587</v>
      </c>
      <c r="O13" s="5">
        <v>3.4482758620689653</v>
      </c>
      <c r="P13" s="9">
        <v>2.3102310231023102</v>
      </c>
      <c r="Q13" s="9">
        <v>0</v>
      </c>
      <c r="R13" s="9">
        <v>4.6204620462046204</v>
      </c>
      <c r="S13" s="5">
        <v>6.9306930693069306</v>
      </c>
      <c r="T13" s="9">
        <v>19.801980198019802</v>
      </c>
      <c r="U13" s="9">
        <v>0</v>
      </c>
      <c r="V13" s="9">
        <v>13.002680965147453</v>
      </c>
      <c r="W13" s="9">
        <v>48.793565683646115</v>
      </c>
      <c r="X13" s="9">
        <v>32.707774798927616</v>
      </c>
      <c r="Y13" s="9">
        <v>5.4959785522788209</v>
      </c>
      <c r="Z13" s="9">
        <f t="shared" si="0"/>
        <v>100</v>
      </c>
      <c r="AA13" s="7">
        <v>0</v>
      </c>
      <c r="AB13" s="7">
        <v>1</v>
      </c>
      <c r="AC13" s="7">
        <v>35</v>
      </c>
      <c r="AD13" s="7">
        <v>3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39</v>
      </c>
      <c r="AL13" s="8">
        <v>4.5161290322580641</v>
      </c>
      <c r="AM13" s="8">
        <v>22.58064516129032</v>
      </c>
      <c r="AN13" s="8">
        <v>32.258064516129032</v>
      </c>
      <c r="AO13" s="8">
        <v>30.322580645161288</v>
      </c>
      <c r="AP13" s="8">
        <v>10.32258064516129</v>
      </c>
      <c r="AQ13" s="8">
        <v>0</v>
      </c>
      <c r="AR13" s="8">
        <v>1.1020000000000001</v>
      </c>
      <c r="AS13" s="12">
        <v>65.584415584415595</v>
      </c>
      <c r="AT13" s="12">
        <v>34.415584415584419</v>
      </c>
      <c r="AU13" s="13">
        <v>6.4935064935064926</v>
      </c>
      <c r="AV13" s="13">
        <v>23.376623376623375</v>
      </c>
      <c r="AW13" s="13">
        <v>48.051948051948052</v>
      </c>
      <c r="AX13" s="13">
        <v>22.077922077922079</v>
      </c>
    </row>
    <row r="14" spans="1:50" x14ac:dyDescent="0.3">
      <c r="A14" s="2" t="s">
        <v>12</v>
      </c>
      <c r="B14" s="7">
        <v>300</v>
      </c>
      <c r="C14" s="8">
        <v>66.222222222222229</v>
      </c>
      <c r="D14" s="8">
        <v>27.555555555555557</v>
      </c>
      <c r="E14" s="8">
        <v>6.2222222222222223</v>
      </c>
      <c r="F14" s="8">
        <v>97.31543624161074</v>
      </c>
      <c r="G14" s="8">
        <v>0.67114093959731547</v>
      </c>
      <c r="H14" s="5">
        <v>2.0134228187919465</v>
      </c>
      <c r="I14" s="8">
        <v>62.264150943396224</v>
      </c>
      <c r="J14" s="8">
        <v>26.415094339622641</v>
      </c>
      <c r="K14" s="8">
        <v>11.320754716981131</v>
      </c>
      <c r="L14" s="5">
        <v>7.1428571428571432</v>
      </c>
      <c r="M14" s="5">
        <v>64.285714285714292</v>
      </c>
      <c r="N14" s="5">
        <v>21.428571428571427</v>
      </c>
      <c r="O14" s="5">
        <v>7.1428571428571432</v>
      </c>
      <c r="P14" s="9">
        <v>7.8431372549019605</v>
      </c>
      <c r="Q14" s="9">
        <v>0.32679738562091504</v>
      </c>
      <c r="R14" s="9">
        <v>1.6339869281045751</v>
      </c>
      <c r="S14" s="5">
        <v>9.8039215686274499</v>
      </c>
      <c r="T14" s="9">
        <v>26.470588235294116</v>
      </c>
      <c r="U14" s="9">
        <v>0.16366612111292964</v>
      </c>
      <c r="V14" s="9">
        <v>16.20294599018003</v>
      </c>
      <c r="W14" s="9">
        <v>46.9721767594108</v>
      </c>
      <c r="X14" s="9">
        <v>34.369885433715218</v>
      </c>
      <c r="Y14" s="9">
        <v>2.2913256955810146</v>
      </c>
      <c r="Z14" s="9">
        <f t="shared" si="0"/>
        <v>99.999999999999986</v>
      </c>
      <c r="AA14" s="7">
        <v>0</v>
      </c>
      <c r="AB14" s="7">
        <v>24</v>
      </c>
      <c r="AC14" s="7">
        <v>19</v>
      </c>
      <c r="AD14" s="7">
        <v>8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51</v>
      </c>
      <c r="AL14" s="8">
        <v>4.2553191489361701</v>
      </c>
      <c r="AM14" s="8">
        <v>45.390070921985817</v>
      </c>
      <c r="AN14" s="8">
        <v>24.113475177304966</v>
      </c>
      <c r="AO14" s="8">
        <v>16.312056737588655</v>
      </c>
      <c r="AP14" s="8">
        <v>9.9290780141843982</v>
      </c>
      <c r="AQ14" s="8">
        <v>0</v>
      </c>
      <c r="AR14" s="8">
        <v>1.1160000000000001</v>
      </c>
      <c r="AS14" s="9">
        <v>76.923076923076934</v>
      </c>
      <c r="AT14" s="9">
        <v>23.076923076923077</v>
      </c>
      <c r="AU14" s="13">
        <v>6.2015503875968996</v>
      </c>
      <c r="AV14" s="13">
        <v>31.007751937984494</v>
      </c>
      <c r="AW14" s="13">
        <v>48.837209302325576</v>
      </c>
      <c r="AX14" s="13">
        <v>13.953488372093023</v>
      </c>
    </row>
    <row r="15" spans="1:50" x14ac:dyDescent="0.3">
      <c r="A15" s="2" t="s">
        <v>13</v>
      </c>
      <c r="B15" s="7">
        <v>300</v>
      </c>
      <c r="C15" s="8">
        <v>60.431654676258994</v>
      </c>
      <c r="D15" s="8">
        <v>27.697841726618705</v>
      </c>
      <c r="E15" s="8">
        <v>11.870503597122301</v>
      </c>
      <c r="F15" s="8">
        <v>86.904761904761898</v>
      </c>
      <c r="G15" s="8">
        <v>1.1904761904761905</v>
      </c>
      <c r="H15" s="5">
        <v>11.904761904761905</v>
      </c>
      <c r="I15" s="8">
        <v>56.896551724137929</v>
      </c>
      <c r="J15" s="8">
        <v>29.310344827586206</v>
      </c>
      <c r="K15" s="8">
        <v>13.793103448275861</v>
      </c>
      <c r="L15" s="5">
        <v>3.125</v>
      </c>
      <c r="M15" s="5">
        <v>75</v>
      </c>
      <c r="N15" s="5">
        <v>15.625</v>
      </c>
      <c r="O15" s="5">
        <v>6.25</v>
      </c>
      <c r="P15" s="9">
        <v>7.666666666666667</v>
      </c>
      <c r="Q15" s="9">
        <v>1.3333333333333333</v>
      </c>
      <c r="R15" s="9">
        <v>1.3333333333333333</v>
      </c>
      <c r="S15" s="5">
        <v>10.333333333333334</v>
      </c>
      <c r="T15" s="9">
        <v>17.666666666666668</v>
      </c>
      <c r="U15" s="9">
        <v>0.10672358591248667</v>
      </c>
      <c r="V15" s="9">
        <v>11.099252934898612</v>
      </c>
      <c r="W15" s="9">
        <v>41.942369263607262</v>
      </c>
      <c r="X15" s="9">
        <v>41.835645677694771</v>
      </c>
      <c r="Y15" s="9">
        <v>5.0160085378868731</v>
      </c>
      <c r="Z15" s="9">
        <f t="shared" si="0"/>
        <v>100</v>
      </c>
      <c r="AA15" s="7">
        <v>0</v>
      </c>
      <c r="AB15" s="7">
        <v>3</v>
      </c>
      <c r="AC15" s="7">
        <v>6</v>
      </c>
      <c r="AD15" s="7">
        <v>12</v>
      </c>
      <c r="AE15" s="7">
        <v>0</v>
      </c>
      <c r="AF15" s="7">
        <v>1</v>
      </c>
      <c r="AG15" s="7">
        <v>0</v>
      </c>
      <c r="AH15" s="7">
        <v>0</v>
      </c>
      <c r="AI15" s="7">
        <v>0</v>
      </c>
      <c r="AJ15" s="7">
        <v>0</v>
      </c>
      <c r="AK15" s="7">
        <v>22</v>
      </c>
      <c r="AL15" s="8">
        <v>7.4074074074074066</v>
      </c>
      <c r="AM15" s="8">
        <v>33.950617283950614</v>
      </c>
      <c r="AN15" s="8">
        <v>17.901234567901234</v>
      </c>
      <c r="AO15" s="8">
        <v>20.37037037037037</v>
      </c>
      <c r="AP15" s="8">
        <v>19.1358024691358</v>
      </c>
      <c r="AQ15" s="8">
        <v>1.2345679012345678</v>
      </c>
      <c r="AR15" s="8">
        <v>1.514</v>
      </c>
      <c r="AS15" s="9">
        <v>69.375</v>
      </c>
      <c r="AT15" s="9">
        <v>30.625000000000004</v>
      </c>
      <c r="AU15" s="13">
        <v>6.25</v>
      </c>
      <c r="AV15" s="13">
        <v>25</v>
      </c>
      <c r="AW15" s="13">
        <v>48.75</v>
      </c>
      <c r="AX15" s="13">
        <v>20</v>
      </c>
    </row>
    <row r="16" spans="1:50" x14ac:dyDescent="0.3">
      <c r="A16" s="2" t="s">
        <v>14</v>
      </c>
      <c r="B16" s="7">
        <v>300</v>
      </c>
      <c r="C16" s="8">
        <v>62.101910828025474</v>
      </c>
      <c r="D16" s="8">
        <v>21.337579617834397</v>
      </c>
      <c r="E16" s="8">
        <v>16.560509554140125</v>
      </c>
      <c r="F16" s="8">
        <v>64.102564102564102</v>
      </c>
      <c r="G16" s="8">
        <v>0</v>
      </c>
      <c r="H16" s="5">
        <v>35.897435897435898</v>
      </c>
      <c r="I16" s="8">
        <v>30.357142857142858</v>
      </c>
      <c r="J16" s="8">
        <v>64.285714285714292</v>
      </c>
      <c r="K16" s="8">
        <v>5.3571428571428568</v>
      </c>
      <c r="L16" s="5">
        <v>17.307692307692307</v>
      </c>
      <c r="M16" s="5">
        <v>75</v>
      </c>
      <c r="N16" s="5">
        <v>7.6923076923076925</v>
      </c>
      <c r="O16" s="5">
        <v>0</v>
      </c>
      <c r="P16" s="9">
        <v>7.6411960132890364</v>
      </c>
      <c r="Q16" s="9">
        <v>0.33222591362126247</v>
      </c>
      <c r="R16" s="9">
        <v>2.6578073089700998</v>
      </c>
      <c r="S16" s="5">
        <v>10.631229235880399</v>
      </c>
      <c r="T16" s="9">
        <v>13.953488372093023</v>
      </c>
      <c r="U16" s="9">
        <v>0</v>
      </c>
      <c r="V16" s="9">
        <v>5.2910052910052912</v>
      </c>
      <c r="W16" s="9">
        <v>33.650793650793652</v>
      </c>
      <c r="X16" s="9">
        <v>33.333333333333329</v>
      </c>
      <c r="Y16" s="9">
        <v>27.724867724867725</v>
      </c>
      <c r="Z16" s="9">
        <f t="shared" si="0"/>
        <v>100</v>
      </c>
      <c r="AA16" s="7">
        <v>0</v>
      </c>
      <c r="AB16" s="7">
        <v>4</v>
      </c>
      <c r="AC16" s="7">
        <v>0</v>
      </c>
      <c r="AD16" s="7">
        <v>5</v>
      </c>
      <c r="AE16" s="7">
        <v>0</v>
      </c>
      <c r="AF16" s="7">
        <v>0</v>
      </c>
      <c r="AG16" s="7">
        <v>0</v>
      </c>
      <c r="AH16" s="7">
        <v>1</v>
      </c>
      <c r="AI16" s="7">
        <v>0</v>
      </c>
      <c r="AJ16" s="7">
        <v>0</v>
      </c>
      <c r="AK16" s="7">
        <v>10</v>
      </c>
      <c r="AL16" s="8">
        <v>1.1428571428571428</v>
      </c>
      <c r="AM16" s="8">
        <v>3.4285714285714284</v>
      </c>
      <c r="AN16" s="8">
        <v>11.428571428571429</v>
      </c>
      <c r="AO16" s="8">
        <v>13.714285714285714</v>
      </c>
      <c r="AP16" s="8">
        <v>68</v>
      </c>
      <c r="AQ16" s="8">
        <v>2.2857142857142856</v>
      </c>
      <c r="AR16" s="8">
        <v>0.89200000000000002</v>
      </c>
      <c r="AS16" s="9">
        <v>73.988439306358373</v>
      </c>
      <c r="AT16" s="9">
        <v>26.011560693641616</v>
      </c>
      <c r="AU16" s="13">
        <v>4.6242774566473983</v>
      </c>
      <c r="AV16" s="13">
        <v>18.497109826589593</v>
      </c>
      <c r="AW16" s="13">
        <v>50.867052023121381</v>
      </c>
      <c r="AX16" s="13">
        <v>26.011560693641616</v>
      </c>
    </row>
    <row r="17" spans="1:50" x14ac:dyDescent="0.3">
      <c r="A17" s="2" t="s">
        <v>15</v>
      </c>
      <c r="B17" s="7">
        <v>204</v>
      </c>
      <c r="C17" s="8">
        <v>53.937007874015755</v>
      </c>
      <c r="D17" s="8">
        <v>33.858267716535437</v>
      </c>
      <c r="E17" s="8">
        <v>12.204724409448819</v>
      </c>
      <c r="F17" s="8">
        <v>91.970802919708035</v>
      </c>
      <c r="G17" s="8">
        <v>0.72992700729927007</v>
      </c>
      <c r="H17" s="5">
        <v>7.2992700729927007</v>
      </c>
      <c r="I17" s="8">
        <v>41.53846153846154</v>
      </c>
      <c r="J17" s="8">
        <v>56.92307692307692</v>
      </c>
      <c r="K17" s="8">
        <v>1.5384615384615385</v>
      </c>
      <c r="L17" s="5">
        <v>6.666666666666667</v>
      </c>
      <c r="M17" s="5">
        <v>70</v>
      </c>
      <c r="N17" s="5">
        <v>23.333333333333332</v>
      </c>
      <c r="O17" s="5">
        <v>0</v>
      </c>
      <c r="P17" s="9">
        <v>14.333333333333334</v>
      </c>
      <c r="Q17" s="9">
        <v>1</v>
      </c>
      <c r="R17" s="9">
        <v>2.3333333333333335</v>
      </c>
      <c r="S17" s="5">
        <v>17.666666666666668</v>
      </c>
      <c r="T17" s="9">
        <v>24.666666666666668</v>
      </c>
      <c r="U17" s="9">
        <v>0</v>
      </c>
      <c r="V17" s="9">
        <v>17.062937062937063</v>
      </c>
      <c r="W17" s="9">
        <v>52.447552447552447</v>
      </c>
      <c r="X17" s="9">
        <v>26.433566433566437</v>
      </c>
      <c r="Y17" s="9">
        <v>4.0559440559440558</v>
      </c>
      <c r="Z17" s="9">
        <f t="shared" si="0"/>
        <v>100</v>
      </c>
      <c r="AA17" s="7">
        <v>0</v>
      </c>
      <c r="AB17" s="7">
        <v>1</v>
      </c>
      <c r="AC17" s="7">
        <v>2</v>
      </c>
      <c r="AD17" s="7">
        <v>15</v>
      </c>
      <c r="AE17" s="7">
        <v>0</v>
      </c>
      <c r="AF17" s="7">
        <v>1</v>
      </c>
      <c r="AG17" s="7">
        <v>0</v>
      </c>
      <c r="AH17" s="7">
        <v>2</v>
      </c>
      <c r="AI17" s="7">
        <v>0</v>
      </c>
      <c r="AJ17" s="7">
        <v>0</v>
      </c>
      <c r="AK17" s="7">
        <v>21</v>
      </c>
      <c r="AL17" s="8">
        <v>0.64516129032258063</v>
      </c>
      <c r="AM17" s="8">
        <v>5.806451612903226</v>
      </c>
      <c r="AN17" s="8">
        <v>20.64516129032258</v>
      </c>
      <c r="AO17" s="8">
        <v>51.612903225806448</v>
      </c>
      <c r="AP17" s="8">
        <v>19.35483870967742</v>
      </c>
      <c r="AQ17" s="8">
        <v>1.9354838709677418</v>
      </c>
      <c r="AR17" s="8">
        <v>0.92100000000000004</v>
      </c>
      <c r="AS17" s="12">
        <v>72.916666666666657</v>
      </c>
      <c r="AT17" s="12">
        <v>27.083333333333332</v>
      </c>
      <c r="AU17" s="13">
        <v>0.69444444444444442</v>
      </c>
      <c r="AV17" s="13">
        <v>12.5</v>
      </c>
      <c r="AW17" s="13">
        <v>47.222222222222221</v>
      </c>
      <c r="AX17" s="13">
        <v>39.583333333333329</v>
      </c>
    </row>
    <row r="18" spans="1:50" x14ac:dyDescent="0.3">
      <c r="A18" s="2" t="s">
        <v>16</v>
      </c>
      <c r="B18" s="7">
        <v>321</v>
      </c>
      <c r="C18" s="8">
        <v>78.222222222222229</v>
      </c>
      <c r="D18" s="8">
        <v>16</v>
      </c>
      <c r="E18" s="8">
        <v>5.7777777777777777</v>
      </c>
      <c r="F18" s="8">
        <v>96.571428571428569</v>
      </c>
      <c r="G18" s="8">
        <v>0</v>
      </c>
      <c r="H18" s="5">
        <v>3.4285714285714284</v>
      </c>
      <c r="I18" s="8">
        <v>26.315789473684209</v>
      </c>
      <c r="J18" s="8">
        <v>52.631578947368418</v>
      </c>
      <c r="K18" s="8">
        <v>21.05263157894737</v>
      </c>
      <c r="L18" s="5">
        <v>0</v>
      </c>
      <c r="M18" s="5">
        <v>84.615384615384613</v>
      </c>
      <c r="N18" s="5">
        <v>15.384615384615385</v>
      </c>
      <c r="O18" s="5">
        <v>0</v>
      </c>
      <c r="P18" s="9">
        <v>4.0498442367601246</v>
      </c>
      <c r="Q18" s="9">
        <v>2.1806853582554515</v>
      </c>
      <c r="R18" s="9">
        <v>1.2461059190031152</v>
      </c>
      <c r="S18" s="5">
        <v>7.4766355140186915</v>
      </c>
      <c r="T18" s="9">
        <v>30.529595015576326</v>
      </c>
      <c r="U18" s="9">
        <v>1.3245033112582782</v>
      </c>
      <c r="V18" s="9">
        <v>18.322295805739515</v>
      </c>
      <c r="W18" s="9">
        <v>66.004415011037537</v>
      </c>
      <c r="X18" s="9">
        <v>14.348785871964681</v>
      </c>
      <c r="Y18" s="9">
        <v>0</v>
      </c>
      <c r="Z18" s="9">
        <f t="shared" si="0"/>
        <v>100.00000000000001</v>
      </c>
      <c r="AA18" s="7">
        <v>26</v>
      </c>
      <c r="AB18" s="7">
        <v>5</v>
      </c>
      <c r="AC18" s="7">
        <v>43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74</v>
      </c>
      <c r="AL18" s="8">
        <v>2.1897810218978102</v>
      </c>
      <c r="AM18" s="8">
        <v>5.8394160583941606</v>
      </c>
      <c r="AN18" s="8">
        <v>28.467153284671532</v>
      </c>
      <c r="AO18" s="8">
        <v>32.116788321167881</v>
      </c>
      <c r="AP18" s="8">
        <v>31.386861313868611</v>
      </c>
      <c r="AQ18" s="8">
        <v>0</v>
      </c>
      <c r="AR18" s="8">
        <v>1.0609999999999999</v>
      </c>
      <c r="AS18" s="9">
        <v>76.106194690265482</v>
      </c>
      <c r="AT18" s="9">
        <v>23.893805309734514</v>
      </c>
      <c r="AU18" s="13">
        <v>2.6548672566371683</v>
      </c>
      <c r="AV18" s="13">
        <v>12.389380530973451</v>
      </c>
      <c r="AW18" s="13">
        <v>49.557522123893804</v>
      </c>
      <c r="AX18" s="13">
        <v>35.398230088495573</v>
      </c>
    </row>
    <row r="19" spans="1:50" x14ac:dyDescent="0.3">
      <c r="A19" s="2" t="s">
        <v>17</v>
      </c>
      <c r="B19" s="7">
        <v>310</v>
      </c>
      <c r="C19" s="8">
        <v>57.857142857142861</v>
      </c>
      <c r="D19" s="8">
        <v>35</v>
      </c>
      <c r="E19" s="8">
        <v>7.1428571428571423</v>
      </c>
      <c r="F19" s="8">
        <v>93.209876543209873</v>
      </c>
      <c r="G19" s="8">
        <v>1.8518518518518519</v>
      </c>
      <c r="H19" s="5">
        <v>4.9382716049382713</v>
      </c>
      <c r="I19" s="8">
        <v>40.277777777777779</v>
      </c>
      <c r="J19" s="8">
        <v>50</v>
      </c>
      <c r="K19" s="8">
        <v>9.7222222222222214</v>
      </c>
      <c r="L19" s="5">
        <v>10</v>
      </c>
      <c r="M19" s="5">
        <v>65</v>
      </c>
      <c r="N19" s="5">
        <v>25</v>
      </c>
      <c r="O19" s="5">
        <v>0</v>
      </c>
      <c r="P19" s="9">
        <v>0</v>
      </c>
      <c r="Q19" s="9">
        <v>0</v>
      </c>
      <c r="R19" s="9">
        <v>1.6129032258064515</v>
      </c>
      <c r="S19" s="5">
        <v>1.6129032258064515</v>
      </c>
      <c r="T19" s="9">
        <v>12.903225806451614</v>
      </c>
      <c r="U19" s="9">
        <v>0</v>
      </c>
      <c r="V19" s="9">
        <v>2.4752475247524752</v>
      </c>
      <c r="W19" s="9">
        <v>28.094059405940598</v>
      </c>
      <c r="X19" s="9">
        <v>49.75247524752475</v>
      </c>
      <c r="Y19" s="9">
        <v>19.67821782178218</v>
      </c>
      <c r="Z19" s="9">
        <f t="shared" si="0"/>
        <v>100.00000000000001</v>
      </c>
      <c r="AA19" s="7">
        <v>0</v>
      </c>
      <c r="AB19" s="7">
        <v>5</v>
      </c>
      <c r="AC19" s="7">
        <v>24</v>
      </c>
      <c r="AD19" s="7">
        <v>0</v>
      </c>
      <c r="AE19" s="7">
        <v>0</v>
      </c>
      <c r="AF19" s="7">
        <v>0</v>
      </c>
      <c r="AG19" s="7">
        <v>0</v>
      </c>
      <c r="AH19" s="7">
        <v>2</v>
      </c>
      <c r="AI19" s="7">
        <v>0</v>
      </c>
      <c r="AJ19" s="7">
        <v>4</v>
      </c>
      <c r="AK19" s="7">
        <v>35</v>
      </c>
      <c r="AL19" s="8">
        <v>5.2325581395348841</v>
      </c>
      <c r="AM19" s="8">
        <v>11.627906976744185</v>
      </c>
      <c r="AN19" s="8">
        <v>47.093023255813954</v>
      </c>
      <c r="AO19" s="8">
        <v>34.883720930232556</v>
      </c>
      <c r="AP19" s="8">
        <v>1.1627906976744187</v>
      </c>
      <c r="AQ19" s="8">
        <v>0</v>
      </c>
      <c r="AR19" s="8">
        <v>0.875</v>
      </c>
      <c r="AS19" s="9">
        <v>78.181818181818187</v>
      </c>
      <c r="AT19" s="9">
        <v>21.818181818181817</v>
      </c>
      <c r="AU19" s="13">
        <v>16.969696969696972</v>
      </c>
      <c r="AV19" s="13">
        <v>33.333333333333329</v>
      </c>
      <c r="AW19" s="13">
        <v>33.333333333333329</v>
      </c>
      <c r="AX19" s="13">
        <v>16.363636363636363</v>
      </c>
    </row>
    <row r="20" spans="1:50" x14ac:dyDescent="0.3">
      <c r="A20" s="2" t="s">
        <v>18</v>
      </c>
      <c r="B20" s="7">
        <v>300</v>
      </c>
      <c r="C20" s="8">
        <v>65.384615384615387</v>
      </c>
      <c r="D20" s="8">
        <v>25.384615384615383</v>
      </c>
      <c r="E20" s="8">
        <v>9.2307692307692317</v>
      </c>
      <c r="F20" s="8">
        <v>91.764705882352942</v>
      </c>
      <c r="G20" s="8">
        <v>0.58823529411764708</v>
      </c>
      <c r="H20" s="5">
        <v>7.6470588235294121</v>
      </c>
      <c r="I20" s="8">
        <v>32.727272727272727</v>
      </c>
      <c r="J20" s="8">
        <v>49.090909090909093</v>
      </c>
      <c r="K20" s="8">
        <v>18.181818181818183</v>
      </c>
      <c r="L20" s="5">
        <v>12.5</v>
      </c>
      <c r="M20" s="5">
        <v>70.833333333333329</v>
      </c>
      <c r="N20" s="5">
        <v>16.666666666666668</v>
      </c>
      <c r="O20" s="5">
        <v>0</v>
      </c>
      <c r="P20" s="9">
        <v>14</v>
      </c>
      <c r="Q20" s="9">
        <v>1</v>
      </c>
      <c r="R20" s="9">
        <v>1.6666666666666667</v>
      </c>
      <c r="S20" s="5">
        <v>16.666666666666668</v>
      </c>
      <c r="T20" s="9">
        <v>19</v>
      </c>
      <c r="U20" s="9">
        <v>0.33670033670033667</v>
      </c>
      <c r="V20" s="9">
        <v>7.5757575757575761</v>
      </c>
      <c r="W20" s="9">
        <v>46.63299663299663</v>
      </c>
      <c r="X20" s="9">
        <v>44.612794612794616</v>
      </c>
      <c r="Y20" s="9">
        <v>0.84175084175084169</v>
      </c>
      <c r="Z20" s="9">
        <f t="shared" si="0"/>
        <v>100</v>
      </c>
      <c r="AA20" s="7">
        <v>0</v>
      </c>
      <c r="AB20" s="7">
        <v>3</v>
      </c>
      <c r="AC20" s="7">
        <v>2</v>
      </c>
      <c r="AD20" s="7">
        <v>0</v>
      </c>
      <c r="AE20" s="7">
        <v>0</v>
      </c>
      <c r="AF20" s="7">
        <v>1</v>
      </c>
      <c r="AG20" s="7">
        <v>0</v>
      </c>
      <c r="AH20" s="7">
        <v>1</v>
      </c>
      <c r="AI20" s="7">
        <v>0</v>
      </c>
      <c r="AJ20" s="7">
        <v>0</v>
      </c>
      <c r="AK20" s="7">
        <v>7</v>
      </c>
      <c r="AL20" s="8">
        <v>3.75</v>
      </c>
      <c r="AM20" s="8">
        <v>11.25</v>
      </c>
      <c r="AN20" s="8">
        <v>51.25</v>
      </c>
      <c r="AO20" s="8">
        <v>28.75</v>
      </c>
      <c r="AP20" s="8">
        <v>5</v>
      </c>
      <c r="AQ20" s="8">
        <v>0</v>
      </c>
      <c r="AR20" s="8">
        <v>0.83599999999999997</v>
      </c>
      <c r="AS20" s="9">
        <v>71.875</v>
      </c>
      <c r="AT20" s="9">
        <v>28.125</v>
      </c>
      <c r="AU20" s="13">
        <v>4.375</v>
      </c>
      <c r="AV20" s="13">
        <v>21.875</v>
      </c>
      <c r="AW20" s="13">
        <v>46.875</v>
      </c>
      <c r="AX20" s="13">
        <v>26.875</v>
      </c>
    </row>
    <row r="21" spans="1:50" x14ac:dyDescent="0.3">
      <c r="A21" s="2" t="s">
        <v>19</v>
      </c>
      <c r="B21" s="7">
        <v>305</v>
      </c>
      <c r="C21" s="8">
        <v>66.2020905923345</v>
      </c>
      <c r="D21" s="8">
        <v>21.951219512195124</v>
      </c>
      <c r="E21" s="8">
        <v>11.846689895470384</v>
      </c>
      <c r="F21" s="8">
        <v>81.05263157894737</v>
      </c>
      <c r="G21" s="8">
        <v>1.5789473684210527</v>
      </c>
      <c r="H21" s="5">
        <v>17.368421052631579</v>
      </c>
      <c r="I21" s="8">
        <v>36.842105263157897</v>
      </c>
      <c r="J21" s="8">
        <v>54.385964912280699</v>
      </c>
      <c r="K21" s="8">
        <v>8.7719298245614041</v>
      </c>
      <c r="L21" s="5">
        <v>3.0303030303030303</v>
      </c>
      <c r="M21" s="5">
        <v>81.818181818181813</v>
      </c>
      <c r="N21" s="5">
        <v>9.0909090909090917</v>
      </c>
      <c r="O21" s="5">
        <v>6.0606060606060606</v>
      </c>
      <c r="P21" s="9">
        <v>13.770491803278688</v>
      </c>
      <c r="Q21" s="9">
        <v>0.32786885245901637</v>
      </c>
      <c r="R21" s="9">
        <v>1.639344262295082</v>
      </c>
      <c r="S21" s="5">
        <v>15.737704918032787</v>
      </c>
      <c r="T21" s="9">
        <v>16.721311475409834</v>
      </c>
      <c r="U21" s="9">
        <v>0.30721966205837176</v>
      </c>
      <c r="V21" s="9">
        <v>7.6804915514592942</v>
      </c>
      <c r="W21" s="9">
        <v>51.612903225806448</v>
      </c>
      <c r="X21" s="9">
        <v>39.324116743471585</v>
      </c>
      <c r="Y21" s="9">
        <v>1.0752688172043012</v>
      </c>
      <c r="Z21" s="9">
        <f t="shared" si="0"/>
        <v>100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3</v>
      </c>
      <c r="AG21" s="7">
        <v>0</v>
      </c>
      <c r="AH21" s="7">
        <v>0</v>
      </c>
      <c r="AI21" s="7">
        <v>0</v>
      </c>
      <c r="AJ21" s="7">
        <v>0</v>
      </c>
      <c r="AK21" s="7">
        <v>3</v>
      </c>
      <c r="AL21" s="8">
        <v>1.1627906976744187</v>
      </c>
      <c r="AM21" s="8">
        <v>1.1627906976744187</v>
      </c>
      <c r="AN21" s="8">
        <v>9.3023255813953494</v>
      </c>
      <c r="AO21" s="8">
        <v>41.860465116279073</v>
      </c>
      <c r="AP21" s="8">
        <v>46.511627906976742</v>
      </c>
      <c r="AQ21" s="8">
        <v>0</v>
      </c>
      <c r="AR21" s="8">
        <v>0.78300000000000003</v>
      </c>
      <c r="AS21" s="12">
        <v>68.047337278106511</v>
      </c>
      <c r="AT21" s="12">
        <v>31.952662721893493</v>
      </c>
      <c r="AU21" s="13">
        <v>3.5928143712574849</v>
      </c>
      <c r="AV21" s="13">
        <v>8.9820359281437128</v>
      </c>
      <c r="AW21" s="13">
        <v>56.886227544910184</v>
      </c>
      <c r="AX21" s="13">
        <v>30.538922155688624</v>
      </c>
    </row>
    <row r="22" spans="1:50" x14ac:dyDescent="0.3">
      <c r="A22" s="2" t="s">
        <v>20</v>
      </c>
      <c r="B22" s="7">
        <v>312</v>
      </c>
      <c r="C22" s="8">
        <v>67.615658362989322</v>
      </c>
      <c r="D22" s="8">
        <v>23.843416370106763</v>
      </c>
      <c r="E22" s="8">
        <v>8.5409252669039155</v>
      </c>
      <c r="F22" s="8">
        <v>95.78947368421052</v>
      </c>
      <c r="G22" s="8">
        <v>0</v>
      </c>
      <c r="H22" s="5">
        <v>4.2105263157894735</v>
      </c>
      <c r="I22" s="8">
        <v>33.928571428571431</v>
      </c>
      <c r="J22" s="8">
        <v>51.785714285714285</v>
      </c>
      <c r="K22" s="8">
        <v>14.285714285714286</v>
      </c>
      <c r="L22" s="5">
        <v>16.666666666666668</v>
      </c>
      <c r="M22" s="5">
        <v>75</v>
      </c>
      <c r="N22" s="5">
        <v>8.3333333333333339</v>
      </c>
      <c r="O22" s="5">
        <v>0</v>
      </c>
      <c r="P22" s="9">
        <v>10.897435897435898</v>
      </c>
      <c r="Q22" s="9">
        <v>0.32051282051282054</v>
      </c>
      <c r="R22" s="9">
        <v>1.6025641025641026</v>
      </c>
      <c r="S22" s="5">
        <v>12.820512820512821</v>
      </c>
      <c r="T22" s="9">
        <v>17.628205128205128</v>
      </c>
      <c r="U22" s="9">
        <v>0</v>
      </c>
      <c r="V22" s="9">
        <v>4.6136101499423301</v>
      </c>
      <c r="W22" s="9">
        <v>52.71049596309112</v>
      </c>
      <c r="X22" s="9">
        <v>34.256055363321799</v>
      </c>
      <c r="Y22" s="9">
        <v>8.419838523644751</v>
      </c>
      <c r="Z22" s="9">
        <f t="shared" si="0"/>
        <v>100</v>
      </c>
      <c r="AA22" s="7">
        <v>3</v>
      </c>
      <c r="AB22" s="7">
        <v>0</v>
      </c>
      <c r="AC22" s="7">
        <v>4</v>
      </c>
      <c r="AD22" s="7">
        <v>0</v>
      </c>
      <c r="AE22" s="7">
        <v>0</v>
      </c>
      <c r="AF22" s="7">
        <v>7</v>
      </c>
      <c r="AG22" s="7">
        <v>0</v>
      </c>
      <c r="AH22" s="7">
        <v>0</v>
      </c>
      <c r="AI22" s="7">
        <v>1</v>
      </c>
      <c r="AJ22" s="7">
        <v>0</v>
      </c>
      <c r="AK22" s="7">
        <v>15</v>
      </c>
      <c r="AL22" s="8">
        <v>1.2048192771084338</v>
      </c>
      <c r="AM22" s="8">
        <v>2.4096385542168677</v>
      </c>
      <c r="AN22" s="8">
        <v>16.867469879518072</v>
      </c>
      <c r="AO22" s="8">
        <v>32.53012048192771</v>
      </c>
      <c r="AP22" s="8">
        <v>45.783132530120483</v>
      </c>
      <c r="AQ22" s="8">
        <v>1.2048192771084338</v>
      </c>
      <c r="AR22" s="8">
        <v>0.91500000000000004</v>
      </c>
      <c r="AS22" s="9">
        <v>70.19867549668875</v>
      </c>
      <c r="AT22" s="9">
        <v>29.80132450331126</v>
      </c>
      <c r="AU22" s="13">
        <v>0.6211180124223602</v>
      </c>
      <c r="AV22" s="13">
        <v>22.36024844720497</v>
      </c>
      <c r="AW22" s="13">
        <v>56.521739130434781</v>
      </c>
      <c r="AX22" s="13">
        <v>20.496894409937887</v>
      </c>
    </row>
    <row r="25" spans="1:50" x14ac:dyDescent="0.3">
      <c r="AE25" s="1"/>
    </row>
    <row r="26" spans="1:50" x14ac:dyDescent="0.3">
      <c r="AE26" s="1"/>
    </row>
    <row r="27" spans="1:50" x14ac:dyDescent="0.3">
      <c r="AE27" s="1"/>
    </row>
    <row r="28" spans="1:50" x14ac:dyDescent="0.3">
      <c r="AE28" s="1"/>
    </row>
    <row r="29" spans="1:50" x14ac:dyDescent="0.3">
      <c r="AE29" s="1"/>
    </row>
    <row r="30" spans="1:50" x14ac:dyDescent="0.3">
      <c r="AE30" s="1"/>
    </row>
    <row r="31" spans="1:50" x14ac:dyDescent="0.3">
      <c r="AE31" s="1"/>
    </row>
    <row r="32" spans="1:50" x14ac:dyDescent="0.3">
      <c r="AE32" s="1"/>
    </row>
    <row r="33" spans="31:31" x14ac:dyDescent="0.3">
      <c r="AE33" s="1"/>
    </row>
    <row r="34" spans="31:31" x14ac:dyDescent="0.3">
      <c r="AE34" s="1"/>
    </row>
    <row r="35" spans="31:31" x14ac:dyDescent="0.3">
      <c r="AE35" s="1"/>
    </row>
    <row r="36" spans="31:31" x14ac:dyDescent="0.3">
      <c r="AE36" s="1"/>
    </row>
    <row r="37" spans="31:31" x14ac:dyDescent="0.3">
      <c r="AE37" s="1"/>
    </row>
    <row r="38" spans="31:31" x14ac:dyDescent="0.3">
      <c r="AE38" s="1"/>
    </row>
    <row r="39" spans="31:31" x14ac:dyDescent="0.3">
      <c r="AE39" s="1"/>
    </row>
    <row r="40" spans="31:31" x14ac:dyDescent="0.3">
      <c r="AE40" s="1"/>
    </row>
    <row r="41" spans="31:31" x14ac:dyDescent="0.3">
      <c r="AE41" s="1"/>
    </row>
    <row r="42" spans="31:31" x14ac:dyDescent="0.3">
      <c r="AE42" s="1"/>
    </row>
    <row r="43" spans="31:31" x14ac:dyDescent="0.3">
      <c r="AE43" s="1"/>
    </row>
    <row r="44" spans="31:31" x14ac:dyDescent="0.3">
      <c r="AE44" s="1"/>
    </row>
    <row r="45" spans="31:31" x14ac:dyDescent="0.3">
      <c r="AE45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gaber</dc:creator>
  <cp:lastModifiedBy>Gabriel Bertolini</cp:lastModifiedBy>
  <cp:lastPrinted>2020-01-30T20:13:29Z</cp:lastPrinted>
  <dcterms:created xsi:type="dcterms:W3CDTF">2020-01-29T20:57:12Z</dcterms:created>
  <dcterms:modified xsi:type="dcterms:W3CDTF">2021-06-27T21:38:17Z</dcterms:modified>
</cp:coreProperties>
</file>