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ackup\XLQuote.com\Examples\"/>
    </mc:Choice>
  </mc:AlternateContent>
  <xr:revisionPtr revIDLastSave="0" documentId="13_ncr:1_{33E277ED-242D-4C3A-9F13-6AF520B388D8}" xr6:coauthVersionLast="47" xr6:coauthVersionMax="47" xr10:uidLastSave="{00000000-0000-0000-0000-000000000000}"/>
  <bookViews>
    <workbookView xWindow="-98" yWindow="-98" windowWidth="28996" windowHeight="15675" xr2:uid="{B3C147E0-C30A-421D-8B05-2934A5BA194A}"/>
  </bookViews>
  <sheets>
    <sheet name="Screener" sheetId="1" r:id="rId1"/>
  </sheets>
  <definedNames>
    <definedName name="_xlnm._FilterDatabase" localSheetId="0" hidden="1">Screener!$E$1:$I$31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E2" i="1" a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<sst xmlns="http://schemas.openxmlformats.org/spreadsheetml/2006/main" count="160" uniqueCount="148">
  <si>
    <t>Market:</t>
  </si>
  <si>
    <t>Columns:</t>
  </si>
  <si>
    <t>Filters:</t>
  </si>
  <si>
    <t>Limit:</t>
  </si>
  <si>
    <t>Sort by:</t>
  </si>
  <si>
    <t>Sort order:</t>
  </si>
  <si>
    <t>Name</t>
  </si>
  <si>
    <t>Symbol</t>
  </si>
  <si>
    <t>Price</t>
  </si>
  <si>
    <t>America</t>
  </si>
  <si>
    <t>Desc</t>
  </si>
  <si>
    <t>Sector</t>
  </si>
  <si>
    <t>Volume</t>
  </si>
  <si>
    <t>Sector NotIn Finance</t>
  </si>
  <si>
    <t>MarketCap</t>
  </si>
  <si>
    <t>TrailingP/E</t>
  </si>
  <si>
    <t>52WeekLow</t>
  </si>
  <si>
    <t>MarketCap &gt; 100000000000</t>
  </si>
  <si>
    <t>SMA200</t>
  </si>
  <si>
    <t xml:space="preserve">TrailingP/E NotEmpty </t>
  </si>
  <si>
    <t>Country</t>
  </si>
  <si>
    <t>Country = "United States"</t>
  </si>
  <si>
    <t>Type</t>
  </si>
  <si>
    <t>Change</t>
  </si>
  <si>
    <t>Exchange</t>
  </si>
  <si>
    <t>High</t>
  </si>
  <si>
    <t>Industry</t>
  </si>
  <si>
    <t>Low</t>
  </si>
  <si>
    <t>Open</t>
  </si>
  <si>
    <t>Volatility</t>
  </si>
  <si>
    <t>ChangePercent</t>
  </si>
  <si>
    <t>PreMarketPrice</t>
  </si>
  <si>
    <t>PreMarketChange</t>
  </si>
  <si>
    <t>PreMarketChangePercent</t>
  </si>
  <si>
    <t>PostMarketPrice</t>
  </si>
  <si>
    <t>PostMarketChange</t>
  </si>
  <si>
    <t>PostMarketChangePercent</t>
  </si>
  <si>
    <t>RelativeVolume</t>
  </si>
  <si>
    <t>EnterpriseValue</t>
  </si>
  <si>
    <t>Currency</t>
  </si>
  <si>
    <t>Revenue</t>
  </si>
  <si>
    <t>EBITDA</t>
  </si>
  <si>
    <t>NetIncome</t>
  </si>
  <si>
    <t>GrossMargin</t>
  </si>
  <si>
    <t>OperatingMargin</t>
  </si>
  <si>
    <t>QuickRatio</t>
  </si>
  <si>
    <t>CurrentRatio</t>
  </si>
  <si>
    <t>DebtToEquity</t>
  </si>
  <si>
    <t>ROA</t>
  </si>
  <si>
    <t>ROE</t>
  </si>
  <si>
    <t>ROIC</t>
  </si>
  <si>
    <t>P/B</t>
  </si>
  <si>
    <t>P/FCF</t>
  </si>
  <si>
    <t>P/S</t>
  </si>
  <si>
    <t>DividendYield</t>
  </si>
  <si>
    <t>52WeekHigh</t>
  </si>
  <si>
    <t>AllTimeHigh</t>
  </si>
  <si>
    <t>AllTimeLow</t>
  </si>
  <si>
    <t>ValueTraded</t>
  </si>
  <si>
    <t>NumberOfEmployees</t>
  </si>
  <si>
    <t>RevenuePerEmployee</t>
  </si>
  <si>
    <t>YTDPerformance</t>
  </si>
  <si>
    <t>BBP</t>
  </si>
  <si>
    <t>CCI</t>
  </si>
  <si>
    <t>HMA</t>
  </si>
  <si>
    <t>Ichimoku</t>
  </si>
  <si>
    <t>MACD</t>
  </si>
  <si>
    <t>MACD.Signal</t>
  </si>
  <si>
    <t>WillR</t>
  </si>
  <si>
    <t>Summary</t>
  </si>
  <si>
    <t>Oscillators</t>
  </si>
  <si>
    <t>MovingAverages</t>
  </si>
  <si>
    <t>Pivot.Classic.S3</t>
  </si>
  <si>
    <t>Pivot.Classic.S2</t>
  </si>
  <si>
    <t>Pivot.Classic.S1</t>
  </si>
  <si>
    <t>Pivot.Classic.Middle</t>
  </si>
  <si>
    <t>Pivot.Classic.R1</t>
  </si>
  <si>
    <t>Pivot.Classic.R2</t>
  </si>
  <si>
    <t>Pivot.Classic.R3</t>
  </si>
  <si>
    <t>Pivot.Fibonacci.S3</t>
  </si>
  <si>
    <t>Pivot.Fibonacci.S2</t>
  </si>
  <si>
    <t>Pivot.Fibonacci.S1</t>
  </si>
  <si>
    <t>Pivot.Fibonacci.Middle</t>
  </si>
  <si>
    <t>Pivot.Fibonacci.R1</t>
  </si>
  <si>
    <t>Pivot.Fibonacci.R2</t>
  </si>
  <si>
    <t>Pivot.Fibonacci.R3</t>
  </si>
  <si>
    <t>Pivot.Camarilla.S3</t>
  </si>
  <si>
    <t>Pivot.Camarilla.S2</t>
  </si>
  <si>
    <t>Pivot.Camarilla.S1</t>
  </si>
  <si>
    <t>Pivot.Camarilla.Middle</t>
  </si>
  <si>
    <t>Pivot.Camarilla.R1</t>
  </si>
  <si>
    <t>Pivot.Camarilla.R2</t>
  </si>
  <si>
    <t>Pivot.Camarilla.R3</t>
  </si>
  <si>
    <t>Pivot.Woodie.S3</t>
  </si>
  <si>
    <t>Pivot.Woodie.S2</t>
  </si>
  <si>
    <t>Pivot.Woodie.S1</t>
  </si>
  <si>
    <t>Pivot.Woodie.Middle</t>
  </si>
  <si>
    <t>Pivot.Woodie.R1</t>
  </si>
  <si>
    <t>Pivot.Woodie.R2</t>
  </si>
  <si>
    <t>Pivot.Woodie.R3</t>
  </si>
  <si>
    <t>Pivot.Demark.S1</t>
  </si>
  <si>
    <t>Pivot.Demark.Middle</t>
  </si>
  <si>
    <t>Pivot.Demark.R1</t>
  </si>
  <si>
    <t>&gt;</t>
  </si>
  <si>
    <t>&gt;=</t>
  </si>
  <si>
    <t>&lt;</t>
  </si>
  <si>
    <t>&lt;=</t>
  </si>
  <si>
    <t>=</t>
  </si>
  <si>
    <t>&lt;&gt;</t>
  </si>
  <si>
    <t>Between</t>
  </si>
  <si>
    <t>NotBetween</t>
  </si>
  <si>
    <t>In</t>
  </si>
  <si>
    <t>NotIn</t>
  </si>
  <si>
    <t>Cross</t>
  </si>
  <si>
    <t>CrossAbove</t>
  </si>
  <si>
    <t>CrossBelow</t>
  </si>
  <si>
    <t>Match</t>
  </si>
  <si>
    <t>NotMatch</t>
  </si>
  <si>
    <t>Empty</t>
  </si>
  <si>
    <t>NotEmpty</t>
  </si>
  <si>
    <t>Has</t>
  </si>
  <si>
    <t>HasNoneOf</t>
  </si>
  <si>
    <t>Above%</t>
  </si>
  <si>
    <t>Below%</t>
  </si>
  <si>
    <t>Between%</t>
  </si>
  <si>
    <t>NotBetween%</t>
  </si>
  <si>
    <t>InDayRange</t>
  </si>
  <si>
    <t>InWeekRange</t>
  </si>
  <si>
    <t>InMonthRange</t>
  </si>
  <si>
    <t>ADX</t>
  </si>
  <si>
    <t>EMA10</t>
  </si>
  <si>
    <t>EMA20</t>
  </si>
  <si>
    <t>EMA30</t>
  </si>
  <si>
    <t>EMA50</t>
  </si>
  <si>
    <t>EMA100</t>
  </si>
  <si>
    <t>EMA200</t>
  </si>
  <si>
    <t>Mom</t>
  </si>
  <si>
    <t>RSI</t>
  </si>
  <si>
    <t>SMA10</t>
  </si>
  <si>
    <t>SMA20</t>
  </si>
  <si>
    <t>SMA30</t>
  </si>
  <si>
    <t>SMA50</t>
  </si>
  <si>
    <t>SMA100</t>
  </si>
  <si>
    <t>Stoch.K</t>
  </si>
  <si>
    <t>Stoch.D</t>
  </si>
  <si>
    <t>StochRSI.K</t>
  </si>
  <si>
    <t>UO</t>
  </si>
  <si>
    <t>VWMA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</si>
</sst>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,,_);\(#,##0,,\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E38B-A78E-4706-99EE-C88AD1DC827E}">
  <dimension ref="A1:N143"/>
  <sheetViews>
    <sheetView tabSelected="1" workbookViewId="0"/>
  </sheetViews>
  <sheetFormatPr defaultRowHeight="14.25" x14ac:dyDescent="0.45"/>
  <cols>
    <col min="1" max="1" width="23.46484375" bestFit="1" customWidth="1"/>
    <col min="2" max="2" width="23.06640625" bestFit="1" customWidth="1"/>
    <col min="3" max="3" width="2.59765625" customWidth="1"/>
    <col min="4" max="4" width="8.59765625" bestFit="1" customWidth="1"/>
    <col min="5" max="5" width="31.33203125" customWidth="1"/>
    <col min="6" max="6" width="7.33203125" bestFit="1" customWidth="1"/>
    <col min="7" max="7" width="20" bestFit="1" customWidth="1"/>
    <col min="8" max="8" width="11.59765625" style="3" customWidth="1"/>
    <col min="9" max="9" width="9.9296875" bestFit="1" customWidth="1"/>
    <col min="10" max="10" width="12.59765625" style="5" customWidth="1"/>
    <col min="11" max="11" width="13.19921875" bestFit="1" customWidth="1"/>
    <col min="12" max="12" width="9.33203125" bestFit="1" customWidth="1"/>
    <col min="13" max="13" width="9.06640625" bestFit="1" customWidth="1"/>
    <col min="14" max="14" width="14.19921875" bestFit="1" customWidth="1"/>
  </cols>
  <sheetData>
    <row r="1" spans="1:14" x14ac:dyDescent="0.45">
      <c r="A1" t="s">
        <v>0</v>
      </c>
      <c r="B1" s="1" t="s">
        <v>9</v>
      </c>
      <c r="D1" t="s">
        <v>1</v>
      </c>
      <c r="E1" s="1" t="s">
        <v>6</v>
      </c>
      <c r="F1" s="1" t="s">
        <v>7</v>
      </c>
      <c r="G1" s="1" t="s">
        <v>11</v>
      </c>
      <c r="H1" s="1" t="s">
        <v>8</v>
      </c>
      <c r="I1" s="1" t="s">
        <v>12</v>
      </c>
      <c r="J1" s="1" t="s">
        <v>14</v>
      </c>
      <c r="K1" s="1" t="s">
        <v>16</v>
      </c>
      <c r="L1" s="1" t="s">
        <v>15</v>
      </c>
      <c r="M1" s="1" t="s">
        <v>18</v>
      </c>
      <c r="N1" s="1" t="s">
        <v>20</v>
      </c>
    </row>
    <row r="2" spans="1:14" x14ac:dyDescent="0.45">
      <c r="A2" t="s">
        <v>4</v>
      </c>
      <c r="B2" s="1" t="str">
        <f>J1</f>
        <v>MarketCap</v>
      </c>
      <c r="E2" t="str" cm="1">
        <f t="array" ref="E2:N31">_xll.xlquoteScreener(B1,E1:N1,A6:A9,B2,B3,B4)</f>
        <v>Apple Inc.</v>
      </c>
      <c r="F2" t="str">
        <v>AAPL</v>
      </c>
      <c r="G2" t="str">
        <v>Electronic Technology</v>
      </c>
      <c r="H2" s="3">
        <v>209.28</v>
      </c>
      <c r="I2">
        <v>38221726</v>
      </c>
      <c r="J2" s="4">
        <v>3143819469788</v>
      </c>
      <c r="K2" s="3">
        <v>169.11</v>
      </c>
      <c r="L2" s="3">
        <v>33.269744372376998</v>
      </c>
      <c r="M2" s="3">
        <v>227.62755000000001</v>
      </c>
      <c r="N2" t="str">
        <v>United States</v>
      </c>
    </row>
    <row r="3" spans="1:14" x14ac:dyDescent="0.45">
      <c r="A3" t="s">
        <v>5</v>
      </c>
      <c r="B3" s="2" t="s">
        <v>10</v>
      </c>
      <c r="E3" t="str">
        <v>Microsoft Corporation</v>
      </c>
      <c r="F3" t="str">
        <v>MSFT</v>
      </c>
      <c r="G3" t="str">
        <v>Technology Services</v>
      </c>
      <c r="H3" s="3">
        <v>391.85</v>
      </c>
      <c r="I3">
        <v>18972850</v>
      </c>
      <c r="J3" s="4">
        <v>2913005866052</v>
      </c>
      <c r="K3" s="3">
        <v>344.79</v>
      </c>
      <c r="L3" s="3">
        <v>31.5611005509198</v>
      </c>
      <c r="M3" s="3">
        <v>415.36574999999999</v>
      </c>
      <c r="N3" t="str">
        <v>United States</v>
      </c>
    </row>
    <row r="4" spans="1:14" x14ac:dyDescent="0.45">
      <c r="A4" t="s">
        <v>3</v>
      </c>
      <c r="B4" s="2">
        <v>30</v>
      </c>
      <c r="E4" t="str">
        <v>NVIDIA Corporation</v>
      </c>
      <c r="F4" t="str">
        <v>NVDA</v>
      </c>
      <c r="G4" t="str">
        <v>Electronic Technology</v>
      </c>
      <c r="H4" s="3">
        <v>111.01</v>
      </c>
      <c r="I4">
        <v>251046351</v>
      </c>
      <c r="J4" s="4">
        <v>2708644052124</v>
      </c>
      <c r="K4" s="3">
        <v>81.254559999999998</v>
      </c>
      <c r="L4" s="3">
        <v>37.764926007824499</v>
      </c>
      <c r="M4" s="3">
        <v>125.566975</v>
      </c>
      <c r="N4" t="str">
        <v>United States</v>
      </c>
    </row>
    <row r="5" spans="1:14" x14ac:dyDescent="0.45">
      <c r="A5" t="s">
        <v>2</v>
      </c>
      <c r="E5" t="str">
        <v>Amazon.com, Inc.</v>
      </c>
      <c r="F5" t="str">
        <v>AMZN</v>
      </c>
      <c r="G5" t="str">
        <v>Retail Trade</v>
      </c>
      <c r="H5" s="3">
        <v>188.99</v>
      </c>
      <c r="I5">
        <v>36414185</v>
      </c>
      <c r="J5" s="4">
        <v>2005630779379</v>
      </c>
      <c r="K5" s="3">
        <v>151.61000000000001</v>
      </c>
      <c r="L5" s="3">
        <v>34.224918507787002</v>
      </c>
      <c r="M5" s="3">
        <v>199.21700000000001</v>
      </c>
      <c r="N5" t="str">
        <v>United States</v>
      </c>
    </row>
    <row r="6" spans="1:14" x14ac:dyDescent="0.45">
      <c r="A6" s="1" t="s">
        <v>17</v>
      </c>
      <c r="E6" t="str">
        <v>Alphabet Inc.</v>
      </c>
      <c r="F6" t="str">
        <v>GOOGL</v>
      </c>
      <c r="G6" t="str">
        <v>Technology Services</v>
      </c>
      <c r="H6" s="3">
        <v>161.96</v>
      </c>
      <c r="I6">
        <v>56033698</v>
      </c>
      <c r="J6" s="4">
        <v>1984033968460</v>
      </c>
      <c r="K6" s="3">
        <v>140.53</v>
      </c>
      <c r="L6" s="3">
        <v>18.0611778350228</v>
      </c>
      <c r="M6" s="3">
        <v>172.29165</v>
      </c>
      <c r="N6" t="str">
        <v>United States</v>
      </c>
    </row>
    <row r="7" spans="1:14" x14ac:dyDescent="0.45">
      <c r="A7" s="1" t="s">
        <v>13</v>
      </c>
      <c r="E7" t="str">
        <v>Alphabet Inc.</v>
      </c>
      <c r="F7" t="str">
        <v>GOOG</v>
      </c>
      <c r="G7" t="str">
        <v>Technology Services</v>
      </c>
      <c r="H7" s="3">
        <v>163.85</v>
      </c>
      <c r="I7">
        <v>35147687</v>
      </c>
      <c r="J7" s="4">
        <v>1984033968460</v>
      </c>
      <c r="K7" s="3">
        <v>142.66</v>
      </c>
      <c r="L7" s="3">
        <v>18.271943617365299</v>
      </c>
      <c r="M7" s="3">
        <v>173.9494</v>
      </c>
      <c r="N7" t="str">
        <v>United States</v>
      </c>
    </row>
    <row r="8" spans="1:14" x14ac:dyDescent="0.45">
      <c r="A8" s="1" t="s">
        <v>19</v>
      </c>
      <c r="E8" t="str">
        <v>Meta Platforms, Inc.</v>
      </c>
      <c r="F8" t="str">
        <v>META</v>
      </c>
      <c r="G8" t="str">
        <v>Technology Services</v>
      </c>
      <c r="H8" s="3">
        <v>547.27</v>
      </c>
      <c r="I8">
        <v>17098734</v>
      </c>
      <c r="J8" s="4">
        <v>1381874106628</v>
      </c>
      <c r="K8" s="3">
        <v>427.11</v>
      </c>
      <c r="L8" s="3">
        <v>22.876789633190501</v>
      </c>
      <c r="M8" s="3">
        <v>578.17652499999997</v>
      </c>
      <c r="N8" t="str">
        <v>United States</v>
      </c>
    </row>
    <row r="9" spans="1:14" x14ac:dyDescent="0.45">
      <c r="A9" s="1" t="s">
        <v>21</v>
      </c>
      <c r="E9" t="str">
        <v>Tesla, Inc.</v>
      </c>
      <c r="F9" t="str">
        <v>TSLA</v>
      </c>
      <c r="G9" t="str">
        <v>Consumer Durables</v>
      </c>
      <c r="H9" s="3">
        <v>284.95</v>
      </c>
      <c r="I9">
        <v>167559816</v>
      </c>
      <c r="J9" s="4">
        <v>916546584015</v>
      </c>
      <c r="K9" s="3">
        <v>167.41</v>
      </c>
      <c r="L9" s="3">
        <v>156.70369555653301</v>
      </c>
      <c r="M9" s="3">
        <v>291.34089999999998</v>
      </c>
      <c r="N9" t="str">
        <v>United States</v>
      </c>
    </row>
    <row r="10" spans="1:14" x14ac:dyDescent="0.45">
      <c r="A10" s="1"/>
      <c r="E10" t="str">
        <v>Broadcom Inc.</v>
      </c>
      <c r="F10" t="str">
        <v>AVGO</v>
      </c>
      <c r="G10" t="str">
        <v>Electronic Technology</v>
      </c>
      <c r="H10" s="3">
        <v>192.31</v>
      </c>
      <c r="I10">
        <v>21242139</v>
      </c>
      <c r="J10" s="4">
        <v>904231748877</v>
      </c>
      <c r="K10" s="3">
        <v>122.331</v>
      </c>
      <c r="L10" s="3">
        <v>92.755510538754606</v>
      </c>
      <c r="M10" s="3">
        <v>184.30900500000001</v>
      </c>
      <c r="N10" t="str">
        <v>United States</v>
      </c>
    </row>
    <row r="11" spans="1:14" x14ac:dyDescent="0.45">
      <c r="A11" s="1"/>
      <c r="E11" t="str">
        <v>Eli Lilly and Company</v>
      </c>
      <c r="F11" t="str">
        <v>LLY</v>
      </c>
      <c r="G11" t="str">
        <v>Health Technology</v>
      </c>
      <c r="H11" s="3">
        <v>884.54</v>
      </c>
      <c r="I11">
        <v>3398884</v>
      </c>
      <c r="J11" s="4">
        <v>838534289300</v>
      </c>
      <c r="K11" s="3">
        <v>677.09119999999996</v>
      </c>
      <c r="L11" s="3">
        <v>76.989494390335196</v>
      </c>
      <c r="M11" s="3">
        <v>845.42960000000096</v>
      </c>
      <c r="N11" t="str">
        <v>United States</v>
      </c>
    </row>
    <row r="12" spans="1:14" x14ac:dyDescent="0.45">
      <c r="A12" s="1"/>
      <c r="E12" t="str">
        <v>Walmart Inc.</v>
      </c>
      <c r="F12" t="str">
        <v>WMT</v>
      </c>
      <c r="G12" t="str">
        <v>Retail Trade</v>
      </c>
      <c r="H12" s="3">
        <v>95.09</v>
      </c>
      <c r="I12">
        <v>15317220</v>
      </c>
      <c r="J12" s="4">
        <v>762322199997</v>
      </c>
      <c r="K12" s="3">
        <v>58.58</v>
      </c>
      <c r="L12" s="3">
        <v>39.497403946002102</v>
      </c>
      <c r="M12" s="3">
        <v>85.515049999999903</v>
      </c>
      <c r="N12" t="str">
        <v>United States</v>
      </c>
    </row>
    <row r="13" spans="1:14" x14ac:dyDescent="0.45">
      <c r="A13" s="1"/>
      <c r="E13" t="str">
        <v>Exxon Mobil Corporation</v>
      </c>
      <c r="F13" t="str">
        <v>XOM</v>
      </c>
      <c r="G13" t="str">
        <v>Energy Minerals</v>
      </c>
      <c r="H13" s="3">
        <v>108.57</v>
      </c>
      <c r="I13">
        <v>11245793</v>
      </c>
      <c r="J13" s="4">
        <v>469597109310</v>
      </c>
      <c r="K13" s="3">
        <v>97.8</v>
      </c>
      <c r="L13" s="3">
        <v>13.8296923762818</v>
      </c>
      <c r="M13" s="3">
        <v>113.77160000000001</v>
      </c>
      <c r="N13" t="str">
        <v>United States</v>
      </c>
    </row>
    <row r="14" spans="1:14" x14ac:dyDescent="0.45">
      <c r="A14" s="1"/>
      <c r="E14" t="str">
        <v>Netflix, Inc.</v>
      </c>
      <c r="F14" t="str">
        <v>NFLX</v>
      </c>
      <c r="G14" t="str">
        <v>Technology Services</v>
      </c>
      <c r="H14" s="3">
        <v>1101.53</v>
      </c>
      <c r="I14">
        <v>3950008</v>
      </c>
      <c r="J14" s="4">
        <v>468779554509</v>
      </c>
      <c r="K14" s="3">
        <v>544.25</v>
      </c>
      <c r="L14" s="3">
        <v>52.0512796280195</v>
      </c>
      <c r="M14" s="3">
        <v>828.59894999999995</v>
      </c>
      <c r="N14" t="str">
        <v>United States</v>
      </c>
    </row>
    <row r="15" spans="1:14" x14ac:dyDescent="0.45">
      <c r="A15" s="1"/>
      <c r="E15" t="str">
        <v>Costco Wholesale Corporation</v>
      </c>
      <c r="F15" t="str">
        <v>COST</v>
      </c>
      <c r="G15" t="str">
        <v>Retail Trade</v>
      </c>
      <c r="H15" s="3">
        <v>977.16</v>
      </c>
      <c r="I15">
        <v>1780887</v>
      </c>
      <c r="J15" s="4">
        <v>433549609989</v>
      </c>
      <c r="K15" s="3">
        <v>715.32</v>
      </c>
      <c r="L15" s="3">
        <v>57.045114888847401</v>
      </c>
      <c r="M15" s="3">
        <v>927.51964999999996</v>
      </c>
      <c r="N15" t="str">
        <v>United States</v>
      </c>
    </row>
    <row r="16" spans="1:14" x14ac:dyDescent="0.45">
      <c r="A16" s="1"/>
      <c r="E16" t="str">
        <v>Oracle Corporation</v>
      </c>
      <c r="F16" t="str">
        <v>ORCL</v>
      </c>
      <c r="G16" t="str">
        <v>Technology Services</v>
      </c>
      <c r="H16" s="3">
        <v>138.49</v>
      </c>
      <c r="I16">
        <v>5476378</v>
      </c>
      <c r="J16" s="4">
        <v>388358366376</v>
      </c>
      <c r="K16" s="3">
        <v>113.65</v>
      </c>
      <c r="L16" s="3">
        <v>32.538414548188499</v>
      </c>
      <c r="M16" s="3">
        <v>159.70474999999999</v>
      </c>
      <c r="N16" t="str">
        <v>United States</v>
      </c>
    </row>
    <row r="17" spans="1:14" x14ac:dyDescent="0.45">
      <c r="A17" s="1"/>
      <c r="E17" t="str">
        <v>UnitedHealth Group Incorporated</v>
      </c>
      <c r="F17" t="str">
        <v>UNH</v>
      </c>
      <c r="G17" t="str">
        <v>Health Services</v>
      </c>
      <c r="H17" s="3">
        <v>418.64</v>
      </c>
      <c r="I17">
        <v>9263777</v>
      </c>
      <c r="J17" s="4">
        <v>382935187965</v>
      </c>
      <c r="K17" s="3">
        <v>412.02</v>
      </c>
      <c r="L17" s="3">
        <v>17.500282168222402</v>
      </c>
      <c r="M17" s="3">
        <v>547.88789999999995</v>
      </c>
      <c r="N17" t="str">
        <v>United States</v>
      </c>
    </row>
    <row r="18" spans="1:14" x14ac:dyDescent="0.45">
      <c r="A18" s="1"/>
      <c r="E18" t="str">
        <v>Procter &amp; Gamble Company (The)</v>
      </c>
      <c r="F18" t="str">
        <v>PG</v>
      </c>
      <c r="G18" t="str">
        <v>Consumer Non-Durables</v>
      </c>
      <c r="H18" s="3">
        <v>161.02000000000001</v>
      </c>
      <c r="I18">
        <v>12893200</v>
      </c>
      <c r="J18" s="4">
        <v>377518161599</v>
      </c>
      <c r="K18" s="3">
        <v>156.58000000000001</v>
      </c>
      <c r="L18" s="3">
        <v>25.5733434978718</v>
      </c>
      <c r="M18" s="3">
        <v>169.04259999999999</v>
      </c>
      <c r="N18" t="str">
        <v>United States</v>
      </c>
    </row>
    <row r="19" spans="1:14" x14ac:dyDescent="0.45">
      <c r="A19" s="1"/>
      <c r="E19" t="str">
        <v>Johnson &amp; Johnson</v>
      </c>
      <c r="F19" t="str">
        <v>JNJ</v>
      </c>
      <c r="G19" t="str">
        <v>Health Technology</v>
      </c>
      <c r="H19" s="3">
        <v>154.58000000000001</v>
      </c>
      <c r="I19">
        <v>8643927</v>
      </c>
      <c r="J19" s="4">
        <v>372514255116</v>
      </c>
      <c r="K19" s="3">
        <v>140.68</v>
      </c>
      <c r="L19" s="3">
        <v>17.183383541391098</v>
      </c>
      <c r="M19" s="3">
        <v>156.98880000000099</v>
      </c>
      <c r="N19" t="str">
        <v>United States</v>
      </c>
    </row>
    <row r="20" spans="1:14" x14ac:dyDescent="0.45">
      <c r="A20" s="1"/>
      <c r="E20" t="str">
        <v>Home Depot, Inc. (The)</v>
      </c>
      <c r="F20" t="str">
        <v>HD</v>
      </c>
      <c r="G20" t="str">
        <v>Retail Trade</v>
      </c>
      <c r="H20" s="3">
        <v>357.58</v>
      </c>
      <c r="I20">
        <v>2811278</v>
      </c>
      <c r="J20" s="4">
        <v>355408818686</v>
      </c>
      <c r="K20" s="3">
        <v>323.77</v>
      </c>
      <c r="L20" s="3">
        <v>23.973557885703599</v>
      </c>
      <c r="M20" s="3">
        <v>386.15095000000002</v>
      </c>
      <c r="N20" t="str">
        <v>United States</v>
      </c>
    </row>
    <row r="21" spans="1:14" x14ac:dyDescent="0.45">
      <c r="A21" s="1"/>
      <c r="E21" t="str">
        <v>AbbVie Inc.</v>
      </c>
      <c r="F21" t="str">
        <v>ABBV</v>
      </c>
      <c r="G21" t="str">
        <v>Health Technology</v>
      </c>
      <c r="H21" s="3">
        <v>186.06</v>
      </c>
      <c r="I21">
        <v>10482067</v>
      </c>
      <c r="J21" s="4">
        <v>329136092874</v>
      </c>
      <c r="K21" s="3">
        <v>153.58000000000001</v>
      </c>
      <c r="L21" s="3">
        <v>79.147524247064794</v>
      </c>
      <c r="M21" s="3">
        <v>188.26394999999999</v>
      </c>
      <c r="N21" t="str">
        <v>United States</v>
      </c>
    </row>
    <row r="22" spans="1:14" x14ac:dyDescent="0.45">
      <c r="A22" s="1"/>
      <c r="E22" t="str">
        <v>Coca-Cola Company (The)</v>
      </c>
      <c r="F22" t="str">
        <v>KO</v>
      </c>
      <c r="G22" t="str">
        <v>Consumer Non-Durables</v>
      </c>
      <c r="H22" s="3">
        <v>71.91</v>
      </c>
      <c r="I22">
        <v>16315984</v>
      </c>
      <c r="J22" s="4">
        <v>309469511146</v>
      </c>
      <c r="K22" s="3">
        <v>60.615000000000002</v>
      </c>
      <c r="L22" s="3">
        <v>29.224579370885099</v>
      </c>
      <c r="M22" s="3">
        <v>67.383600000000101</v>
      </c>
      <c r="N22" t="str">
        <v>United States</v>
      </c>
    </row>
    <row r="23" spans="1:14" x14ac:dyDescent="0.45">
      <c r="A23" s="1"/>
      <c r="E23" t="str">
        <v>Philip Morris International Inc</v>
      </c>
      <c r="F23" t="str">
        <v>PM</v>
      </c>
      <c r="G23" t="str">
        <v>Consumer Non-Durables</v>
      </c>
      <c r="H23" s="3">
        <v>170.24</v>
      </c>
      <c r="I23">
        <v>7755789</v>
      </c>
      <c r="J23" s="4">
        <v>264981477925</v>
      </c>
      <c r="K23" s="3">
        <v>94.42</v>
      </c>
      <c r="L23" s="3">
        <v>34.983457657768703</v>
      </c>
      <c r="M23" s="3">
        <v>131.291775</v>
      </c>
      <c r="N23" t="str">
        <v>United States</v>
      </c>
    </row>
    <row r="24" spans="1:14" x14ac:dyDescent="0.45">
      <c r="A24" s="1"/>
      <c r="E24" t="str">
        <v>Palantir Technologies Inc.</v>
      </c>
      <c r="F24" t="str">
        <v>PLTR</v>
      </c>
      <c r="G24" t="str">
        <v>Technology Services</v>
      </c>
      <c r="H24" s="3">
        <v>112.78</v>
      </c>
      <c r="I24">
        <v>103932424</v>
      </c>
      <c r="J24" s="4">
        <v>264509323913</v>
      </c>
      <c r="K24" s="3">
        <v>20.5</v>
      </c>
      <c r="L24" s="3">
        <v>596.40401903754605</v>
      </c>
      <c r="M24" s="3">
        <v>62.194409999999998</v>
      </c>
      <c r="N24" t="str">
        <v>United States</v>
      </c>
    </row>
    <row r="25" spans="1:14" x14ac:dyDescent="0.45">
      <c r="A25" s="1"/>
      <c r="E25" t="str">
        <v>T-Mobile US, Inc.</v>
      </c>
      <c r="F25" t="str">
        <v>TMUS</v>
      </c>
      <c r="G25" t="str">
        <v>Communications</v>
      </c>
      <c r="H25" s="3">
        <v>232.77</v>
      </c>
      <c r="I25">
        <v>13561361</v>
      </c>
      <c r="J25" s="4">
        <v>264297553413</v>
      </c>
      <c r="K25" s="3">
        <v>161.61000000000001</v>
      </c>
      <c r="L25" s="3">
        <v>22.6882401676495</v>
      </c>
      <c r="M25" s="3">
        <v>225.75210000000001</v>
      </c>
      <c r="N25" t="str">
        <v>United States</v>
      </c>
    </row>
    <row r="26" spans="1:14" x14ac:dyDescent="0.45">
      <c r="A26" s="1"/>
      <c r="E26" t="str">
        <v>Salesforce, Inc.</v>
      </c>
      <c r="F26" t="str">
        <v>CRM</v>
      </c>
      <c r="G26" t="str">
        <v>Technology Services</v>
      </c>
      <c r="H26" s="3">
        <v>267.85000000000002</v>
      </c>
      <c r="I26">
        <v>5651651</v>
      </c>
      <c r="J26" s="4">
        <v>257403855865</v>
      </c>
      <c r="K26" s="3">
        <v>212</v>
      </c>
      <c r="L26" s="3">
        <v>42.108159094481998</v>
      </c>
      <c r="M26" s="3">
        <v>292.52005000000003</v>
      </c>
      <c r="N26" t="str">
        <v>United States</v>
      </c>
    </row>
    <row r="27" spans="1:14" x14ac:dyDescent="0.45">
      <c r="A27" s="1"/>
      <c r="E27" t="str">
        <v>Chevron Corporation</v>
      </c>
      <c r="F27" t="str">
        <v>CVX</v>
      </c>
      <c r="G27" t="str">
        <v>Energy Minerals</v>
      </c>
      <c r="H27" s="3">
        <v>138.72999999999999</v>
      </c>
      <c r="I27">
        <v>6878491</v>
      </c>
      <c r="J27" s="4">
        <v>242322352464</v>
      </c>
      <c r="K27" s="3">
        <v>132.04</v>
      </c>
      <c r="L27" s="3">
        <v>14.303831401822899</v>
      </c>
      <c r="M27" s="3">
        <v>151.70025000000001</v>
      </c>
      <c r="N27" t="str">
        <v>United States</v>
      </c>
    </row>
    <row r="28" spans="1:14" x14ac:dyDescent="0.45">
      <c r="A28" s="1"/>
      <c r="E28" t="str">
        <v>McDonald's Corporation</v>
      </c>
      <c r="F28" t="str">
        <v>MCD</v>
      </c>
      <c r="G28" t="str">
        <v>Consumer Services</v>
      </c>
      <c r="H28" s="3">
        <v>316.74</v>
      </c>
      <c r="I28">
        <v>2283147</v>
      </c>
      <c r="J28" s="4">
        <v>226491943766</v>
      </c>
      <c r="K28" s="3">
        <v>243.53</v>
      </c>
      <c r="L28" s="3">
        <v>27.802745690109202</v>
      </c>
      <c r="M28" s="3">
        <v>293.84923750000002</v>
      </c>
      <c r="N28" t="str">
        <v>United States</v>
      </c>
    </row>
    <row r="29" spans="1:14" x14ac:dyDescent="0.45">
      <c r="A29" s="1"/>
      <c r="E29" t="str">
        <v>Cisco Systems, Inc.</v>
      </c>
      <c r="F29" t="str">
        <v>CSCO</v>
      </c>
      <c r="G29" t="str">
        <v>Electronic Technology</v>
      </c>
      <c r="H29" s="3">
        <v>56.71</v>
      </c>
      <c r="I29">
        <v>16493787</v>
      </c>
      <c r="J29" s="4">
        <v>225608962925</v>
      </c>
      <c r="K29" s="3">
        <v>44.5</v>
      </c>
      <c r="L29" s="3">
        <v>24.8499189343149</v>
      </c>
      <c r="M29" s="3">
        <v>56.0032</v>
      </c>
      <c r="N29" t="str">
        <v>United States</v>
      </c>
    </row>
    <row r="30" spans="1:14" x14ac:dyDescent="0.45">
      <c r="A30" s="1"/>
      <c r="E30" t="str">
        <v>Abbott Laboratories</v>
      </c>
      <c r="F30" t="str">
        <v>ABT</v>
      </c>
      <c r="G30" t="str">
        <v>Health Technology</v>
      </c>
      <c r="H30" s="3">
        <v>128.85</v>
      </c>
      <c r="I30">
        <v>4849389</v>
      </c>
      <c r="J30" s="4">
        <v>223467576070</v>
      </c>
      <c r="K30" s="3">
        <v>99.71</v>
      </c>
      <c r="L30" s="3">
        <v>16.6832830525811</v>
      </c>
      <c r="M30" s="3">
        <v>118.73399999999999</v>
      </c>
      <c r="N30" t="str">
        <v>United States</v>
      </c>
    </row>
    <row r="31" spans="1:14" x14ac:dyDescent="0.45">
      <c r="A31" s="1"/>
      <c r="E31" t="str">
        <v>International Business Machines Corporation</v>
      </c>
      <c r="F31" t="str">
        <v>IBM</v>
      </c>
      <c r="G31" t="str">
        <v>Technology Services</v>
      </c>
      <c r="H31" s="3">
        <v>232.41</v>
      </c>
      <c r="I31">
        <v>6700061</v>
      </c>
      <c r="J31" s="4">
        <v>216001054522</v>
      </c>
      <c r="K31" s="3">
        <v>162.62</v>
      </c>
      <c r="L31" s="3">
        <v>39.977638255784001</v>
      </c>
      <c r="M31" s="3">
        <v>223.40074999999999</v>
      </c>
      <c r="N31" t="str">
        <v>United States</v>
      </c>
    </row>
    <row r="33" spans="1:2" x14ac:dyDescent="0.45">
      <c r="A33" t="s">
        <v>2</v>
      </c>
      <c r="B33" t="s">
        <v>1</v>
      </c>
    </row>
    <row r="34" spans="1:2" x14ac:dyDescent="0.45">
      <c r="A34" t="s">
        <v>103</v>
      </c>
      <c r="B34" t="s">
        <v>7</v>
      </c>
    </row>
    <row r="35" spans="1:2" x14ac:dyDescent="0.45">
      <c r="A35" t="s">
        <v>104</v>
      </c>
      <c r="B35" t="s">
        <v>6</v>
      </c>
    </row>
    <row r="36" spans="1:2" x14ac:dyDescent="0.45">
      <c r="A36" t="s">
        <v>105</v>
      </c>
      <c r="B36" t="s">
        <v>28</v>
      </c>
    </row>
    <row r="37" spans="1:2" x14ac:dyDescent="0.45">
      <c r="A37" t="s">
        <v>106</v>
      </c>
      <c r="B37" t="s">
        <v>25</v>
      </c>
    </row>
    <row r="38" spans="1:2" x14ac:dyDescent="0.45">
      <c r="A38" t="s">
        <v>107</v>
      </c>
      <c r="B38" t="s">
        <v>27</v>
      </c>
    </row>
    <row r="39" spans="1:2" x14ac:dyDescent="0.45">
      <c r="A39" t="s">
        <v>108</v>
      </c>
      <c r="B39" t="s">
        <v>8</v>
      </c>
    </row>
    <row r="40" spans="1:2" x14ac:dyDescent="0.45">
      <c r="A40" t="s">
        <v>109</v>
      </c>
      <c r="B40" t="s">
        <v>23</v>
      </c>
    </row>
    <row r="41" spans="1:2" x14ac:dyDescent="0.45">
      <c r="A41" t="s">
        <v>110</v>
      </c>
      <c r="B41" t="s">
        <v>30</v>
      </c>
    </row>
    <row r="42" spans="1:2" x14ac:dyDescent="0.45">
      <c r="A42" t="s">
        <v>111</v>
      </c>
      <c r="B42" t="s">
        <v>31</v>
      </c>
    </row>
    <row r="43" spans="1:2" x14ac:dyDescent="0.45">
      <c r="A43" t="s">
        <v>112</v>
      </c>
      <c r="B43" t="s">
        <v>32</v>
      </c>
    </row>
    <row r="44" spans="1:2" x14ac:dyDescent="0.45">
      <c r="A44" t="s">
        <v>113</v>
      </c>
      <c r="B44" t="s">
        <v>33</v>
      </c>
    </row>
    <row r="45" spans="1:2" x14ac:dyDescent="0.45">
      <c r="A45" t="s">
        <v>114</v>
      </c>
      <c r="B45" t="s">
        <v>34</v>
      </c>
    </row>
    <row r="46" spans="1:2" x14ac:dyDescent="0.45">
      <c r="A46" t="s">
        <v>115</v>
      </c>
      <c r="B46" t="s">
        <v>35</v>
      </c>
    </row>
    <row r="47" spans="1:2" x14ac:dyDescent="0.45">
      <c r="A47" t="s">
        <v>116</v>
      </c>
      <c r="B47" t="s">
        <v>36</v>
      </c>
    </row>
    <row r="48" spans="1:2" x14ac:dyDescent="0.45">
      <c r="A48" t="s">
        <v>117</v>
      </c>
      <c r="B48" t="s">
        <v>12</v>
      </c>
    </row>
    <row r="49" spans="1:2" x14ac:dyDescent="0.45">
      <c r="A49" t="s">
        <v>118</v>
      </c>
      <c r="B49" t="s">
        <v>37</v>
      </c>
    </row>
    <row r="50" spans="1:2" x14ac:dyDescent="0.45">
      <c r="A50" t="s">
        <v>119</v>
      </c>
      <c r="B50" t="s">
        <v>38</v>
      </c>
    </row>
    <row r="51" spans="1:2" x14ac:dyDescent="0.45">
      <c r="A51" t="s">
        <v>120</v>
      </c>
      <c r="B51" t="s">
        <v>14</v>
      </c>
    </row>
    <row r="52" spans="1:2" x14ac:dyDescent="0.45">
      <c r="A52" t="s">
        <v>121</v>
      </c>
      <c r="B52" t="s">
        <v>39</v>
      </c>
    </row>
    <row r="53" spans="1:2" x14ac:dyDescent="0.45">
      <c r="A53" t="s">
        <v>122</v>
      </c>
      <c r="B53" t="s">
        <v>20</v>
      </c>
    </row>
    <row r="54" spans="1:2" x14ac:dyDescent="0.45">
      <c r="A54" t="s">
        <v>123</v>
      </c>
      <c r="B54" t="s">
        <v>24</v>
      </c>
    </row>
    <row r="55" spans="1:2" x14ac:dyDescent="0.45">
      <c r="A55" t="s">
        <v>124</v>
      </c>
      <c r="B55" t="s">
        <v>22</v>
      </c>
    </row>
    <row r="56" spans="1:2" x14ac:dyDescent="0.45">
      <c r="A56" t="s">
        <v>125</v>
      </c>
      <c r="B56" t="s">
        <v>11</v>
      </c>
    </row>
    <row r="57" spans="1:2" x14ac:dyDescent="0.45">
      <c r="A57" t="s">
        <v>126</v>
      </c>
      <c r="B57" t="s">
        <v>26</v>
      </c>
    </row>
    <row r="58" spans="1:2" x14ac:dyDescent="0.45">
      <c r="A58" t="s">
        <v>127</v>
      </c>
      <c r="B58" t="s">
        <v>40</v>
      </c>
    </row>
    <row r="59" spans="1:2" x14ac:dyDescent="0.45">
      <c r="A59" t="s">
        <v>128</v>
      </c>
      <c r="B59" t="s">
        <v>41</v>
      </c>
    </row>
    <row r="60" spans="1:2" x14ac:dyDescent="0.45">
      <c r="B60" t="s">
        <v>42</v>
      </c>
    </row>
    <row r="61" spans="1:2" x14ac:dyDescent="0.45">
      <c r="B61" t="s">
        <v>43</v>
      </c>
    </row>
    <row r="62" spans="1:2" x14ac:dyDescent="0.45">
      <c r="B62" t="s">
        <v>44</v>
      </c>
    </row>
    <row r="63" spans="1:2" x14ac:dyDescent="0.45">
      <c r="B63" t="s">
        <v>45</v>
      </c>
    </row>
    <row r="64" spans="1:2" x14ac:dyDescent="0.45">
      <c r="B64" t="s">
        <v>46</v>
      </c>
    </row>
    <row r="65" spans="2:2" x14ac:dyDescent="0.45">
      <c r="B65" t="s">
        <v>47</v>
      </c>
    </row>
    <row r="66" spans="2:2" x14ac:dyDescent="0.45">
      <c r="B66" t="s">
        <v>48</v>
      </c>
    </row>
    <row r="67" spans="2:2" x14ac:dyDescent="0.45">
      <c r="B67" t="s">
        <v>49</v>
      </c>
    </row>
    <row r="68" spans="2:2" x14ac:dyDescent="0.45">
      <c r="B68" t="s">
        <v>50</v>
      </c>
    </row>
    <row r="69" spans="2:2" x14ac:dyDescent="0.45">
      <c r="B69" t="s">
        <v>15</v>
      </c>
    </row>
    <row r="70" spans="2:2" x14ac:dyDescent="0.45">
      <c r="B70" t="s">
        <v>51</v>
      </c>
    </row>
    <row r="71" spans="2:2" x14ac:dyDescent="0.45">
      <c r="B71" t="s">
        <v>52</v>
      </c>
    </row>
    <row r="72" spans="2:2" x14ac:dyDescent="0.45">
      <c r="B72" t="s">
        <v>53</v>
      </c>
    </row>
    <row r="73" spans="2:2" x14ac:dyDescent="0.45">
      <c r="B73" t="s">
        <v>54</v>
      </c>
    </row>
    <row r="74" spans="2:2" x14ac:dyDescent="0.45">
      <c r="B74" t="s">
        <v>55</v>
      </c>
    </row>
    <row r="75" spans="2:2" x14ac:dyDescent="0.45">
      <c r="B75" t="s">
        <v>16</v>
      </c>
    </row>
    <row r="76" spans="2:2" x14ac:dyDescent="0.45">
      <c r="B76" t="s">
        <v>56</v>
      </c>
    </row>
    <row r="77" spans="2:2" x14ac:dyDescent="0.45">
      <c r="B77" t="s">
        <v>57</v>
      </c>
    </row>
    <row r="78" spans="2:2" x14ac:dyDescent="0.45">
      <c r="B78" t="s">
        <v>58</v>
      </c>
    </row>
    <row r="79" spans="2:2" x14ac:dyDescent="0.45">
      <c r="B79" t="s">
        <v>59</v>
      </c>
    </row>
    <row r="80" spans="2:2" x14ac:dyDescent="0.45">
      <c r="B80" t="s">
        <v>60</v>
      </c>
    </row>
    <row r="81" spans="2:2" x14ac:dyDescent="0.45">
      <c r="B81" t="s">
        <v>29</v>
      </c>
    </row>
    <row r="82" spans="2:2" x14ac:dyDescent="0.45">
      <c r="B82" t="s">
        <v>61</v>
      </c>
    </row>
    <row r="83" spans="2:2" x14ac:dyDescent="0.45">
      <c r="B83" t="s">
        <v>129</v>
      </c>
    </row>
    <row r="84" spans="2:2" x14ac:dyDescent="0.45">
      <c r="B84" t="s">
        <v>62</v>
      </c>
    </row>
    <row r="85" spans="2:2" x14ac:dyDescent="0.45">
      <c r="B85" t="s">
        <v>63</v>
      </c>
    </row>
    <row r="86" spans="2:2" x14ac:dyDescent="0.45">
      <c r="B86" t="s">
        <v>130</v>
      </c>
    </row>
    <row r="87" spans="2:2" x14ac:dyDescent="0.45">
      <c r="B87" t="s">
        <v>131</v>
      </c>
    </row>
    <row r="88" spans="2:2" x14ac:dyDescent="0.45">
      <c r="B88" t="s">
        <v>132</v>
      </c>
    </row>
    <row r="89" spans="2:2" x14ac:dyDescent="0.45">
      <c r="B89" t="s">
        <v>133</v>
      </c>
    </row>
    <row r="90" spans="2:2" x14ac:dyDescent="0.45">
      <c r="B90" t="s">
        <v>134</v>
      </c>
    </row>
    <row r="91" spans="2:2" x14ac:dyDescent="0.45">
      <c r="B91" t="s">
        <v>135</v>
      </c>
    </row>
    <row r="92" spans="2:2" x14ac:dyDescent="0.45">
      <c r="B92" t="s">
        <v>64</v>
      </c>
    </row>
    <row r="93" spans="2:2" x14ac:dyDescent="0.45">
      <c r="B93" t="s">
        <v>65</v>
      </c>
    </row>
    <row r="94" spans="2:2" x14ac:dyDescent="0.45">
      <c r="B94" t="s">
        <v>66</v>
      </c>
    </row>
    <row r="95" spans="2:2" x14ac:dyDescent="0.45">
      <c r="B95" t="s">
        <v>67</v>
      </c>
    </row>
    <row r="96" spans="2:2" x14ac:dyDescent="0.45">
      <c r="B96" t="s">
        <v>136</v>
      </c>
    </row>
    <row r="97" spans="2:2" x14ac:dyDescent="0.45">
      <c r="B97" t="s">
        <v>137</v>
      </c>
    </row>
    <row r="98" spans="2:2" x14ac:dyDescent="0.45">
      <c r="B98" t="s">
        <v>138</v>
      </c>
    </row>
    <row r="99" spans="2:2" x14ac:dyDescent="0.45">
      <c r="B99" t="s">
        <v>139</v>
      </c>
    </row>
    <row r="100" spans="2:2" x14ac:dyDescent="0.45">
      <c r="B100" t="s">
        <v>140</v>
      </c>
    </row>
    <row r="101" spans="2:2" x14ac:dyDescent="0.45">
      <c r="B101" t="s">
        <v>141</v>
      </c>
    </row>
    <row r="102" spans="2:2" x14ac:dyDescent="0.45">
      <c r="B102" t="s">
        <v>142</v>
      </c>
    </row>
    <row r="103" spans="2:2" x14ac:dyDescent="0.45">
      <c r="B103" t="s">
        <v>18</v>
      </c>
    </row>
    <row r="104" spans="2:2" x14ac:dyDescent="0.45">
      <c r="B104" t="s">
        <v>143</v>
      </c>
    </row>
    <row r="105" spans="2:2" x14ac:dyDescent="0.45">
      <c r="B105" t="s">
        <v>144</v>
      </c>
    </row>
    <row r="106" spans="2:2" x14ac:dyDescent="0.45">
      <c r="B106" t="s">
        <v>145</v>
      </c>
    </row>
    <row r="107" spans="2:2" x14ac:dyDescent="0.45">
      <c r="B107" t="s">
        <v>146</v>
      </c>
    </row>
    <row r="108" spans="2:2" x14ac:dyDescent="0.45">
      <c r="B108" t="s">
        <v>147</v>
      </c>
    </row>
    <row r="109" spans="2:2" x14ac:dyDescent="0.45">
      <c r="B109" t="s">
        <v>68</v>
      </c>
    </row>
    <row r="110" spans="2:2" x14ac:dyDescent="0.45">
      <c r="B110" t="s">
        <v>69</v>
      </c>
    </row>
    <row r="111" spans="2:2" x14ac:dyDescent="0.45">
      <c r="B111" t="s">
        <v>70</v>
      </c>
    </row>
    <row r="112" spans="2:2" x14ac:dyDescent="0.45">
      <c r="B112" t="s">
        <v>71</v>
      </c>
    </row>
    <row r="113" spans="2:2" x14ac:dyDescent="0.45">
      <c r="B113" t="s">
        <v>72</v>
      </c>
    </row>
    <row r="114" spans="2:2" x14ac:dyDescent="0.45">
      <c r="B114" t="s">
        <v>73</v>
      </c>
    </row>
    <row r="115" spans="2:2" x14ac:dyDescent="0.45">
      <c r="B115" t="s">
        <v>74</v>
      </c>
    </row>
    <row r="116" spans="2:2" x14ac:dyDescent="0.45">
      <c r="B116" t="s">
        <v>75</v>
      </c>
    </row>
    <row r="117" spans="2:2" x14ac:dyDescent="0.45">
      <c r="B117" t="s">
        <v>76</v>
      </c>
    </row>
    <row r="118" spans="2:2" x14ac:dyDescent="0.45">
      <c r="B118" t="s">
        <v>77</v>
      </c>
    </row>
    <row r="119" spans="2:2" x14ac:dyDescent="0.45">
      <c r="B119" t="s">
        <v>78</v>
      </c>
    </row>
    <row r="120" spans="2:2" x14ac:dyDescent="0.45">
      <c r="B120" t="s">
        <v>79</v>
      </c>
    </row>
    <row r="121" spans="2:2" x14ac:dyDescent="0.45">
      <c r="B121" t="s">
        <v>80</v>
      </c>
    </row>
    <row r="122" spans="2:2" x14ac:dyDescent="0.45">
      <c r="B122" t="s">
        <v>81</v>
      </c>
    </row>
    <row r="123" spans="2:2" x14ac:dyDescent="0.45">
      <c r="B123" t="s">
        <v>82</v>
      </c>
    </row>
    <row r="124" spans="2:2" x14ac:dyDescent="0.45">
      <c r="B124" t="s">
        <v>83</v>
      </c>
    </row>
    <row r="125" spans="2:2" x14ac:dyDescent="0.45">
      <c r="B125" t="s">
        <v>84</v>
      </c>
    </row>
    <row r="126" spans="2:2" x14ac:dyDescent="0.45">
      <c r="B126" t="s">
        <v>85</v>
      </c>
    </row>
    <row r="127" spans="2:2" x14ac:dyDescent="0.45">
      <c r="B127" t="s">
        <v>86</v>
      </c>
    </row>
    <row r="128" spans="2:2" x14ac:dyDescent="0.45">
      <c r="B128" t="s">
        <v>87</v>
      </c>
    </row>
    <row r="129" spans="2:2" x14ac:dyDescent="0.45">
      <c r="B129" t="s">
        <v>88</v>
      </c>
    </row>
    <row r="130" spans="2:2" x14ac:dyDescent="0.45">
      <c r="B130" t="s">
        <v>89</v>
      </c>
    </row>
    <row r="131" spans="2:2" x14ac:dyDescent="0.45">
      <c r="B131" t="s">
        <v>90</v>
      </c>
    </row>
    <row r="132" spans="2:2" x14ac:dyDescent="0.45">
      <c r="B132" t="s">
        <v>91</v>
      </c>
    </row>
    <row r="133" spans="2:2" x14ac:dyDescent="0.45">
      <c r="B133" t="s">
        <v>92</v>
      </c>
    </row>
    <row r="134" spans="2:2" x14ac:dyDescent="0.45">
      <c r="B134" t="s">
        <v>93</v>
      </c>
    </row>
    <row r="135" spans="2:2" x14ac:dyDescent="0.45">
      <c r="B135" t="s">
        <v>94</v>
      </c>
    </row>
    <row r="136" spans="2:2" x14ac:dyDescent="0.45">
      <c r="B136" t="s">
        <v>95</v>
      </c>
    </row>
    <row r="137" spans="2:2" x14ac:dyDescent="0.45">
      <c r="B137" t="s">
        <v>96</v>
      </c>
    </row>
    <row r="138" spans="2:2" x14ac:dyDescent="0.45">
      <c r="B138" t="s">
        <v>97</v>
      </c>
    </row>
    <row r="139" spans="2:2" x14ac:dyDescent="0.45">
      <c r="B139" t="s">
        <v>98</v>
      </c>
    </row>
    <row r="140" spans="2:2" x14ac:dyDescent="0.45">
      <c r="B140" t="s">
        <v>99</v>
      </c>
    </row>
    <row r="141" spans="2:2" x14ac:dyDescent="0.45">
      <c r="B141" t="s">
        <v>100</v>
      </c>
    </row>
    <row r="142" spans="2:2" x14ac:dyDescent="0.45">
      <c r="B142" t="s">
        <v>101</v>
      </c>
    </row>
    <row r="143" spans="2:2" x14ac:dyDescent="0.45">
      <c r="B143" t="s">
        <v>102</v>
      </c>
    </row>
  </sheetData>
  <dataValidations count="1">
    <dataValidation type="list" allowBlank="1" showInputMessage="1" showErrorMessage="1" sqref="B3:B4" xr:uid="{E0CCC671-109D-4EAE-8D76-DC7128E32769}">
      <formula1>"Asc, Desc"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Yang</dc:creator>
  <cp:lastModifiedBy>Gabriel Yang</cp:lastModifiedBy>
  <dcterms:created xsi:type="dcterms:W3CDTF">2025-04-24T11:44:25Z</dcterms:created>
  <dcterms:modified xsi:type="dcterms:W3CDTF">2025-04-28T10:33:31Z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67295634-ad2e-4f5c-bb06-3dc1dfd22dc5</vt:lpwstr>
  </property>
</Properties>
</file>