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ya\Others\"/>
    </mc:Choice>
  </mc:AlternateContent>
  <xr:revisionPtr revIDLastSave="0" documentId="13_ncr:1_{E1ED762C-E953-4BB7-BC5F-2A12D17832CC}" xr6:coauthVersionLast="36" xr6:coauthVersionMax="36" xr10:uidLastSave="{00000000-0000-0000-0000-000000000000}"/>
  <bookViews>
    <workbookView xWindow="-100" yWindow="-100" windowWidth="29000" windowHeight="15680" xr2:uid="{00000000-000D-0000-FFFF-FFFF00000000}"/>
  </bookViews>
  <sheets>
    <sheet name="Technical Indicators" sheetId="1" r:id="rId1"/>
  </sheets>
  <definedNames>
    <definedName name="Interval">'Technical Indicators'!$B$1</definedName>
    <definedName name="Symbol">'Technical Indicators'!$A$1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 a="1"/>
  <c r="E27" i="1" a="1"/>
  <c r="E22" i="1" a="1"/>
  <c r="B12" i="1" a="1"/>
  <c r="F25" i="1" a="1"/>
  <c r="B10" i="1" a="1"/>
  <c r="B26" i="1" a="1"/>
  <c r="D23" i="1" a="1"/>
  <c r="D22" i="1" a="1"/>
  <c r="C23" i="1" a="1"/>
  <c r="B5" i="1" a="1"/>
  <c r="B28" i="1" a="1"/>
  <c r="F26" i="1" a="1"/>
  <c r="D27" i="1" a="1"/>
  <c r="E24" i="1" a="1"/>
  <c r="B8" i="1"/>
  <c r="B11" i="1" a="1"/>
  <c r="B19" i="1" a="1"/>
  <c r="B3" i="1"/>
  <c r="E23" i="1" a="1"/>
  <c r="B13" i="1" a="1"/>
  <c r="B18" i="1" a="1"/>
  <c r="B15" i="1" a="1"/>
  <c r="B24" i="1" a="1"/>
  <c r="B9" i="1" a="1"/>
  <c r="D28" i="1" a="1"/>
  <c r="B4" i="1" a="1"/>
  <c r="C22" i="1" a="1"/>
  <c r="E26" i="1" a="1"/>
  <c r="D24" i="1" a="1"/>
  <c r="C25" i="1" a="1"/>
  <c r="B25" i="1" a="1"/>
  <c r="C27" i="1" a="1"/>
  <c r="E25" i="1" a="1"/>
  <c r="B14" i="1" a="1"/>
  <c r="E28" i="1" a="1"/>
  <c r="C28" i="1" a="1"/>
  <c r="D26" i="1" a="1"/>
  <c r="B17" i="1" a="1"/>
  <c r="C26" i="1" a="1"/>
  <c r="B23" i="1" a="1"/>
  <c r="B16" i="1" a="1"/>
  <c r="C24" i="1" a="1"/>
  <c r="B7" i="1" a="1"/>
  <c r="B27" i="1" a="1"/>
  <c r="B22" i="1" a="1"/>
  <c r="D25" i="1" a="1"/>
  <c r="D25" i="1" l="1"/>
  <c r="B22" i="1"/>
  <c r="B27" i="1"/>
  <c r="B7" i="1"/>
  <c r="C24" i="1"/>
  <c r="B16" i="1"/>
  <c r="B23" i="1"/>
  <c r="C26" i="1"/>
  <c r="B17" i="1"/>
  <c r="D26" i="1"/>
  <c r="C28" i="1"/>
  <c r="E28" i="1"/>
  <c r="B14" i="1"/>
  <c r="E25" i="1"/>
  <c r="C27" i="1"/>
  <c r="B25" i="1"/>
  <c r="C25" i="1"/>
  <c r="D24" i="1"/>
  <c r="E26" i="1"/>
  <c r="C22" i="1"/>
  <c r="B4" i="1"/>
  <c r="D28" i="1"/>
  <c r="B9" i="1"/>
  <c r="B24" i="1"/>
  <c r="B15" i="1"/>
  <c r="B18" i="1"/>
  <c r="B13" i="1"/>
  <c r="E23" i="1"/>
  <c r="B19" i="1"/>
  <c r="B11" i="1"/>
  <c r="E24" i="1"/>
  <c r="D27" i="1"/>
  <c r="F26" i="1"/>
  <c r="B28" i="1"/>
  <c r="B5" i="1"/>
  <c r="C23" i="1"/>
  <c r="D22" i="1"/>
  <c r="D23" i="1"/>
  <c r="B26" i="1"/>
  <c r="B10" i="1"/>
  <c r="F25" i="1"/>
  <c r="B12" i="1"/>
  <c r="E22" i="1"/>
  <c r="E27" i="1"/>
  <c r="F2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<sst xmlns="http://schemas.openxmlformats.org/spreadsheetml/2006/main" count="78" uniqueCount="67">
  <si>
    <t>Summary</t>
  </si>
  <si>
    <t>Oscillators</t>
  </si>
  <si>
    <t>Moving Averages</t>
  </si>
  <si>
    <t>SMA50</t>
  </si>
  <si>
    <t>SMA200</t>
  </si>
  <si>
    <t>RSI</t>
  </si>
  <si>
    <t>Stoch.K</t>
  </si>
  <si>
    <t>Stoch.D</t>
  </si>
  <si>
    <t>ADX</t>
  </si>
  <si>
    <t>Mom</t>
  </si>
  <si>
    <t>UO</t>
  </si>
  <si>
    <t xml:space="preserve">Pivots: </t>
  </si>
  <si>
    <t>Classic</t>
  </si>
  <si>
    <t>Fibonacci</t>
  </si>
  <si>
    <t>Camarilla</t>
  </si>
  <si>
    <t>Woodie</t>
  </si>
  <si>
    <t>DM</t>
  </si>
  <si>
    <t>S3</t>
  </si>
  <si>
    <t>S2</t>
  </si>
  <si>
    <t>S1</t>
  </si>
  <si>
    <t>P</t>
  </si>
  <si>
    <t>R1</t>
  </si>
  <si>
    <t>R2</t>
  </si>
  <si>
    <t>R3</t>
  </si>
  <si>
    <t>1d</t>
  </si>
  <si>
    <t>MovingAverages</t>
  </si>
  <si>
    <t>CCI</t>
  </si>
  <si>
    <t>MACD</t>
  </si>
  <si>
    <t>MACD.Signal</t>
  </si>
  <si>
    <t>MACD Signal</t>
  </si>
  <si>
    <t>Will %R</t>
  </si>
  <si>
    <t>WillR</t>
  </si>
  <si>
    <t>BBP</t>
  </si>
  <si>
    <t>Stoch K</t>
  </si>
  <si>
    <t>Stoch D</t>
  </si>
  <si>
    <t>Pivot.Classic.S3</t>
  </si>
  <si>
    <t>Pivot.Fibonacci.S3</t>
  </si>
  <si>
    <t>Pivot.Camarilla.S3</t>
  </si>
  <si>
    <t>Pivot.Woodie.S3</t>
  </si>
  <si>
    <t>Pivot.Classic.S2</t>
  </si>
  <si>
    <t>Pivot.Fibonacci.S2</t>
  </si>
  <si>
    <t>Pivot.Camarilla.S2</t>
  </si>
  <si>
    <t>Pivot.Woodie.S2</t>
  </si>
  <si>
    <t>Pivot.Classic.S1</t>
  </si>
  <si>
    <t>Pivot.Fibonacci.S1</t>
  </si>
  <si>
    <t>Pivot.Camarilla.S1</t>
  </si>
  <si>
    <t>Pivot.Woodie.S1</t>
  </si>
  <si>
    <t>Pivot.Demark.S1</t>
  </si>
  <si>
    <t>Pivot.Classic.R1</t>
  </si>
  <si>
    <t>Pivot.Fibonacci.R1</t>
  </si>
  <si>
    <t>Pivot.Camarilla.R1</t>
  </si>
  <si>
    <t>Pivot.Woodie.R1</t>
  </si>
  <si>
    <t>Pivot.Demark.R1</t>
  </si>
  <si>
    <t>Pivot.Classic.R2</t>
  </si>
  <si>
    <t>Pivot.Fibonacci.R2</t>
  </si>
  <si>
    <t>Pivot.Camarilla.R2</t>
  </si>
  <si>
    <t>Pivot.Woodie.R2</t>
  </si>
  <si>
    <t>Pivot.Classic.R3</t>
  </si>
  <si>
    <t>Pivot.Fibonacci.R3</t>
  </si>
  <si>
    <t>Pivot.Camarilla.R3</t>
  </si>
  <si>
    <t>Pivot.Woodie.R3</t>
  </si>
  <si>
    <t>CFD/SP:SPX</t>
  </si>
  <si>
    <t>Pivot.Classic.Middle</t>
  </si>
  <si>
    <t>Pivot.Fibonacci.Middle</t>
  </si>
  <si>
    <t>Pivot.Camarilla.Middle</t>
  </si>
  <si>
    <t>Pivot.Woodie.Middle</t>
  </si>
  <si>
    <t>Pivot.Demark.Middle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</si>
</sst>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" fontId="2" fillId="0" borderId="0" xfId="1" applyNumberFormat="1" applyFont="1"/>
    <xf numFmtId="4" fontId="2" fillId="0" borderId="0" xfId="0" applyNumberFormat="1" applyFont="1"/>
    <xf numFmtId="0" fontId="3" fillId="0" borderId="0" xfId="0" applyFont="1"/>
    <xf numFmtId="10" fontId="2" fillId="0" borderId="0" xfId="2" applyNumberFormat="1" applyFont="1"/>
    <xf numFmtId="0" fontId="2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ColWidth="9" defaultRowHeight="14.5" x14ac:dyDescent="0.35"/>
  <cols>
    <col min="1" max="1" width="15.08984375" style="1" bestFit="1" customWidth="1"/>
    <col min="2" max="6" width="14.6328125" style="1" customWidth="1"/>
    <col min="7" max="11" width="9" style="1" hidden="1" customWidth="1"/>
    <col min="12" max="12" width="9" style="1" customWidth="1"/>
    <col min="13" max="16384" width="9" style="1"/>
  </cols>
  <sheetData>
    <row r="1" spans="1:4" x14ac:dyDescent="0.35">
      <c r="A1" s="1" t="s">
        <v>61</v>
      </c>
      <c r="B1" s="6" t="s">
        <v>24</v>
      </c>
      <c r="D1" s="5"/>
    </row>
    <row r="3" spans="1:4" x14ac:dyDescent="0.35">
      <c r="A3" s="1" t="s">
        <v>0</v>
      </c>
      <c r="B3" s="2">
        <f>_xll.xlquoteTechnicals(Symbol,C3,Interval,"Value",0,"TV")</f>
        <v>0.15757575757575801</v>
      </c>
      <c r="C3" s="4" t="s">
        <v>0</v>
      </c>
    </row>
    <row r="4" spans="1:4" x14ac:dyDescent="0.35">
      <c r="A4" s="1" t="s">
        <v>1</v>
      </c>
      <c r="B4" s="2" cm="1">
        <f t="array" ref="B4">_xll.xlquoteTechnicals(Symbol,C4,Interval,"Value",0,"TV")</f>
        <v>0.18181818181818199</v>
      </c>
      <c r="C4" s="4" t="s">
        <v>1</v>
      </c>
    </row>
    <row r="5" spans="1:4" x14ac:dyDescent="0.35">
      <c r="A5" s="1" t="s">
        <v>2</v>
      </c>
      <c r="B5" s="2" cm="1">
        <f t="array" ref="B5">_xll.xlquoteTechnicals(Symbol,C5,Interval,"Value",0,"TV")</f>
        <v>0.133333333333333</v>
      </c>
      <c r="C5" s="4" t="s">
        <v>25</v>
      </c>
    </row>
    <row r="6" spans="1:4" x14ac:dyDescent="0.35">
      <c r="C6" s="4"/>
    </row>
    <row r="7" spans="1:4" x14ac:dyDescent="0.35">
      <c r="A7" s="1" t="s">
        <v>3</v>
      </c>
      <c r="B7" s="2" cm="1">
        <f t="array" ref="B7">_xll.xlquoteTechnicals(Symbol,C7,Interval,"Value",0,"TV")</f>
        <v>5636.1814000000004</v>
      </c>
      <c r="C7" s="4" t="s">
        <v>3</v>
      </c>
    </row>
    <row r="8" spans="1:4" x14ac:dyDescent="0.35">
      <c r="A8" s="1" t="s">
        <v>4</v>
      </c>
      <c r="B8" s="2">
        <f>_xll.xlquoteTechnicals(Symbol,C8,Interval,"Value",0,"TV")</f>
        <v>5746.9214499999998</v>
      </c>
      <c r="C8" s="4" t="s">
        <v>4</v>
      </c>
    </row>
    <row r="9" spans="1:4" x14ac:dyDescent="0.35">
      <c r="A9" s="1" t="s">
        <v>5</v>
      </c>
      <c r="B9" s="2" cm="1">
        <f t="array" ref="B9">_xll.xlquoteTechnicals(Symbol,C9,Interval,"Value",0,"TV")</f>
        <v>53.026030222583699</v>
      </c>
      <c r="C9" s="4" t="s">
        <v>5</v>
      </c>
    </row>
    <row r="10" spans="1:4" x14ac:dyDescent="0.35">
      <c r="A10" s="1" t="s">
        <v>33</v>
      </c>
      <c r="B10" s="2" cm="1">
        <f t="array" ref="B10">_xll.xlquoteTechnicals(Symbol,C10,Interval,"Value",0,"TV")</f>
        <v>93.421403543417696</v>
      </c>
      <c r="C10" s="4" t="s">
        <v>6</v>
      </c>
    </row>
    <row r="11" spans="1:4" x14ac:dyDescent="0.35">
      <c r="A11" s="1" t="s">
        <v>34</v>
      </c>
      <c r="B11" s="2" cm="1">
        <f t="array" ref="B11">_xll.xlquoteTechnicals(Symbol,C11,Interval,"Value",0,"TV")</f>
        <v>76.127713993224106</v>
      </c>
      <c r="C11" s="4" t="s">
        <v>7</v>
      </c>
    </row>
    <row r="12" spans="1:4" x14ac:dyDescent="0.35">
      <c r="A12" s="1" t="s">
        <v>26</v>
      </c>
      <c r="B12" s="2" cm="1">
        <f t="array" ref="B12">_xll.xlquoteTechnicals(Symbol,C12,Interval,"Value",0,"TV")</f>
        <v>65.814193235397497</v>
      </c>
      <c r="C12" s="4" t="s">
        <v>26</v>
      </c>
    </row>
    <row r="13" spans="1:4" x14ac:dyDescent="0.35">
      <c r="A13" s="1" t="s">
        <v>8</v>
      </c>
      <c r="B13" s="2" cm="1">
        <f t="array" ref="B13">_xll.xlquoteTechnicals(Symbol,C13,Interval,"Value",0,"TV")</f>
        <v>32.1038659005971</v>
      </c>
      <c r="C13" s="4" t="s">
        <v>8</v>
      </c>
    </row>
    <row r="14" spans="1:4" x14ac:dyDescent="0.35">
      <c r="A14" s="1" t="s">
        <v>9</v>
      </c>
      <c r="B14" s="2" cm="1">
        <f t="array" ref="B14">_xll.xlquoteTechnicals(Symbol,C14,Interval,"Value",0,"TV")</f>
        <v>257.16000000000003</v>
      </c>
      <c r="C14" s="4" t="s">
        <v>9</v>
      </c>
    </row>
    <row r="15" spans="1:4" x14ac:dyDescent="0.35">
      <c r="A15" s="1" t="s">
        <v>27</v>
      </c>
      <c r="B15" s="2" cm="1">
        <f t="array" ref="B15">_xll.xlquoteTechnicals(Symbol,C15,Interval,"Value",0,"TV")</f>
        <v>-65.455971541358807</v>
      </c>
      <c r="C15" s="4" t="s">
        <v>27</v>
      </c>
    </row>
    <row r="16" spans="1:4" x14ac:dyDescent="0.35">
      <c r="A16" s="1" t="s">
        <v>29</v>
      </c>
      <c r="B16" s="2" cm="1">
        <f t="array" ref="B16">_xll.xlquoteTechnicals(Symbol,C16,Interval,"Value",0,"TV")</f>
        <v>-103.73656259315401</v>
      </c>
      <c r="C16" s="4" t="s">
        <v>28</v>
      </c>
    </row>
    <row r="17" spans="1:11" x14ac:dyDescent="0.35">
      <c r="A17" s="1" t="s">
        <v>30</v>
      </c>
      <c r="B17" s="2" cm="1">
        <f t="array" ref="B17">_xll.xlquoteTechnicals(Symbol,C17,Interval,"Value",0,"TV")</f>
        <v>-0.41698529730033301</v>
      </c>
      <c r="C17" s="4" t="s">
        <v>31</v>
      </c>
    </row>
    <row r="18" spans="1:11" x14ac:dyDescent="0.35">
      <c r="A18" s="1" t="s">
        <v>32</v>
      </c>
      <c r="B18" s="2" cm="1">
        <f t="array" ref="B18">_xll.xlquoteTechnicals(Symbol,C18,Interval,"Value",0,"TV")</f>
        <v>223.350145880269</v>
      </c>
      <c r="C18" s="4" t="s">
        <v>32</v>
      </c>
    </row>
    <row r="19" spans="1:11" x14ac:dyDescent="0.35">
      <c r="A19" s="1" t="s">
        <v>10</v>
      </c>
      <c r="B19" s="2" cm="1">
        <f t="array" ref="B19">_xll.xlquoteTechnicals(Symbol,C19,Interval,"Value",0,"TV")</f>
        <v>56.179224900930798</v>
      </c>
      <c r="C19" s="4" t="s">
        <v>10</v>
      </c>
    </row>
    <row r="21" spans="1:11" x14ac:dyDescent="0.3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</row>
    <row r="22" spans="1:11" x14ac:dyDescent="0.35">
      <c r="A22" s="1" t="s">
        <v>17</v>
      </c>
      <c r="B22" s="3" cm="1">
        <f t="array" ref="B22">_xll.xlquoteTechnicals(Symbol,G22,Interval,"Value",0,"TV")</f>
        <v>4700.8333333333303</v>
      </c>
      <c r="C22" s="3" cm="1">
        <f t="array" ref="C22">_xll.xlquoteTechnicals(Symbol,H22,Interval,"Value",0,"TV")</f>
        <v>5198.19333333333</v>
      </c>
      <c r="D22" s="3" cm="1">
        <f t="array" ref="D22">_xll.xlquoteTechnicals(Symbol,I22,Interval,"Value",0,"TV")</f>
        <v>5475.0659999999998</v>
      </c>
      <c r="E22" s="3" cm="1">
        <f t="array" ref="E22">_xll.xlquoteTechnicals(Symbol,J22,Interval,"Value",0,"TV")</f>
        <v>4851.49</v>
      </c>
      <c r="F22" s="3"/>
      <c r="G22" s="1" t="s">
        <v>35</v>
      </c>
      <c r="H22" s="1" t="s">
        <v>36</v>
      </c>
      <c r="I22" s="1" t="s">
        <v>37</v>
      </c>
      <c r="J22" s="1" t="s">
        <v>38</v>
      </c>
    </row>
    <row r="23" spans="1:11" x14ac:dyDescent="0.35">
      <c r="A23" s="1" t="s">
        <v>18</v>
      </c>
      <c r="B23" s="3" cm="1">
        <f t="array" ref="B23">_xll.xlquoteTechnicals(Symbol,G23,Interval,"Value",0,"TV")</f>
        <v>5198.19333333333</v>
      </c>
      <c r="C23" s="3" cm="1">
        <f t="array" ref="C23">_xll.xlquoteTechnicals(Symbol,H23,Interval,"Value",0,"TV")</f>
        <v>5388.1848533333296</v>
      </c>
      <c r="D23" s="3" cm="1">
        <f t="array" ref="D23">_xll.xlquoteTechnicals(Symbol,I23,Interval,"Value",0,"TV")</f>
        <v>5520.6573333333299</v>
      </c>
      <c r="E23" s="3" cm="1">
        <f t="array" ref="E23">_xll.xlquoteTechnicals(Symbol,J23,Interval,"Value",0,"TV")</f>
        <v>5170.1099999999997</v>
      </c>
      <c r="F23" s="3"/>
      <c r="G23" s="1" t="s">
        <v>39</v>
      </c>
      <c r="H23" s="1" t="s">
        <v>40</v>
      </c>
      <c r="I23" s="1" t="s">
        <v>41</v>
      </c>
      <c r="J23" s="1" t="s">
        <v>42</v>
      </c>
    </row>
    <row r="24" spans="1:11" x14ac:dyDescent="0.35">
      <c r="A24" s="1" t="s">
        <v>19</v>
      </c>
      <c r="B24" s="3" cm="1">
        <f t="array" ref="B24">_xll.xlquoteTechnicals(Symbol,G24,Interval,"Value",0,"TV")</f>
        <v>5405.0166666666701</v>
      </c>
      <c r="C24" s="3" cm="1">
        <f t="array" ref="C24">_xll.xlquoteTechnicals(Symbol,H24,Interval,"Value",0,"TV")</f>
        <v>5505.5618133333301</v>
      </c>
      <c r="D24" s="3" cm="1">
        <f t="array" ref="D24">_xll.xlquoteTechnicals(Symbol,I24,Interval,"Value",0,"TV")</f>
        <v>5566.24866666667</v>
      </c>
      <c r="E24" s="3" cm="1">
        <f t="array" ref="E24">_xll.xlquoteTechnicals(Symbol,J24,Interval,"Value",0,"TV")</f>
        <v>5348.85</v>
      </c>
      <c r="F24" s="3" cm="1">
        <f t="array" ref="F24">_xll.xlquoteTechnicals(Symbol,K24,Interval,"Value",0,"TV")</f>
        <v>5301.6049999999996</v>
      </c>
      <c r="G24" s="1" t="s">
        <v>43</v>
      </c>
      <c r="H24" s="1" t="s">
        <v>44</v>
      </c>
      <c r="I24" s="1" t="s">
        <v>45</v>
      </c>
      <c r="J24" s="1" t="s">
        <v>46</v>
      </c>
      <c r="K24" s="1" t="s">
        <v>47</v>
      </c>
    </row>
    <row r="25" spans="1:11" x14ac:dyDescent="0.35">
      <c r="A25" s="1" t="s">
        <v>20</v>
      </c>
      <c r="B25" s="3" cm="1">
        <f t="array" ref="B25">_xll.xlquoteTechnicals(Symbol,G25,Interval,"Value",0,"TV")</f>
        <v>5695.5533333333296</v>
      </c>
      <c r="C25" s="3" cm="1">
        <f t="array" ref="C25">_xll.xlquoteTechnicals(Symbol,H25,Interval,"Value",0,"TV")</f>
        <v>5695.5533333333296</v>
      </c>
      <c r="D25" s="3" cm="1">
        <f t="array" ref="D25">_xll.xlquoteTechnicals(Symbol,I25,Interval,"Value",0,"TV")</f>
        <v>5695.5533333333296</v>
      </c>
      <c r="E25" s="3" cm="1">
        <f t="array" ref="E25">_xll.xlquoteTechnicals(Symbol,J25,Interval,"Value",0,"TV")</f>
        <v>5667.47</v>
      </c>
      <c r="F25" s="3" cm="1">
        <f t="array" ref="F25">_xll.xlquoteTechnicals(Symbol,K25,Interval,"Value",0,"TV")</f>
        <v>5643.8474999999999</v>
      </c>
      <c r="G25" s="1" t="s">
        <v>62</v>
      </c>
      <c r="H25" s="1" t="s">
        <v>63</v>
      </c>
      <c r="I25" s="1" t="s">
        <v>64</v>
      </c>
      <c r="J25" s="1" t="s">
        <v>65</v>
      </c>
      <c r="K25" s="1" t="s">
        <v>66</v>
      </c>
    </row>
    <row r="26" spans="1:11" x14ac:dyDescent="0.35">
      <c r="A26" s="1" t="s">
        <v>21</v>
      </c>
      <c r="B26" s="3" cm="1">
        <f t="array" ref="B26">_xll.xlquoteTechnicals(Symbol,G26,Interval,"Value",0,"TV")</f>
        <v>5902.3766666666697</v>
      </c>
      <c r="C26" s="3" cm="1">
        <f t="array" ref="C26">_xll.xlquoteTechnicals(Symbol,H26,Interval,"Value",0,"TV")</f>
        <v>5885.5448533333301</v>
      </c>
      <c r="D26" s="3" cm="1">
        <f t="array" ref="D26">_xll.xlquoteTechnicals(Symbol,I26,Interval,"Value",0,"TV")</f>
        <v>5657.4313333333303</v>
      </c>
      <c r="E26" s="3" cm="1">
        <f t="array" ref="E26">_xll.xlquoteTechnicals(Symbol,J26,Interval,"Value",0,"TV")</f>
        <v>5846.21</v>
      </c>
      <c r="F26" s="3" cm="1">
        <f t="array" ref="F26">_xll.xlquoteTechnicals(Symbol,K26,Interval,"Value",0,"TV")</f>
        <v>5798.9650000000001</v>
      </c>
      <c r="G26" s="1" t="s">
        <v>48</v>
      </c>
      <c r="H26" s="1" t="s">
        <v>49</v>
      </c>
      <c r="I26" s="1" t="s">
        <v>50</v>
      </c>
      <c r="J26" s="1" t="s">
        <v>51</v>
      </c>
      <c r="K26" s="1" t="s">
        <v>52</v>
      </c>
    </row>
    <row r="27" spans="1:11" x14ac:dyDescent="0.35">
      <c r="A27" s="1" t="s">
        <v>22</v>
      </c>
      <c r="B27" s="3" cm="1">
        <f t="array" ref="B27">_xll.xlquoteTechnicals(Symbol,G27,Interval,"Value",0,"TV")</f>
        <v>6192.9133333333302</v>
      </c>
      <c r="C27" s="3" cm="1">
        <f t="array" ref="C27">_xll.xlquoteTechnicals(Symbol,H27,Interval,"Value",0,"TV")</f>
        <v>6002.9218133333297</v>
      </c>
      <c r="D27" s="3" cm="1">
        <f t="array" ref="D27">_xll.xlquoteTechnicals(Symbol,I27,Interval,"Value",0,"TV")</f>
        <v>5703.0226666666704</v>
      </c>
      <c r="E27" s="3" cm="1">
        <f t="array" ref="E27">_xll.xlquoteTechnicals(Symbol,J27,Interval,"Value",0,"TV")</f>
        <v>6164.83</v>
      </c>
      <c r="F27" s="3"/>
      <c r="G27" s="1" t="s">
        <v>53</v>
      </c>
      <c r="H27" s="1" t="s">
        <v>54</v>
      </c>
      <c r="I27" s="1" t="s">
        <v>55</v>
      </c>
      <c r="J27" s="1" t="s">
        <v>56</v>
      </c>
    </row>
    <row r="28" spans="1:11" x14ac:dyDescent="0.35">
      <c r="A28" s="1" t="s">
        <v>23</v>
      </c>
      <c r="B28" s="3" cm="1">
        <f t="array" ref="B28">_xll.xlquoteTechnicals(Symbol,G28,Interval,"Value",0,"TV")</f>
        <v>6690.2733333333299</v>
      </c>
      <c r="C28" s="3" cm="1">
        <f t="array" ref="C28">_xll.xlquoteTechnicals(Symbol,H28,Interval,"Value",0,"TV")</f>
        <v>6192.9133333333302</v>
      </c>
      <c r="D28" s="3" cm="1">
        <f t="array" ref="D28">_xll.xlquoteTechnicals(Symbol,I28,Interval,"Value",0,"TV")</f>
        <v>5748.6139999999996</v>
      </c>
      <c r="E28" s="3" cm="1">
        <f t="array" ref="E28">_xll.xlquoteTechnicals(Symbol,J28,Interval,"Value",0,"TV")</f>
        <v>6343.57</v>
      </c>
      <c r="F28" s="3"/>
      <c r="G28" s="1" t="s">
        <v>57</v>
      </c>
      <c r="H28" s="1" t="s">
        <v>58</v>
      </c>
      <c r="I28" s="1" t="s">
        <v>59</v>
      </c>
      <c r="J28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Technical Indicators</vt:lpstr>
      <vt:lpstr>Interval</vt:lpstr>
      <vt:lpstr>Symbol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Yang-楊天佑</cp:lastModifiedBy>
  <cp:revision/>
  <dcterms:created xsi:type="dcterms:W3CDTF">2022-06-12T03:16:22Z</dcterms:created>
  <dcterms:modified xsi:type="dcterms:W3CDTF">2025-04-28T07:41:05Z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48f436b5-c50b-44e9-80c4-eebd075e0005</vt:lpwstr>
  </property>
</Properties>
</file>