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242BB57A-C725-4494-9C5B-2E2E519EC90B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Earnings 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 a="1"/>
  <c r="B9" i="1" a="1"/>
  <c r="C8" i="1" a="1"/>
  <c r="B8" i="1" a="1"/>
  <c r="B5" i="1" a="1"/>
  <c r="B4" i="1" a="1"/>
  <c r="B3" i="1" a="1"/>
  <c r="B9" i="1" l="1"/>
  <c r="C9" i="1"/>
  <c r="F9" i="1" s="1"/>
  <c r="C8" i="1"/>
  <c r="B8" i="1"/>
  <c r="B5" i="1"/>
  <c r="B4" i="1"/>
  <c r="B3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<sst xmlns="http://schemas.openxmlformats.org/spreadsheetml/2006/main" count="17" uniqueCount="17">
  <si>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epsEstimate</t>
  </si>
  <si>
    <t>date</t>
  </si>
  <si>
    <t>epsActual</t>
  </si>
  <si>
    <t>hour</t>
  </si>
  <si>
    <t>quarter</t>
  </si>
  <si>
    <t>year</t>
  </si>
  <si>
    <t>revenueActual</t>
  </si>
  <si>
    <t>revenueEstimate</t>
  </si>
  <si>
    <t>Revenue</t>
  </si>
  <si>
    <t>EPS</t>
  </si>
  <si>
    <t>Actual</t>
  </si>
  <si>
    <t>Estimate</t>
  </si>
  <si>
    <t>Var.</t>
  </si>
  <si>
    <t>Report date</t>
  </si>
  <si>
    <t>Period ending</t>
  </si>
  <si>
    <t>When</t>
  </si>
  <si>
    <t>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</si>
</sst>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25" x14ac:dyDescent="0.45"/>
  <cols>
    <col min="1" max="1" width="13.33203125" bestFit="1" customWidth="1"/>
    <col min="2" max="3" width="14" customWidth="1"/>
    <col min="4" max="5" width="14" hidden="1" customWidth="1"/>
    <col min="6" max="6" width="12.46484375" bestFit="1" customWidth="1"/>
  </cols>
  <sheetData>
    <row r="1" spans="1:6" x14ac:dyDescent="0.45">
      <c r="A1" t="s">
        <v>16</v>
      </c>
    </row>
    <row r="3" spans="1:6" x14ac:dyDescent="0.45">
      <c r="A3" t="s">
        <v>13</v>
      </c>
      <c r="B3" s="2" t="str" cm="1">
        <f t="array" ref="B3">_xll.xlquoteCalendar($A$1,$D3)</f>
        <v>2022-08-30</v>
      </c>
      <c r="C3" s="2"/>
      <c r="D3" t="s">
        <v>1</v>
      </c>
    </row>
    <row r="4" spans="1:6" x14ac:dyDescent="0.45">
      <c r="A4" t="s">
        <v>14</v>
      </c>
      <c r="B4" s="2" t="str" cm="1">
        <f t="array" ref="B4">"Q"&amp;_xll.xlquoteCalendar($A$1,$D4)&amp;" "&amp;_xll.xlquoteCalendar($A$1,$E4)</f>
        <v>Q3 2022</v>
      </c>
      <c r="D4" t="s">
        <v>4</v>
      </c>
      <c r="E4" t="s">
        <v>5</v>
      </c>
    </row>
    <row r="5" spans="1:6" x14ac:dyDescent="0.45">
      <c r="A5" t="s">
        <v>15</v>
      </c>
      <c r="B5" s="2" t="str" cm="1">
        <f t="array" ref="B5">UPPER(_xll.xlquoteCalendar($A$1,$D5))</f>
        <v>AMC</v>
      </c>
      <c r="C5" s="2"/>
      <c r="D5" t="s">
        <v>3</v>
      </c>
    </row>
    <row r="6" spans="1:6" x14ac:dyDescent="0.45">
      <c r="B6" s="2"/>
      <c r="C6" s="2"/>
    </row>
    <row r="7" spans="1:6" x14ac:dyDescent="0.45">
      <c r="B7" t="s">
        <v>10</v>
      </c>
      <c r="C7" t="s">
        <v>11</v>
      </c>
      <c r="F7" t="s">
        <v>12</v>
      </c>
    </row>
    <row r="8" spans="1:6" x14ac:dyDescent="0.45">
      <c r="A8" t="s">
        <v>8</v>
      </c>
      <c r="B8" s="4" cm="1">
        <f t="array" ref="B8">_xll.xlquoteCalendar($A$1,$D8)</f>
        <v>6951000000</v>
      </c>
      <c r="C8" s="4" cm="1">
        <f t="array" ref="C8">_xll.xlquoteCalendar($A$1,$E8)</f>
        <v>7072163105</v>
      </c>
      <c r="D8" t="s">
        <v>6</v>
      </c>
      <c r="E8" t="s">
        <v>7</v>
      </c>
      <c r="F8" s="3">
        <f>IFERROR(B8-C8,"")</f>
        <v>-121163105</v>
      </c>
    </row>
    <row r="9" spans="1:6" x14ac:dyDescent="0.45">
      <c r="A9" t="s">
        <v>9</v>
      </c>
      <c r="B9" s="5" cm="1">
        <f t="array" ref="B9">_xll.xlquoteCalendar($A$1,$D9)</f>
        <v>0.48</v>
      </c>
      <c r="C9" s="1" cm="1">
        <f t="array" ref="C9">_xll.xlquoteCalendar($A$1,$E9)</f>
        <v>0.4839</v>
      </c>
      <c r="D9" t="s">
        <v>2</v>
      </c>
      <c r="E9" t="s">
        <v>0</v>
      </c>
      <c r="F9" s="1">
        <f>IFERROR(B9-C9,"")</f>
        <v>-3.9000000000000146E-3</v>
      </c>
    </row>
    <row r="10" spans="1:6" x14ac:dyDescent="0.45">
      <c r="C10" s="1"/>
    </row>
    <row r="11" spans="1:6" x14ac:dyDescent="0.4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2022-09-07T10:33:54Z</dcterms:created>
  <dcterms:modified xsi:type="dcterms:W3CDTF">2022-09-09T02:44:16Z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8c422be9-7c88-4c24-90a7-35d252719b78</vt:lpwstr>
  </property>
</Properties>
</file>