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xlquote\"/>
    </mc:Choice>
  </mc:AlternateContent>
  <xr:revisionPtr revIDLastSave="0" documentId="13_ncr:1_{A6C53133-D7EA-47F5-B575-12841E273D92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Yield Curve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7" l="1"/>
  <c r="B11" i="7"/>
  <c r="B8" i="7"/>
  <c r="B12" i="7"/>
  <c r="B6" i="7"/>
  <c r="C9" i="7" a="1"/>
  <c r="C3" i="7" a="1"/>
  <c r="B9" i="7"/>
  <c r="C8" i="7" a="1"/>
  <c r="C6" i="7" a="1"/>
  <c r="B3" i="7"/>
  <c r="C12" i="7" a="1"/>
  <c r="C13" i="7" a="1"/>
  <c r="B4" i="7"/>
  <c r="C5" i="7" a="1"/>
  <c r="B5" i="7"/>
  <c r="C10" i="7" a="1"/>
  <c r="B13" i="7"/>
  <c r="C4" i="7" a="1"/>
  <c r="C2" i="7" a="1"/>
  <c r="B10" i="7"/>
  <c r="C11" i="7" a="1"/>
  <c r="C7" i="7" a="1"/>
  <c r="B7" i="7"/>
  <c r="C7" i="7" l="1"/>
  <c r="C11" i="7"/>
  <c r="C2" i="7"/>
  <c r="C4" i="7"/>
  <c r="C10" i="7"/>
  <c r="C5" i="7"/>
  <c r="C13" i="7"/>
  <c r="C12" i="7"/>
  <c r="C6" i="7"/>
  <c r="C8" i="7"/>
  <c r="C3" i="7"/>
  <c r="C9" i="7"/>
</calcChain>
</file>

<file path=xl/sharedStrings.xml><?xml version="1.0" encoding="utf-8"?>
<sst xmlns="http://schemas.openxmlformats.org/spreadsheetml/2006/main" count="28" uniqueCount="28">
  <si>
    <t>DGS1MO</t>
  </si>
  <si>
    <t>DGS3MO</t>
  </si>
  <si>
    <t>DGS6MO</t>
  </si>
  <si>
    <t>DGS1</t>
  </si>
  <si>
    <t>DGS2</t>
  </si>
  <si>
    <t>DGS3</t>
  </si>
  <si>
    <t>DGS5</t>
  </si>
  <si>
    <t>DGS7</t>
  </si>
  <si>
    <t>DGS10</t>
  </si>
  <si>
    <t>Year Ago</t>
  </si>
  <si>
    <t>DGS20</t>
  </si>
  <si>
    <t>DGS30</t>
  </si>
  <si>
    <t>T10Y2Y</t>
  </si>
  <si>
    <t>Name</t>
  </si>
  <si>
    <t>Yield</t>
  </si>
  <si>
    <t>1M</t>
  </si>
  <si>
    <t>3M</t>
  </si>
  <si>
    <t>6M</t>
  </si>
  <si>
    <t>1Y</t>
  </si>
  <si>
    <t>2Y</t>
  </si>
  <si>
    <t>3Y</t>
  </si>
  <si>
    <t>5Y</t>
  </si>
  <si>
    <t>7Y</t>
  </si>
  <si>
    <t>10Y</t>
  </si>
  <si>
    <t>20Y</t>
  </si>
  <si>
    <t>30Y</t>
  </si>
  <si>
    <t>10Y/2Y</t>
  </si>
  <si>
    <t>Series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</si>
</sst>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43" fontId="0" fillId="2" borderId="0" xfId="1" applyFont="1" applyFill="1"/>
    <xf numFmtId="14" fontId="0" fillId="2" borderId="0" xfId="0" applyNumberFormat="1" applyFill="1"/>
    <xf numFmtId="14" fontId="2" fillId="2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Yield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'Yield Curve'!$B$1</c:f>
              <c:strCache>
                <c:ptCount val="1"/>
                <c:pt idx="0">
                  <c:v>Yield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'Yield Curve'!$A$2:$A$12</c:f>
              <c:strCache>
                <c:ptCount val="11"/>
                <c:pt idx="0">
                  <c:v>1M</c:v>
                </c:pt>
                <c:pt idx="1">
                  <c:v>3M</c:v>
                </c:pt>
                <c:pt idx="2">
                  <c:v>6M</c:v>
                </c:pt>
                <c:pt idx="3">
                  <c:v>1Y</c:v>
                </c:pt>
                <c:pt idx="4">
                  <c:v>2Y</c:v>
                </c:pt>
                <c:pt idx="5">
                  <c:v>3Y</c:v>
                </c:pt>
                <c:pt idx="6">
                  <c:v>5Y</c:v>
                </c:pt>
                <c:pt idx="7">
                  <c:v>7Y</c:v>
                </c:pt>
                <c:pt idx="8">
                  <c:v>10Y</c:v>
                </c:pt>
                <c:pt idx="9">
                  <c:v>20Y</c:v>
                </c:pt>
                <c:pt idx="10">
                  <c:v>30Y</c:v>
                </c:pt>
              </c:strCache>
            </c:strRef>
          </c:cat>
          <c:val>
            <c:numRef>
              <c:f>'Yield Curve'!$B$2:$B$12</c:f>
              <c:numCache>
                <c:formatCode>_(* #,##0.00_);_(* \(#,##0.00\);_(* "-"??_);_(@_)</c:formatCode>
                <c:ptCount val="11"/>
                <c:pt idx="0">
                  <c:v>7.0000000000000007E-2</c:v>
                </c:pt>
                <c:pt idx="1">
                  <c:v>0.09</c:v>
                </c:pt>
                <c:pt idx="2">
                  <c:v>0.1</c:v>
                </c:pt>
                <c:pt idx="3">
                  <c:v>0.12</c:v>
                </c:pt>
                <c:pt idx="4">
                  <c:v>0.17</c:v>
                </c:pt>
                <c:pt idx="5">
                  <c:v>0.22</c:v>
                </c:pt>
                <c:pt idx="6">
                  <c:v>0.42</c:v>
                </c:pt>
                <c:pt idx="7">
                  <c:v>0.68</c:v>
                </c:pt>
                <c:pt idx="8">
                  <c:v>0.92</c:v>
                </c:pt>
                <c:pt idx="9">
                  <c:v>1.46</c:v>
                </c:pt>
                <c:pt idx="10">
                  <c:v>1.66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87-4D4F-AA6D-D666753347FB}"/>
            </c:ext>
          </c:extLst>
        </c:ser>
        <c:ser>
          <c:idx val="1"/>
          <c:order val="1"/>
          <c:tx>
            <c:strRef>
              <c:f>'Yield Curve'!$C$1</c:f>
              <c:strCache>
                <c:ptCount val="1"/>
                <c:pt idx="0">
                  <c:v>Year Ago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'Yield Curve'!$A$2:$A$12</c:f>
              <c:strCache>
                <c:ptCount val="11"/>
                <c:pt idx="0">
                  <c:v>1M</c:v>
                </c:pt>
                <c:pt idx="1">
                  <c:v>3M</c:v>
                </c:pt>
                <c:pt idx="2">
                  <c:v>6M</c:v>
                </c:pt>
                <c:pt idx="3">
                  <c:v>1Y</c:v>
                </c:pt>
                <c:pt idx="4">
                  <c:v>2Y</c:v>
                </c:pt>
                <c:pt idx="5">
                  <c:v>3Y</c:v>
                </c:pt>
                <c:pt idx="6">
                  <c:v>5Y</c:v>
                </c:pt>
                <c:pt idx="7">
                  <c:v>7Y</c:v>
                </c:pt>
                <c:pt idx="8">
                  <c:v>10Y</c:v>
                </c:pt>
                <c:pt idx="9">
                  <c:v>20Y</c:v>
                </c:pt>
                <c:pt idx="10">
                  <c:v>30Y</c:v>
                </c:pt>
              </c:strCache>
            </c:strRef>
          </c:cat>
          <c:val>
            <c:numRef>
              <c:f>'Yield Curve'!$C$2:$C$12</c:f>
              <c:numCache>
                <c:formatCode>_(* #,##0.00_);_(* \(#,##0.00\);_(* "-"??_);_(@_)</c:formatCode>
                <c:ptCount val="11"/>
                <c:pt idx="0">
                  <c:v>0.1</c:v>
                </c:pt>
                <c:pt idx="1">
                  <c:v>0.12</c:v>
                </c:pt>
                <c:pt idx="2">
                  <c:v>0.15</c:v>
                </c:pt>
                <c:pt idx="3">
                  <c:v>0.15</c:v>
                </c:pt>
                <c:pt idx="4">
                  <c:v>0.2</c:v>
                </c:pt>
                <c:pt idx="5">
                  <c:v>0.26</c:v>
                </c:pt>
                <c:pt idx="6">
                  <c:v>0.35</c:v>
                </c:pt>
                <c:pt idx="7">
                  <c:v>0.51</c:v>
                </c:pt>
                <c:pt idx="8">
                  <c:v>0.63</c:v>
                </c:pt>
                <c:pt idx="9">
                  <c:v>1.04</c:v>
                </c:pt>
                <c:pt idx="10">
                  <c:v>1.23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87-4D4F-AA6D-D66675334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049728"/>
        <c:axId val="132617856"/>
      </c:lineChart>
      <c:catAx>
        <c:axId val="34304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17856"/>
        <c:crosses val="autoZero"/>
        <c:auto val="1"/>
        <c:lblAlgn val="ctr"/>
        <c:lblOffset val="100"/>
        <c:noMultiLvlLbl val="0"/>
      </c:catAx>
      <c:valAx>
        <c:axId val="13261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049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13</xdr:col>
      <xdr:colOff>0</xdr:colOff>
      <xdr:row>13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994DA6-129A-4CC5-B497-C168E04446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/>
  </sheetViews>
  <sheetFormatPr defaultColWidth="9.19921875" defaultRowHeight="14.25" x14ac:dyDescent="0.45"/>
  <cols>
    <col min="1" max="3" width="9.19921875" style="1" customWidth="1"/>
    <col min="4" max="16384" width="9.19921875" style="1"/>
  </cols>
  <sheetData>
    <row r="1" spans="1:4" x14ac:dyDescent="0.45">
      <c r="A1" s="1" t="s">
        <v>13</v>
      </c>
      <c r="B1" s="1" t="s">
        <v>14</v>
      </c>
      <c r="C1" s="1" t="s">
        <v>9</v>
      </c>
      <c r="D1" s="1" t="s">
        <v>27</v>
      </c>
    </row>
    <row r="2" spans="1:4" x14ac:dyDescent="0.45">
      <c r="A2" s="1" t="s">
        <v>15</v>
      </c>
      <c r="B2" s="2">
        <f>_xll.xlquoteEconomics(D2,"lin",0)</f>
        <v>7.0000000000000007E-2</v>
      </c>
      <c r="C2" s="2">
        <f t="array" ref="C2">_xll.xlquoteEconomics(D2,"lin",161)</f>
        <v>0.1</v>
      </c>
      <c r="D2" s="1" t="s">
        <v>0</v>
      </c>
    </row>
    <row r="3" spans="1:4" x14ac:dyDescent="0.45">
      <c r="A3" s="1" t="s">
        <v>16</v>
      </c>
      <c r="B3" s="2">
        <f>_xll.xlquoteEconomics(D3,"lin",0)</f>
        <v>0.09</v>
      </c>
      <c r="C3" s="2">
        <f t="array" ref="C3">_xll.xlquoteEconomics(D3,"lin",161)</f>
        <v>0.12</v>
      </c>
      <c r="D3" s="1" t="s">
        <v>1</v>
      </c>
    </row>
    <row r="4" spans="1:4" x14ac:dyDescent="0.45">
      <c r="A4" s="1" t="s">
        <v>17</v>
      </c>
      <c r="B4" s="2">
        <f>_xll.xlquoteEconomics(D4,"lin",0)</f>
        <v>0.1</v>
      </c>
      <c r="C4" s="2">
        <f t="array" ref="C4">_xll.xlquoteEconomics(D4,"lin",161)</f>
        <v>0.15</v>
      </c>
      <c r="D4" s="1" t="s">
        <v>2</v>
      </c>
    </row>
    <row r="5" spans="1:4" x14ac:dyDescent="0.45">
      <c r="A5" s="1" t="s">
        <v>18</v>
      </c>
      <c r="B5" s="2">
        <f>_xll.xlquoteEconomics(D5,"lin",0)</f>
        <v>0.12</v>
      </c>
      <c r="C5" s="2">
        <f t="array" ref="C5">_xll.xlquoteEconomics(D5,"lin",161)</f>
        <v>0.15</v>
      </c>
      <c r="D5" s="1" t="s">
        <v>3</v>
      </c>
    </row>
    <row r="6" spans="1:4" x14ac:dyDescent="0.45">
      <c r="A6" s="1" t="s">
        <v>19</v>
      </c>
      <c r="B6" s="2">
        <f>_xll.xlquoteEconomics(D6,"lin",0)</f>
        <v>0.17</v>
      </c>
      <c r="C6" s="2">
        <f t="array" ref="C6">_xll.xlquoteEconomics(D6,"lin",161)</f>
        <v>0.2</v>
      </c>
      <c r="D6" s="1" t="s">
        <v>4</v>
      </c>
    </row>
    <row r="7" spans="1:4" x14ac:dyDescent="0.45">
      <c r="A7" s="1" t="s">
        <v>20</v>
      </c>
      <c r="B7" s="2">
        <f>_xll.xlquoteEconomics(D7,"lin",0)</f>
        <v>0.22</v>
      </c>
      <c r="C7" s="2">
        <f t="array" ref="C7">_xll.xlquoteEconomics(D7,"lin",161)</f>
        <v>0.26</v>
      </c>
      <c r="D7" s="1" t="s">
        <v>5</v>
      </c>
    </row>
    <row r="8" spans="1:4" x14ac:dyDescent="0.45">
      <c r="A8" s="1" t="s">
        <v>21</v>
      </c>
      <c r="B8" s="2">
        <f>_xll.xlquoteEconomics(D8,"lin",0)</f>
        <v>0.42</v>
      </c>
      <c r="C8" s="2">
        <f t="array" ref="C8">_xll.xlquoteEconomics(D8,"lin",161)</f>
        <v>0.35</v>
      </c>
      <c r="D8" s="1" t="s">
        <v>6</v>
      </c>
    </row>
    <row r="9" spans="1:4" x14ac:dyDescent="0.45">
      <c r="A9" s="1" t="s">
        <v>22</v>
      </c>
      <c r="B9" s="2">
        <f>_xll.xlquoteEconomics(D9,"lin",0)</f>
        <v>0.68</v>
      </c>
      <c r="C9" s="2">
        <f t="array" ref="C9">_xll.xlquoteEconomics(D9,"lin",161)</f>
        <v>0.51</v>
      </c>
      <c r="D9" s="1" t="s">
        <v>7</v>
      </c>
    </row>
    <row r="10" spans="1:4" x14ac:dyDescent="0.45">
      <c r="A10" s="1" t="s">
        <v>23</v>
      </c>
      <c r="B10" s="2">
        <f>_xll.xlquoteEconomics(D10,"lin",0)</f>
        <v>0.92</v>
      </c>
      <c r="C10" s="2">
        <f t="array" ref="C10">_xll.xlquoteEconomics(D10,"lin",161)</f>
        <v>0.63</v>
      </c>
      <c r="D10" s="1" t="s">
        <v>8</v>
      </c>
    </row>
    <row r="11" spans="1:4" x14ac:dyDescent="0.45">
      <c r="A11" s="1" t="s">
        <v>24</v>
      </c>
      <c r="B11" s="2">
        <f>_xll.xlquoteEconomics(D11,"lin",0)</f>
        <v>1.46</v>
      </c>
      <c r="C11" s="2">
        <f t="array" ref="C11">_xll.xlquoteEconomics(D11,"lin",161)</f>
        <v>1.04</v>
      </c>
      <c r="D11" s="1" t="s">
        <v>10</v>
      </c>
    </row>
    <row r="12" spans="1:4" x14ac:dyDescent="0.45">
      <c r="A12" s="1" t="s">
        <v>25</v>
      </c>
      <c r="B12" s="2">
        <f>_xll.xlquoteEconomics(D12,"lin",0)</f>
        <v>1.66</v>
      </c>
      <c r="C12" s="2">
        <f t="array" ref="C12">_xll.xlquoteEconomics(D12,"lin",161)</f>
        <v>1.23</v>
      </c>
      <c r="D12" s="1" t="s">
        <v>11</v>
      </c>
    </row>
    <row r="13" spans="1:4" x14ac:dyDescent="0.45">
      <c r="A13" s="1" t="s">
        <v>26</v>
      </c>
      <c r="B13" s="2">
        <f>_xll.xlquoteEconomics(D13,"lin",0)</f>
        <v>0.79</v>
      </c>
      <c r="C13" s="2">
        <f t="array" ref="C13">_xll.xlquoteEconomics(D13,"lin",161)</f>
        <v>0.38</v>
      </c>
      <c r="D13" s="1" t="s">
        <v>12</v>
      </c>
    </row>
    <row r="15" spans="1:4" x14ac:dyDescent="0.45">
      <c r="B15" s="3"/>
      <c r="C15" s="4"/>
    </row>
  </sheetData>
  <dataValidations count="1">
    <dataValidation allowBlank="1" showInputMessage="1" showErrorMessage="1" sqref="A15" xr:uid="{00000000-0002-0000-0000-000000000000}"/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2018-06-16T06:19:59Z</dcterms:created>
  <dcterms:modified xsi:type="dcterms:W3CDTF">2020-12-03T11:09:59Z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9dd25abd-4fe6-4fde-bf5c-6d817bea0952</vt:lpwstr>
  </property>
</Properties>
</file>