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thers\Data\XLQuote\"/>
    </mc:Choice>
  </mc:AlternateContent>
  <xr:revisionPtr revIDLastSave="0" documentId="13_ncr:1_{6A4B96DA-7230-4B0C-B9A4-DF45A8B843BC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Estimates" sheetId="1" r:id="rId1"/>
  </sheets>
  <definedNames>
    <definedName name="Symbol">Estimates!$A$1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 a="1"/>
  <c r="F6" i="1" a="1"/>
  <c r="C5" i="1" a="1"/>
  <c r="C12" i="1" a="1"/>
  <c r="C3" i="1" a="1"/>
  <c r="C6" i="1" a="1"/>
  <c r="D11" i="1" a="1"/>
  <c r="E10" i="1" a="1"/>
  <c r="F7" i="1" a="1"/>
  <c r="D12" i="1" a="1"/>
  <c r="F10" i="1" a="1"/>
  <c r="C7" i="1" a="1"/>
  <c r="E11" i="1" a="1"/>
  <c r="D3" i="1" a="1"/>
  <c r="D10" i="1" a="1"/>
  <c r="D7" i="1" a="1"/>
  <c r="E12" i="1" a="1"/>
  <c r="C10" i="1" a="1"/>
  <c r="E6" i="1" a="1"/>
  <c r="E5" i="1" a="1"/>
  <c r="C11" i="1" a="1"/>
  <c r="E3" i="1" a="1"/>
  <c r="E7" i="1" a="1"/>
  <c r="F5" i="1" a="1"/>
  <c r="F11" i="1" a="1"/>
  <c r="F3" i="1" a="1"/>
  <c r="D6" i="1" a="1"/>
  <c r="F12" i="1" a="1"/>
  <c r="F12" i="1" l="1"/>
  <c r="D6" i="1"/>
  <c r="F3" i="1"/>
  <c r="F11" i="1"/>
  <c r="F5" i="1"/>
  <c r="E7" i="1"/>
  <c r="E3" i="1"/>
  <c r="C11" i="1"/>
  <c r="E5" i="1"/>
  <c r="E6" i="1"/>
  <c r="C10" i="1"/>
  <c r="E12" i="1"/>
  <c r="D7" i="1"/>
  <c r="D10" i="1"/>
  <c r="D3" i="1"/>
  <c r="E11" i="1"/>
  <c r="C7" i="1"/>
  <c r="F10" i="1"/>
  <c r="D12" i="1"/>
  <c r="F7" i="1"/>
  <c r="E10" i="1"/>
  <c r="D11" i="1"/>
  <c r="C6" i="1"/>
  <c r="C3" i="1"/>
  <c r="C12" i="1"/>
  <c r="C5" i="1"/>
  <c r="F6" i="1"/>
  <c r="D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<sst xmlns="http://schemas.openxmlformats.org/spreadsheetml/2006/main" count="20" uniqueCount="17">
  <si>
    <t>AAPL</t>
  </si>
  <si>
    <t>0q</t>
  </si>
  <si>
    <t>1q</t>
  </si>
  <si>
    <t>0y</t>
  </si>
  <si>
    <t>1y</t>
  </si>
  <si>
    <t>Revenue Estimate</t>
  </si>
  <si>
    <t>Average</t>
  </si>
  <si>
    <t>Low</t>
  </si>
  <si>
    <t>High</t>
  </si>
  <si>
    <t>Earnings Estimate</t>
  </si>
  <si>
    <t>endDate</t>
  </si>
  <si>
    <t>revenueEstimate.avg</t>
  </si>
  <si>
    <t>revenueEstimate.low</t>
  </si>
  <si>
    <t>revenueEstimate.high</t>
  </si>
  <si>
    <t>earningsEstimate.avg</t>
  </si>
  <si>
    <t>earningsEstimate.low</t>
  </si>
  <si>
    <t>earningsEstimate.high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</si>
</sst>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;;;&quot;Current Quarter&quot;"/>
    <numFmt numFmtId="165" formatCode=";;;&quot;Next Quarter&quot;"/>
    <numFmt numFmtId="166" formatCode=";;;&quot;Current Year&quot;"/>
    <numFmt numFmtId="167" formatCode=";;;&quot;Next Year&quot;"/>
    <numFmt numFmtId="168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applyAlignment="1">
      <alignment horizontal="left"/>
    </xf>
    <xf numFmtId="43" fontId="0" fillId="0" borderId="0" xfId="1" applyFont="1" applyAlignment="1">
      <alignment horizontal="left"/>
    </xf>
    <xf numFmtId="168" fontId="0" fillId="0" borderId="0" xfId="1" applyNumberFormat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/>
  </sheetViews>
  <sheetFormatPr defaultRowHeight="14.25" x14ac:dyDescent="0.45"/>
  <cols>
    <col min="1" max="1" width="15.73046875" bestFit="1" customWidth="1"/>
    <col min="2" max="2" width="17.9296875" hidden="1" customWidth="1"/>
    <col min="3" max="6" width="15.59765625" customWidth="1"/>
  </cols>
  <sheetData>
    <row r="1" spans="1:6" x14ac:dyDescent="0.45">
      <c r="A1" t="s">
        <v>0</v>
      </c>
    </row>
    <row r="2" spans="1:6" x14ac:dyDescent="0.45">
      <c r="C2" s="2" t="s">
        <v>1</v>
      </c>
      <c r="D2" s="3" t="s">
        <v>2</v>
      </c>
      <c r="E2" s="4" t="s">
        <v>3</v>
      </c>
      <c r="F2" s="5" t="s">
        <v>4</v>
      </c>
    </row>
    <row r="3" spans="1:6" x14ac:dyDescent="0.45">
      <c r="B3" t="s">
        <v>10</v>
      </c>
      <c r="C3" s="6" t="str" cm="1">
        <f t="array" ref="C3">_xll.xlquoteEstimates(Symbol,$B3,C$2)</f>
        <v>2021-12-31</v>
      </c>
      <c r="D3" s="6" t="str" cm="1">
        <f t="array" ref="D3">_xll.xlquoteEstimates(Symbol,$B3,D$2)</f>
        <v>2022-03-31</v>
      </c>
      <c r="E3" s="6" t="str" cm="1">
        <f t="array" ref="E3">_xll.xlquoteEstimates(Symbol,$B3,E$2)</f>
        <v>2022-09-30</v>
      </c>
      <c r="F3" s="6" t="str" cm="1">
        <f t="array" ref="F3">_xll.xlquoteEstimates(Symbol,$B3,F$2)</f>
        <v>2023-09-30</v>
      </c>
    </row>
    <row r="4" spans="1:6" x14ac:dyDescent="0.45">
      <c r="A4" t="s">
        <v>5</v>
      </c>
    </row>
    <row r="5" spans="1:6" x14ac:dyDescent="0.45">
      <c r="A5" t="s">
        <v>6</v>
      </c>
      <c r="B5" t="s">
        <v>11</v>
      </c>
      <c r="C5" s="8" cm="1">
        <f t="array" ref="C5">_xll.xlquoteEstimates(Symbol,$B5,C$2)/1000000</f>
        <v>118283</v>
      </c>
      <c r="D5" s="8" cm="1">
        <f t="array" ref="D5">_xll.xlquoteEstimates(Symbol,$B5,D$2)/1000000</f>
        <v>90629.9</v>
      </c>
      <c r="E5" s="8" cm="1">
        <f t="array" ref="E5">_xll.xlquoteEstimates(Symbol,$B5,E$2)/1000000</f>
        <v>382260</v>
      </c>
      <c r="F5" s="8" cm="1">
        <f t="array" ref="F5">_xll.xlquoteEstimates(Symbol,$B5,F$2)/1000000</f>
        <v>401824</v>
      </c>
    </row>
    <row r="6" spans="1:6" x14ac:dyDescent="0.45">
      <c r="A6" t="s">
        <v>7</v>
      </c>
      <c r="B6" t="s">
        <v>12</v>
      </c>
      <c r="C6" s="8" cm="1">
        <f t="array" ref="C6">_xll.xlquoteEstimates(Symbol,$B6,C$2)/1000000</f>
        <v>111806</v>
      </c>
      <c r="D6" s="8" cm="1">
        <f t="array" ref="D6">_xll.xlquoteEstimates(Symbol,$B6,D$2)/1000000</f>
        <v>83259</v>
      </c>
      <c r="E6" s="8" cm="1">
        <f t="array" ref="E6">_xll.xlquoteEstimates(Symbol,$B6,E$2)/1000000</f>
        <v>359156</v>
      </c>
      <c r="F6" s="8" cm="1">
        <f t="array" ref="F6">_xll.xlquoteEstimates(Symbol,$B6,F$2)/1000000</f>
        <v>300500</v>
      </c>
    </row>
    <row r="7" spans="1:6" x14ac:dyDescent="0.45">
      <c r="A7" t="s">
        <v>8</v>
      </c>
      <c r="B7" t="s">
        <v>13</v>
      </c>
      <c r="C7" s="8" cm="1">
        <f t="array" ref="C7">_xll.xlquoteEstimates(Symbol,$B7,C$2)/1000000</f>
        <v>122351</v>
      </c>
      <c r="D7" s="8" cm="1">
        <f t="array" ref="D7">_xll.xlquoteEstimates(Symbol,$B7,D$2)/1000000</f>
        <v>98284</v>
      </c>
      <c r="E7" s="8" cm="1">
        <f t="array" ref="E7">_xll.xlquoteEstimates(Symbol,$B7,E$2)/1000000</f>
        <v>405435</v>
      </c>
      <c r="F7" s="8" cm="1">
        <f t="array" ref="F7">_xll.xlquoteEstimates(Symbol,$B7,F$2)/1000000</f>
        <v>445584</v>
      </c>
    </row>
    <row r="9" spans="1:6" x14ac:dyDescent="0.45">
      <c r="A9" s="1" t="s">
        <v>9</v>
      </c>
      <c r="B9" s="1"/>
    </row>
    <row r="10" spans="1:6" x14ac:dyDescent="0.45">
      <c r="A10" t="s">
        <v>6</v>
      </c>
      <c r="B10" t="s">
        <v>14</v>
      </c>
      <c r="C10" s="7" cm="1">
        <f t="array" ref="C10">_xll.xlquoteEstimates(Symbol,$B10,C$2)</f>
        <v>1.89</v>
      </c>
      <c r="D10" s="7" cm="1">
        <f t="array" ref="D10">_xll.xlquoteEstimates(Symbol,$B10,D$2)</f>
        <v>1.33</v>
      </c>
      <c r="E10" s="7" cm="1">
        <f t="array" ref="E10">_xll.xlquoteEstimates(Symbol,$B10,E$2)</f>
        <v>5.75</v>
      </c>
      <c r="F10" s="7" cm="1">
        <f t="array" ref="F10">_xll.xlquoteEstimates(Symbol,$B10,F$2)</f>
        <v>6.19</v>
      </c>
    </row>
    <row r="11" spans="1:6" x14ac:dyDescent="0.45">
      <c r="A11" t="s">
        <v>7</v>
      </c>
      <c r="B11" t="s">
        <v>15</v>
      </c>
      <c r="C11" s="7" cm="1">
        <f t="array" ref="C11">_xll.xlquoteEstimates(Symbol,$B11,C$2)</f>
        <v>1.75</v>
      </c>
      <c r="D11" s="7" cm="1">
        <f t="array" ref="D11">_xll.xlquoteEstimates(Symbol,$B11,D$2)</f>
        <v>1.1599999999999999</v>
      </c>
      <c r="E11" s="7" cm="1">
        <f t="array" ref="E11">_xll.xlquoteEstimates(Symbol,$B11,E$2)</f>
        <v>5.2</v>
      </c>
      <c r="F11" s="7" cm="1">
        <f t="array" ref="F11">_xll.xlquoteEstimates(Symbol,$B11,F$2)</f>
        <v>5.26</v>
      </c>
    </row>
    <row r="12" spans="1:6" x14ac:dyDescent="0.45">
      <c r="A12" t="s">
        <v>8</v>
      </c>
      <c r="B12" t="s">
        <v>16</v>
      </c>
      <c r="C12" s="7" cm="1">
        <f t="array" ref="C12">_xll.xlquoteEstimates(Symbol,$B12,C$2)</f>
        <v>1.97</v>
      </c>
      <c r="D12" s="7" cm="1">
        <f t="array" ref="D12">_xll.xlquoteEstimates(Symbol,$B12,D$2)</f>
        <v>1.52</v>
      </c>
      <c r="E12" s="7" cm="1">
        <f t="array" ref="E12">_xll.xlquoteEstimates(Symbol,$B12,E$2)</f>
        <v>6.27</v>
      </c>
      <c r="F12" s="7" cm="1">
        <f t="array" ref="F12">_xll.xlquoteEstimates(Symbol,$B12,F$2)</f>
        <v>6.82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Estimates</vt:lpstr>
      <vt:lpstr>Symbol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2021-11-15T01:35:03Z</dcterms:created>
  <dcterms:modified xsi:type="dcterms:W3CDTF">2022-01-19T09:15:18Z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e4026db5-9449-48af-9b57-1381faeea7c7</vt:lpwstr>
  </property>
</Properties>
</file>