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ago Farias\Desktop\"/>
    </mc:Choice>
  </mc:AlternateContent>
  <xr:revisionPtr revIDLastSave="0" documentId="8_{44D23335-DEE6-4C4F-824B-2F2B5BA88BDC}" xr6:coauthVersionLast="47" xr6:coauthVersionMax="47" xr10:uidLastSave="{00000000-0000-0000-0000-000000000000}"/>
  <bookViews>
    <workbookView xWindow="-120" yWindow="-120" windowWidth="20730" windowHeight="11040" xr2:uid="{EEAA0358-6A22-47FB-8AAC-EF48885641CE}"/>
  </bookViews>
  <sheets>
    <sheet name="Backlog" sheetId="3" r:id="rId1"/>
    <sheet name="Gráfico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2" i="3"/>
  <c r="X5" i="3" l="1"/>
  <c r="Y6" i="3"/>
</calcChain>
</file>

<file path=xl/sharedStrings.xml><?xml version="1.0" encoding="utf-8"?>
<sst xmlns="http://schemas.openxmlformats.org/spreadsheetml/2006/main" count="246" uniqueCount="97">
  <si>
    <t>Backlog Projeto PI - Grupo 1</t>
  </si>
  <si>
    <t>Sprints</t>
  </si>
  <si>
    <t>Valores</t>
  </si>
  <si>
    <t>Total Restante</t>
  </si>
  <si>
    <t>Requisito</t>
  </si>
  <si>
    <t>Descrição</t>
  </si>
  <si>
    <t>Classificação</t>
  </si>
  <si>
    <t>Status</t>
  </si>
  <si>
    <t>Tamanho</t>
  </si>
  <si>
    <t>Tam#</t>
  </si>
  <si>
    <t>Prioridade</t>
  </si>
  <si>
    <t>Sprint</t>
  </si>
  <si>
    <t>SP01</t>
  </si>
  <si>
    <t>SP02</t>
  </si>
  <si>
    <t>PI - Planilha de Riscos</t>
  </si>
  <si>
    <t>Criação da planilha de riscos, com probabilidade, impacto e o fator de risco</t>
  </si>
  <si>
    <t>Essencial</t>
  </si>
  <si>
    <t>Concluído</t>
  </si>
  <si>
    <t>P</t>
  </si>
  <si>
    <t>SP03</t>
  </si>
  <si>
    <t>TI - Atividades Organizadas na ferramenta de Gestão</t>
  </si>
  <si>
    <t>Atividades organizadas no Trello</t>
  </si>
  <si>
    <t>M</t>
  </si>
  <si>
    <t>Total</t>
  </si>
  <si>
    <t>SO - Instalar MySQL</t>
  </si>
  <si>
    <t>Instalar o MySQL na VM do Linux</t>
  </si>
  <si>
    <t>PP</t>
  </si>
  <si>
    <t>Média</t>
  </si>
  <si>
    <t>PI - Projeto no GitHub</t>
  </si>
  <si>
    <t>Projeto criado e configurado no Github</t>
  </si>
  <si>
    <t>BD - Tabelas configuradas</t>
  </si>
  <si>
    <t>Reorganizar e melhorar as tabelas no MySQL</t>
  </si>
  <si>
    <t>G</t>
  </si>
  <si>
    <t>Algoritmos - Site Estático</t>
  </si>
  <si>
    <t>Página de Cadastro e Login do site</t>
  </si>
  <si>
    <t>Página Inicial do Site</t>
  </si>
  <si>
    <t>BD - Modelagem Lógica</t>
  </si>
  <si>
    <t>Criação da modelagem lógica baseado nas tabelas existentes</t>
  </si>
  <si>
    <t>TI - Documentação</t>
  </si>
  <si>
    <t>Realizar melhorias e atualizar a documentação</t>
  </si>
  <si>
    <t>PI - Especificação da Dashboard</t>
  </si>
  <si>
    <t>Dashboard Estática como página do site</t>
  </si>
  <si>
    <t>Em Andamento</t>
  </si>
  <si>
    <t>TI - Diagrama de Solução</t>
  </si>
  <si>
    <t>A ser definida.</t>
  </si>
  <si>
    <t>Algoritmos - Melhorias na Calculadora</t>
  </si>
  <si>
    <t>Realizar algumas melhorias visuais/lógicas envolvendo a calculadora financeira</t>
  </si>
  <si>
    <t>Para Fazer</t>
  </si>
  <si>
    <t>Arq Comp - Simulação</t>
  </si>
  <si>
    <t>Simular a integração do Sistema</t>
  </si>
  <si>
    <t>Arq Comp - API</t>
  </si>
  <si>
    <t>Usar API Local / Sensor</t>
  </si>
  <si>
    <t>SO - Solução Técnica</t>
  </si>
  <si>
    <t>Validar Solução Técnica</t>
  </si>
  <si>
    <t>PI - Projeto Github</t>
  </si>
  <si>
    <t>TI - Documentação do Projeto</t>
  </si>
  <si>
    <t>Documentação do contexto, objetivo, justificativa e escopo do projeto</t>
  </si>
  <si>
    <t>GG</t>
  </si>
  <si>
    <t>PI - Visão de Negócio</t>
  </si>
  <si>
    <t>Diagrama de Visão de negócio do projeto</t>
  </si>
  <si>
    <t>Algoritmos - Protótipo do Site</t>
  </si>
  <si>
    <t>Criação do protótipo institucional do site no figma</t>
  </si>
  <si>
    <t>Algoritmos - Tela Simulador</t>
  </si>
  <si>
    <t>Criação do simulador financeiro para o site (individual)</t>
  </si>
  <si>
    <t>TI - Ferramenta de Gestão</t>
  </si>
  <si>
    <t>Ferramenta de Gestão de Projeto Configurada (Trello)</t>
  </si>
  <si>
    <t>TI - Requisitos populados</t>
  </si>
  <si>
    <t>Requisitos populados na planilha do Excel e do Trello</t>
  </si>
  <si>
    <t>BD - Tabelas MySQL</t>
  </si>
  <si>
    <t>Criar as tabelas no MySQL (individual)</t>
  </si>
  <si>
    <t>BD - Execução de Script de Inserção de Registro</t>
  </si>
  <si>
    <t>Fazer inserts simulando o funcionamento do projeto</t>
  </si>
  <si>
    <t>BD - Execução de Script de Consulta</t>
  </si>
  <si>
    <t>Fazer selects simulando a consulta dos dados das tabelas</t>
  </si>
  <si>
    <t>Arq Comp - Instalação da IDE</t>
  </si>
  <si>
    <t>Instalação e Configuração da IDE do Arduino</t>
  </si>
  <si>
    <t>Arq Comp - Ligar arduino e executar código</t>
  </si>
  <si>
    <t>Usar a IDE do arduino para criar e compilar o código e usar o sensor para captura de dados</t>
  </si>
  <si>
    <t>SO - Setup da VM</t>
  </si>
  <si>
    <t>Setup de Client de Virtualização (VirtualBox)</t>
  </si>
  <si>
    <t>SO- Linux Instalado na VM local</t>
  </si>
  <si>
    <t xml:space="preserve">Instalação da imagem Lubuntu (Linux)  </t>
  </si>
  <si>
    <t>TI - Fluxograma do suporte</t>
  </si>
  <si>
    <t>Integrantes do Grupo 1:</t>
  </si>
  <si>
    <t xml:space="preserve">TI - Ferramenta de Help Desk </t>
  </si>
  <si>
    <t>TI - Documento de Mudança</t>
  </si>
  <si>
    <t>Fernando Silva RA: 04251013 </t>
  </si>
  <si>
    <t>Algoritmos - Versão Final do Site</t>
  </si>
  <si>
    <t>Gabriela Cunha RA: 04251015 </t>
  </si>
  <si>
    <t>BD - Versão final das tabelas</t>
  </si>
  <si>
    <t>Giulia Silva RA: 04251022 </t>
  </si>
  <si>
    <t>Arq Comp - Versão final API</t>
  </si>
  <si>
    <t>Joao Pinheiro RA: 04251097 </t>
  </si>
  <si>
    <t>SO - Integração total da aplicação</t>
  </si>
  <si>
    <t>Khaian Zeferino RA:04251093 </t>
  </si>
  <si>
    <t>PI - Alertas de controle</t>
  </si>
  <si>
    <t>Lucas Rodrigues RA: 04251127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</si>
</sst>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Calibri"/>
      <charset val="1"/>
    </font>
    <font>
      <b/>
      <sz val="12"/>
      <color rgb="FF000000"/>
      <name val="Calibri"/>
      <scheme val="minor"/>
    </font>
    <font>
      <b/>
      <sz val="16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0" fillId="0" borderId="0" xfId="0" applyFont="1"/>
    <xf numFmtId="0" fontId="8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3" fillId="0" borderId="4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wrapText="1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4" fillId="4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1" fillId="0" borderId="6" xfId="0" applyFont="1" applyBorder="1" applyAlignment="1"/>
    <xf numFmtId="0" fontId="1" fillId="0" borderId="5" xfId="0" applyFont="1" applyBorder="1" applyAlignmen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5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6B7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6B7C"/>
        </patternFill>
      </fill>
    </dxf>
  </dxfs>
  <tableStyles count="0" defaultTableStyle="TableStyleMedium2" defaultPivotStyle="PivotStyleLight16"/>
  <colors>
    <mruColors>
      <color rgb="FF658CD6"/>
      <color rgb="FFFA6B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{"Planejado"}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Backlog!V2:V4</c:f>
              <c:strCache>
                <c:ptCount val="3"/>
                <c:pt idx="0">
                  <c:v>SP01</c:v>
                </c:pt>
                <c:pt idx="1">
                  <c:v>SP02</c:v>
                </c:pt>
                <c:pt idx="2">
                  <c:v>SP03</c:v>
                </c:pt>
              </c:strCache>
            </c:strRef>
          </c:cat>
          <c:val>
            <c:numRef>
              <c:f>Backlog!$Z$2:$Z$5</c:f>
              <c:numCache>
                <c:formatCode>General</c:formatCode>
                <c:ptCount val="4"/>
                <c:pt idx="0">
                  <c:v>328</c:v>
                </c:pt>
                <c:pt idx="1">
                  <c:v>236</c:v>
                </c:pt>
                <c:pt idx="2">
                  <c:v>134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39-4323-A5A0-C7F1637427E0}"/>
            </c:ext>
          </c:extLst>
        </c:ser>
        <c:ser>
          <c:idx val="1"/>
          <c:order val="1"/>
          <c:tx>
            <c:strRef>
              <c:f>{"Feito"}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Backlog!V2:V4</c:f>
              <c:strCache>
                <c:ptCount val="3"/>
                <c:pt idx="0">
                  <c:v>SP01</c:v>
                </c:pt>
                <c:pt idx="1">
                  <c:v>SP02</c:v>
                </c:pt>
                <c:pt idx="2">
                  <c:v>SP03</c:v>
                </c:pt>
              </c:strCache>
            </c:strRef>
          </c:cat>
          <c:val>
            <c:numRef>
              <c:f>Backlog!AJ2:AJ5</c:f>
              <c:numCache>
                <c:formatCode>General</c:formatCode>
                <c:ptCount val="4"/>
                <c:pt idx="0">
                  <c:v>328</c:v>
                </c:pt>
                <c:pt idx="1">
                  <c:v>190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E-4F4C-97EA-0506A558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371207"/>
        <c:axId val="1096356871"/>
      </c:lineChart>
      <c:catAx>
        <c:axId val="1096371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56871"/>
        <c:crosses val="autoZero"/>
        <c:auto val="1"/>
        <c:lblAlgn val="ctr"/>
        <c:lblOffset val="100"/>
        <c:noMultiLvlLbl val="0"/>
      </c:catAx>
      <c:valAx>
        <c:axId val="109635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71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Gráfico!$A$1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1-4D7D-BFE7-1BA3D655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318727"/>
        <c:axId val="777845255"/>
      </c:lineChart>
      <c:catAx>
        <c:axId val="2084318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5255"/>
        <c:crosses val="autoZero"/>
        <c:auto val="1"/>
        <c:lblAlgn val="ctr"/>
        <c:lblOffset val="100"/>
        <c:noMultiLvlLbl val="0"/>
      </c:catAx>
      <c:valAx>
        <c:axId val="777845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1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9525</xdr:rowOff>
    </xdr:from>
    <xdr:to>
      <xdr:col>33</xdr:col>
      <xdr:colOff>28575</xdr:colOff>
      <xdr:row>30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C5E6E2-75EB-9580-4138-B37AFFA0F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407FE5-341E-A967-E998-11D2C368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C40A-24DA-4233-AE28-113F0750CE5F}">
  <dimension ref="A1:AJ43"/>
  <sheetViews>
    <sheetView tabSelected="1" workbookViewId="0">
      <selection activeCell="K13" sqref="K13:L13"/>
    </sheetView>
  </sheetViews>
  <sheetFormatPr defaultRowHeight="15"/>
  <cols>
    <col min="1" max="1" width="17.140625" customWidth="1"/>
    <col min="2" max="2" width="15" customWidth="1"/>
    <col min="3" max="3" width="13.5703125" customWidth="1"/>
    <col min="4" max="4" width="13.7109375" customWidth="1"/>
    <col min="5" max="5" width="14.28515625" customWidth="1"/>
    <col min="6" max="6" width="14.5703125" customWidth="1"/>
    <col min="7" max="7" width="17.7109375" customWidth="1"/>
    <col min="8" max="8" width="18" customWidth="1"/>
    <col min="10" max="12" width="9.28515625" customWidth="1"/>
    <col min="13" max="14" width="5.42578125" customWidth="1"/>
    <col min="15" max="15" width="3.5703125" customWidth="1"/>
    <col min="16" max="16" width="3.42578125" customWidth="1"/>
    <col min="17" max="17" width="6" customWidth="1"/>
    <col min="18" max="18" width="5.42578125" customWidth="1"/>
    <col min="19" max="19" width="3.7109375" customWidth="1"/>
    <col min="20" max="20" width="4.28515625" customWidth="1"/>
    <col min="22" max="22" width="9.5703125" customWidth="1"/>
    <col min="36" max="36" width="4.140625" bestFit="1" customWidth="1"/>
  </cols>
  <sheetData>
    <row r="1" spans="1:36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V1" s="62" t="s">
        <v>1</v>
      </c>
      <c r="W1" s="63"/>
      <c r="X1" s="51" t="s">
        <v>2</v>
      </c>
      <c r="Y1" s="52"/>
      <c r="Z1" s="51" t="s">
        <v>3</v>
      </c>
      <c r="AA1" s="52"/>
    </row>
    <row r="2" spans="1:36" ht="15" customHeight="1">
      <c r="A2" s="19" t="s">
        <v>4</v>
      </c>
      <c r="B2" s="20"/>
      <c r="C2" s="20"/>
      <c r="D2" s="25" t="s">
        <v>5</v>
      </c>
      <c r="E2" s="26"/>
      <c r="F2" s="26"/>
      <c r="G2" s="26"/>
      <c r="H2" s="26"/>
      <c r="I2" s="25" t="s">
        <v>6</v>
      </c>
      <c r="J2" s="6"/>
      <c r="K2" s="30" t="s">
        <v>7</v>
      </c>
      <c r="L2" s="31"/>
      <c r="M2" s="25" t="s">
        <v>8</v>
      </c>
      <c r="N2" s="6"/>
      <c r="O2" s="5" t="s">
        <v>9</v>
      </c>
      <c r="P2" s="6"/>
      <c r="Q2" s="5" t="s">
        <v>10</v>
      </c>
      <c r="R2" s="6"/>
      <c r="S2" s="5" t="s">
        <v>11</v>
      </c>
      <c r="T2" s="6"/>
      <c r="V2" s="60" t="s">
        <v>12</v>
      </c>
      <c r="W2" s="61"/>
      <c r="X2" s="55">
        <f>SUM(O19:P32)</f>
        <v>92</v>
      </c>
      <c r="Y2" s="55"/>
      <c r="Z2" s="53">
        <v>328</v>
      </c>
      <c r="AA2" s="54"/>
      <c r="AJ2" s="1">
        <v>328</v>
      </c>
    </row>
    <row r="3" spans="1:36">
      <c r="A3" s="21"/>
      <c r="B3" s="21"/>
      <c r="C3" s="21"/>
      <c r="D3" s="27"/>
      <c r="E3" s="27"/>
      <c r="F3" s="27"/>
      <c r="G3" s="27"/>
      <c r="H3" s="27"/>
      <c r="I3" s="7"/>
      <c r="J3" s="7"/>
      <c r="K3" s="32"/>
      <c r="L3" s="33"/>
      <c r="M3" s="7"/>
      <c r="N3" s="7"/>
      <c r="O3" s="7"/>
      <c r="P3" s="7"/>
      <c r="Q3" s="7"/>
      <c r="R3" s="7"/>
      <c r="S3" s="7"/>
      <c r="T3" s="7"/>
      <c r="V3" s="55" t="s">
        <v>13</v>
      </c>
      <c r="W3" s="55"/>
      <c r="X3" s="55">
        <f>SUM(O4:P18)</f>
        <v>134</v>
      </c>
      <c r="Y3" s="55"/>
      <c r="Z3" s="55">
        <v>236</v>
      </c>
      <c r="AA3" s="55"/>
      <c r="AJ3" s="1">
        <v>190</v>
      </c>
    </row>
    <row r="4" spans="1:36">
      <c r="A4" s="15" t="s">
        <v>14</v>
      </c>
      <c r="B4" s="15"/>
      <c r="C4" s="15"/>
      <c r="D4" s="10" t="s">
        <v>15</v>
      </c>
      <c r="E4" s="10"/>
      <c r="F4" s="10"/>
      <c r="G4" s="10"/>
      <c r="H4" s="10"/>
      <c r="I4" s="24" t="s">
        <v>16</v>
      </c>
      <c r="J4" s="4"/>
      <c r="K4" s="28" t="s">
        <v>17</v>
      </c>
      <c r="L4" s="29"/>
      <c r="M4" s="24" t="s">
        <v>18</v>
      </c>
      <c r="N4" s="4"/>
      <c r="O4" s="3">
        <v>5</v>
      </c>
      <c r="P4" s="4"/>
      <c r="Q4" s="3">
        <v>2</v>
      </c>
      <c r="R4" s="4"/>
      <c r="S4" s="3" t="s">
        <v>13</v>
      </c>
      <c r="T4" s="4"/>
      <c r="V4" s="56" t="s">
        <v>19</v>
      </c>
      <c r="W4" s="56"/>
      <c r="X4" s="56">
        <f>SUM(O33:P40)</f>
        <v>102</v>
      </c>
      <c r="Y4" s="56"/>
      <c r="Z4" s="56">
        <v>134</v>
      </c>
      <c r="AA4" s="56"/>
      <c r="AJ4" s="1">
        <v>0</v>
      </c>
    </row>
    <row r="5" spans="1:36" ht="15" customHeight="1">
      <c r="A5" s="10" t="s">
        <v>20</v>
      </c>
      <c r="B5" s="10"/>
      <c r="C5" s="10"/>
      <c r="D5" s="10" t="s">
        <v>21</v>
      </c>
      <c r="E5" s="10"/>
      <c r="F5" s="10"/>
      <c r="G5" s="10"/>
      <c r="H5" s="10"/>
      <c r="I5" s="11" t="s">
        <v>16</v>
      </c>
      <c r="J5" s="12"/>
      <c r="K5" s="13" t="s">
        <v>17</v>
      </c>
      <c r="L5" s="14"/>
      <c r="M5" s="24" t="s">
        <v>22</v>
      </c>
      <c r="N5" s="4"/>
      <c r="O5" s="3">
        <v>8</v>
      </c>
      <c r="P5" s="4"/>
      <c r="Q5" s="3">
        <v>2</v>
      </c>
      <c r="R5" s="4"/>
      <c r="S5" s="3" t="s">
        <v>13</v>
      </c>
      <c r="T5" s="4"/>
      <c r="V5" s="58" t="s">
        <v>23</v>
      </c>
      <c r="W5" s="58"/>
      <c r="X5" s="59">
        <f>SUM(X2:Y4)</f>
        <v>328</v>
      </c>
      <c r="Y5" s="59"/>
      <c r="Z5" s="55">
        <v>0</v>
      </c>
      <c r="AA5" s="55"/>
      <c r="AJ5" s="1">
        <v>0</v>
      </c>
    </row>
    <row r="6" spans="1:36" ht="15" customHeight="1">
      <c r="A6" s="10" t="s">
        <v>24</v>
      </c>
      <c r="B6" s="10"/>
      <c r="C6" s="10"/>
      <c r="D6" s="10" t="s">
        <v>25</v>
      </c>
      <c r="E6" s="10"/>
      <c r="F6" s="10"/>
      <c r="G6" s="10"/>
      <c r="H6" s="10"/>
      <c r="I6" s="11" t="s">
        <v>16</v>
      </c>
      <c r="J6" s="12"/>
      <c r="K6" s="13" t="s">
        <v>17</v>
      </c>
      <c r="L6" s="14"/>
      <c r="M6" s="24" t="s">
        <v>26</v>
      </c>
      <c r="N6" s="4"/>
      <c r="O6" s="3">
        <v>3</v>
      </c>
      <c r="P6" s="4"/>
      <c r="Q6" s="3">
        <v>2</v>
      </c>
      <c r="R6" s="4"/>
      <c r="S6" s="3" t="s">
        <v>13</v>
      </c>
      <c r="T6" s="4"/>
      <c r="V6" s="57" t="s">
        <v>27</v>
      </c>
      <c r="W6" s="57"/>
      <c r="X6" s="57"/>
      <c r="Y6" s="57">
        <f>TRUNC(SUM(X2:Y4)/3,2)</f>
        <v>109.33</v>
      </c>
      <c r="Z6" s="57"/>
      <c r="AA6" s="57"/>
    </row>
    <row r="7" spans="1:36">
      <c r="A7" s="10" t="s">
        <v>28</v>
      </c>
      <c r="B7" s="10"/>
      <c r="C7" s="10"/>
      <c r="D7" s="10" t="s">
        <v>29</v>
      </c>
      <c r="E7" s="10"/>
      <c r="F7" s="10"/>
      <c r="G7" s="10"/>
      <c r="H7" s="10"/>
      <c r="I7" s="11" t="s">
        <v>16</v>
      </c>
      <c r="J7" s="12"/>
      <c r="K7" s="13" t="s">
        <v>17</v>
      </c>
      <c r="L7" s="14"/>
      <c r="M7" s="24" t="s">
        <v>18</v>
      </c>
      <c r="N7" s="4"/>
      <c r="O7" s="3">
        <v>5</v>
      </c>
      <c r="P7" s="4"/>
      <c r="Q7" s="3">
        <v>1</v>
      </c>
      <c r="R7" s="4"/>
      <c r="S7" s="3" t="s">
        <v>13</v>
      </c>
      <c r="T7" s="4"/>
    </row>
    <row r="8" spans="1:36">
      <c r="A8" s="10" t="s">
        <v>30</v>
      </c>
      <c r="B8" s="10"/>
      <c r="C8" s="10"/>
      <c r="D8" s="10" t="s">
        <v>31</v>
      </c>
      <c r="E8" s="10"/>
      <c r="F8" s="10"/>
      <c r="G8" s="10"/>
      <c r="H8" s="10"/>
      <c r="I8" s="11" t="s">
        <v>16</v>
      </c>
      <c r="J8" s="12"/>
      <c r="K8" s="13" t="s">
        <v>17</v>
      </c>
      <c r="L8" s="14"/>
      <c r="M8" s="24" t="s">
        <v>32</v>
      </c>
      <c r="N8" s="4"/>
      <c r="O8" s="3">
        <v>13</v>
      </c>
      <c r="P8" s="4"/>
      <c r="Q8" s="3">
        <v>1</v>
      </c>
      <c r="R8" s="4"/>
      <c r="S8" s="3" t="s">
        <v>13</v>
      </c>
      <c r="T8" s="4"/>
    </row>
    <row r="9" spans="1:36">
      <c r="A9" s="16" t="s">
        <v>33</v>
      </c>
      <c r="B9" s="17"/>
      <c r="C9" s="18"/>
      <c r="D9" s="16" t="s">
        <v>34</v>
      </c>
      <c r="E9" s="17"/>
      <c r="F9" s="17"/>
      <c r="G9" s="17"/>
      <c r="H9" s="18"/>
      <c r="I9" s="8" t="s">
        <v>16</v>
      </c>
      <c r="J9" s="9"/>
      <c r="K9" s="13" t="s">
        <v>17</v>
      </c>
      <c r="L9" s="14"/>
      <c r="M9" s="24" t="s">
        <v>22</v>
      </c>
      <c r="N9" s="4"/>
      <c r="O9" s="3">
        <v>8</v>
      </c>
      <c r="P9" s="4"/>
      <c r="Q9" s="3">
        <v>1</v>
      </c>
      <c r="R9" s="4"/>
      <c r="S9" s="3" t="s">
        <v>13</v>
      </c>
      <c r="T9" s="4"/>
    </row>
    <row r="10" spans="1:36">
      <c r="A10" s="16" t="s">
        <v>33</v>
      </c>
      <c r="B10" s="17"/>
      <c r="C10" s="18"/>
      <c r="D10" s="16" t="s">
        <v>35</v>
      </c>
      <c r="E10" s="17"/>
      <c r="F10" s="17"/>
      <c r="G10" s="17"/>
      <c r="H10" s="18"/>
      <c r="I10" s="8" t="s">
        <v>16</v>
      </c>
      <c r="J10" s="9"/>
      <c r="K10" s="13" t="s">
        <v>17</v>
      </c>
      <c r="L10" s="14"/>
      <c r="M10" s="24" t="s">
        <v>32</v>
      </c>
      <c r="N10" s="4"/>
      <c r="O10" s="3">
        <v>13</v>
      </c>
      <c r="P10" s="4"/>
      <c r="Q10" s="3">
        <v>1</v>
      </c>
      <c r="R10" s="4"/>
      <c r="S10" s="3" t="s">
        <v>13</v>
      </c>
      <c r="T10" s="4"/>
    </row>
    <row r="11" spans="1:36">
      <c r="A11" s="16" t="s">
        <v>36</v>
      </c>
      <c r="B11" s="17"/>
      <c r="C11" s="18"/>
      <c r="D11" s="16" t="s">
        <v>37</v>
      </c>
      <c r="E11" s="17"/>
      <c r="F11" s="17"/>
      <c r="G11" s="17"/>
      <c r="H11" s="18"/>
      <c r="I11" s="8" t="s">
        <v>16</v>
      </c>
      <c r="J11" s="9"/>
      <c r="K11" s="13" t="s">
        <v>17</v>
      </c>
      <c r="L11" s="14"/>
      <c r="M11" s="24" t="s">
        <v>22</v>
      </c>
      <c r="N11" s="4"/>
      <c r="O11" s="3">
        <v>8</v>
      </c>
      <c r="P11" s="4"/>
      <c r="Q11" s="3">
        <v>1</v>
      </c>
      <c r="R11" s="4"/>
      <c r="S11" s="3" t="s">
        <v>13</v>
      </c>
      <c r="T11" s="4"/>
    </row>
    <row r="12" spans="1:36">
      <c r="A12" s="16" t="s">
        <v>38</v>
      </c>
      <c r="B12" s="17"/>
      <c r="C12" s="18"/>
      <c r="D12" s="16" t="s">
        <v>39</v>
      </c>
      <c r="E12" s="17"/>
      <c r="F12" s="17"/>
      <c r="G12" s="17"/>
      <c r="H12" s="18"/>
      <c r="I12" s="8" t="s">
        <v>16</v>
      </c>
      <c r="J12" s="9"/>
      <c r="K12" s="13" t="s">
        <v>17</v>
      </c>
      <c r="L12" s="14"/>
      <c r="M12" s="22" t="s">
        <v>32</v>
      </c>
      <c r="N12" s="23"/>
      <c r="O12" s="28">
        <v>13</v>
      </c>
      <c r="P12" s="29"/>
      <c r="Q12" s="28">
        <v>1</v>
      </c>
      <c r="R12" s="29"/>
      <c r="S12" s="3" t="s">
        <v>13</v>
      </c>
      <c r="T12" s="4"/>
    </row>
    <row r="13" spans="1:36">
      <c r="A13" s="16" t="s">
        <v>40</v>
      </c>
      <c r="B13" s="17"/>
      <c r="C13" s="18"/>
      <c r="D13" s="16" t="s">
        <v>41</v>
      </c>
      <c r="E13" s="17"/>
      <c r="F13" s="17"/>
      <c r="G13" s="17"/>
      <c r="H13" s="18"/>
      <c r="I13" s="8" t="s">
        <v>16</v>
      </c>
      <c r="J13" s="9"/>
      <c r="K13" s="13" t="s">
        <v>42</v>
      </c>
      <c r="L13" s="14"/>
      <c r="M13" s="24" t="s">
        <v>22</v>
      </c>
      <c r="N13" s="4"/>
      <c r="O13" s="3">
        <v>8</v>
      </c>
      <c r="P13" s="4"/>
      <c r="Q13" s="3">
        <v>1</v>
      </c>
      <c r="R13" s="4"/>
      <c r="S13" s="3" t="s">
        <v>13</v>
      </c>
      <c r="T13" s="4"/>
    </row>
    <row r="14" spans="1:36">
      <c r="A14" s="16" t="s">
        <v>43</v>
      </c>
      <c r="B14" s="17"/>
      <c r="C14" s="18"/>
      <c r="D14" s="16" t="s">
        <v>44</v>
      </c>
      <c r="E14" s="17"/>
      <c r="F14" s="17"/>
      <c r="G14" s="17"/>
      <c r="H14" s="18"/>
      <c r="I14" s="8" t="s">
        <v>16</v>
      </c>
      <c r="J14" s="9"/>
      <c r="K14" s="13" t="s">
        <v>42</v>
      </c>
      <c r="L14" s="14"/>
      <c r="M14" s="22" t="s">
        <v>22</v>
      </c>
      <c r="N14" s="23"/>
      <c r="O14" s="28">
        <v>8</v>
      </c>
      <c r="P14" s="29"/>
      <c r="Q14" s="28">
        <v>2</v>
      </c>
      <c r="R14" s="29"/>
      <c r="S14" s="3" t="s">
        <v>13</v>
      </c>
      <c r="T14" s="4"/>
    </row>
    <row r="15" spans="1:36">
      <c r="A15" s="16" t="s">
        <v>45</v>
      </c>
      <c r="B15" s="17"/>
      <c r="C15" s="18"/>
      <c r="D15" s="16" t="s">
        <v>46</v>
      </c>
      <c r="E15" s="17"/>
      <c r="F15" s="17"/>
      <c r="G15" s="17"/>
      <c r="H15" s="18"/>
      <c r="I15" s="8" t="s">
        <v>16</v>
      </c>
      <c r="J15" s="9"/>
      <c r="K15" s="13" t="s">
        <v>47</v>
      </c>
      <c r="L15" s="14"/>
      <c r="M15" s="22" t="s">
        <v>22</v>
      </c>
      <c r="N15" s="23"/>
      <c r="O15" s="28">
        <v>8</v>
      </c>
      <c r="P15" s="29"/>
      <c r="Q15" s="28">
        <v>2</v>
      </c>
      <c r="R15" s="29"/>
      <c r="S15" s="3" t="s">
        <v>13</v>
      </c>
      <c r="T15" s="4"/>
    </row>
    <row r="16" spans="1:36">
      <c r="A16" s="16" t="s">
        <v>48</v>
      </c>
      <c r="B16" s="17"/>
      <c r="C16" s="18"/>
      <c r="D16" s="16" t="s">
        <v>49</v>
      </c>
      <c r="E16" s="17"/>
      <c r="F16" s="17"/>
      <c r="G16" s="17"/>
      <c r="H16" s="18"/>
      <c r="I16" s="8" t="s">
        <v>16</v>
      </c>
      <c r="J16" s="9"/>
      <c r="K16" s="13" t="s">
        <v>42</v>
      </c>
      <c r="L16" s="14"/>
      <c r="M16" s="22" t="s">
        <v>32</v>
      </c>
      <c r="N16" s="23"/>
      <c r="O16" s="28">
        <v>13</v>
      </c>
      <c r="P16" s="29"/>
      <c r="Q16" s="28">
        <v>2</v>
      </c>
      <c r="R16" s="29"/>
      <c r="S16" s="3" t="s">
        <v>13</v>
      </c>
      <c r="T16" s="4"/>
    </row>
    <row r="17" spans="1:20">
      <c r="A17" s="16" t="s">
        <v>50</v>
      </c>
      <c r="B17" s="17"/>
      <c r="C17" s="18"/>
      <c r="D17" s="16" t="s">
        <v>51</v>
      </c>
      <c r="E17" s="17"/>
      <c r="F17" s="17"/>
      <c r="G17" s="17"/>
      <c r="H17" s="18"/>
      <c r="I17" s="8" t="s">
        <v>16</v>
      </c>
      <c r="J17" s="9"/>
      <c r="K17" s="13" t="s">
        <v>42</v>
      </c>
      <c r="L17" s="14"/>
      <c r="M17" s="22" t="s">
        <v>32</v>
      </c>
      <c r="N17" s="23"/>
      <c r="O17" s="28">
        <v>13</v>
      </c>
      <c r="P17" s="29"/>
      <c r="Q17" s="28">
        <v>2</v>
      </c>
      <c r="R17" s="29"/>
      <c r="S17" s="3" t="s">
        <v>13</v>
      </c>
      <c r="T17" s="4"/>
    </row>
    <row r="18" spans="1:20">
      <c r="A18" s="16" t="s">
        <v>52</v>
      </c>
      <c r="B18" s="17"/>
      <c r="C18" s="18"/>
      <c r="D18" s="16" t="s">
        <v>53</v>
      </c>
      <c r="E18" s="17"/>
      <c r="F18" s="17"/>
      <c r="G18" s="17"/>
      <c r="H18" s="18"/>
      <c r="I18" s="8" t="s">
        <v>16</v>
      </c>
      <c r="J18" s="9"/>
      <c r="K18" s="13" t="s">
        <v>47</v>
      </c>
      <c r="L18" s="14"/>
      <c r="M18" s="22" t="s">
        <v>22</v>
      </c>
      <c r="N18" s="23"/>
      <c r="O18" s="28">
        <v>8</v>
      </c>
      <c r="P18" s="29"/>
      <c r="Q18" s="28">
        <v>3</v>
      </c>
      <c r="R18" s="29"/>
      <c r="S18" s="3" t="s">
        <v>13</v>
      </c>
      <c r="T18" s="4"/>
    </row>
    <row r="19" spans="1:20">
      <c r="A19" s="34" t="s">
        <v>54</v>
      </c>
      <c r="B19" s="35"/>
      <c r="C19" s="36"/>
      <c r="D19" s="35" t="s">
        <v>29</v>
      </c>
      <c r="E19" s="35"/>
      <c r="F19" s="35"/>
      <c r="G19" s="35"/>
      <c r="H19" s="36"/>
      <c r="I19" s="37" t="s">
        <v>16</v>
      </c>
      <c r="J19" s="38"/>
      <c r="K19" s="13" t="s">
        <v>17</v>
      </c>
      <c r="L19" s="14"/>
      <c r="M19" s="24" t="s">
        <v>18</v>
      </c>
      <c r="N19" s="4"/>
      <c r="O19" s="28">
        <v>5</v>
      </c>
      <c r="P19" s="29"/>
      <c r="Q19" s="28">
        <v>1</v>
      </c>
      <c r="R19" s="29"/>
      <c r="S19" s="28" t="s">
        <v>12</v>
      </c>
      <c r="T19" s="29"/>
    </row>
    <row r="20" spans="1:20">
      <c r="A20" s="34" t="s">
        <v>55</v>
      </c>
      <c r="B20" s="35"/>
      <c r="C20" s="36"/>
      <c r="D20" s="35" t="s">
        <v>56</v>
      </c>
      <c r="E20" s="35"/>
      <c r="F20" s="35"/>
      <c r="G20" s="35"/>
      <c r="H20" s="36"/>
      <c r="I20" s="37" t="s">
        <v>16</v>
      </c>
      <c r="J20" s="38"/>
      <c r="K20" s="13" t="s">
        <v>17</v>
      </c>
      <c r="L20" s="14"/>
      <c r="M20" s="24" t="s">
        <v>57</v>
      </c>
      <c r="N20" s="4"/>
      <c r="O20" s="28">
        <v>21</v>
      </c>
      <c r="P20" s="29"/>
      <c r="Q20" s="28">
        <v>1</v>
      </c>
      <c r="R20" s="29"/>
      <c r="S20" s="28" t="s">
        <v>12</v>
      </c>
      <c r="T20" s="29"/>
    </row>
    <row r="21" spans="1:20">
      <c r="A21" s="34" t="s">
        <v>58</v>
      </c>
      <c r="B21" s="35"/>
      <c r="C21" s="36"/>
      <c r="D21" s="35" t="s">
        <v>59</v>
      </c>
      <c r="E21" s="35"/>
      <c r="F21" s="35"/>
      <c r="G21" s="35"/>
      <c r="H21" s="36"/>
      <c r="I21" s="37" t="s">
        <v>16</v>
      </c>
      <c r="J21" s="38"/>
      <c r="K21" s="13" t="s">
        <v>17</v>
      </c>
      <c r="L21" s="14"/>
      <c r="M21" s="24" t="s">
        <v>22</v>
      </c>
      <c r="N21" s="4"/>
      <c r="O21" s="28">
        <v>8</v>
      </c>
      <c r="P21" s="29"/>
      <c r="Q21" s="28">
        <v>1</v>
      </c>
      <c r="R21" s="29"/>
      <c r="S21" s="28" t="s">
        <v>12</v>
      </c>
      <c r="T21" s="29"/>
    </row>
    <row r="22" spans="1:20">
      <c r="A22" s="34" t="s">
        <v>60</v>
      </c>
      <c r="B22" s="35"/>
      <c r="C22" s="36"/>
      <c r="D22" s="35" t="s">
        <v>61</v>
      </c>
      <c r="E22" s="35"/>
      <c r="F22" s="35"/>
      <c r="G22" s="35"/>
      <c r="H22" s="36"/>
      <c r="I22" s="37" t="s">
        <v>16</v>
      </c>
      <c r="J22" s="38"/>
      <c r="K22" s="13" t="s">
        <v>17</v>
      </c>
      <c r="L22" s="14"/>
      <c r="M22" s="24" t="s">
        <v>22</v>
      </c>
      <c r="N22" s="4"/>
      <c r="O22" s="28">
        <v>8</v>
      </c>
      <c r="P22" s="29"/>
      <c r="Q22" s="28">
        <v>1</v>
      </c>
      <c r="R22" s="29"/>
      <c r="S22" s="28" t="s">
        <v>12</v>
      </c>
      <c r="T22" s="29"/>
    </row>
    <row r="23" spans="1:20">
      <c r="A23" s="34" t="s">
        <v>62</v>
      </c>
      <c r="B23" s="35"/>
      <c r="C23" s="36"/>
      <c r="D23" s="35" t="s">
        <v>63</v>
      </c>
      <c r="E23" s="35"/>
      <c r="F23" s="35"/>
      <c r="G23" s="35"/>
      <c r="H23" s="36"/>
      <c r="I23" s="37" t="s">
        <v>16</v>
      </c>
      <c r="J23" s="38"/>
      <c r="K23" s="13" t="s">
        <v>17</v>
      </c>
      <c r="L23" s="14"/>
      <c r="M23" s="24" t="s">
        <v>32</v>
      </c>
      <c r="N23" s="4"/>
      <c r="O23" s="28">
        <v>13</v>
      </c>
      <c r="P23" s="29"/>
      <c r="Q23" s="28">
        <v>1</v>
      </c>
      <c r="R23" s="29"/>
      <c r="S23" s="28" t="s">
        <v>12</v>
      </c>
      <c r="T23" s="29"/>
    </row>
    <row r="24" spans="1:20">
      <c r="A24" s="34" t="s">
        <v>64</v>
      </c>
      <c r="B24" s="35"/>
      <c r="C24" s="36"/>
      <c r="D24" s="35" t="s">
        <v>65</v>
      </c>
      <c r="E24" s="35"/>
      <c r="F24" s="35"/>
      <c r="G24" s="35"/>
      <c r="H24" s="36"/>
      <c r="I24" s="37" t="s">
        <v>16</v>
      </c>
      <c r="J24" s="38"/>
      <c r="K24" s="13" t="s">
        <v>17</v>
      </c>
      <c r="L24" s="14"/>
      <c r="M24" s="24" t="s">
        <v>18</v>
      </c>
      <c r="N24" s="4"/>
      <c r="O24" s="28">
        <v>5</v>
      </c>
      <c r="P24" s="29"/>
      <c r="Q24" s="28">
        <v>2</v>
      </c>
      <c r="R24" s="29"/>
      <c r="S24" s="28" t="s">
        <v>12</v>
      </c>
      <c r="T24" s="29"/>
    </row>
    <row r="25" spans="1:20">
      <c r="A25" s="34" t="s">
        <v>66</v>
      </c>
      <c r="B25" s="35"/>
      <c r="C25" s="36"/>
      <c r="D25" s="35" t="s">
        <v>67</v>
      </c>
      <c r="E25" s="35"/>
      <c r="F25" s="35"/>
      <c r="G25" s="35"/>
      <c r="H25" s="36"/>
      <c r="I25" s="37" t="s">
        <v>16</v>
      </c>
      <c r="J25" s="38"/>
      <c r="K25" s="13" t="s">
        <v>17</v>
      </c>
      <c r="L25" s="14"/>
      <c r="M25" s="24" t="s">
        <v>18</v>
      </c>
      <c r="N25" s="4"/>
      <c r="O25" s="28">
        <v>5</v>
      </c>
      <c r="P25" s="29"/>
      <c r="Q25" s="28">
        <v>2</v>
      </c>
      <c r="R25" s="29"/>
      <c r="S25" s="28" t="s">
        <v>12</v>
      </c>
      <c r="T25" s="29"/>
    </row>
    <row r="26" spans="1:20">
      <c r="A26" s="34" t="s">
        <v>68</v>
      </c>
      <c r="B26" s="35"/>
      <c r="C26" s="36"/>
      <c r="D26" s="35" t="s">
        <v>69</v>
      </c>
      <c r="E26" s="35"/>
      <c r="F26" s="35"/>
      <c r="G26" s="35"/>
      <c r="H26" s="36"/>
      <c r="I26" s="37" t="s">
        <v>16</v>
      </c>
      <c r="J26" s="38"/>
      <c r="K26" s="13" t="s">
        <v>17</v>
      </c>
      <c r="L26" s="14"/>
      <c r="M26" s="24" t="s">
        <v>18</v>
      </c>
      <c r="N26" s="4"/>
      <c r="O26" s="28">
        <v>5</v>
      </c>
      <c r="P26" s="29"/>
      <c r="Q26" s="28">
        <v>1</v>
      </c>
      <c r="R26" s="29"/>
      <c r="S26" s="28" t="s">
        <v>12</v>
      </c>
      <c r="T26" s="29"/>
    </row>
    <row r="27" spans="1:20">
      <c r="A27" s="34" t="s">
        <v>70</v>
      </c>
      <c r="B27" s="35"/>
      <c r="C27" s="36"/>
      <c r="D27" s="35" t="s">
        <v>71</v>
      </c>
      <c r="E27" s="35"/>
      <c r="F27" s="35"/>
      <c r="G27" s="35"/>
      <c r="H27" s="36"/>
      <c r="I27" s="37" t="s">
        <v>16</v>
      </c>
      <c r="J27" s="38"/>
      <c r="K27" s="13" t="s">
        <v>17</v>
      </c>
      <c r="L27" s="14"/>
      <c r="M27" s="24" t="s">
        <v>26</v>
      </c>
      <c r="N27" s="4"/>
      <c r="O27" s="28">
        <v>3</v>
      </c>
      <c r="P27" s="29"/>
      <c r="Q27" s="28">
        <v>2</v>
      </c>
      <c r="R27" s="29"/>
      <c r="S27" s="28" t="s">
        <v>12</v>
      </c>
      <c r="T27" s="29"/>
    </row>
    <row r="28" spans="1:20">
      <c r="A28" s="34" t="s">
        <v>72</v>
      </c>
      <c r="B28" s="35"/>
      <c r="C28" s="36"/>
      <c r="D28" s="35" t="s">
        <v>73</v>
      </c>
      <c r="E28" s="35"/>
      <c r="F28" s="35"/>
      <c r="G28" s="35"/>
      <c r="H28" s="36"/>
      <c r="I28" s="37" t="s">
        <v>16</v>
      </c>
      <c r="J28" s="38"/>
      <c r="K28" s="13" t="s">
        <v>17</v>
      </c>
      <c r="L28" s="14"/>
      <c r="M28" s="24" t="s">
        <v>26</v>
      </c>
      <c r="N28" s="4"/>
      <c r="O28" s="28">
        <v>3</v>
      </c>
      <c r="P28" s="29"/>
      <c r="Q28" s="28">
        <v>1</v>
      </c>
      <c r="R28" s="29"/>
      <c r="S28" s="28" t="s">
        <v>12</v>
      </c>
      <c r="T28" s="29"/>
    </row>
    <row r="29" spans="1:20">
      <c r="A29" s="34" t="s">
        <v>74</v>
      </c>
      <c r="B29" s="35"/>
      <c r="C29" s="36"/>
      <c r="D29" s="35" t="s">
        <v>75</v>
      </c>
      <c r="E29" s="35"/>
      <c r="F29" s="35"/>
      <c r="G29" s="35"/>
      <c r="H29" s="36"/>
      <c r="I29" s="37" t="s">
        <v>16</v>
      </c>
      <c r="J29" s="38"/>
      <c r="K29" s="13" t="s">
        <v>17</v>
      </c>
      <c r="L29" s="14"/>
      <c r="M29" s="24" t="s">
        <v>26</v>
      </c>
      <c r="N29" s="4"/>
      <c r="O29" s="28">
        <v>3</v>
      </c>
      <c r="P29" s="29"/>
      <c r="Q29" s="28">
        <v>1</v>
      </c>
      <c r="R29" s="29"/>
      <c r="S29" s="28" t="s">
        <v>12</v>
      </c>
      <c r="T29" s="29"/>
    </row>
    <row r="30" spans="1:20">
      <c r="A30" s="34" t="s">
        <v>76</v>
      </c>
      <c r="B30" s="35"/>
      <c r="C30" s="36"/>
      <c r="D30" s="35" t="s">
        <v>77</v>
      </c>
      <c r="E30" s="35"/>
      <c r="F30" s="35"/>
      <c r="G30" s="35"/>
      <c r="H30" s="36"/>
      <c r="I30" s="37" t="s">
        <v>16</v>
      </c>
      <c r="J30" s="38"/>
      <c r="K30" s="13" t="s">
        <v>17</v>
      </c>
      <c r="L30" s="14"/>
      <c r="M30" s="24" t="s">
        <v>18</v>
      </c>
      <c r="N30" s="4"/>
      <c r="O30" s="28">
        <v>5</v>
      </c>
      <c r="P30" s="29"/>
      <c r="Q30" s="28">
        <v>1</v>
      </c>
      <c r="R30" s="29"/>
      <c r="S30" s="28" t="s">
        <v>12</v>
      </c>
      <c r="T30" s="29"/>
    </row>
    <row r="31" spans="1:20">
      <c r="A31" s="34" t="s">
        <v>78</v>
      </c>
      <c r="B31" s="35"/>
      <c r="C31" s="36"/>
      <c r="D31" s="35" t="s">
        <v>79</v>
      </c>
      <c r="E31" s="35"/>
      <c r="F31" s="35"/>
      <c r="G31" s="35"/>
      <c r="H31" s="36"/>
      <c r="I31" s="37" t="s">
        <v>16</v>
      </c>
      <c r="J31" s="38"/>
      <c r="K31" s="13" t="s">
        <v>17</v>
      </c>
      <c r="L31" s="14"/>
      <c r="M31" s="24" t="s">
        <v>26</v>
      </c>
      <c r="N31" s="4"/>
      <c r="O31" s="28">
        <v>3</v>
      </c>
      <c r="P31" s="29"/>
      <c r="Q31" s="28">
        <v>2</v>
      </c>
      <c r="R31" s="29"/>
      <c r="S31" s="28" t="s">
        <v>12</v>
      </c>
      <c r="T31" s="29"/>
    </row>
    <row r="32" spans="1:20">
      <c r="A32" s="34" t="s">
        <v>80</v>
      </c>
      <c r="B32" s="35"/>
      <c r="C32" s="36"/>
      <c r="D32" s="35" t="s">
        <v>81</v>
      </c>
      <c r="E32" s="35"/>
      <c r="F32" s="35"/>
      <c r="G32" s="35"/>
      <c r="H32" s="36"/>
      <c r="I32" s="37" t="s">
        <v>16</v>
      </c>
      <c r="J32" s="38"/>
      <c r="K32" s="13" t="s">
        <v>17</v>
      </c>
      <c r="L32" s="14"/>
      <c r="M32" s="24" t="s">
        <v>18</v>
      </c>
      <c r="N32" s="4"/>
      <c r="O32" s="28">
        <v>5</v>
      </c>
      <c r="P32" s="29"/>
      <c r="Q32" s="28">
        <v>2</v>
      </c>
      <c r="R32" s="29"/>
      <c r="S32" s="28" t="s">
        <v>12</v>
      </c>
      <c r="T32" s="29"/>
    </row>
    <row r="33" spans="1:26" ht="15.75" customHeight="1">
      <c r="A33" s="34" t="s">
        <v>82</v>
      </c>
      <c r="B33" s="35"/>
      <c r="C33" s="36"/>
      <c r="D33" s="16" t="s">
        <v>44</v>
      </c>
      <c r="E33" s="17"/>
      <c r="F33" s="17"/>
      <c r="G33" s="17"/>
      <c r="H33" s="18"/>
      <c r="I33" s="37" t="s">
        <v>16</v>
      </c>
      <c r="J33" s="38"/>
      <c r="K33" s="13" t="s">
        <v>47</v>
      </c>
      <c r="L33" s="14"/>
      <c r="M33" s="24" t="s">
        <v>18</v>
      </c>
      <c r="N33" s="4"/>
      <c r="O33" s="28">
        <v>5</v>
      </c>
      <c r="P33" s="29"/>
      <c r="Q33" s="28">
        <v>1</v>
      </c>
      <c r="R33" s="29"/>
      <c r="S33" s="28" t="s">
        <v>19</v>
      </c>
      <c r="T33" s="29"/>
      <c r="V33" s="45" t="s">
        <v>83</v>
      </c>
      <c r="W33" s="46"/>
      <c r="X33" s="46"/>
      <c r="Y33" s="46"/>
      <c r="Z33" s="47"/>
    </row>
    <row r="34" spans="1:26">
      <c r="A34" s="39" t="s">
        <v>84</v>
      </c>
      <c r="B34" s="35"/>
      <c r="C34" s="36"/>
      <c r="D34" s="16" t="s">
        <v>44</v>
      </c>
      <c r="E34" s="17"/>
      <c r="F34" s="17"/>
      <c r="G34" s="17"/>
      <c r="H34" s="18"/>
      <c r="I34" s="37" t="s">
        <v>16</v>
      </c>
      <c r="J34" s="38"/>
      <c r="K34" s="13" t="s">
        <v>47</v>
      </c>
      <c r="L34" s="14"/>
      <c r="M34" s="24" t="s">
        <v>22</v>
      </c>
      <c r="N34" s="4"/>
      <c r="O34" s="28">
        <v>8</v>
      </c>
      <c r="P34" s="29"/>
      <c r="Q34" s="28">
        <v>1</v>
      </c>
      <c r="R34" s="29"/>
      <c r="S34" s="28" t="s">
        <v>19</v>
      </c>
      <c r="T34" s="29"/>
      <c r="V34" s="48"/>
      <c r="W34" s="49"/>
      <c r="X34" s="49"/>
      <c r="Y34" s="49"/>
      <c r="Z34" s="50"/>
    </row>
    <row r="35" spans="1:26" ht="15.75">
      <c r="A35" s="34" t="s">
        <v>85</v>
      </c>
      <c r="B35" s="35"/>
      <c r="C35" s="36"/>
      <c r="D35" s="16" t="s">
        <v>44</v>
      </c>
      <c r="E35" s="17"/>
      <c r="F35" s="17"/>
      <c r="G35" s="17"/>
      <c r="H35" s="18"/>
      <c r="I35" s="37" t="s">
        <v>16</v>
      </c>
      <c r="J35" s="38"/>
      <c r="K35" s="13" t="s">
        <v>47</v>
      </c>
      <c r="L35" s="14"/>
      <c r="M35" s="24" t="s">
        <v>22</v>
      </c>
      <c r="N35" s="4"/>
      <c r="O35" s="28">
        <v>8</v>
      </c>
      <c r="P35" s="29"/>
      <c r="Q35" s="28">
        <v>1</v>
      </c>
      <c r="R35" s="29"/>
      <c r="S35" s="28" t="s">
        <v>19</v>
      </c>
      <c r="T35" s="29"/>
      <c r="V35" s="64" t="s">
        <v>86</v>
      </c>
      <c r="W35" s="65"/>
      <c r="X35" s="65"/>
      <c r="Y35" s="65"/>
      <c r="Z35" s="66"/>
    </row>
    <row r="36" spans="1:26" ht="15.75">
      <c r="A36" s="34" t="s">
        <v>87</v>
      </c>
      <c r="B36" s="35"/>
      <c r="C36" s="36"/>
      <c r="D36" s="16" t="s">
        <v>44</v>
      </c>
      <c r="E36" s="17"/>
      <c r="F36" s="17"/>
      <c r="G36" s="17"/>
      <c r="H36" s="18"/>
      <c r="I36" s="37" t="s">
        <v>16</v>
      </c>
      <c r="J36" s="38"/>
      <c r="K36" s="13" t="s">
        <v>47</v>
      </c>
      <c r="L36" s="14"/>
      <c r="M36" s="24" t="s">
        <v>32</v>
      </c>
      <c r="N36" s="4"/>
      <c r="O36" s="28">
        <v>13</v>
      </c>
      <c r="P36" s="29"/>
      <c r="Q36" s="28">
        <v>1</v>
      </c>
      <c r="R36" s="29"/>
      <c r="S36" s="28" t="s">
        <v>19</v>
      </c>
      <c r="T36" s="29"/>
      <c r="V36" s="64" t="s">
        <v>88</v>
      </c>
      <c r="W36" s="65"/>
      <c r="X36" s="65"/>
      <c r="Y36" s="65"/>
      <c r="Z36" s="66"/>
    </row>
    <row r="37" spans="1:26" ht="15.75">
      <c r="A37" s="34" t="s">
        <v>89</v>
      </c>
      <c r="B37" s="35"/>
      <c r="C37" s="35"/>
      <c r="D37" s="16" t="s">
        <v>44</v>
      </c>
      <c r="E37" s="17"/>
      <c r="F37" s="17"/>
      <c r="G37" s="17"/>
      <c r="H37" s="18"/>
      <c r="I37" s="37" t="s">
        <v>16</v>
      </c>
      <c r="J37" s="38"/>
      <c r="K37" s="13" t="s">
        <v>47</v>
      </c>
      <c r="L37" s="14"/>
      <c r="M37" s="23" t="s">
        <v>32</v>
      </c>
      <c r="N37" s="4"/>
      <c r="O37" s="28">
        <v>13</v>
      </c>
      <c r="P37" s="29"/>
      <c r="Q37" s="28">
        <v>1</v>
      </c>
      <c r="R37" s="29"/>
      <c r="S37" s="28" t="s">
        <v>19</v>
      </c>
      <c r="T37" s="29"/>
      <c r="V37" s="64" t="s">
        <v>90</v>
      </c>
      <c r="W37" s="65"/>
      <c r="X37" s="65"/>
      <c r="Y37" s="65"/>
      <c r="Z37" s="66"/>
    </row>
    <row r="38" spans="1:26" ht="15.75">
      <c r="A38" s="34" t="s">
        <v>91</v>
      </c>
      <c r="B38" s="35"/>
      <c r="C38" s="35"/>
      <c r="D38" s="16" t="s">
        <v>44</v>
      </c>
      <c r="E38" s="17"/>
      <c r="F38" s="17"/>
      <c r="G38" s="17"/>
      <c r="H38" s="18"/>
      <c r="I38" s="37" t="s">
        <v>16</v>
      </c>
      <c r="J38" s="38"/>
      <c r="K38" s="13" t="s">
        <v>47</v>
      </c>
      <c r="L38" s="14"/>
      <c r="M38" s="23" t="s">
        <v>57</v>
      </c>
      <c r="N38" s="4"/>
      <c r="O38" s="28">
        <v>21</v>
      </c>
      <c r="P38" s="29"/>
      <c r="Q38" s="28">
        <v>1</v>
      </c>
      <c r="R38" s="29"/>
      <c r="S38" s="28" t="s">
        <v>19</v>
      </c>
      <c r="T38" s="29"/>
      <c r="V38" s="64" t="s">
        <v>92</v>
      </c>
      <c r="W38" s="65"/>
      <c r="X38" s="65"/>
      <c r="Y38" s="65"/>
      <c r="Z38" s="66"/>
    </row>
    <row r="39" spans="1:26" ht="15.75">
      <c r="A39" s="34" t="s">
        <v>93</v>
      </c>
      <c r="B39" s="35"/>
      <c r="C39" s="35"/>
      <c r="D39" s="16" t="s">
        <v>44</v>
      </c>
      <c r="E39" s="17"/>
      <c r="F39" s="17"/>
      <c r="G39" s="17"/>
      <c r="H39" s="18"/>
      <c r="I39" s="37" t="s">
        <v>16</v>
      </c>
      <c r="J39" s="38"/>
      <c r="K39" s="13" t="s">
        <v>47</v>
      </c>
      <c r="L39" s="14"/>
      <c r="M39" s="23" t="s">
        <v>32</v>
      </c>
      <c r="N39" s="4"/>
      <c r="O39" s="28">
        <v>13</v>
      </c>
      <c r="P39" s="29"/>
      <c r="Q39" s="28">
        <v>1</v>
      </c>
      <c r="R39" s="29"/>
      <c r="S39" s="28" t="s">
        <v>19</v>
      </c>
      <c r="T39" s="29"/>
      <c r="V39" s="64" t="s">
        <v>94</v>
      </c>
      <c r="W39" s="65"/>
      <c r="X39" s="65"/>
      <c r="Y39" s="65"/>
      <c r="Z39" s="66"/>
    </row>
    <row r="40" spans="1:26" ht="15.75">
      <c r="A40" s="34" t="s">
        <v>95</v>
      </c>
      <c r="B40" s="35"/>
      <c r="C40" s="35"/>
      <c r="D40" s="44" t="s">
        <v>44</v>
      </c>
      <c r="E40" s="40"/>
      <c r="F40" s="40"/>
      <c r="G40" s="40"/>
      <c r="H40" s="40"/>
      <c r="I40" s="37" t="s">
        <v>16</v>
      </c>
      <c r="J40" s="38"/>
      <c r="K40" s="13" t="s">
        <v>47</v>
      </c>
      <c r="L40" s="14"/>
      <c r="M40" s="23" t="s">
        <v>57</v>
      </c>
      <c r="N40" s="4"/>
      <c r="O40" s="28">
        <v>21</v>
      </c>
      <c r="P40" s="29"/>
      <c r="Q40" s="28">
        <v>1</v>
      </c>
      <c r="R40" s="29"/>
      <c r="S40" s="28" t="s">
        <v>19</v>
      </c>
      <c r="T40" s="29"/>
      <c r="V40" s="64" t="s">
        <v>96</v>
      </c>
      <c r="W40" s="65"/>
      <c r="X40" s="65"/>
      <c r="Y40" s="65"/>
      <c r="Z40" s="66"/>
    </row>
    <row r="41" spans="1:26">
      <c r="A41" s="34"/>
      <c r="B41" s="35"/>
      <c r="C41" s="35"/>
      <c r="D41" s="40"/>
      <c r="E41" s="40"/>
      <c r="F41" s="40"/>
      <c r="G41" s="40"/>
      <c r="H41" s="40"/>
      <c r="I41" s="41"/>
      <c r="J41" s="42"/>
      <c r="K41" s="14"/>
      <c r="L41" s="43"/>
      <c r="M41" s="23"/>
      <c r="N41" s="4"/>
      <c r="O41" s="28"/>
      <c r="P41" s="29"/>
      <c r="Q41" s="28"/>
      <c r="R41" s="29"/>
      <c r="S41" s="28"/>
      <c r="T41" s="29"/>
    </row>
    <row r="42" spans="1:26">
      <c r="A42" s="34"/>
      <c r="B42" s="35"/>
      <c r="C42" s="35"/>
      <c r="D42" s="40"/>
      <c r="E42" s="40"/>
      <c r="F42" s="40"/>
      <c r="G42" s="40"/>
      <c r="H42" s="40"/>
      <c r="I42" s="41"/>
      <c r="J42" s="42"/>
      <c r="K42" s="14"/>
      <c r="L42" s="43"/>
      <c r="M42" s="23"/>
      <c r="N42" s="4"/>
      <c r="O42" s="28"/>
      <c r="P42" s="29"/>
      <c r="Q42" s="28"/>
      <c r="R42" s="29"/>
      <c r="S42" s="28"/>
      <c r="T42" s="29"/>
    </row>
    <row r="43" spans="1:26">
      <c r="A43" s="34"/>
      <c r="B43" s="35"/>
      <c r="C43" s="35"/>
      <c r="D43" s="40"/>
      <c r="E43" s="40"/>
      <c r="F43" s="40"/>
      <c r="G43" s="40"/>
      <c r="H43" s="40"/>
      <c r="I43" s="41"/>
      <c r="J43" s="42"/>
      <c r="K43" s="14"/>
      <c r="L43" s="43"/>
      <c r="M43" s="23"/>
      <c r="N43" s="4"/>
      <c r="O43" s="28"/>
      <c r="P43" s="29"/>
      <c r="Q43" s="28"/>
      <c r="R43" s="29"/>
      <c r="S43" s="28"/>
      <c r="T43" s="29"/>
    </row>
  </sheetData>
  <mergeCells count="353">
    <mergeCell ref="V40:Z40"/>
    <mergeCell ref="V33:Z34"/>
    <mergeCell ref="V35:Z35"/>
    <mergeCell ref="V36:Z36"/>
    <mergeCell ref="V37:Z37"/>
    <mergeCell ref="V38:Z38"/>
    <mergeCell ref="V39:Z39"/>
    <mergeCell ref="Z1:AA1"/>
    <mergeCell ref="Z2:AA2"/>
    <mergeCell ref="Z3:AA3"/>
    <mergeCell ref="Z4:AA4"/>
    <mergeCell ref="Z5:AA5"/>
    <mergeCell ref="Y6:AA6"/>
    <mergeCell ref="V6:X6"/>
    <mergeCell ref="V5:W5"/>
    <mergeCell ref="X5:Y5"/>
    <mergeCell ref="V2:W2"/>
    <mergeCell ref="V4:W4"/>
    <mergeCell ref="X2:Y2"/>
    <mergeCell ref="X3:Y3"/>
    <mergeCell ref="X4:Y4"/>
    <mergeCell ref="V3:W3"/>
    <mergeCell ref="V1:W1"/>
    <mergeCell ref="X1:Y1"/>
    <mergeCell ref="A38:C38"/>
    <mergeCell ref="D38:H38"/>
    <mergeCell ref="I38:J38"/>
    <mergeCell ref="M38:N38"/>
    <mergeCell ref="O38:P38"/>
    <mergeCell ref="Q38:R38"/>
    <mergeCell ref="S38:T38"/>
    <mergeCell ref="A39:C39"/>
    <mergeCell ref="D39:H39"/>
    <mergeCell ref="I39:J39"/>
    <mergeCell ref="K39:L39"/>
    <mergeCell ref="M39:N39"/>
    <mergeCell ref="O39:P39"/>
    <mergeCell ref="Q39:R39"/>
    <mergeCell ref="S39:T39"/>
    <mergeCell ref="K38:L38"/>
    <mergeCell ref="A41:C41"/>
    <mergeCell ref="D41:H41"/>
    <mergeCell ref="I41:J41"/>
    <mergeCell ref="K41:L41"/>
    <mergeCell ref="M41:N41"/>
    <mergeCell ref="O41:P41"/>
    <mergeCell ref="Q41:R41"/>
    <mergeCell ref="S41:T41"/>
    <mergeCell ref="A42:C42"/>
    <mergeCell ref="D42:H42"/>
    <mergeCell ref="I42:J42"/>
    <mergeCell ref="K42:L42"/>
    <mergeCell ref="M42:N42"/>
    <mergeCell ref="O42:P42"/>
    <mergeCell ref="Q42:R42"/>
    <mergeCell ref="S42:T42"/>
    <mergeCell ref="A22:C22"/>
    <mergeCell ref="D22:H22"/>
    <mergeCell ref="I22:J22"/>
    <mergeCell ref="K22:L22"/>
    <mergeCell ref="M22:N22"/>
    <mergeCell ref="O22:P22"/>
    <mergeCell ref="Q22:R22"/>
    <mergeCell ref="S22:T22"/>
    <mergeCell ref="A43:C43"/>
    <mergeCell ref="D43:H43"/>
    <mergeCell ref="I43:J43"/>
    <mergeCell ref="K43:L43"/>
    <mergeCell ref="M43:N43"/>
    <mergeCell ref="O43:P43"/>
    <mergeCell ref="Q43:R43"/>
    <mergeCell ref="S43:T43"/>
    <mergeCell ref="A40:C40"/>
    <mergeCell ref="D40:H40"/>
    <mergeCell ref="I40:J40"/>
    <mergeCell ref="K40:L40"/>
    <mergeCell ref="M40:N40"/>
    <mergeCell ref="O40:P40"/>
    <mergeCell ref="Q40:R40"/>
    <mergeCell ref="S40:T40"/>
    <mergeCell ref="A20:C20"/>
    <mergeCell ref="D20:H20"/>
    <mergeCell ref="I20:J20"/>
    <mergeCell ref="K20:L20"/>
    <mergeCell ref="M20:N20"/>
    <mergeCell ref="O20:P20"/>
    <mergeCell ref="Q20:R20"/>
    <mergeCell ref="S20:T20"/>
    <mergeCell ref="Q21:R21"/>
    <mergeCell ref="S21:T21"/>
    <mergeCell ref="Q37:R37"/>
    <mergeCell ref="S37:T37"/>
    <mergeCell ref="S26:T26"/>
    <mergeCell ref="M28:N28"/>
    <mergeCell ref="O28:P28"/>
    <mergeCell ref="Q28:R28"/>
    <mergeCell ref="S28:T28"/>
    <mergeCell ref="M31:N31"/>
    <mergeCell ref="O31:P31"/>
    <mergeCell ref="Q31:R31"/>
    <mergeCell ref="S31:T31"/>
    <mergeCell ref="M29:N29"/>
    <mergeCell ref="O29:P29"/>
    <mergeCell ref="Q29:R29"/>
    <mergeCell ref="S29:T29"/>
    <mergeCell ref="M30:N30"/>
    <mergeCell ref="O30:P30"/>
    <mergeCell ref="Q30:R30"/>
    <mergeCell ref="Q32:R32"/>
    <mergeCell ref="S32:T32"/>
    <mergeCell ref="M33:N33"/>
    <mergeCell ref="S30:T30"/>
    <mergeCell ref="M27:N27"/>
    <mergeCell ref="O27:P27"/>
    <mergeCell ref="M19:N19"/>
    <mergeCell ref="O19:P19"/>
    <mergeCell ref="M26:N26"/>
    <mergeCell ref="O26:P26"/>
    <mergeCell ref="Q19:R19"/>
    <mergeCell ref="S19:T19"/>
    <mergeCell ref="M24:N24"/>
    <mergeCell ref="O24:P24"/>
    <mergeCell ref="Q24:R24"/>
    <mergeCell ref="S24:T24"/>
    <mergeCell ref="M25:N25"/>
    <mergeCell ref="O25:P25"/>
    <mergeCell ref="Q25:R25"/>
    <mergeCell ref="S25:T25"/>
    <mergeCell ref="Q23:R23"/>
    <mergeCell ref="S23:T23"/>
    <mergeCell ref="Q26:R26"/>
    <mergeCell ref="Q27:R27"/>
    <mergeCell ref="S27:T27"/>
    <mergeCell ref="M36:N36"/>
    <mergeCell ref="O36:P36"/>
    <mergeCell ref="Q36:R36"/>
    <mergeCell ref="S36:T36"/>
    <mergeCell ref="Q33:R33"/>
    <mergeCell ref="S33:T33"/>
    <mergeCell ref="M34:N34"/>
    <mergeCell ref="O34:P34"/>
    <mergeCell ref="Q34:R34"/>
    <mergeCell ref="S34:T34"/>
    <mergeCell ref="Q35:R35"/>
    <mergeCell ref="S35:T35"/>
    <mergeCell ref="K35:L35"/>
    <mergeCell ref="K36:L36"/>
    <mergeCell ref="K37:L37"/>
    <mergeCell ref="K21:L21"/>
    <mergeCell ref="K23:L23"/>
    <mergeCell ref="M32:N32"/>
    <mergeCell ref="O32:P32"/>
    <mergeCell ref="M35:N35"/>
    <mergeCell ref="O35:P35"/>
    <mergeCell ref="K29:L29"/>
    <mergeCell ref="K30:L30"/>
    <mergeCell ref="O33:P33"/>
    <mergeCell ref="K26:L26"/>
    <mergeCell ref="K28:L28"/>
    <mergeCell ref="K31:L31"/>
    <mergeCell ref="K32:L32"/>
    <mergeCell ref="K33:L33"/>
    <mergeCell ref="K34:L34"/>
    <mergeCell ref="M37:N37"/>
    <mergeCell ref="O37:P37"/>
    <mergeCell ref="K19:L19"/>
    <mergeCell ref="K24:L24"/>
    <mergeCell ref="K25:L25"/>
    <mergeCell ref="K27:L27"/>
    <mergeCell ref="M21:N21"/>
    <mergeCell ref="O21:P21"/>
    <mergeCell ref="M23:N23"/>
    <mergeCell ref="O23:P23"/>
    <mergeCell ref="A35:C35"/>
    <mergeCell ref="D35:H35"/>
    <mergeCell ref="I35:J35"/>
    <mergeCell ref="I26:J26"/>
    <mergeCell ref="A26:C26"/>
    <mergeCell ref="D26:H26"/>
    <mergeCell ref="I27:J27"/>
    <mergeCell ref="A19:C19"/>
    <mergeCell ref="D19:H19"/>
    <mergeCell ref="I19:J19"/>
    <mergeCell ref="A21:C21"/>
    <mergeCell ref="D21:H21"/>
    <mergeCell ref="I21:J21"/>
    <mergeCell ref="A23:C23"/>
    <mergeCell ref="D23:H23"/>
    <mergeCell ref="I23:J23"/>
    <mergeCell ref="A36:C36"/>
    <mergeCell ref="D36:H36"/>
    <mergeCell ref="I36:J36"/>
    <mergeCell ref="A37:C37"/>
    <mergeCell ref="D37:H37"/>
    <mergeCell ref="I37:J37"/>
    <mergeCell ref="A32:C32"/>
    <mergeCell ref="D32:H32"/>
    <mergeCell ref="I32:J32"/>
    <mergeCell ref="A33:C33"/>
    <mergeCell ref="D33:H33"/>
    <mergeCell ref="I33:J33"/>
    <mergeCell ref="A34:C34"/>
    <mergeCell ref="D34:H34"/>
    <mergeCell ref="I34:J34"/>
    <mergeCell ref="A27:C27"/>
    <mergeCell ref="D27:H27"/>
    <mergeCell ref="I28:J28"/>
    <mergeCell ref="A31:C31"/>
    <mergeCell ref="D31:H31"/>
    <mergeCell ref="I31:J31"/>
    <mergeCell ref="A28:C28"/>
    <mergeCell ref="D28:H28"/>
    <mergeCell ref="I29:J29"/>
    <mergeCell ref="A30:C30"/>
    <mergeCell ref="D30:H30"/>
    <mergeCell ref="I30:J30"/>
    <mergeCell ref="A29:C29"/>
    <mergeCell ref="D29:H29"/>
    <mergeCell ref="Q12:R12"/>
    <mergeCell ref="A24:C24"/>
    <mergeCell ref="D24:H24"/>
    <mergeCell ref="I24:J24"/>
    <mergeCell ref="A25:C25"/>
    <mergeCell ref="D25:H25"/>
    <mergeCell ref="I25:J25"/>
    <mergeCell ref="O11:P11"/>
    <mergeCell ref="O12:P12"/>
    <mergeCell ref="O13:P13"/>
    <mergeCell ref="O14:P14"/>
    <mergeCell ref="O15:P15"/>
    <mergeCell ref="O16:P16"/>
    <mergeCell ref="O17:P17"/>
    <mergeCell ref="O18:P18"/>
    <mergeCell ref="M13:N13"/>
    <mergeCell ref="I18:J18"/>
    <mergeCell ref="A14:C14"/>
    <mergeCell ref="A11:C11"/>
    <mergeCell ref="A15:C15"/>
    <mergeCell ref="A17:C17"/>
    <mergeCell ref="D18:H18"/>
    <mergeCell ref="A13:C13"/>
    <mergeCell ref="I12:J12"/>
    <mergeCell ref="K4:L4"/>
    <mergeCell ref="K5:L5"/>
    <mergeCell ref="K6:L6"/>
    <mergeCell ref="K8:L8"/>
    <mergeCell ref="K9:L9"/>
    <mergeCell ref="K10:L10"/>
    <mergeCell ref="K13:L13"/>
    <mergeCell ref="K14:L14"/>
    <mergeCell ref="Q13:R13"/>
    <mergeCell ref="Q14:R14"/>
    <mergeCell ref="M8:N8"/>
    <mergeCell ref="M9:N9"/>
    <mergeCell ref="M10:N10"/>
    <mergeCell ref="K12:L12"/>
    <mergeCell ref="M12:N12"/>
    <mergeCell ref="K7:L7"/>
    <mergeCell ref="Q4:R4"/>
    <mergeCell ref="Q5:R5"/>
    <mergeCell ref="Q6:R6"/>
    <mergeCell ref="Q7:R7"/>
    <mergeCell ref="Q8:R8"/>
    <mergeCell ref="Q9:R9"/>
    <mergeCell ref="Q10:R10"/>
    <mergeCell ref="Q11:R11"/>
    <mergeCell ref="Q15:R15"/>
    <mergeCell ref="Q16:R16"/>
    <mergeCell ref="Q17:R17"/>
    <mergeCell ref="Q18:R18"/>
    <mergeCell ref="K2:L3"/>
    <mergeCell ref="K15:L15"/>
    <mergeCell ref="K17:L17"/>
    <mergeCell ref="K18:L18"/>
    <mergeCell ref="M18:N18"/>
    <mergeCell ref="M16:N16"/>
    <mergeCell ref="K16:L16"/>
    <mergeCell ref="Q2:R3"/>
    <mergeCell ref="O4:P4"/>
    <mergeCell ref="O5:P5"/>
    <mergeCell ref="O6:P6"/>
    <mergeCell ref="O7:P7"/>
    <mergeCell ref="O8:P8"/>
    <mergeCell ref="O9:P9"/>
    <mergeCell ref="O10:P10"/>
    <mergeCell ref="M2:N3"/>
    <mergeCell ref="M4:N4"/>
    <mergeCell ref="M5:N5"/>
    <mergeCell ref="M6:N6"/>
    <mergeCell ref="M7:N7"/>
    <mergeCell ref="O2:P3"/>
    <mergeCell ref="M14:N14"/>
    <mergeCell ref="M11:N11"/>
    <mergeCell ref="M15:N15"/>
    <mergeCell ref="M17:N17"/>
    <mergeCell ref="D14:H14"/>
    <mergeCell ref="D11:H11"/>
    <mergeCell ref="D15:H15"/>
    <mergeCell ref="D13:H13"/>
    <mergeCell ref="I13:J13"/>
    <mergeCell ref="I14:J14"/>
    <mergeCell ref="I11:J11"/>
    <mergeCell ref="I15:J15"/>
    <mergeCell ref="I17:J17"/>
    <mergeCell ref="D17:H17"/>
    <mergeCell ref="I10:J10"/>
    <mergeCell ref="D10:H10"/>
    <mergeCell ref="D2:H3"/>
    <mergeCell ref="I2:J3"/>
    <mergeCell ref="I7:J7"/>
    <mergeCell ref="I16:J16"/>
    <mergeCell ref="I4:J4"/>
    <mergeCell ref="I5:J5"/>
    <mergeCell ref="I6:J6"/>
    <mergeCell ref="A4:C4"/>
    <mergeCell ref="A8:C8"/>
    <mergeCell ref="A9:C9"/>
    <mergeCell ref="A10:C10"/>
    <mergeCell ref="A2:C3"/>
    <mergeCell ref="A18:C18"/>
    <mergeCell ref="D4:H4"/>
    <mergeCell ref="D5:H5"/>
    <mergeCell ref="A7:C7"/>
    <mergeCell ref="D7:H7"/>
    <mergeCell ref="D16:H16"/>
    <mergeCell ref="A16:C16"/>
    <mergeCell ref="A12:C12"/>
    <mergeCell ref="D12:H12"/>
    <mergeCell ref="D9:H9"/>
    <mergeCell ref="A1:T1"/>
    <mergeCell ref="S18:T18"/>
    <mergeCell ref="S2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I9:J9"/>
    <mergeCell ref="A5:C5"/>
    <mergeCell ref="A6:C6"/>
    <mergeCell ref="D6:H6"/>
    <mergeCell ref="D8:H8"/>
    <mergeCell ref="I8:J8"/>
    <mergeCell ref="K11:L11"/>
    <mergeCell ref="S16:T16"/>
    <mergeCell ref="S17:T17"/>
  </mergeCells>
  <conditionalFormatting sqref="I4:I91">
    <cfRule type="containsText" dxfId="20" priority="46" operator="containsText" text="Essencial">
      <formula>NOT(ISERROR(SEARCH("Essencial",I4)))</formula>
    </cfRule>
  </conditionalFormatting>
  <conditionalFormatting sqref="I4:I91 K4:K91">
    <cfRule type="containsText" dxfId="19" priority="45" operator="containsText" text="Importante">
      <formula>NOT(ISERROR(SEARCH("Importante",I4)))</formula>
    </cfRule>
  </conditionalFormatting>
  <conditionalFormatting sqref="I4:K6 I8:K8 K9:K11 K13:K15 I12:K12 I17:K18 I4:I91 K19:K43">
    <cfRule type="containsText" dxfId="18" priority="44" operator="containsText" text="Desejável">
      <formula>NOT(ISERROR(SEARCH("Desejável",I4)))</formula>
    </cfRule>
  </conditionalFormatting>
  <conditionalFormatting sqref="K4:L6 K8:L8 K9:K11 K13:K15 K12:L12 K17:L18">
    <cfRule type="containsText" dxfId="17" priority="43" operator="containsText" text="Concluído">
      <formula>NOT(ISERROR(SEARCH("Concluído",K4)))</formula>
    </cfRule>
  </conditionalFormatting>
  <conditionalFormatting sqref="K4:K91">
    <cfRule type="containsText" dxfId="16" priority="42" operator="containsText" text="Em Andamento">
      <formula>NOT(ISERROR(SEARCH("Em Andamento",K4)))</formula>
    </cfRule>
  </conditionalFormatting>
  <conditionalFormatting sqref="I7:K7">
    <cfRule type="containsText" dxfId="15" priority="40" operator="containsText" text="Essencial">
      <formula>NOT(ISERROR(SEARCH("Essencial",I7)))</formula>
    </cfRule>
  </conditionalFormatting>
  <conditionalFormatting sqref="I7:K7">
    <cfRule type="containsText" dxfId="14" priority="39" operator="containsText" text="Importante">
      <formula>NOT(ISERROR(SEARCH("Importante",I7)))</formula>
    </cfRule>
  </conditionalFormatting>
  <conditionalFormatting sqref="I7:K7">
    <cfRule type="containsText" dxfId="13" priority="38" operator="containsText" text="Desejável">
      <formula>NOT(ISERROR(SEARCH("Desejável",I7)))</formula>
    </cfRule>
  </conditionalFormatting>
  <conditionalFormatting sqref="K7:L7">
    <cfRule type="containsText" dxfId="12" priority="37" operator="containsText" text="Concluído">
      <formula>NOT(ISERROR(SEARCH("Concluído",K7)))</formula>
    </cfRule>
  </conditionalFormatting>
  <conditionalFormatting sqref="K7:L7">
    <cfRule type="containsText" dxfId="11" priority="36" operator="containsText" text="Em Andamento">
      <formula>NOT(ISERROR(SEARCH("Em Andamento",K7)))</formula>
    </cfRule>
  </conditionalFormatting>
  <conditionalFormatting sqref="K16:L16">
    <cfRule type="containsText" dxfId="10" priority="27" operator="containsText" text="Concluído">
      <formula>NOT(ISERROR(SEARCH("Concluído",K16)))</formula>
    </cfRule>
  </conditionalFormatting>
  <conditionalFormatting sqref="K16:L16">
    <cfRule type="containsText" dxfId="9" priority="26" operator="containsText" text="Em Andamento">
      <formula>NOT(ISERROR(SEARCH("Em Andamento",K16)))</formula>
    </cfRule>
  </conditionalFormatting>
  <conditionalFormatting sqref="K19:L20">
    <cfRule type="containsText" dxfId="8" priority="25" operator="containsText" text="Concluído">
      <formula>NOT(ISERROR(SEARCH("Concluído",K19)))</formula>
    </cfRule>
  </conditionalFormatting>
  <conditionalFormatting sqref="K31:L31">
    <cfRule type="containsText" dxfId="7" priority="17" operator="containsText" text="Concluído">
      <formula>NOT(ISERROR(SEARCH("Concluído",K31)))</formula>
    </cfRule>
  </conditionalFormatting>
  <conditionalFormatting sqref="K32:L32">
    <cfRule type="containsText" dxfId="6" priority="16" operator="containsText" text="Concluído">
      <formula>NOT(ISERROR(SEARCH("Concluído",K32)))</formula>
    </cfRule>
  </conditionalFormatting>
  <conditionalFormatting sqref="K33:L40">
    <cfRule type="containsText" dxfId="5" priority="15" operator="containsText" text="Concluído">
      <formula>NOT(ISERROR(SEARCH("Concluído",K33)))</formula>
    </cfRule>
  </conditionalFormatting>
  <conditionalFormatting sqref="K41:L43">
    <cfRule type="containsText" dxfId="4" priority="11" operator="containsText" text="Concluído">
      <formula>NOT(ISERROR(SEARCH("Concluído",K41)))</formula>
    </cfRule>
  </conditionalFormatting>
  <conditionalFormatting sqref="K4:K91">
    <cfRule type="containsText" dxfId="3" priority="9" operator="containsText" text="Para Fazer">
      <formula>NOT(ISERROR(SEARCH("Para Fazer",K4)))</formula>
    </cfRule>
  </conditionalFormatting>
  <conditionalFormatting sqref="K30:L30">
    <cfRule type="containsText" dxfId="2" priority="7" operator="containsText" text="Concluído">
      <formula>NOT(ISERROR(SEARCH("Concluído",K30)))</formula>
    </cfRule>
  </conditionalFormatting>
  <conditionalFormatting sqref="K21:L21">
    <cfRule type="containsText" dxfId="1" priority="5" operator="containsText" text="Concluído">
      <formula>NOT(ISERROR(SEARCH("Concluído",K21)))</formula>
    </cfRule>
  </conditionalFormatting>
  <conditionalFormatting sqref="K22:L29">
    <cfRule type="containsText" dxfId="0" priority="4" operator="containsText" text="Concluído">
      <formula>NOT(ISERROR(SEARCH("Concluído",K22)))</formula>
    </cfRule>
  </conditionalFormatting>
  <dataValidations count="2">
    <dataValidation type="list" allowBlank="1" showInputMessage="1" showErrorMessage="1" sqref="L4:L8 K4:K11 K13:K15 K12:L12 K16:L43" xr:uid="{D47098CB-9BFE-4C75-A49A-0D49B09BAE46}">
      <formula1>"Concluído, Em Andamento, Para Fazer"</formula1>
    </dataValidation>
    <dataValidation type="list" allowBlank="1" showInputMessage="1" showErrorMessage="1" sqref="J4:J8 I4:I11 I13:I15 I12:J12 I16:J18" xr:uid="{668C923A-3317-4007-B433-EAE71B66E173}">
      <formula1>"Essencial, Importante, Desejável"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BA5B-66D6-4D80-BE94-3BE5009AD456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Hiago Farias</dc:creator>
  <cp:keywords/>
  <dc:description/>
  <cp:lastModifiedBy/>
  <cp:revision/>
  <dcterms:created xsi:type="dcterms:W3CDTF">2025-03-01T20:31:12Z</dcterms:created>
  <dcterms:modified xsi:type="dcterms:W3CDTF">2025-04-15T17:01:07Z</dcterms:modified>
  <cp:category/>
  <cp:contentStatus/>
</cp:coreProperties>
</file>