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1gabillah\12gabillah\Rangkuman Akuntansi\"/>
    </mc:Choice>
  </mc:AlternateContent>
  <xr:revisionPtr revIDLastSave="0" documentId="13_ncr:1_{6AAA1734-9BB9-4678-91EE-7BEAB74DC87F}" xr6:coauthVersionLast="47" xr6:coauthVersionMax="47" xr10:uidLastSave="{00000000-0000-0000-0000-000000000000}"/>
  <bookViews>
    <workbookView xWindow="-108" yWindow="-108" windowWidth="23256" windowHeight="12456" activeTab="1" xr2:uid="{9823A560-EF8C-4715-87ED-CD11F4689023}"/>
  </bookViews>
  <sheets>
    <sheet name="Bagan Akun" sheetId="1" r:id="rId1"/>
    <sheet name="Kas" sheetId="2" r:id="rId2"/>
    <sheet name="Bank Indonesia" sheetId="5" r:id="rId3"/>
    <sheet name="Sheet1" sheetId="6" r:id="rId4"/>
  </sheets>
  <definedNames>
    <definedName name="_xlcn.WorksheetConnection_BankIndonesiaFF1" hidden="1">'Bank Indonesia'!$F:$F</definedName>
    <definedName name="_xlcn.WorksheetConnection_PraktekAkuntansiBank.xlsxTable11" hidden="1">Table1[]</definedName>
    <definedName name="_xlcn.WorksheetConnection_PraktekAkuntansiBank.xlsxTable131" hidden="1">Table13[]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Bank Indonesia!$F:$F"/>
          <x15:modelTable id="Table1" name="Table1" connection="WorksheetConnection_Praktek Akuntansi Bank.xlsx!Table1"/>
          <x15:modelTable id="Table13" name="Table13" connection="WorksheetConnection_Praktek Akuntansi Bank.xlsx!Table1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F11" i="5"/>
  <c r="F10" i="5"/>
  <c r="F9" i="5"/>
  <c r="F8" i="5"/>
  <c r="F7" i="5"/>
  <c r="F6" i="5"/>
  <c r="F5" i="5"/>
  <c r="F4" i="5"/>
  <c r="F3" i="5"/>
  <c r="F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461950-A9CA-4B8E-8406-0EAE047D5A0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EB12C89-4F61-423C-AF8E-4D0F797CA436}" name="WorksheetConnection_Bank Indonesia!$F:$F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BankIndonesiaFF1"/>
        </x15:connection>
      </ext>
    </extLst>
  </connection>
  <connection id="3" xr16:uid="{39D13B89-F4DF-407E-AC30-60F4C2D202B4}" name="WorksheetConnection_Praktek Akuntansi Bank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PraktekAkuntansiBank.xlsxTable11"/>
        </x15:connection>
      </ext>
    </extLst>
  </connection>
  <connection id="4" xr16:uid="{CFE59B52-295C-436B-915A-3E6C5AE5BD3C}" name="WorksheetConnection_Praktek Akuntansi Bank.xlsx!Table13" type="102" refreshedVersion="8" minRefreshableVersion="5">
    <extLst>
      <ext xmlns:x15="http://schemas.microsoft.com/office/spreadsheetml/2010/11/main" uri="{DE250136-89BD-433C-8126-D09CA5730AF9}">
        <x15:connection id="Table13">
          <x15:rangePr sourceName="_xlcn.WorksheetConnection_PraktekAkuntansiBank.xlsxTable131"/>
        </x15:connection>
      </ext>
    </extLst>
  </connection>
</connections>
</file>

<file path=xl/sharedStrings.xml><?xml version="1.0" encoding="utf-8"?>
<sst xmlns="http://schemas.openxmlformats.org/spreadsheetml/2006/main" count="312" uniqueCount="294">
  <si>
    <t>No</t>
  </si>
  <si>
    <t>NO</t>
  </si>
  <si>
    <t>AKUN</t>
  </si>
  <si>
    <t>NO. AKUN</t>
  </si>
  <si>
    <t>AKTIVA</t>
  </si>
  <si>
    <t>100-10-000</t>
  </si>
  <si>
    <t>Kas</t>
  </si>
  <si>
    <t>Kas kecil</t>
  </si>
  <si>
    <t>Kas besar</t>
  </si>
  <si>
    <t>Bank Indonesia</t>
  </si>
  <si>
    <t>Bank Indonesia Giro</t>
  </si>
  <si>
    <t>Bank Indonesia Kliring</t>
  </si>
  <si>
    <t>Bank-bank lain</t>
  </si>
  <si>
    <t>Wesel dan tagihan</t>
  </si>
  <si>
    <t>Pinjaman yang diberikan</t>
  </si>
  <si>
    <t>Pinjaman kepada bank lain</t>
  </si>
  <si>
    <t>Pinjaman R/K bukan bank</t>
  </si>
  <si>
    <t>Pinjaman cicilan</t>
  </si>
  <si>
    <t>Antarkantor</t>
  </si>
  <si>
    <t>Antarkantor "T"</t>
  </si>
  <si>
    <t>Antarkantor "D"</t>
  </si>
  <si>
    <t>Akumulasi penyusutan gedung dan bangunan</t>
  </si>
  <si>
    <t>Kendaraan bermotor</t>
  </si>
  <si>
    <t>Akumulasi penyusutan kendaraan bermotor</t>
  </si>
  <si>
    <t>Komputer</t>
  </si>
  <si>
    <t>Akumulasi penyusutan komputer</t>
  </si>
  <si>
    <t>Mebel</t>
  </si>
  <si>
    <t>Akumulasi penyusutan mebel</t>
  </si>
  <si>
    <t>Generator</t>
  </si>
  <si>
    <t>Akumuasi penyusutan generator</t>
  </si>
  <si>
    <t>Inventaris lainnya</t>
  </si>
  <si>
    <t>Akumulasi penyusutan inventaris lainnya</t>
  </si>
  <si>
    <t>Biaya dibayar dimuka</t>
  </si>
  <si>
    <t>Bunga sertifikat deposito</t>
  </si>
  <si>
    <t>Rupa-rupa aktiva</t>
  </si>
  <si>
    <t>Persediaan buku cek</t>
  </si>
  <si>
    <t>Persediaan buku Bilyetgiro</t>
  </si>
  <si>
    <t>Persediaan buku tabungan</t>
  </si>
  <si>
    <t>Persediaan barang cetakan lain</t>
  </si>
  <si>
    <t>Persediaan brosur</t>
  </si>
  <si>
    <t>Persediaan pita komputer</t>
  </si>
  <si>
    <t>Persediaan continousform</t>
  </si>
  <si>
    <t>Persediaan alat tulis kantor</t>
  </si>
  <si>
    <t>Persediaan materai</t>
  </si>
  <si>
    <t>Penolakan diluar kliring</t>
  </si>
  <si>
    <t>Selisih kurang kas</t>
  </si>
  <si>
    <t>PASIVA/KEWAJIBAN</t>
  </si>
  <si>
    <t>Giro</t>
  </si>
  <si>
    <t>Giro bank lain</t>
  </si>
  <si>
    <t>Giro bukan bank</t>
  </si>
  <si>
    <t>Tabungan</t>
  </si>
  <si>
    <t>Tabungan masa depan</t>
  </si>
  <si>
    <t>Deposito</t>
  </si>
  <si>
    <t>Deposito berjangka 1 bulan</t>
  </si>
  <si>
    <t>Deposito berjangka 3 bulan</t>
  </si>
  <si>
    <t>Deposito berjangka 6 bulan</t>
  </si>
  <si>
    <t>Deposito berjangka 12 bulan</t>
  </si>
  <si>
    <t>Sertifikat deposito</t>
  </si>
  <si>
    <t>Pinjaman yang diterima</t>
  </si>
  <si>
    <t>Dari bank lain</t>
  </si>
  <si>
    <t>Dari Bank Indonesia</t>
  </si>
  <si>
    <t>Kewajiban segera lainnya</t>
  </si>
  <si>
    <t>Deposito jatuh tempo</t>
  </si>
  <si>
    <t>Sertifikat deposito jatuh tempo</t>
  </si>
  <si>
    <t>Bunga deposito yang harus dibayar</t>
  </si>
  <si>
    <t>Kiriman uang yang harus dibayar</t>
  </si>
  <si>
    <t>Inkaso yang harus dibayar</t>
  </si>
  <si>
    <t>Pajak bunga/jasa giro</t>
  </si>
  <si>
    <t>Pajak bunga tabungan</t>
  </si>
  <si>
    <t>Lain-lain</t>
  </si>
  <si>
    <t>Cadangan</t>
  </si>
  <si>
    <t>Cadangan penghapusan aktiva produktif</t>
  </si>
  <si>
    <t>Cadangan bunga deposito</t>
  </si>
  <si>
    <t>cadangan lain-lain</t>
  </si>
  <si>
    <t>Antarkantor "I"</t>
  </si>
  <si>
    <t>Antarkantor "M"</t>
  </si>
  <si>
    <t>Rupa-rupa pasiva/kewajiban</t>
  </si>
  <si>
    <t>Kiriman uang dalam penyelesaian</t>
  </si>
  <si>
    <t>Inkaso dalam penyelesaian</t>
  </si>
  <si>
    <t>Kliring dalam penyelesaian</t>
  </si>
  <si>
    <t>Deposito dalam penyelesaian</t>
  </si>
  <si>
    <t>Tabungan dalam penyelesaian</t>
  </si>
  <si>
    <t>Selisih lebih kas</t>
  </si>
  <si>
    <t>Laba/rugi</t>
  </si>
  <si>
    <t>AKUN ADMINISTRATIF</t>
  </si>
  <si>
    <t>Tagihan warkat inkaso</t>
  </si>
  <si>
    <t>Kewajiban warkat inkaso</t>
  </si>
  <si>
    <t>PENDAPATAN OPERASI</t>
  </si>
  <si>
    <t>Bunga yang diteriima</t>
  </si>
  <si>
    <t>Pinjaman bank lain</t>
  </si>
  <si>
    <t>Pinjaman pihak ketiga bukan bank R/K</t>
  </si>
  <si>
    <t>Pinjaman pihak ketiga bukan bank (pinjaman cicilan)</t>
  </si>
  <si>
    <t>Provisi kredit</t>
  </si>
  <si>
    <t>Komisi asuransi</t>
  </si>
  <si>
    <t>Provisi dan komisi lainnya</t>
  </si>
  <si>
    <t>Pendapatan administrasi</t>
  </si>
  <si>
    <t>Administrasi rekening koran</t>
  </si>
  <si>
    <t>Administrasi ATM</t>
  </si>
  <si>
    <t>Administrasi tabungan</t>
  </si>
  <si>
    <t>Administrasi lainnya</t>
  </si>
  <si>
    <t>Administrasi kredit</t>
  </si>
  <si>
    <t>Pendapatan operasi lainnya</t>
  </si>
  <si>
    <t>Selisih harga buku cek</t>
  </si>
  <si>
    <t>Pungutan biaya kiriman uang</t>
  </si>
  <si>
    <t>Pungutan biaya inkaso</t>
  </si>
  <si>
    <t>Selisih harga buku bilyetgiro</t>
  </si>
  <si>
    <t>BIAYA OPERASI</t>
  </si>
  <si>
    <t>Biaya bunga yang dibayar</t>
  </si>
  <si>
    <t>Bunga kepada bank lain</t>
  </si>
  <si>
    <t>Bunga/jasa giro pihak ketiga bukan bank</t>
  </si>
  <si>
    <t>Bunga tabungan</t>
  </si>
  <si>
    <t>Bunga deposito berjangka</t>
  </si>
  <si>
    <t>Bunga lainnya</t>
  </si>
  <si>
    <t>Biaya kantor</t>
  </si>
  <si>
    <t>Biaya listrik</t>
  </si>
  <si>
    <t>Biaya telepon</t>
  </si>
  <si>
    <t>Baiay air PDAM</t>
  </si>
  <si>
    <t>Biaya bensin/solar kendaraan bermotor</t>
  </si>
  <si>
    <t>Biaya solar diesel</t>
  </si>
  <si>
    <t>Baiay barang cetakan</t>
  </si>
  <si>
    <t>Biaay alat tulis kantor</t>
  </si>
  <si>
    <t>Pita komputer</t>
  </si>
  <si>
    <t>Continousform</t>
  </si>
  <si>
    <t>Materai</t>
  </si>
  <si>
    <t>Biaya keperluan dapur</t>
  </si>
  <si>
    <t>Obat-obatan kebersihan kantor</t>
  </si>
  <si>
    <t>Biaya penyusutan</t>
  </si>
  <si>
    <t>Penyusutan gedung dan bangunan</t>
  </si>
  <si>
    <t>Penyusutan kendaraan bermotor</t>
  </si>
  <si>
    <t>Penyusutan komputer</t>
  </si>
  <si>
    <t>Penyusutan mebel</t>
  </si>
  <si>
    <t>Penyusutan mesin diesel</t>
  </si>
  <si>
    <t>Penyusutan inventaris lainnya</t>
  </si>
  <si>
    <t>Pemeliharaan dan perbaikan</t>
  </si>
  <si>
    <t>Perbaikan gedung</t>
  </si>
  <si>
    <t>Pemeliharaan dan perbaikan komputer</t>
  </si>
  <si>
    <t>Perbaikan mebel</t>
  </si>
  <si>
    <t>Pemeliharaaan dan perbaikan mesin diesel</t>
  </si>
  <si>
    <t>Benda tetap dan inventaris</t>
  </si>
  <si>
    <t>Akumulasi penyusutan benda tetap dan inventaris</t>
  </si>
  <si>
    <t>Gedung dan bangunan</t>
  </si>
  <si>
    <t>Pph Ps. 23 dan 26 bunga deposito</t>
  </si>
  <si>
    <t>Pph Ps. 23 dan 26 bunga sertifikat deposito</t>
  </si>
  <si>
    <t>Provisi dan komisi</t>
  </si>
  <si>
    <t>Pemeliharaan dan perbaikan kendaraan bermotor</t>
  </si>
  <si>
    <t>Perbaikan inventaris lainnya</t>
  </si>
  <si>
    <t>Biaya asuransi</t>
  </si>
  <si>
    <t>Asuransi bangunan</t>
  </si>
  <si>
    <t>Asuransi kendaraan bermotor</t>
  </si>
  <si>
    <t>Asuransi lainnya</t>
  </si>
  <si>
    <t>Biaya tenaga kerja</t>
  </si>
  <si>
    <t>Gaji</t>
  </si>
  <si>
    <t>Biaya lembur</t>
  </si>
  <si>
    <t>THR</t>
  </si>
  <si>
    <t>Bonus karyawan</t>
  </si>
  <si>
    <t>Biaya perjalanan diinas</t>
  </si>
  <si>
    <t>Biaya perjalanan dinas direksi</t>
  </si>
  <si>
    <t>Biaya perjalanan dinas karyawan</t>
  </si>
  <si>
    <t>Biaya operasi lainnya</t>
  </si>
  <si>
    <t>Iklan dan promosi</t>
  </si>
  <si>
    <t>Majalah dan koran</t>
  </si>
  <si>
    <t>Jamuan makan</t>
  </si>
  <si>
    <t>Biaya olahraga</t>
  </si>
  <si>
    <t>Biaya lain-lain</t>
  </si>
  <si>
    <t>Penghapusan aktiva produktif</t>
  </si>
  <si>
    <t>Penghapusan piutang macet</t>
  </si>
  <si>
    <t>Penghapusan penempatan dana</t>
  </si>
  <si>
    <t>PENDAPATAN NON-OPERASI</t>
  </si>
  <si>
    <t>Keuntungan penjualan inventaris</t>
  </si>
  <si>
    <t>Bunga antarkantor</t>
  </si>
  <si>
    <t>Pendapatan lainnya</t>
  </si>
  <si>
    <t>BIAYA NON-OPERASI</t>
  </si>
  <si>
    <t>kerugian penjualan inventaris</t>
  </si>
  <si>
    <t>Biaya lainnya</t>
  </si>
  <si>
    <t>TOTAL LABA/RUGI</t>
  </si>
  <si>
    <t>100-10-001</t>
  </si>
  <si>
    <t>100-10-002</t>
  </si>
  <si>
    <t>110-10-000</t>
  </si>
  <si>
    <t>100-10-023</t>
  </si>
  <si>
    <t>110-10-001</t>
  </si>
  <si>
    <t>110-10-002</t>
  </si>
  <si>
    <t>120-10-000</t>
  </si>
  <si>
    <t>130-10-000</t>
  </si>
  <si>
    <t>140-10-000</t>
  </si>
  <si>
    <t>150-10-000</t>
  </si>
  <si>
    <t>140-10-100</t>
  </si>
  <si>
    <t>140-10-201</t>
  </si>
  <si>
    <t>140-10-202</t>
  </si>
  <si>
    <t>150-10-100</t>
  </si>
  <si>
    <t>150-10-110</t>
  </si>
  <si>
    <t>160-10-000</t>
  </si>
  <si>
    <t>160-10-001</t>
  </si>
  <si>
    <t>160-10-002</t>
  </si>
  <si>
    <t>160-10-003</t>
  </si>
  <si>
    <t>160-10-004</t>
  </si>
  <si>
    <t>160-10-005</t>
  </si>
  <si>
    <t>160-10-006</t>
  </si>
  <si>
    <t>160-10-007</t>
  </si>
  <si>
    <t>160-10-008</t>
  </si>
  <si>
    <t>160-10-009</t>
  </si>
  <si>
    <t>160-10-010</t>
  </si>
  <si>
    <t>160-10-011</t>
  </si>
  <si>
    <t>160-10-012</t>
  </si>
  <si>
    <t>160-10-013</t>
  </si>
  <si>
    <t>170-10-022</t>
  </si>
  <si>
    <t>190-10-024</t>
  </si>
  <si>
    <t>190-10-025</t>
  </si>
  <si>
    <t>190-10-026</t>
  </si>
  <si>
    <t>190-10-027</t>
  </si>
  <si>
    <t>190-10-028</t>
  </si>
  <si>
    <t>190-10-029</t>
  </si>
  <si>
    <t>190-10-030</t>
  </si>
  <si>
    <t>190-10-031</t>
  </si>
  <si>
    <t>190-10-032</t>
  </si>
  <si>
    <t>190-10-033</t>
  </si>
  <si>
    <t>190-10-034</t>
  </si>
  <si>
    <t>190-10-035</t>
  </si>
  <si>
    <t>200-10-000</t>
  </si>
  <si>
    <t>200-10-101</t>
  </si>
  <si>
    <t>200-10-201</t>
  </si>
  <si>
    <t>210-10-000</t>
  </si>
  <si>
    <t>210-10-101</t>
  </si>
  <si>
    <t>220-10-000</t>
  </si>
  <si>
    <t>220-10-101</t>
  </si>
  <si>
    <t>220-10-102</t>
  </si>
  <si>
    <t>220-10-103</t>
  </si>
  <si>
    <t>220-10-104</t>
  </si>
  <si>
    <t>220-10-200</t>
  </si>
  <si>
    <t>230-10-000</t>
  </si>
  <si>
    <t>230-10-100</t>
  </si>
  <si>
    <t>230-10-200</t>
  </si>
  <si>
    <t>240-10-000</t>
  </si>
  <si>
    <t>240-10-110</t>
  </si>
  <si>
    <t>240-10-120</t>
  </si>
  <si>
    <t>240-10-130</t>
  </si>
  <si>
    <t>240-10-140</t>
  </si>
  <si>
    <t>240-10-150</t>
  </si>
  <si>
    <t>240-10-160</t>
  </si>
  <si>
    <t>240-10-161</t>
  </si>
  <si>
    <t>240-10-162</t>
  </si>
  <si>
    <t>240-10-163</t>
  </si>
  <si>
    <t>240-10-190</t>
  </si>
  <si>
    <t>250-10-000</t>
  </si>
  <si>
    <t>250-10-100</t>
  </si>
  <si>
    <t>250-10-110</t>
  </si>
  <si>
    <t>250-10-190</t>
  </si>
  <si>
    <t>260-10-000</t>
  </si>
  <si>
    <t>260-10-110</t>
  </si>
  <si>
    <t>260-10-130</t>
  </si>
  <si>
    <t>260-10-120</t>
  </si>
  <si>
    <t>260-10-140</t>
  </si>
  <si>
    <t>290-10-000</t>
  </si>
  <si>
    <t>290-10-110</t>
  </si>
  <si>
    <t>290-10-120</t>
  </si>
  <si>
    <t>290-10-130</t>
  </si>
  <si>
    <t>290-10-140</t>
  </si>
  <si>
    <t>290-10-150</t>
  </si>
  <si>
    <t>290-10-160</t>
  </si>
  <si>
    <t>290-10-190</t>
  </si>
  <si>
    <t>Modal</t>
  </si>
  <si>
    <t>300-10-000</t>
  </si>
  <si>
    <t>400-10-000</t>
  </si>
  <si>
    <t>900-10-000</t>
  </si>
  <si>
    <t>900-20-000</t>
  </si>
  <si>
    <t>500-00-000</t>
  </si>
  <si>
    <t>500-10-000</t>
  </si>
  <si>
    <t>500-10-201</t>
  </si>
  <si>
    <t>500-10-202</t>
  </si>
  <si>
    <t>500-20-000</t>
  </si>
  <si>
    <t>500-10-100</t>
  </si>
  <si>
    <t>500-20-101</t>
  </si>
  <si>
    <t>500-20-110</t>
  </si>
  <si>
    <t>500-20-190</t>
  </si>
  <si>
    <t>500-30-000</t>
  </si>
  <si>
    <t>500-30-110</t>
  </si>
  <si>
    <t>500-30-120</t>
  </si>
  <si>
    <t>500-30-130</t>
  </si>
  <si>
    <t>500-30-140</t>
  </si>
  <si>
    <t>500-30-190</t>
  </si>
  <si>
    <t>500-40-000</t>
  </si>
  <si>
    <t>500-40-101</t>
  </si>
  <si>
    <t>500-40-102</t>
  </si>
  <si>
    <t>500-40-110</t>
  </si>
  <si>
    <t>500-40-120</t>
  </si>
  <si>
    <t>500-40-190</t>
  </si>
  <si>
    <t>Tanggal</t>
  </si>
  <si>
    <t>Keterangan</t>
  </si>
  <si>
    <t>Debet</t>
  </si>
  <si>
    <t>Kredit</t>
  </si>
  <si>
    <t>Saldo</t>
  </si>
  <si>
    <t>Transfer dari kantor pusat</t>
  </si>
  <si>
    <t>No. Akun</t>
  </si>
  <si>
    <t>:</t>
  </si>
  <si>
    <t>Akun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</si>
</sst>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164" fontId="5" fillId="0" borderId="0" xfId="1" applyFont="1"/>
    <xf numFmtId="165" fontId="5" fillId="0" borderId="0" xfId="0" applyNumberFormat="1" applyFont="1"/>
  </cellXfs>
  <cellStyles count="2">
    <cellStyle name="Comma [0]" xfId="1" builtinId="6"/>
    <cellStyle name="Normal" xfId="0" builtinId="0"/>
  </cellStyles>
  <dxfs count="16"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165" formatCode="[$-F800]dddd\,\ mmmm\ dd\,\ yyyy"/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4E77B6-A221-4057-BE11-09F9397529B1}" name="Table1" displayName="Table1" ref="I1:N2" totalsRowShown="0" headerRowDxfId="15" dataDxfId="14">
  <autoFilter ref="I1:N2" xr:uid="{404E77B6-A221-4057-BE11-09F9397529B1}"/>
  <tableColumns count="6">
    <tableColumn id="1" xr3:uid="{F8AEDA62-3E5B-49D5-99C3-E2A78745B377}" name="No" dataDxfId="13"/>
    <tableColumn id="2" xr3:uid="{01D1B5A7-CA33-4767-8B0C-374740E0F695}" name="Tanggal" dataDxfId="12"/>
    <tableColumn id="3" xr3:uid="{4A4B7153-88F8-4669-BD10-2331571E65F3}" name="Keterangan" dataDxfId="11"/>
    <tableColumn id="4" xr3:uid="{984BCB27-8372-4E08-8F75-D26E1CB6AD36}" name="Debet" dataDxfId="10"/>
    <tableColumn id="5" xr3:uid="{D9BB6403-7D0B-4B31-A5D1-B91FD6C3D5E3}" name="Kredit" dataDxfId="9"/>
    <tableColumn id="6" xr3:uid="{936A2EC3-2622-40E6-AFFD-EA5882285A73}" name="Saldo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AF46DB-754A-4CF1-A963-387A5D0D1F58}" name="Table13" displayName="Table13" ref="A1:F11" totalsRowShown="0" headerRowDxfId="7" dataDxfId="6">
  <autoFilter ref="A1:F11" xr:uid="{404E77B6-A221-4057-BE11-09F9397529B1}"/>
  <tableColumns count="6">
    <tableColumn id="1" xr3:uid="{21F0ECBC-3A95-48A5-9F23-04E26AB8987F}" name="No" dataDxfId="5"/>
    <tableColumn id="2" xr3:uid="{3EDF44D8-3FFD-45D7-A3F4-A5BDAD0682A9}" name="Tanggal" dataDxfId="4"/>
    <tableColumn id="3" xr3:uid="{4E1B7E90-1C3E-49D5-B99B-3F947089D56B}" name="Keterangan" dataDxfId="3"/>
    <tableColumn id="4" xr3:uid="{9660A74C-029C-4FD3-8AAE-72D701C701E5}" name="Debet" dataDxfId="2" dataCellStyle="Comma [0]"/>
    <tableColumn id="5" xr3:uid="{EDBD0CF0-7844-4EB3-96FD-90A6717CC279}" name="Kredit" dataDxfId="1" dataCellStyle="Comma [0]"/>
    <tableColumn id="6" xr3:uid="{3C0398B5-7D1F-4D02-9FFB-A57786C4E932}" name="Saldo" dataDxfId="0" dataCellStyle="Comma [0]">
      <calculatedColumnFormula>IF(Table13[[#This Row],[Debet]],Table13[[#This Row],[Debet]],-Table13[[#This Row],[Kredit]])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9A814-8CFA-40A9-B986-26AF5AEC3423}">
  <dimension ref="A1:E187"/>
  <sheetViews>
    <sheetView view="pageLayout" zoomScaleNormal="100" workbookViewId="0">
      <selection activeCell="F8" sqref="F1:F8"/>
    </sheetView>
  </sheetViews>
  <sheetFormatPr defaultRowHeight="14.4" x14ac:dyDescent="0.3"/>
  <cols>
    <col min="1" max="1" width="8.88671875" style="1"/>
    <col min="2" max="2" width="12.109375" style="1" bestFit="1" customWidth="1"/>
    <col min="3" max="3" width="59" style="1" bestFit="1" customWidth="1"/>
    <col min="6" max="16384" width="8.88671875" style="1"/>
  </cols>
  <sheetData>
    <row r="1" spans="1:3" x14ac:dyDescent="0.3">
      <c r="A1" s="1" t="s">
        <v>1</v>
      </c>
      <c r="B1" s="1" t="s">
        <v>3</v>
      </c>
      <c r="C1" s="1" t="s">
        <v>2</v>
      </c>
    </row>
    <row r="2" spans="1:3" x14ac:dyDescent="0.3">
      <c r="C2" s="2" t="s">
        <v>4</v>
      </c>
    </row>
    <row r="3" spans="1:3" x14ac:dyDescent="0.3">
      <c r="A3" s="1">
        <v>1</v>
      </c>
      <c r="B3" s="1" t="s">
        <v>5</v>
      </c>
      <c r="C3" s="1" t="s">
        <v>6</v>
      </c>
    </row>
    <row r="4" spans="1:3" x14ac:dyDescent="0.3">
      <c r="B4" s="1" t="s">
        <v>175</v>
      </c>
      <c r="C4" s="1" t="s">
        <v>8</v>
      </c>
    </row>
    <row r="5" spans="1:3" x14ac:dyDescent="0.3">
      <c r="B5" s="1" t="s">
        <v>176</v>
      </c>
      <c r="C5" s="1" t="s">
        <v>7</v>
      </c>
    </row>
    <row r="6" spans="1:3" x14ac:dyDescent="0.3">
      <c r="A6" s="1">
        <v>2</v>
      </c>
      <c r="B6" s="1" t="s">
        <v>177</v>
      </c>
      <c r="C6" s="1" t="s">
        <v>9</v>
      </c>
    </row>
    <row r="7" spans="1:3" x14ac:dyDescent="0.3">
      <c r="B7" s="1" t="s">
        <v>179</v>
      </c>
      <c r="C7" s="1" t="s">
        <v>10</v>
      </c>
    </row>
    <row r="8" spans="1:3" x14ac:dyDescent="0.3">
      <c r="B8" s="1" t="s">
        <v>180</v>
      </c>
      <c r="C8" s="1" t="s">
        <v>11</v>
      </c>
    </row>
    <row r="9" spans="1:3" x14ac:dyDescent="0.3">
      <c r="A9" s="1">
        <v>3</v>
      </c>
      <c r="B9" s="1" t="s">
        <v>181</v>
      </c>
      <c r="C9" s="1" t="s">
        <v>12</v>
      </c>
    </row>
    <row r="10" spans="1:3" x14ac:dyDescent="0.3">
      <c r="A10" s="1">
        <v>4</v>
      </c>
      <c r="B10" s="1" t="s">
        <v>182</v>
      </c>
      <c r="C10" s="1" t="s">
        <v>13</v>
      </c>
    </row>
    <row r="11" spans="1:3" x14ac:dyDescent="0.3">
      <c r="A11" s="1">
        <v>5</v>
      </c>
      <c r="B11" s="1" t="s">
        <v>183</v>
      </c>
      <c r="C11" s="1" t="s">
        <v>14</v>
      </c>
    </row>
    <row r="12" spans="1:3" x14ac:dyDescent="0.3">
      <c r="B12" s="1" t="s">
        <v>185</v>
      </c>
      <c r="C12" s="1" t="s">
        <v>15</v>
      </c>
    </row>
    <row r="13" spans="1:3" x14ac:dyDescent="0.3">
      <c r="B13" s="1" t="s">
        <v>186</v>
      </c>
      <c r="C13" s="1" t="s">
        <v>16</v>
      </c>
    </row>
    <row r="14" spans="1:3" x14ac:dyDescent="0.3">
      <c r="B14" s="1" t="s">
        <v>187</v>
      </c>
      <c r="C14" s="1" t="s">
        <v>17</v>
      </c>
    </row>
    <row r="15" spans="1:3" x14ac:dyDescent="0.3">
      <c r="A15" s="1">
        <v>6</v>
      </c>
      <c r="B15" s="1" t="s">
        <v>184</v>
      </c>
      <c r="C15" s="1" t="s">
        <v>18</v>
      </c>
    </row>
    <row r="16" spans="1:3" x14ac:dyDescent="0.3">
      <c r="B16" s="1" t="s">
        <v>188</v>
      </c>
      <c r="C16" s="1" t="s">
        <v>19</v>
      </c>
    </row>
    <row r="17" spans="1:3" x14ac:dyDescent="0.3">
      <c r="B17" s="1" t="s">
        <v>189</v>
      </c>
      <c r="C17" s="1" t="s">
        <v>20</v>
      </c>
    </row>
    <row r="18" spans="1:3" x14ac:dyDescent="0.3">
      <c r="A18" s="1">
        <v>7</v>
      </c>
      <c r="B18" s="1" t="s">
        <v>190</v>
      </c>
      <c r="C18" s="1" t="s">
        <v>138</v>
      </c>
    </row>
    <row r="19" spans="1:3" x14ac:dyDescent="0.3">
      <c r="B19" s="1" t="s">
        <v>191</v>
      </c>
      <c r="C19" s="1" t="s">
        <v>139</v>
      </c>
    </row>
    <row r="20" spans="1:3" x14ac:dyDescent="0.3">
      <c r="B20" s="1" t="s">
        <v>192</v>
      </c>
      <c r="C20" s="1" t="s">
        <v>140</v>
      </c>
    </row>
    <row r="21" spans="1:3" x14ac:dyDescent="0.3">
      <c r="B21" s="1" t="s">
        <v>193</v>
      </c>
      <c r="C21" s="1" t="s">
        <v>21</v>
      </c>
    </row>
    <row r="22" spans="1:3" x14ac:dyDescent="0.3">
      <c r="B22" s="1" t="s">
        <v>194</v>
      </c>
      <c r="C22" s="1" t="s">
        <v>22</v>
      </c>
    </row>
    <row r="23" spans="1:3" x14ac:dyDescent="0.3">
      <c r="B23" s="1" t="s">
        <v>195</v>
      </c>
      <c r="C23" s="1" t="s">
        <v>23</v>
      </c>
    </row>
    <row r="24" spans="1:3" x14ac:dyDescent="0.3">
      <c r="B24" s="1" t="s">
        <v>196</v>
      </c>
      <c r="C24" s="1" t="s">
        <v>24</v>
      </c>
    </row>
    <row r="25" spans="1:3" x14ac:dyDescent="0.3">
      <c r="B25" s="1" t="s">
        <v>197</v>
      </c>
      <c r="C25" s="1" t="s">
        <v>25</v>
      </c>
    </row>
    <row r="26" spans="1:3" x14ac:dyDescent="0.3">
      <c r="B26" s="1" t="s">
        <v>198</v>
      </c>
      <c r="C26" s="1" t="s">
        <v>26</v>
      </c>
    </row>
    <row r="27" spans="1:3" x14ac:dyDescent="0.3">
      <c r="B27" s="1" t="s">
        <v>199</v>
      </c>
      <c r="C27" s="1" t="s">
        <v>27</v>
      </c>
    </row>
    <row r="28" spans="1:3" x14ac:dyDescent="0.3">
      <c r="B28" s="1" t="s">
        <v>200</v>
      </c>
      <c r="C28" s="1" t="s">
        <v>28</v>
      </c>
    </row>
    <row r="29" spans="1:3" x14ac:dyDescent="0.3">
      <c r="B29" s="1" t="s">
        <v>201</v>
      </c>
      <c r="C29" s="1" t="s">
        <v>29</v>
      </c>
    </row>
    <row r="30" spans="1:3" x14ac:dyDescent="0.3">
      <c r="B30" s="1" t="s">
        <v>202</v>
      </c>
      <c r="C30" s="1" t="s">
        <v>30</v>
      </c>
    </row>
    <row r="31" spans="1:3" x14ac:dyDescent="0.3">
      <c r="B31" s="1" t="s">
        <v>203</v>
      </c>
      <c r="C31" s="1" t="s">
        <v>31</v>
      </c>
    </row>
    <row r="32" spans="1:3" x14ac:dyDescent="0.3">
      <c r="A32" s="1">
        <v>8</v>
      </c>
      <c r="B32" s="1" t="s">
        <v>204</v>
      </c>
      <c r="C32" s="1" t="s">
        <v>32</v>
      </c>
    </row>
    <row r="33" spans="1:3" x14ac:dyDescent="0.3">
      <c r="B33" s="1" t="s">
        <v>178</v>
      </c>
      <c r="C33" s="1" t="s">
        <v>33</v>
      </c>
    </row>
    <row r="34" spans="1:3" x14ac:dyDescent="0.3">
      <c r="A34" s="1">
        <v>9</v>
      </c>
      <c r="B34" s="1" t="s">
        <v>205</v>
      </c>
      <c r="C34" s="1" t="s">
        <v>34</v>
      </c>
    </row>
    <row r="35" spans="1:3" x14ac:dyDescent="0.3">
      <c r="B35" s="1" t="s">
        <v>206</v>
      </c>
      <c r="C35" s="1" t="s">
        <v>35</v>
      </c>
    </row>
    <row r="36" spans="1:3" x14ac:dyDescent="0.3">
      <c r="B36" s="1" t="s">
        <v>207</v>
      </c>
      <c r="C36" s="1" t="s">
        <v>36</v>
      </c>
    </row>
    <row r="37" spans="1:3" x14ac:dyDescent="0.3">
      <c r="B37" s="1" t="s">
        <v>208</v>
      </c>
      <c r="C37" s="1" t="s">
        <v>37</v>
      </c>
    </row>
    <row r="38" spans="1:3" x14ac:dyDescent="0.3">
      <c r="B38" s="1" t="s">
        <v>209</v>
      </c>
      <c r="C38" s="1" t="s">
        <v>38</v>
      </c>
    </row>
    <row r="39" spans="1:3" x14ac:dyDescent="0.3">
      <c r="B39" s="1" t="s">
        <v>210</v>
      </c>
      <c r="C39" s="1" t="s">
        <v>39</v>
      </c>
    </row>
    <row r="40" spans="1:3" x14ac:dyDescent="0.3">
      <c r="B40" s="1" t="s">
        <v>211</v>
      </c>
      <c r="C40" s="1" t="s">
        <v>40</v>
      </c>
    </row>
    <row r="41" spans="1:3" x14ac:dyDescent="0.3">
      <c r="B41" s="1" t="s">
        <v>212</v>
      </c>
      <c r="C41" s="1" t="s">
        <v>41</v>
      </c>
    </row>
    <row r="42" spans="1:3" x14ac:dyDescent="0.3">
      <c r="B42" s="1" t="s">
        <v>213</v>
      </c>
      <c r="C42" s="1" t="s">
        <v>42</v>
      </c>
    </row>
    <row r="43" spans="1:3" x14ac:dyDescent="0.3">
      <c r="B43" s="1" t="s">
        <v>214</v>
      </c>
      <c r="C43" s="1" t="s">
        <v>43</v>
      </c>
    </row>
    <row r="44" spans="1:3" x14ac:dyDescent="0.3">
      <c r="B44" s="1" t="s">
        <v>215</v>
      </c>
      <c r="C44" s="1" t="s">
        <v>44</v>
      </c>
    </row>
    <row r="45" spans="1:3" x14ac:dyDescent="0.3">
      <c r="B45" s="1" t="s">
        <v>216</v>
      </c>
      <c r="C45" s="1" t="s">
        <v>45</v>
      </c>
    </row>
    <row r="47" spans="1:3" x14ac:dyDescent="0.3">
      <c r="A47" s="1" t="s">
        <v>1</v>
      </c>
      <c r="C47" s="2" t="s">
        <v>46</v>
      </c>
    </row>
    <row r="48" spans="1:3" x14ac:dyDescent="0.3">
      <c r="A48" s="1">
        <v>1</v>
      </c>
      <c r="B48" s="1" t="s">
        <v>217</v>
      </c>
      <c r="C48" s="1" t="s">
        <v>47</v>
      </c>
    </row>
    <row r="49" spans="1:3" x14ac:dyDescent="0.3">
      <c r="B49" s="1" t="s">
        <v>218</v>
      </c>
      <c r="C49" s="1" t="s">
        <v>49</v>
      </c>
    </row>
    <row r="50" spans="1:3" x14ac:dyDescent="0.3">
      <c r="B50" s="1" t="s">
        <v>219</v>
      </c>
      <c r="C50" s="1" t="s">
        <v>48</v>
      </c>
    </row>
    <row r="51" spans="1:3" x14ac:dyDescent="0.3">
      <c r="A51" s="1">
        <v>2</v>
      </c>
      <c r="B51" s="1" t="s">
        <v>220</v>
      </c>
      <c r="C51" s="1" t="s">
        <v>50</v>
      </c>
    </row>
    <row r="52" spans="1:3" x14ac:dyDescent="0.3">
      <c r="B52" s="1" t="s">
        <v>221</v>
      </c>
      <c r="C52" s="1" t="s">
        <v>51</v>
      </c>
    </row>
    <row r="53" spans="1:3" x14ac:dyDescent="0.3">
      <c r="A53" s="1">
        <v>3</v>
      </c>
      <c r="B53" s="1" t="s">
        <v>222</v>
      </c>
      <c r="C53" s="1" t="s">
        <v>52</v>
      </c>
    </row>
    <row r="54" spans="1:3" x14ac:dyDescent="0.3">
      <c r="B54" s="1" t="s">
        <v>223</v>
      </c>
      <c r="C54" s="1" t="s">
        <v>53</v>
      </c>
    </row>
    <row r="55" spans="1:3" x14ac:dyDescent="0.3">
      <c r="B55" s="1" t="s">
        <v>224</v>
      </c>
      <c r="C55" s="1" t="s">
        <v>54</v>
      </c>
    </row>
    <row r="56" spans="1:3" x14ac:dyDescent="0.3">
      <c r="B56" s="1" t="s">
        <v>225</v>
      </c>
      <c r="C56" s="1" t="s">
        <v>55</v>
      </c>
    </row>
    <row r="57" spans="1:3" x14ac:dyDescent="0.3">
      <c r="B57" s="1" t="s">
        <v>226</v>
      </c>
      <c r="C57" s="1" t="s">
        <v>56</v>
      </c>
    </row>
    <row r="58" spans="1:3" x14ac:dyDescent="0.3">
      <c r="B58" s="1" t="s">
        <v>227</v>
      </c>
      <c r="C58" s="1" t="s">
        <v>57</v>
      </c>
    </row>
    <row r="59" spans="1:3" x14ac:dyDescent="0.3">
      <c r="A59" s="1">
        <v>4</v>
      </c>
      <c r="B59" s="1" t="s">
        <v>228</v>
      </c>
      <c r="C59" s="1" t="s">
        <v>58</v>
      </c>
    </row>
    <row r="60" spans="1:3" x14ac:dyDescent="0.3">
      <c r="B60" s="1" t="s">
        <v>229</v>
      </c>
      <c r="C60" s="1" t="s">
        <v>59</v>
      </c>
    </row>
    <row r="61" spans="1:3" x14ac:dyDescent="0.3">
      <c r="B61" s="1" t="s">
        <v>230</v>
      </c>
      <c r="C61" s="1" t="s">
        <v>60</v>
      </c>
    </row>
    <row r="62" spans="1:3" x14ac:dyDescent="0.3">
      <c r="A62" s="1">
        <v>5</v>
      </c>
      <c r="B62" s="1" t="s">
        <v>231</v>
      </c>
      <c r="C62" s="1" t="s">
        <v>61</v>
      </c>
    </row>
    <row r="63" spans="1:3" x14ac:dyDescent="0.3">
      <c r="B63" s="1" t="s">
        <v>232</v>
      </c>
      <c r="C63" s="1" t="s">
        <v>62</v>
      </c>
    </row>
    <row r="64" spans="1:3" x14ac:dyDescent="0.3">
      <c r="B64" s="1" t="s">
        <v>233</v>
      </c>
      <c r="C64" s="1" t="s">
        <v>63</v>
      </c>
    </row>
    <row r="65" spans="1:3" x14ac:dyDescent="0.3">
      <c r="B65" s="1" t="s">
        <v>234</v>
      </c>
      <c r="C65" s="1" t="s">
        <v>64</v>
      </c>
    </row>
    <row r="66" spans="1:3" x14ac:dyDescent="0.3">
      <c r="B66" s="1" t="s">
        <v>235</v>
      </c>
      <c r="C66" s="1" t="s">
        <v>65</v>
      </c>
    </row>
    <row r="67" spans="1:3" x14ac:dyDescent="0.3">
      <c r="B67" s="1" t="s">
        <v>236</v>
      </c>
      <c r="C67" s="1" t="s">
        <v>66</v>
      </c>
    </row>
    <row r="68" spans="1:3" x14ac:dyDescent="0.3">
      <c r="B68" s="1" t="s">
        <v>237</v>
      </c>
      <c r="C68" s="1" t="s">
        <v>141</v>
      </c>
    </row>
    <row r="69" spans="1:3" x14ac:dyDescent="0.3">
      <c r="B69" s="1" t="s">
        <v>238</v>
      </c>
      <c r="C69" s="1" t="s">
        <v>142</v>
      </c>
    </row>
    <row r="70" spans="1:3" x14ac:dyDescent="0.3">
      <c r="B70" s="1" t="s">
        <v>239</v>
      </c>
      <c r="C70" s="1" t="s">
        <v>67</v>
      </c>
    </row>
    <row r="71" spans="1:3" x14ac:dyDescent="0.3">
      <c r="B71" s="1" t="s">
        <v>240</v>
      </c>
      <c r="C71" s="1" t="s">
        <v>68</v>
      </c>
    </row>
    <row r="72" spans="1:3" x14ac:dyDescent="0.3">
      <c r="B72" s="1" t="s">
        <v>241</v>
      </c>
      <c r="C72" s="1" t="s">
        <v>69</v>
      </c>
    </row>
    <row r="73" spans="1:3" x14ac:dyDescent="0.3">
      <c r="A73" s="1">
        <v>6</v>
      </c>
      <c r="B73" s="1" t="s">
        <v>242</v>
      </c>
      <c r="C73" s="1" t="s">
        <v>70</v>
      </c>
    </row>
    <row r="74" spans="1:3" x14ac:dyDescent="0.3">
      <c r="B74" s="1" t="s">
        <v>243</v>
      </c>
      <c r="C74" s="1" t="s">
        <v>71</v>
      </c>
    </row>
    <row r="75" spans="1:3" x14ac:dyDescent="0.3">
      <c r="B75" s="1" t="s">
        <v>244</v>
      </c>
      <c r="C75" s="1" t="s">
        <v>72</v>
      </c>
    </row>
    <row r="76" spans="1:3" x14ac:dyDescent="0.3">
      <c r="B76" s="1" t="s">
        <v>245</v>
      </c>
      <c r="C76" s="1" t="s">
        <v>73</v>
      </c>
    </row>
    <row r="77" spans="1:3" x14ac:dyDescent="0.3">
      <c r="A77" s="1">
        <v>7</v>
      </c>
      <c r="B77" s="1" t="s">
        <v>246</v>
      </c>
      <c r="C77" s="1" t="s">
        <v>18</v>
      </c>
    </row>
    <row r="78" spans="1:3" x14ac:dyDescent="0.3">
      <c r="B78" s="1" t="s">
        <v>247</v>
      </c>
      <c r="C78" s="1" t="s">
        <v>74</v>
      </c>
    </row>
    <row r="79" spans="1:3" x14ac:dyDescent="0.3">
      <c r="B79" s="1" t="s">
        <v>249</v>
      </c>
      <c r="C79" s="1" t="s">
        <v>75</v>
      </c>
    </row>
    <row r="80" spans="1:3" x14ac:dyDescent="0.3">
      <c r="B80" s="1" t="s">
        <v>248</v>
      </c>
      <c r="C80" s="1" t="s">
        <v>19</v>
      </c>
    </row>
    <row r="81" spans="1:3" x14ac:dyDescent="0.3">
      <c r="B81" s="1" t="s">
        <v>250</v>
      </c>
      <c r="C81" s="1" t="s">
        <v>20</v>
      </c>
    </row>
    <row r="82" spans="1:3" x14ac:dyDescent="0.3">
      <c r="A82" s="1">
        <v>8</v>
      </c>
      <c r="B82" s="1" t="s">
        <v>251</v>
      </c>
      <c r="C82" s="1" t="s">
        <v>76</v>
      </c>
    </row>
    <row r="83" spans="1:3" x14ac:dyDescent="0.3">
      <c r="B83" s="1" t="s">
        <v>252</v>
      </c>
      <c r="C83" s="1" t="s">
        <v>77</v>
      </c>
    </row>
    <row r="84" spans="1:3" x14ac:dyDescent="0.3">
      <c r="B84" s="1" t="s">
        <v>253</v>
      </c>
      <c r="C84" s="1" t="s">
        <v>78</v>
      </c>
    </row>
    <row r="85" spans="1:3" x14ac:dyDescent="0.3">
      <c r="B85" s="1" t="s">
        <v>254</v>
      </c>
      <c r="C85" s="1" t="s">
        <v>79</v>
      </c>
    </row>
    <row r="86" spans="1:3" x14ac:dyDescent="0.3">
      <c r="B86" s="1" t="s">
        <v>255</v>
      </c>
      <c r="C86" s="1" t="s">
        <v>80</v>
      </c>
    </row>
    <row r="87" spans="1:3" x14ac:dyDescent="0.3">
      <c r="B87" s="1" t="s">
        <v>256</v>
      </c>
      <c r="C87" s="1" t="s">
        <v>81</v>
      </c>
    </row>
    <row r="88" spans="1:3" x14ac:dyDescent="0.3">
      <c r="B88" s="1" t="s">
        <v>257</v>
      </c>
      <c r="C88" s="1" t="s">
        <v>82</v>
      </c>
    </row>
    <row r="89" spans="1:3" x14ac:dyDescent="0.3">
      <c r="B89" s="1" t="s">
        <v>258</v>
      </c>
      <c r="C89" s="1" t="s">
        <v>69</v>
      </c>
    </row>
    <row r="90" spans="1:3" x14ac:dyDescent="0.3">
      <c r="A90" s="1">
        <v>9</v>
      </c>
      <c r="B90" s="1" t="s">
        <v>260</v>
      </c>
      <c r="C90" s="1" t="s">
        <v>259</v>
      </c>
    </row>
    <row r="91" spans="1:3" x14ac:dyDescent="0.3">
      <c r="B91" s="1" t="s">
        <v>261</v>
      </c>
      <c r="C91" s="1" t="s">
        <v>83</v>
      </c>
    </row>
    <row r="93" spans="1:3" x14ac:dyDescent="0.3">
      <c r="C93" s="2" t="s">
        <v>84</v>
      </c>
    </row>
    <row r="94" spans="1:3" x14ac:dyDescent="0.3">
      <c r="B94" s="1" t="s">
        <v>262</v>
      </c>
      <c r="C94" s="1" t="s">
        <v>85</v>
      </c>
    </row>
    <row r="95" spans="1:3" x14ac:dyDescent="0.3">
      <c r="B95" s="1" t="s">
        <v>263</v>
      </c>
      <c r="C95" s="1" t="s">
        <v>86</v>
      </c>
    </row>
    <row r="97" spans="2:3" x14ac:dyDescent="0.3">
      <c r="B97" s="1" t="s">
        <v>264</v>
      </c>
      <c r="C97" s="1" t="s">
        <v>87</v>
      </c>
    </row>
    <row r="98" spans="2:3" x14ac:dyDescent="0.3">
      <c r="B98" s="1" t="s">
        <v>265</v>
      </c>
      <c r="C98" s="1" t="s">
        <v>88</v>
      </c>
    </row>
    <row r="99" spans="2:3" x14ac:dyDescent="0.3">
      <c r="B99" s="1" t="s">
        <v>269</v>
      </c>
      <c r="C99" s="1" t="s">
        <v>89</v>
      </c>
    </row>
    <row r="100" spans="2:3" x14ac:dyDescent="0.3">
      <c r="B100" s="1" t="s">
        <v>266</v>
      </c>
      <c r="C100" s="1" t="s">
        <v>90</v>
      </c>
    </row>
    <row r="101" spans="2:3" x14ac:dyDescent="0.3">
      <c r="B101" s="1" t="s">
        <v>267</v>
      </c>
      <c r="C101" s="1" t="s">
        <v>91</v>
      </c>
    </row>
    <row r="102" spans="2:3" x14ac:dyDescent="0.3">
      <c r="B102" s="1" t="s">
        <v>268</v>
      </c>
      <c r="C102" s="1" t="s">
        <v>143</v>
      </c>
    </row>
    <row r="103" spans="2:3" x14ac:dyDescent="0.3">
      <c r="B103" s="1" t="s">
        <v>270</v>
      </c>
      <c r="C103" s="1" t="s">
        <v>92</v>
      </c>
    </row>
    <row r="104" spans="2:3" x14ac:dyDescent="0.3">
      <c r="B104" s="1" t="s">
        <v>271</v>
      </c>
      <c r="C104" s="1" t="s">
        <v>93</v>
      </c>
    </row>
    <row r="105" spans="2:3" x14ac:dyDescent="0.3">
      <c r="B105" s="1" t="s">
        <v>272</v>
      </c>
      <c r="C105" s="1" t="s">
        <v>94</v>
      </c>
    </row>
    <row r="106" spans="2:3" x14ac:dyDescent="0.3">
      <c r="B106" s="1" t="s">
        <v>273</v>
      </c>
      <c r="C106" s="1" t="s">
        <v>95</v>
      </c>
    </row>
    <row r="107" spans="2:3" x14ac:dyDescent="0.3">
      <c r="B107" s="1" t="s">
        <v>274</v>
      </c>
      <c r="C107" s="1" t="s">
        <v>96</v>
      </c>
    </row>
    <row r="108" spans="2:3" x14ac:dyDescent="0.3">
      <c r="B108" s="1" t="s">
        <v>275</v>
      </c>
      <c r="C108" s="1" t="s">
        <v>98</v>
      </c>
    </row>
    <row r="109" spans="2:3" x14ac:dyDescent="0.3">
      <c r="B109" s="1" t="s">
        <v>276</v>
      </c>
      <c r="C109" s="1" t="s">
        <v>97</v>
      </c>
    </row>
    <row r="110" spans="2:3" x14ac:dyDescent="0.3">
      <c r="B110" s="1" t="s">
        <v>277</v>
      </c>
      <c r="C110" s="1" t="s">
        <v>100</v>
      </c>
    </row>
    <row r="111" spans="2:3" x14ac:dyDescent="0.3">
      <c r="B111" s="1" t="s">
        <v>278</v>
      </c>
      <c r="C111" s="1" t="s">
        <v>99</v>
      </c>
    </row>
    <row r="112" spans="2:3" x14ac:dyDescent="0.3">
      <c r="B112" s="1" t="s">
        <v>279</v>
      </c>
      <c r="C112" s="1" t="s">
        <v>101</v>
      </c>
    </row>
    <row r="113" spans="2:3" x14ac:dyDescent="0.3">
      <c r="B113" s="1" t="s">
        <v>280</v>
      </c>
      <c r="C113" s="1" t="s">
        <v>102</v>
      </c>
    </row>
    <row r="114" spans="2:3" x14ac:dyDescent="0.3">
      <c r="B114" s="1" t="s">
        <v>281</v>
      </c>
      <c r="C114" s="1" t="s">
        <v>105</v>
      </c>
    </row>
    <row r="115" spans="2:3" x14ac:dyDescent="0.3">
      <c r="B115" s="1" t="s">
        <v>282</v>
      </c>
      <c r="C115" s="1" t="s">
        <v>103</v>
      </c>
    </row>
    <row r="116" spans="2:3" x14ac:dyDescent="0.3">
      <c r="B116" s="1" t="s">
        <v>283</v>
      </c>
      <c r="C116" s="1" t="s">
        <v>104</v>
      </c>
    </row>
    <row r="117" spans="2:3" x14ac:dyDescent="0.3">
      <c r="B117" s="1" t="s">
        <v>284</v>
      </c>
      <c r="C117" s="1" t="s">
        <v>69</v>
      </c>
    </row>
    <row r="119" spans="2:3" x14ac:dyDescent="0.3">
      <c r="C119" s="1" t="s">
        <v>106</v>
      </c>
    </row>
    <row r="120" spans="2:3" x14ac:dyDescent="0.3">
      <c r="C120" s="1" t="s">
        <v>107</v>
      </c>
    </row>
    <row r="121" spans="2:3" x14ac:dyDescent="0.3">
      <c r="C121" s="1" t="s">
        <v>108</v>
      </c>
    </row>
    <row r="122" spans="2:3" x14ac:dyDescent="0.3">
      <c r="C122" s="1" t="s">
        <v>109</v>
      </c>
    </row>
    <row r="123" spans="2:3" x14ac:dyDescent="0.3">
      <c r="C123" s="1" t="s">
        <v>110</v>
      </c>
    </row>
    <row r="124" spans="2:3" x14ac:dyDescent="0.3">
      <c r="C124" s="1" t="s">
        <v>111</v>
      </c>
    </row>
    <row r="125" spans="2:3" x14ac:dyDescent="0.3">
      <c r="C125" s="1" t="s">
        <v>33</v>
      </c>
    </row>
    <row r="126" spans="2:3" x14ac:dyDescent="0.3">
      <c r="C126" s="1" t="s">
        <v>112</v>
      </c>
    </row>
    <row r="127" spans="2:3" x14ac:dyDescent="0.3">
      <c r="C127" s="1" t="s">
        <v>113</v>
      </c>
    </row>
    <row r="128" spans="2:3" x14ac:dyDescent="0.3">
      <c r="C128" s="1" t="s">
        <v>114</v>
      </c>
    </row>
    <row r="129" spans="3:3" x14ac:dyDescent="0.3">
      <c r="C129" s="1" t="s">
        <v>115</v>
      </c>
    </row>
    <row r="130" spans="3:3" x14ac:dyDescent="0.3">
      <c r="C130" s="1" t="s">
        <v>116</v>
      </c>
    </row>
    <row r="131" spans="3:3" x14ac:dyDescent="0.3">
      <c r="C131" s="1" t="s">
        <v>117</v>
      </c>
    </row>
    <row r="132" spans="3:3" x14ac:dyDescent="0.3">
      <c r="C132" s="1" t="s">
        <v>118</v>
      </c>
    </row>
    <row r="133" spans="3:3" x14ac:dyDescent="0.3">
      <c r="C133" s="1" t="s">
        <v>119</v>
      </c>
    </row>
    <row r="134" spans="3:3" x14ac:dyDescent="0.3">
      <c r="C134" s="1" t="s">
        <v>120</v>
      </c>
    </row>
    <row r="135" spans="3:3" x14ac:dyDescent="0.3">
      <c r="C135" s="1" t="s">
        <v>121</v>
      </c>
    </row>
    <row r="136" spans="3:3" x14ac:dyDescent="0.3">
      <c r="C136" s="1" t="s">
        <v>122</v>
      </c>
    </row>
    <row r="137" spans="3:3" x14ac:dyDescent="0.3">
      <c r="C137" s="1" t="s">
        <v>123</v>
      </c>
    </row>
    <row r="138" spans="3:3" x14ac:dyDescent="0.3">
      <c r="C138" s="1" t="s">
        <v>124</v>
      </c>
    </row>
    <row r="139" spans="3:3" x14ac:dyDescent="0.3">
      <c r="C139" s="1" t="s">
        <v>125</v>
      </c>
    </row>
    <row r="140" spans="3:3" x14ac:dyDescent="0.3">
      <c r="C140" s="1" t="s">
        <v>69</v>
      </c>
    </row>
    <row r="141" spans="3:3" x14ac:dyDescent="0.3">
      <c r="C141" s="1" t="s">
        <v>126</v>
      </c>
    </row>
    <row r="142" spans="3:3" x14ac:dyDescent="0.3">
      <c r="C142" s="1" t="s">
        <v>127</v>
      </c>
    </row>
    <row r="143" spans="3:3" x14ac:dyDescent="0.3">
      <c r="C143" s="1" t="s">
        <v>128</v>
      </c>
    </row>
    <row r="144" spans="3:3" x14ac:dyDescent="0.3">
      <c r="C144" s="1" t="s">
        <v>129</v>
      </c>
    </row>
    <row r="145" spans="3:3" x14ac:dyDescent="0.3">
      <c r="C145" s="1" t="s">
        <v>130</v>
      </c>
    </row>
    <row r="146" spans="3:3" x14ac:dyDescent="0.3">
      <c r="C146" s="1" t="s">
        <v>131</v>
      </c>
    </row>
    <row r="147" spans="3:3" x14ac:dyDescent="0.3">
      <c r="C147" s="1" t="s">
        <v>132</v>
      </c>
    </row>
    <row r="148" spans="3:3" x14ac:dyDescent="0.3">
      <c r="C148" s="1" t="s">
        <v>133</v>
      </c>
    </row>
    <row r="149" spans="3:3" x14ac:dyDescent="0.3">
      <c r="C149" s="1" t="s">
        <v>134</v>
      </c>
    </row>
    <row r="150" spans="3:3" x14ac:dyDescent="0.3">
      <c r="C150" s="1" t="s">
        <v>144</v>
      </c>
    </row>
    <row r="151" spans="3:3" x14ac:dyDescent="0.3">
      <c r="C151" s="1" t="s">
        <v>135</v>
      </c>
    </row>
    <row r="152" spans="3:3" x14ac:dyDescent="0.3">
      <c r="C152" s="1" t="s">
        <v>136</v>
      </c>
    </row>
    <row r="153" spans="3:3" x14ac:dyDescent="0.3">
      <c r="C153" s="1" t="s">
        <v>137</v>
      </c>
    </row>
    <row r="154" spans="3:3" x14ac:dyDescent="0.3">
      <c r="C154" s="1" t="s">
        <v>145</v>
      </c>
    </row>
    <row r="155" spans="3:3" x14ac:dyDescent="0.3">
      <c r="C155" s="1" t="s">
        <v>146</v>
      </c>
    </row>
    <row r="156" spans="3:3" x14ac:dyDescent="0.3">
      <c r="C156" s="1" t="s">
        <v>147</v>
      </c>
    </row>
    <row r="157" spans="3:3" x14ac:dyDescent="0.3">
      <c r="C157" s="1" t="s">
        <v>148</v>
      </c>
    </row>
    <row r="158" spans="3:3" x14ac:dyDescent="0.3">
      <c r="C158" s="1" t="s">
        <v>149</v>
      </c>
    </row>
    <row r="159" spans="3:3" x14ac:dyDescent="0.3">
      <c r="C159" s="1" t="s">
        <v>150</v>
      </c>
    </row>
    <row r="160" spans="3:3" x14ac:dyDescent="0.3">
      <c r="C160" s="1" t="s">
        <v>151</v>
      </c>
    </row>
    <row r="161" spans="3:3" x14ac:dyDescent="0.3">
      <c r="C161" s="1" t="s">
        <v>152</v>
      </c>
    </row>
    <row r="162" spans="3:3" x14ac:dyDescent="0.3">
      <c r="C162" s="1" t="s">
        <v>153</v>
      </c>
    </row>
    <row r="163" spans="3:3" x14ac:dyDescent="0.3">
      <c r="C163" s="1" t="s">
        <v>154</v>
      </c>
    </row>
    <row r="164" spans="3:3" x14ac:dyDescent="0.3">
      <c r="C164" s="1" t="s">
        <v>69</v>
      </c>
    </row>
    <row r="165" spans="3:3" x14ac:dyDescent="0.3">
      <c r="C165" s="1" t="s">
        <v>155</v>
      </c>
    </row>
    <row r="166" spans="3:3" x14ac:dyDescent="0.3">
      <c r="C166" s="1" t="s">
        <v>156</v>
      </c>
    </row>
    <row r="167" spans="3:3" x14ac:dyDescent="0.3">
      <c r="C167" s="1" t="s">
        <v>157</v>
      </c>
    </row>
    <row r="168" spans="3:3" x14ac:dyDescent="0.3">
      <c r="C168" s="1" t="s">
        <v>158</v>
      </c>
    </row>
    <row r="169" spans="3:3" x14ac:dyDescent="0.3">
      <c r="C169" s="1" t="s">
        <v>159</v>
      </c>
    </row>
    <row r="170" spans="3:3" x14ac:dyDescent="0.3">
      <c r="C170" s="1" t="s">
        <v>160</v>
      </c>
    </row>
    <row r="171" spans="3:3" x14ac:dyDescent="0.3">
      <c r="C171" s="1" t="s">
        <v>161</v>
      </c>
    </row>
    <row r="172" spans="3:3" x14ac:dyDescent="0.3">
      <c r="C172" s="1" t="s">
        <v>162</v>
      </c>
    </row>
    <row r="173" spans="3:3" x14ac:dyDescent="0.3">
      <c r="C173" s="1" t="s">
        <v>163</v>
      </c>
    </row>
    <row r="174" spans="3:3" x14ac:dyDescent="0.3">
      <c r="C174" s="1" t="s">
        <v>164</v>
      </c>
    </row>
    <row r="175" spans="3:3" x14ac:dyDescent="0.3">
      <c r="C175" s="1" t="s">
        <v>165</v>
      </c>
    </row>
    <row r="176" spans="3:3" x14ac:dyDescent="0.3">
      <c r="C176" s="1" t="s">
        <v>166</v>
      </c>
    </row>
    <row r="178" spans="3:3" x14ac:dyDescent="0.3">
      <c r="C178" s="1" t="s">
        <v>167</v>
      </c>
    </row>
    <row r="179" spans="3:3" x14ac:dyDescent="0.3">
      <c r="C179" s="1" t="s">
        <v>168</v>
      </c>
    </row>
    <row r="180" spans="3:3" x14ac:dyDescent="0.3">
      <c r="C180" s="1" t="s">
        <v>169</v>
      </c>
    </row>
    <row r="181" spans="3:3" x14ac:dyDescent="0.3">
      <c r="C181" s="1" t="s">
        <v>170</v>
      </c>
    </row>
    <row r="183" spans="3:3" x14ac:dyDescent="0.3">
      <c r="C183" s="1" t="s">
        <v>171</v>
      </c>
    </row>
    <row r="184" spans="3:3" x14ac:dyDescent="0.3">
      <c r="C184" s="1" t="s">
        <v>172</v>
      </c>
    </row>
    <row r="185" spans="3:3" x14ac:dyDescent="0.3">
      <c r="C185" s="1" t="s">
        <v>169</v>
      </c>
    </row>
    <row r="186" spans="3:3" x14ac:dyDescent="0.3">
      <c r="C186" s="1" t="s">
        <v>173</v>
      </c>
    </row>
    <row r="187" spans="3:3" x14ac:dyDescent="0.3">
      <c r="C187" s="1" t="s">
        <v>174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43E65-F16C-44DF-A159-277582C28B5A}">
  <dimension ref="A1:N2"/>
  <sheetViews>
    <sheetView tabSelected="1" view="pageLayout" zoomScaleNormal="100" workbookViewId="0">
      <selection activeCell="C2" sqref="C2"/>
    </sheetView>
  </sheetViews>
  <sheetFormatPr defaultRowHeight="14.4" x14ac:dyDescent="0.3"/>
  <cols>
    <col min="1" max="1" width="10" style="1" customWidth="1"/>
    <col min="2" max="2" width="2.109375" style="1" bestFit="1" customWidth="1"/>
    <col min="3" max="3" width="14.21875" style="1" bestFit="1" customWidth="1"/>
    <col min="4" max="6" width="10" style="1" customWidth="1"/>
    <col min="7" max="9" width="8.88671875" style="1"/>
    <col min="10" max="10" width="10.88671875" style="1" bestFit="1" customWidth="1"/>
    <col min="11" max="11" width="14.21875" style="1" bestFit="1" customWidth="1"/>
    <col min="12" max="12" width="8.88671875" style="1"/>
    <col min="13" max="13" width="9.77734375" style="1" bestFit="1" customWidth="1"/>
    <col min="14" max="16384" width="8.88671875" style="1"/>
  </cols>
  <sheetData>
    <row r="1" spans="1:14" x14ac:dyDescent="0.3">
      <c r="A1" s="1" t="s">
        <v>293</v>
      </c>
      <c r="B1" s="1" t="s">
        <v>292</v>
      </c>
      <c r="C1" s="1" t="s">
        <v>6</v>
      </c>
      <c r="I1" s="1" t="s">
        <v>0</v>
      </c>
      <c r="J1" s="1" t="s">
        <v>285</v>
      </c>
      <c r="K1" s="1" t="s">
        <v>286</v>
      </c>
      <c r="L1" s="1" t="s">
        <v>287</v>
      </c>
      <c r="M1" s="1" t="s">
        <v>288</v>
      </c>
      <c r="N1" s="1" t="s">
        <v>289</v>
      </c>
    </row>
    <row r="2" spans="1:14" x14ac:dyDescent="0.3">
      <c r="A2" s="1" t="s">
        <v>291</v>
      </c>
      <c r="B2" s="1" t="s">
        <v>292</v>
      </c>
      <c r="C2" s="1" t="str">
        <f>_xlfn.XLOOKUP(C1, 'Bagan Akun'!C:C, 'Bagan Akun'!B:B)</f>
        <v>100-10-000</v>
      </c>
      <c r="I2" s="1">
        <v>1</v>
      </c>
    </row>
  </sheetData>
  <pageMargins left="0.7" right="0.7" top="0.75" bottom="0.75" header="0.3" footer="0.3"/>
  <pageSetup paperSize="9" orientation="portrait" r:id="rId1"/>
  <headerFooter>
    <oddHeader xml:space="preserve">&amp;R&amp;"Consolas,Regular"
</oddHead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327F6-95FF-4A18-84AE-C9E64DAA3FD0}">
  <dimension ref="A1:F11"/>
  <sheetViews>
    <sheetView view="pageLayout" topLeftCell="B1" zoomScale="145" zoomScaleNormal="100" zoomScalePageLayoutView="145" workbookViewId="0">
      <selection activeCell="I1" sqref="I1"/>
    </sheetView>
  </sheetViews>
  <sheetFormatPr defaultRowHeight="10.199999999999999" x14ac:dyDescent="0.2"/>
  <cols>
    <col min="1" max="1" width="4.44140625" style="3" bestFit="1" customWidth="1"/>
    <col min="2" max="2" width="9.33203125" style="3" bestFit="1" customWidth="1"/>
    <col min="3" max="3" width="21.21875" style="3" bestFit="1" customWidth="1"/>
    <col min="4" max="4" width="8.33203125" style="4" bestFit="1" customWidth="1"/>
    <col min="5" max="6" width="12.44140625" style="4" bestFit="1" customWidth="1"/>
    <col min="7" max="16384" width="8.88671875" style="3"/>
  </cols>
  <sheetData>
    <row r="1" spans="1:6" x14ac:dyDescent="0.2">
      <c r="A1" s="3" t="s">
        <v>0</v>
      </c>
      <c r="B1" s="3" t="s">
        <v>285</v>
      </c>
      <c r="C1" s="3" t="s">
        <v>286</v>
      </c>
      <c r="D1" s="4" t="s">
        <v>287</v>
      </c>
      <c r="E1" s="4" t="s">
        <v>288</v>
      </c>
      <c r="F1" s="4" t="s">
        <v>289</v>
      </c>
    </row>
    <row r="2" spans="1:6" x14ac:dyDescent="0.2">
      <c r="A2" s="3">
        <v>1</v>
      </c>
      <c r="B2" s="5">
        <v>37012</v>
      </c>
      <c r="C2" s="3" t="s">
        <v>290</v>
      </c>
      <c r="E2" s="4">
        <v>1000000000</v>
      </c>
      <c r="F2" s="4">
        <f>IF(Table13[[#This Row],[Debet]],Table13[[#This Row],[Debet]],-Table13[[#This Row],[Kredit]])</f>
        <v>-1000000000</v>
      </c>
    </row>
    <row r="3" spans="1:6" x14ac:dyDescent="0.2">
      <c r="B3" s="5"/>
      <c r="D3" s="4">
        <v>12</v>
      </c>
      <c r="F3" s="4">
        <f>IF(Table13[[#This Row],[Debet]],Table13[[#This Row],[Debet]],-Table13[[#This Row],[Kredit]])</f>
        <v>12</v>
      </c>
    </row>
    <row r="4" spans="1:6" x14ac:dyDescent="0.2">
      <c r="B4" s="5"/>
      <c r="E4" s="4">
        <v>14</v>
      </c>
      <c r="F4" s="4">
        <f>IF(Table13[[#This Row],[Debet]],Table13[[#This Row],[Debet]],-Table13[[#This Row],[Kredit]])</f>
        <v>-14</v>
      </c>
    </row>
    <row r="5" spans="1:6" x14ac:dyDescent="0.2">
      <c r="B5" s="5"/>
      <c r="D5" s="4">
        <v>234</v>
      </c>
      <c r="F5" s="4">
        <f>IF(Table13[[#This Row],[Debet]],Table13[[#This Row],[Debet]],-Table13[[#This Row],[Kredit]])</f>
        <v>234</v>
      </c>
    </row>
    <row r="6" spans="1:6" x14ac:dyDescent="0.2">
      <c r="B6" s="5"/>
      <c r="E6" s="4">
        <v>234</v>
      </c>
      <c r="F6" s="4">
        <f>IF(Table13[[#This Row],[Debet]],Table13[[#This Row],[Debet]],-Table13[[#This Row],[Kredit]])</f>
        <v>-234</v>
      </c>
    </row>
    <row r="7" spans="1:6" x14ac:dyDescent="0.2">
      <c r="B7" s="5"/>
      <c r="E7" s="4">
        <v>546</v>
      </c>
      <c r="F7" s="4">
        <f>IF(Table13[[#This Row],[Debet]],Table13[[#This Row],[Debet]],-Table13[[#This Row],[Kredit]])</f>
        <v>-546</v>
      </c>
    </row>
    <row r="8" spans="1:6" x14ac:dyDescent="0.2">
      <c r="B8" s="5"/>
      <c r="D8" s="4">
        <v>5246</v>
      </c>
      <c r="F8" s="4">
        <f>IF(Table13[[#This Row],[Debet]],Table13[[#This Row],[Debet]],-Table13[[#This Row],[Kredit]])</f>
        <v>5246</v>
      </c>
    </row>
    <row r="9" spans="1:6" x14ac:dyDescent="0.2">
      <c r="B9" s="5"/>
      <c r="E9" s="4">
        <v>456</v>
      </c>
      <c r="F9" s="4">
        <f>IF(Table13[[#This Row],[Debet]],Table13[[#This Row],[Debet]],-Table13[[#This Row],[Kredit]])</f>
        <v>-456</v>
      </c>
    </row>
    <row r="10" spans="1:6" x14ac:dyDescent="0.2">
      <c r="B10" s="5"/>
      <c r="D10" s="4">
        <v>4526</v>
      </c>
      <c r="F10" s="4">
        <f>IF(Table13[[#This Row],[Debet]],Table13[[#This Row],[Debet]],-Table13[[#This Row],[Kredit]])</f>
        <v>4526</v>
      </c>
    </row>
    <row r="11" spans="1:6" x14ac:dyDescent="0.2">
      <c r="B11" s="5"/>
      <c r="D11" s="4">
        <v>35</v>
      </c>
      <c r="F11" s="4">
        <f>IF(Table13[[#This Row],[Debet]],Table13[[#This Row],[Debet]],-Table13[[#This Row],[Kredit]])</f>
        <v>35</v>
      </c>
    </row>
  </sheetData>
  <pageMargins left="0.7" right="0.7" top="0.75" bottom="0.75" header="0.3" footer="0.3"/>
  <pageSetup paperSize="9" orientation="portrait" r:id="rId1"/>
  <headerFooter>
    <oddHeader xml:space="preserve">&amp;L&amp;"Consolas,Regular"Bank indonesia&amp;R&amp;"Consolas,Regular"110-10-000
</oddHead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B1145-3A08-4520-9C74-1371BA5DC83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Bagan Akun</vt:lpstr>
      <vt:lpstr>Kas</vt:lpstr>
      <vt:lpstr>Bank Indonesia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halli bagaffad</dc:creator>
  <cp:lastModifiedBy>halli bagaffad</cp:lastModifiedBy>
  <cp:lastPrinted>2024-07-11T04:52:59Z</cp:lastPrinted>
  <dcterms:created xsi:type="dcterms:W3CDTF">2024-07-11T04:44:00Z</dcterms:created>
  <dcterms:modified xsi:type="dcterms:W3CDTF">2024-08-02T00:09:35Z</dcterms:modified>
</cp:coreProperties>
</file>