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357" activeTab="3"/>
  </bookViews>
  <sheets>
    <sheet name="Sheet1" sheetId="1" r:id="rId1"/>
    <sheet name="Pivot Table_Sheet1_1" sheetId="2" r:id="rId2"/>
    <sheet name="Pivot Table Sheet 2" sheetId="4" r:id="rId3"/>
    <sheet name="Hoja1" sheetId="5" r:id="rId4"/>
  </sheets>
  <definedNames>
    <definedName name="_xlnm._FilterDatabase" localSheetId="2" hidden="1">'Pivot Table Sheet 2'!$B$31:$F$39</definedName>
  </definedNames>
  <calcPr calcId="124519"/>
  <pivotCaches>
    <pivotCache cacheId="2" r:id="rId5"/>
  </pivotCaches>
</workbook>
</file>

<file path=xl/calcChain.xml><?xml version="1.0" encoding="utf-8"?>
<calcChain xmlns="http://schemas.openxmlformats.org/spreadsheetml/2006/main">
  <c r="E5" i="2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</calcChain>
</file>

<file path=xl/sharedStrings.xml><?xml version="1.0" encoding="utf-8"?>
<sst xmlns="http://schemas.openxmlformats.org/spreadsheetml/2006/main" count="364" uniqueCount="44">
  <si>
    <t>ExperimentNumber</t>
  </si>
  <si>
    <t>Algorithm</t>
  </si>
  <si>
    <t>Text</t>
  </si>
  <si>
    <t>InitialTotalAlloc(B)</t>
  </si>
  <si>
    <t>FinalTotalAllac(B)</t>
  </si>
  <si>
    <t>PeakAlloc(B)</t>
  </si>
  <si>
    <t>InitialCurrentAlloc(B)</t>
  </si>
  <si>
    <t>FinalCurrentAlloc(B)</t>
  </si>
  <si>
    <t>psa</t>
  </si>
  <si>
    <t>english.32MB</t>
  </si>
  <si>
    <t>dna.128MB</t>
  </si>
  <si>
    <t>english.4MB</t>
  </si>
  <si>
    <t>dna.16MB</t>
  </si>
  <si>
    <t>english.64MB</t>
  </si>
  <si>
    <t>dna.1MB</t>
  </si>
  <si>
    <t>english.8MB</t>
  </si>
  <si>
    <t>dna.2MB</t>
  </si>
  <si>
    <t>proteins.128MB</t>
  </si>
  <si>
    <t>dna.32MB</t>
  </si>
  <si>
    <t>proteins.16MB</t>
  </si>
  <si>
    <t>dna.4MB</t>
  </si>
  <si>
    <t>proteins.1MB</t>
  </si>
  <si>
    <t>dna.64MB</t>
  </si>
  <si>
    <t>proteins.2MB</t>
  </si>
  <si>
    <t>dna.8MB</t>
  </si>
  <si>
    <t>proteins.32MB</t>
  </si>
  <si>
    <t>english.128MB</t>
  </si>
  <si>
    <t>proteins.4MB</t>
  </si>
  <si>
    <t>english.16MB</t>
  </si>
  <si>
    <t>proteins.64MB</t>
  </si>
  <si>
    <t>english.1MB</t>
  </si>
  <si>
    <t>proteins.8MB</t>
  </si>
  <si>
    <t>english.2MB</t>
  </si>
  <si>
    <t>sais</t>
  </si>
  <si>
    <t>Filter</t>
  </si>
  <si>
    <t>psa MB</t>
  </si>
  <si>
    <t>sais MB</t>
  </si>
  <si>
    <t>Mín - PeakAlloc(B)</t>
  </si>
  <si>
    <t>Total general</t>
  </si>
  <si>
    <t>"psa"  (B)</t>
  </si>
  <si>
    <t>"sais" (B)</t>
  </si>
  <si>
    <t>"psa" (MB)</t>
  </si>
  <si>
    <t>"sais" (MB)</t>
  </si>
  <si>
    <t>Long. Texto (MB)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</si>
</sst>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0"/>
      <name val="FreeSans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1" fontId="0" fillId="0" borderId="0" xfId="0" applyNumberFormat="1"/>
  </cellXfs>
  <cellStyles count="7">
    <cellStyle name="Normal" xfId="0" builtinId="0"/>
    <cellStyle name="Pivot Table Category" xfId="1"/>
    <cellStyle name="Pivot Table Corner" xfId="2"/>
    <cellStyle name="Pivot Table Field" xfId="3"/>
    <cellStyle name="Pivot Table Result" xfId="4"/>
    <cellStyle name="Pivot Table Title" xfId="5"/>
    <cellStyle name="Pivot Table Value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5.1623217246753082E-2"/>
          <c:y val="7.6923076923076927E-2"/>
          <c:w val="0.89888261783263868"/>
          <c:h val="0.57692307692307709"/>
        </c:manualLayout>
      </c:layout>
      <c:lineChart>
        <c:grouping val="standard"/>
        <c:ser>
          <c:idx val="0"/>
          <c:order val="0"/>
          <c:tx>
            <c:strRef>
              <c:f>'Pivot Table_Sheet1_1'!$B$4</c:f>
              <c:strCache>
                <c:ptCount val="1"/>
                <c:pt idx="0">
                  <c:v>psa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strRef>
              <c:f>'Pivot Table_Sheet1_1'!$A$5:$A$28</c:f>
              <c:strCache>
                <c:ptCount val="24"/>
                <c:pt idx="0">
                  <c:v>dna.128MB</c:v>
                </c:pt>
                <c:pt idx="1">
                  <c:v>dna.16MB</c:v>
                </c:pt>
                <c:pt idx="2">
                  <c:v>dna.1MB</c:v>
                </c:pt>
                <c:pt idx="3">
                  <c:v>dna.2MB</c:v>
                </c:pt>
                <c:pt idx="4">
                  <c:v>dna.32MB</c:v>
                </c:pt>
                <c:pt idx="5">
                  <c:v>dna.4MB</c:v>
                </c:pt>
                <c:pt idx="6">
                  <c:v>dna.64MB</c:v>
                </c:pt>
                <c:pt idx="7">
                  <c:v>dna.8MB</c:v>
                </c:pt>
                <c:pt idx="8">
                  <c:v>english.128MB</c:v>
                </c:pt>
                <c:pt idx="9">
                  <c:v>english.16MB</c:v>
                </c:pt>
                <c:pt idx="10">
                  <c:v>english.1MB</c:v>
                </c:pt>
                <c:pt idx="11">
                  <c:v>english.2MB</c:v>
                </c:pt>
                <c:pt idx="12">
                  <c:v>english.32MB</c:v>
                </c:pt>
                <c:pt idx="13">
                  <c:v>english.4MB</c:v>
                </c:pt>
                <c:pt idx="14">
                  <c:v>english.64MB</c:v>
                </c:pt>
                <c:pt idx="15">
                  <c:v>english.8MB</c:v>
                </c:pt>
                <c:pt idx="16">
                  <c:v>proteins.128MB</c:v>
                </c:pt>
                <c:pt idx="17">
                  <c:v>proteins.16MB</c:v>
                </c:pt>
                <c:pt idx="18">
                  <c:v>proteins.1MB</c:v>
                </c:pt>
                <c:pt idx="19">
                  <c:v>proteins.2MB</c:v>
                </c:pt>
                <c:pt idx="20">
                  <c:v>proteins.32MB</c:v>
                </c:pt>
                <c:pt idx="21">
                  <c:v>proteins.4MB</c:v>
                </c:pt>
                <c:pt idx="22">
                  <c:v>proteins.64MB</c:v>
                </c:pt>
                <c:pt idx="23">
                  <c:v>proteins.8MB</c:v>
                </c:pt>
              </c:strCache>
            </c:strRef>
          </c:cat>
          <c:val>
            <c:numRef>
              <c:f>'Pivot Table_Sheet1_1'!$B$5:$B$28</c:f>
              <c:numCache>
                <c:formatCode>General</c:formatCode>
                <c:ptCount val="24"/>
                <c:pt idx="0">
                  <c:v>4303359404</c:v>
                </c:pt>
                <c:pt idx="1">
                  <c:v>348130744</c:v>
                </c:pt>
                <c:pt idx="2">
                  <c:v>4197828</c:v>
                </c:pt>
                <c:pt idx="3">
                  <c:v>20975040</c:v>
                </c:pt>
                <c:pt idx="4">
                  <c:v>811601328</c:v>
                </c:pt>
                <c:pt idx="5">
                  <c:v>62918076</c:v>
                </c:pt>
                <c:pt idx="6">
                  <c:v>1887440300</c:v>
                </c:pt>
                <c:pt idx="7">
                  <c:v>155192764</c:v>
                </c:pt>
                <c:pt idx="8">
                  <c:v>4294970796</c:v>
                </c:pt>
                <c:pt idx="9">
                  <c:v>348130740</c:v>
                </c:pt>
                <c:pt idx="10">
                  <c:v>4197828</c:v>
                </c:pt>
                <c:pt idx="11">
                  <c:v>20975040</c:v>
                </c:pt>
                <c:pt idx="12">
                  <c:v>805309876</c:v>
                </c:pt>
                <c:pt idx="13">
                  <c:v>62918076</c:v>
                </c:pt>
                <c:pt idx="14">
                  <c:v>1883245996</c:v>
                </c:pt>
                <c:pt idx="15">
                  <c:v>155192764</c:v>
                </c:pt>
                <c:pt idx="16">
                  <c:v>4301262252</c:v>
                </c:pt>
                <c:pt idx="17">
                  <c:v>348130740</c:v>
                </c:pt>
                <c:pt idx="18">
                  <c:v>4197828</c:v>
                </c:pt>
                <c:pt idx="19">
                  <c:v>20975040</c:v>
                </c:pt>
                <c:pt idx="20">
                  <c:v>811601332</c:v>
                </c:pt>
                <c:pt idx="21">
                  <c:v>62918076</c:v>
                </c:pt>
                <c:pt idx="22">
                  <c:v>1883246000</c:v>
                </c:pt>
                <c:pt idx="23">
                  <c:v>157289912</c:v>
                </c:pt>
              </c:numCache>
            </c:numRef>
          </c:val>
        </c:ser>
        <c:ser>
          <c:idx val="1"/>
          <c:order val="1"/>
          <c:tx>
            <c:strRef>
              <c:f>'Pivot Table_Sheet1_1'!$C$4</c:f>
              <c:strCache>
                <c:ptCount val="1"/>
                <c:pt idx="0">
                  <c:v>sais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strRef>
              <c:f>'Pivot Table_Sheet1_1'!$A$5:$A$28</c:f>
              <c:strCache>
                <c:ptCount val="24"/>
                <c:pt idx="0">
                  <c:v>dna.128MB</c:v>
                </c:pt>
                <c:pt idx="1">
                  <c:v>dna.16MB</c:v>
                </c:pt>
                <c:pt idx="2">
                  <c:v>dna.1MB</c:v>
                </c:pt>
                <c:pt idx="3">
                  <c:v>dna.2MB</c:v>
                </c:pt>
                <c:pt idx="4">
                  <c:v>dna.32MB</c:v>
                </c:pt>
                <c:pt idx="5">
                  <c:v>dna.4MB</c:v>
                </c:pt>
                <c:pt idx="6">
                  <c:v>dna.64MB</c:v>
                </c:pt>
                <c:pt idx="7">
                  <c:v>dna.8MB</c:v>
                </c:pt>
                <c:pt idx="8">
                  <c:v>english.128MB</c:v>
                </c:pt>
                <c:pt idx="9">
                  <c:v>english.16MB</c:v>
                </c:pt>
                <c:pt idx="10">
                  <c:v>english.1MB</c:v>
                </c:pt>
                <c:pt idx="11">
                  <c:v>english.2MB</c:v>
                </c:pt>
                <c:pt idx="12">
                  <c:v>english.32MB</c:v>
                </c:pt>
                <c:pt idx="13">
                  <c:v>english.4MB</c:v>
                </c:pt>
                <c:pt idx="14">
                  <c:v>english.64MB</c:v>
                </c:pt>
                <c:pt idx="15">
                  <c:v>english.8MB</c:v>
                </c:pt>
                <c:pt idx="16">
                  <c:v>proteins.128MB</c:v>
                </c:pt>
                <c:pt idx="17">
                  <c:v>proteins.16MB</c:v>
                </c:pt>
                <c:pt idx="18">
                  <c:v>proteins.1MB</c:v>
                </c:pt>
                <c:pt idx="19">
                  <c:v>proteins.2MB</c:v>
                </c:pt>
                <c:pt idx="20">
                  <c:v>proteins.32MB</c:v>
                </c:pt>
                <c:pt idx="21">
                  <c:v>proteins.4MB</c:v>
                </c:pt>
                <c:pt idx="22">
                  <c:v>proteins.64MB</c:v>
                </c:pt>
                <c:pt idx="23">
                  <c:v>proteins.8MB</c:v>
                </c:pt>
              </c:strCache>
            </c:strRef>
          </c:cat>
          <c:val>
            <c:numRef>
              <c:f>'Pivot Table_Sheet1_1'!$C$5:$C$28</c:f>
              <c:numCache>
                <c:formatCode>General</c:formatCode>
                <c:ptCount val="24"/>
                <c:pt idx="0">
                  <c:v>536875004</c:v>
                </c:pt>
                <c:pt idx="1">
                  <c:v>67112956</c:v>
                </c:pt>
                <c:pt idx="2">
                  <c:v>4198396</c:v>
                </c:pt>
                <c:pt idx="3">
                  <c:v>8392700</c:v>
                </c:pt>
                <c:pt idx="4">
                  <c:v>134221820</c:v>
                </c:pt>
                <c:pt idx="5">
                  <c:v>16781308</c:v>
                </c:pt>
                <c:pt idx="6">
                  <c:v>268439548</c:v>
                </c:pt>
                <c:pt idx="7">
                  <c:v>33558524</c:v>
                </c:pt>
                <c:pt idx="8">
                  <c:v>536875004</c:v>
                </c:pt>
                <c:pt idx="9">
                  <c:v>67112956</c:v>
                </c:pt>
                <c:pt idx="10">
                  <c:v>4198396</c:v>
                </c:pt>
                <c:pt idx="11">
                  <c:v>8392700</c:v>
                </c:pt>
                <c:pt idx="12">
                  <c:v>134221820</c:v>
                </c:pt>
                <c:pt idx="13">
                  <c:v>16781308</c:v>
                </c:pt>
                <c:pt idx="14">
                  <c:v>268439548</c:v>
                </c:pt>
                <c:pt idx="15">
                  <c:v>33558524</c:v>
                </c:pt>
                <c:pt idx="16">
                  <c:v>536875004</c:v>
                </c:pt>
                <c:pt idx="17">
                  <c:v>67112956</c:v>
                </c:pt>
                <c:pt idx="18">
                  <c:v>4198396</c:v>
                </c:pt>
                <c:pt idx="19">
                  <c:v>8392700</c:v>
                </c:pt>
                <c:pt idx="20">
                  <c:v>134221820</c:v>
                </c:pt>
                <c:pt idx="21">
                  <c:v>16781308</c:v>
                </c:pt>
                <c:pt idx="22">
                  <c:v>268439548</c:v>
                </c:pt>
                <c:pt idx="23">
                  <c:v>33558524</c:v>
                </c:pt>
              </c:numCache>
            </c:numRef>
          </c:val>
        </c:ser>
        <c:marker val="1"/>
        <c:axId val="61558784"/>
        <c:axId val="61560704"/>
      </c:lineChart>
      <c:catAx>
        <c:axId val="61558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1560704"/>
        <c:crossesAt val="0"/>
        <c:auto val="1"/>
        <c:lblAlgn val="ctr"/>
        <c:lblOffset val="100"/>
        <c:tickLblSkip val="1"/>
        <c:tickMarkSkip val="1"/>
      </c:catAx>
      <c:valAx>
        <c:axId val="61560704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155878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221416708222807"/>
          <c:y val="0.30177514792899407"/>
          <c:w val="3.4060670569451841E-2"/>
          <c:h val="0.12721893491124261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600" b="0"/>
              <a:t>Construcción de Arreglos de Sufijos</a:t>
            </a:r>
          </a:p>
          <a:p>
            <a:pPr>
              <a:defRPr/>
            </a:pPr>
            <a:r>
              <a:rPr lang="es-AR" sz="1200" b="0"/>
              <a:t>Máximo de memoria utilizada</a:t>
            </a:r>
            <a:endParaRPr lang="es-AR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"psa"</c:v>
          </c:tx>
          <c:cat>
            <c:strRef>
              <c:f>'Pivot Table Sheet 2'!$B$5:$B$28</c:f>
              <c:strCache>
                <c:ptCount val="24"/>
                <c:pt idx="0">
                  <c:v>dna.128MB</c:v>
                </c:pt>
                <c:pt idx="1">
                  <c:v>dna.16MB</c:v>
                </c:pt>
                <c:pt idx="2">
                  <c:v>dna.1MB</c:v>
                </c:pt>
                <c:pt idx="3">
                  <c:v>dna.2MB</c:v>
                </c:pt>
                <c:pt idx="4">
                  <c:v>dna.32MB</c:v>
                </c:pt>
                <c:pt idx="5">
                  <c:v>dna.4MB</c:v>
                </c:pt>
                <c:pt idx="6">
                  <c:v>dna.64MB</c:v>
                </c:pt>
                <c:pt idx="7">
                  <c:v>dna.8MB</c:v>
                </c:pt>
                <c:pt idx="8">
                  <c:v>english.128MB</c:v>
                </c:pt>
                <c:pt idx="9">
                  <c:v>english.16MB</c:v>
                </c:pt>
                <c:pt idx="10">
                  <c:v>english.1MB</c:v>
                </c:pt>
                <c:pt idx="11">
                  <c:v>english.2MB</c:v>
                </c:pt>
                <c:pt idx="12">
                  <c:v>english.32MB</c:v>
                </c:pt>
                <c:pt idx="13">
                  <c:v>english.4MB</c:v>
                </c:pt>
                <c:pt idx="14">
                  <c:v>english.64MB</c:v>
                </c:pt>
                <c:pt idx="15">
                  <c:v>english.8MB</c:v>
                </c:pt>
                <c:pt idx="16">
                  <c:v>proteins.128MB</c:v>
                </c:pt>
                <c:pt idx="17">
                  <c:v>proteins.16MB</c:v>
                </c:pt>
                <c:pt idx="18">
                  <c:v>proteins.1MB</c:v>
                </c:pt>
                <c:pt idx="19">
                  <c:v>proteins.2MB</c:v>
                </c:pt>
                <c:pt idx="20">
                  <c:v>proteins.32MB</c:v>
                </c:pt>
                <c:pt idx="21">
                  <c:v>proteins.4MB</c:v>
                </c:pt>
                <c:pt idx="22">
                  <c:v>proteins.64MB</c:v>
                </c:pt>
                <c:pt idx="23">
                  <c:v>proteins.8MB</c:v>
                </c:pt>
              </c:strCache>
            </c:strRef>
          </c:cat>
          <c:val>
            <c:numRef>
              <c:f>'Pivot Table Sheet 2'!$E$5:$E$28</c:f>
              <c:numCache>
                <c:formatCode>0</c:formatCode>
                <c:ptCount val="24"/>
                <c:pt idx="0">
                  <c:v>4104.0033378601074</c:v>
                </c:pt>
                <c:pt idx="1">
                  <c:v>332.00334930419922</c:v>
                </c:pt>
                <c:pt idx="2">
                  <c:v>4.0033607482910156</c:v>
                </c:pt>
                <c:pt idx="3">
                  <c:v>20.00335693359375</c:v>
                </c:pt>
                <c:pt idx="4">
                  <c:v>774.00334167480469</c:v>
                </c:pt>
                <c:pt idx="5">
                  <c:v>60.003353118896484</c:v>
                </c:pt>
                <c:pt idx="6">
                  <c:v>1800.0033378601074</c:v>
                </c:pt>
                <c:pt idx="7">
                  <c:v>148.00335311889648</c:v>
                </c:pt>
                <c:pt idx="8">
                  <c:v>4096.0033378601074</c:v>
                </c:pt>
                <c:pt idx="9">
                  <c:v>332.00334548950195</c:v>
                </c:pt>
                <c:pt idx="10">
                  <c:v>4.0033607482910156</c:v>
                </c:pt>
                <c:pt idx="11">
                  <c:v>20.00335693359375</c:v>
                </c:pt>
                <c:pt idx="12">
                  <c:v>768.00334548950195</c:v>
                </c:pt>
                <c:pt idx="13">
                  <c:v>60.003353118896484</c:v>
                </c:pt>
                <c:pt idx="14">
                  <c:v>1796.0033378601074</c:v>
                </c:pt>
                <c:pt idx="15">
                  <c:v>148.00335311889648</c:v>
                </c:pt>
                <c:pt idx="16">
                  <c:v>4102.0033378601074</c:v>
                </c:pt>
                <c:pt idx="17">
                  <c:v>332.00334548950195</c:v>
                </c:pt>
                <c:pt idx="18">
                  <c:v>4.0033607482910156</c:v>
                </c:pt>
                <c:pt idx="19">
                  <c:v>20.00335693359375</c:v>
                </c:pt>
                <c:pt idx="20">
                  <c:v>774.00334548950195</c:v>
                </c:pt>
                <c:pt idx="21">
                  <c:v>60.003353118896484</c:v>
                </c:pt>
                <c:pt idx="22">
                  <c:v>1796.0033416748047</c:v>
                </c:pt>
                <c:pt idx="23">
                  <c:v>150.00334930419922</c:v>
                </c:pt>
              </c:numCache>
            </c:numRef>
          </c:val>
        </c:ser>
        <c:ser>
          <c:idx val="1"/>
          <c:order val="1"/>
          <c:tx>
            <c:v>"sais"</c:v>
          </c:tx>
          <c:cat>
            <c:strRef>
              <c:f>'Pivot Table Sheet 2'!$B$5:$B$28</c:f>
              <c:strCache>
                <c:ptCount val="24"/>
                <c:pt idx="0">
                  <c:v>dna.128MB</c:v>
                </c:pt>
                <c:pt idx="1">
                  <c:v>dna.16MB</c:v>
                </c:pt>
                <c:pt idx="2">
                  <c:v>dna.1MB</c:v>
                </c:pt>
                <c:pt idx="3">
                  <c:v>dna.2MB</c:v>
                </c:pt>
                <c:pt idx="4">
                  <c:v>dna.32MB</c:v>
                </c:pt>
                <c:pt idx="5">
                  <c:v>dna.4MB</c:v>
                </c:pt>
                <c:pt idx="6">
                  <c:v>dna.64MB</c:v>
                </c:pt>
                <c:pt idx="7">
                  <c:v>dna.8MB</c:v>
                </c:pt>
                <c:pt idx="8">
                  <c:v>english.128MB</c:v>
                </c:pt>
                <c:pt idx="9">
                  <c:v>english.16MB</c:v>
                </c:pt>
                <c:pt idx="10">
                  <c:v>english.1MB</c:v>
                </c:pt>
                <c:pt idx="11">
                  <c:v>english.2MB</c:v>
                </c:pt>
                <c:pt idx="12">
                  <c:v>english.32MB</c:v>
                </c:pt>
                <c:pt idx="13">
                  <c:v>english.4MB</c:v>
                </c:pt>
                <c:pt idx="14">
                  <c:v>english.64MB</c:v>
                </c:pt>
                <c:pt idx="15">
                  <c:v>english.8MB</c:v>
                </c:pt>
                <c:pt idx="16">
                  <c:v>proteins.128MB</c:v>
                </c:pt>
                <c:pt idx="17">
                  <c:v>proteins.16MB</c:v>
                </c:pt>
                <c:pt idx="18">
                  <c:v>proteins.1MB</c:v>
                </c:pt>
                <c:pt idx="19">
                  <c:v>proteins.2MB</c:v>
                </c:pt>
                <c:pt idx="20">
                  <c:v>proteins.32MB</c:v>
                </c:pt>
                <c:pt idx="21">
                  <c:v>proteins.4MB</c:v>
                </c:pt>
                <c:pt idx="22">
                  <c:v>proteins.64MB</c:v>
                </c:pt>
                <c:pt idx="23">
                  <c:v>proteins.8MB</c:v>
                </c:pt>
              </c:strCache>
            </c:strRef>
          </c:cat>
          <c:val>
            <c:numRef>
              <c:f>'Pivot Table Sheet 2'!$F$5:$F$28</c:f>
              <c:numCache>
                <c:formatCode>0</c:formatCode>
                <c:ptCount val="24"/>
                <c:pt idx="0">
                  <c:v>512.00390243530273</c:v>
                </c:pt>
                <c:pt idx="1">
                  <c:v>64.003902435302734</c:v>
                </c:pt>
                <c:pt idx="2">
                  <c:v>4.0039024353027344</c:v>
                </c:pt>
                <c:pt idx="3">
                  <c:v>8.0039024353027344</c:v>
                </c:pt>
                <c:pt idx="4">
                  <c:v>128.00390243530273</c:v>
                </c:pt>
                <c:pt idx="5">
                  <c:v>16.003902435302734</c:v>
                </c:pt>
                <c:pt idx="6">
                  <c:v>256.00390243530273</c:v>
                </c:pt>
                <c:pt idx="7">
                  <c:v>32.003902435302734</c:v>
                </c:pt>
                <c:pt idx="8">
                  <c:v>512.00390243530273</c:v>
                </c:pt>
                <c:pt idx="9">
                  <c:v>64.003902435302734</c:v>
                </c:pt>
                <c:pt idx="10">
                  <c:v>4.0039024353027344</c:v>
                </c:pt>
                <c:pt idx="11">
                  <c:v>8.0039024353027344</c:v>
                </c:pt>
                <c:pt idx="12">
                  <c:v>128.00390243530273</c:v>
                </c:pt>
                <c:pt idx="13">
                  <c:v>16.003902435302734</c:v>
                </c:pt>
                <c:pt idx="14">
                  <c:v>256.00390243530273</c:v>
                </c:pt>
                <c:pt idx="15">
                  <c:v>32.003902435302734</c:v>
                </c:pt>
                <c:pt idx="16">
                  <c:v>512.00390243530273</c:v>
                </c:pt>
                <c:pt idx="17">
                  <c:v>64.003902435302734</c:v>
                </c:pt>
                <c:pt idx="18">
                  <c:v>4.0039024353027344</c:v>
                </c:pt>
                <c:pt idx="19">
                  <c:v>8.0039024353027344</c:v>
                </c:pt>
                <c:pt idx="20">
                  <c:v>128.00390243530273</c:v>
                </c:pt>
                <c:pt idx="21">
                  <c:v>16.003902435302734</c:v>
                </c:pt>
                <c:pt idx="22">
                  <c:v>256.00390243530273</c:v>
                </c:pt>
                <c:pt idx="23">
                  <c:v>32.003902435302734</c:v>
                </c:pt>
              </c:numCache>
            </c:numRef>
          </c:val>
        </c:ser>
        <c:marker val="1"/>
        <c:axId val="61289600"/>
        <c:axId val="61291520"/>
      </c:lineChart>
      <c:catAx>
        <c:axId val="6128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s-AR" b="0"/>
                  <a:t>Textos</a:t>
                </a:r>
              </a:p>
            </c:rich>
          </c:tx>
          <c:layout/>
        </c:title>
        <c:numFmt formatCode="General" sourceLinked="1"/>
        <c:tickLblPos val="nextTo"/>
        <c:crossAx val="61291520"/>
        <c:crosses val="autoZero"/>
        <c:auto val="1"/>
        <c:lblAlgn val="ctr"/>
        <c:lblOffset val="100"/>
      </c:catAx>
      <c:valAx>
        <c:axId val="61291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AR" b="0"/>
                  <a:t>Memoria Utilizada (MB)</a:t>
                </a:r>
              </a:p>
            </c:rich>
          </c:tx>
          <c:layout/>
        </c:title>
        <c:numFmt formatCode="0" sourceLinked="1"/>
        <c:tickLblPos val="nextTo"/>
        <c:crossAx val="61289600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ln>
      <a:solidFill>
        <a:sysClr val="windowText" lastClr="00000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600" b="0" i="0" baseline="0">
                <a:latin typeface="+mn-lt"/>
              </a:rPr>
              <a:t>Construcción de Arreglos de Sufijos</a:t>
            </a:r>
            <a:endParaRPr lang="es-AR" sz="1600">
              <a:latin typeface="+mn-lt"/>
            </a:endParaRPr>
          </a:p>
          <a:p>
            <a:pPr>
              <a:defRPr/>
            </a:pPr>
            <a:r>
              <a:rPr lang="es-AR" sz="1200" b="0" i="0" baseline="0">
                <a:latin typeface="+mn-lt"/>
              </a:rPr>
              <a:t>Máximo de memoria utilizada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"psa"</c:v>
          </c:tx>
          <c:cat>
            <c:numRef>
              <c:f>'Pivot Table Sheet 2'!$B$32:$B$39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'Pivot Table Sheet 2'!$E$32:$E$39</c:f>
              <c:numCache>
                <c:formatCode>0</c:formatCode>
                <c:ptCount val="8"/>
                <c:pt idx="0">
                  <c:v>4.0033607482910156</c:v>
                </c:pt>
                <c:pt idx="1">
                  <c:v>20.00335693359375</c:v>
                </c:pt>
                <c:pt idx="2">
                  <c:v>60.003353118896484</c:v>
                </c:pt>
                <c:pt idx="3">
                  <c:v>150.00334930419922</c:v>
                </c:pt>
                <c:pt idx="4">
                  <c:v>332.00334548950195</c:v>
                </c:pt>
                <c:pt idx="5">
                  <c:v>774.00334548950195</c:v>
                </c:pt>
                <c:pt idx="6">
                  <c:v>1796.0033416748047</c:v>
                </c:pt>
                <c:pt idx="7">
                  <c:v>4102.0033378601074</c:v>
                </c:pt>
              </c:numCache>
            </c:numRef>
          </c:val>
        </c:ser>
        <c:ser>
          <c:idx val="1"/>
          <c:order val="1"/>
          <c:tx>
            <c:v>"sais"</c:v>
          </c:tx>
          <c:val>
            <c:numRef>
              <c:f>'Pivot Table Sheet 2'!$F$32:$F$39</c:f>
              <c:numCache>
                <c:formatCode>0</c:formatCode>
                <c:ptCount val="8"/>
                <c:pt idx="0">
                  <c:v>4.0039024353027344</c:v>
                </c:pt>
                <c:pt idx="1">
                  <c:v>8.0039024353027344</c:v>
                </c:pt>
                <c:pt idx="2">
                  <c:v>16.003902435302734</c:v>
                </c:pt>
                <c:pt idx="3">
                  <c:v>32.003902435302734</c:v>
                </c:pt>
                <c:pt idx="4">
                  <c:v>64.003902435302734</c:v>
                </c:pt>
                <c:pt idx="5">
                  <c:v>128.00390243530273</c:v>
                </c:pt>
                <c:pt idx="6">
                  <c:v>256.00390243530273</c:v>
                </c:pt>
                <c:pt idx="7">
                  <c:v>512.00390243530273</c:v>
                </c:pt>
              </c:numCache>
            </c:numRef>
          </c:val>
        </c:ser>
        <c:marker val="1"/>
        <c:axId val="61316096"/>
        <c:axId val="61334656"/>
      </c:lineChart>
      <c:catAx>
        <c:axId val="6131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b="0"/>
                  <a:t>Longitud del texto (MB)</a:t>
                </a:r>
              </a:p>
            </c:rich>
          </c:tx>
          <c:layout/>
        </c:title>
        <c:numFmt formatCode="0" sourceLinked="1"/>
        <c:tickLblPos val="nextTo"/>
        <c:crossAx val="61334656"/>
        <c:crosses val="autoZero"/>
        <c:auto val="1"/>
        <c:lblAlgn val="ctr"/>
        <c:lblOffset val="100"/>
      </c:catAx>
      <c:valAx>
        <c:axId val="61334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 b="0"/>
                  <a:t>Memoria utilizada (MB)</a:t>
                </a:r>
              </a:p>
            </c:rich>
          </c:tx>
          <c:layout/>
        </c:title>
        <c:numFmt formatCode="0" sourceLinked="1"/>
        <c:tickLblPos val="nextTo"/>
        <c:crossAx val="61316096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30</xdr:row>
      <xdr:rowOff>114300</xdr:rowOff>
    </xdr:from>
    <xdr:to>
      <xdr:col>22</xdr:col>
      <xdr:colOff>762000</xdr:colOff>
      <xdr:row>50</xdr:row>
      <xdr:rowOff>95250</xdr:rowOff>
    </xdr:to>
    <xdr:graphicFrame macro="">
      <xdr:nvGraphicFramePr>
        <xdr:cNvPr id="20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480075</xdr:colOff>
      <xdr:row>4</xdr:row>
      <xdr:rowOff>108916</xdr:rowOff>
    </xdr:from>
    <xdr:to>
      <xdr:col>15</xdr:col>
      <xdr:colOff>236814</xdr:colOff>
      <xdr:row>26</xdr:row>
      <xdr:rowOff>86139</xdr:rowOff>
    </xdr:to>
    <xdr:graphicFrame macro="">
      <xdr:nvGraphicFramePr>
        <xdr:cNvPr id="921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547627</xdr:colOff>
      <xdr:row>30</xdr:row>
      <xdr:rowOff>74057</xdr:rowOff>
    </xdr:from>
    <xdr:to>
      <xdr:col>15</xdr:col>
      <xdr:colOff>304366</xdr:colOff>
      <xdr:row>49</xdr:row>
      <xdr:rowOff>90622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51901.029652778001" createdVersion="1" recordCount="144" upgradeOnRefresh="1">
  <cacheSource type="worksheet">
    <worksheetSource ref="A1:H145" sheet="Sheet1"/>
  </cacheSource>
  <cacheFields count="8">
    <cacheField name="ExperimentNumber" numFmtId="0">
      <sharedItems containsSemiMixedTypes="0" containsString="0" containsNumber="1" containsInteger="1" minValue="1" maxValue="72" count="7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</sharedItems>
    </cacheField>
    <cacheField name="Algorithm" numFmtId="0">
      <sharedItems count="2">
        <s v="psa"/>
        <s v="sais"/>
      </sharedItems>
    </cacheField>
    <cacheField name="Text" numFmtId="0">
      <sharedItems count="24">
        <s v="english.32MB"/>
        <s v="dna.128MB"/>
        <s v="english.4MB"/>
        <s v="dna.16MB"/>
        <s v="english.64MB"/>
        <s v="dna.1MB"/>
        <s v="english.8MB"/>
        <s v="dna.2MB"/>
        <s v="proteins.128MB"/>
        <s v="dna.32MB"/>
        <s v="proteins.16MB"/>
        <s v="dna.4MB"/>
        <s v="proteins.1MB"/>
        <s v="dna.64MB"/>
        <s v="proteins.2MB"/>
        <s v="dna.8MB"/>
        <s v="proteins.32MB"/>
        <s v="english.128MB"/>
        <s v="proteins.4MB"/>
        <s v="english.16MB"/>
        <s v="proteins.64MB"/>
        <s v="english.1MB"/>
        <s v="proteins.8MB"/>
        <s v="english.2MB"/>
      </sharedItems>
    </cacheField>
    <cacheField name="InitialTotalAlloc(B)" numFmtId="0">
      <sharedItems containsSemiMixedTypes="0" containsString="0" containsNumber="1" containsInteger="1" minValue="1049144" maxValue="671089204" count="16">
        <n v="167772724"/>
        <n v="671089204"/>
        <n v="20972084"/>
        <n v="83886644"/>
        <n v="335544884"/>
        <n v="5243444"/>
        <n v="41943604"/>
        <n v="10486324"/>
        <n v="33555000"/>
        <n v="134218296"/>
        <n v="4194872"/>
        <n v="16777784"/>
        <n v="67109432"/>
        <n v="1049144"/>
        <n v="8389176"/>
        <n v="2097720"/>
      </sharedItems>
    </cacheField>
    <cacheField name="FinalTotalAllac(B)" numFmtId="0">
      <sharedItems containsSemiMixedTypes="0" containsString="0" containsNumber="1" containsInteger="1" minValue="5248564" maxValue="10871396844" count="65">
        <n v="2449398260"/>
        <n v="10870278636"/>
        <n v="1103108860"/>
        <n v="5498738876"/>
        <n v="1778192904"/>
        <n v="8187154944"/>
        <n v="255824384"/>
        <n v="1157605880"/>
        <n v="83892432"/>
        <n v="482349600"/>
        <n v="171840020"/>
        <n v="821957132"/>
        <n v="5167313960"/>
        <n v="55573000"/>
        <n v="2478838864"/>
        <n v="9441840"/>
        <n v="3825079356"/>
        <n v="34476572"/>
        <n v="545251836"/>
        <n v="119529988"/>
        <n v="205525540"/>
        <n v="31461932"/>
        <n v="377360912"/>
        <n v="77468752"/>
        <n v="10871247340"/>
        <n v="2449287668"/>
        <n v="5498738308"/>
        <n v="1103107156"/>
        <n v="8187156080"/>
        <n v="1778259008"/>
        <n v="1157614072"/>
        <n v="255851576"/>
        <n v="171841724"/>
        <n v="55575048"/>
        <n v="5167210992"/>
        <n v="2478840568"/>
        <n v="3825078788"/>
        <n v="119538180"/>
        <n v="545247740"/>
        <n v="205528380"/>
        <n v="77468184"/>
        <n v="2449422836"/>
        <n v="10871396844"/>
        <n v="1103108292"/>
        <n v="5498737740"/>
        <n v="1778258440"/>
        <n v="255844864"/>
        <n v="1157609976"/>
        <n v="83890728"/>
        <n v="482350736"/>
        <n v="5167014384"/>
        <n v="2478838296"/>
        <n v="545241596"/>
        <n v="205527244"/>
        <n v="377362616"/>
        <n v="77470456"/>
        <n v="167777844"/>
        <n v="671094324"/>
        <n v="20978052"/>
        <n v="83891764"/>
        <n v="335550004"/>
        <n v="5248564"/>
        <n v="41948724"/>
        <n v="10491444"/>
        <n v="20977204"/>
      </sharedItems>
    </cacheField>
    <cacheField name="PeakAlloc(B)" numFmtId="0">
      <sharedItems containsSemiMixedTypes="0" containsString="0" containsNumber="1" containsInteger="1" minValue="4197828" maxValue="9663038852" count="67">
        <n v="2147446152"/>
        <n v="9662311812"/>
        <n v="805309876"/>
        <n v="4303359404"/>
        <n v="1476332960"/>
        <n v="6979259800"/>
        <n v="218099096"/>
        <n v="1006570892"/>
        <n v="62918076"/>
        <n v="348130744"/>
        <n v="134286764"/>
        <n v="671157668"/>
        <n v="4563238280"/>
        <n v="46140832"/>
        <n v="1883245996"/>
        <n v="4197828"/>
        <n v="3221163420"/>
        <n v="25431476"/>
        <n v="469763476"/>
        <n v="100662684"/>
        <n v="155192764"/>
        <n v="20975040"/>
        <n v="302058920"/>
        <n v="58854828"/>
        <n v="9660837252"/>
        <n v="2147263884"/>
        <n v="4301262252"/>
        <n v="811601328"/>
        <n v="6979194264"/>
        <n v="1006624144"/>
        <n v="218103192"/>
        <n v="348130740"/>
        <n v="671092132"/>
        <n v="134352296"/>
        <n v="46138784"/>
        <n v="4563025288"/>
        <n v="1887440300"/>
        <n v="25497008"/>
        <n v="3220114844"/>
        <n v="100668828"/>
        <n v="469761428"/>
        <n v="58920368"/>
        <n v="302189992"/>
        <n v="2147450252"/>
        <n v="9663038852"/>
        <n v="811601332"/>
        <n v="4294970796"/>
        <n v="218109336"/>
        <n v="1006640528"/>
        <n v="134417836"/>
        <n v="671026596"/>
        <n v="4563193224"/>
        <n v="46142880"/>
        <n v="1883246000"/>
        <n v="25497012"/>
        <n v="469767572"/>
        <n v="100656536"/>
        <n v="157289912"/>
        <n v="302124456"/>
        <n v="134221820"/>
        <n v="536875004"/>
        <n v="16781308"/>
        <n v="67112956"/>
        <n v="268439548"/>
        <n v="4198396"/>
        <n v="33558524"/>
        <n v="8392700"/>
      </sharedItems>
    </cacheField>
    <cacheField name="InitialCurrentAlloc(B)" numFmtId="0">
      <sharedItems containsSemiMixedTypes="0" containsString="0" containsNumber="1" containsInteger="1" minValue="1048576" maxValue="671088636" count="16">
        <n v="167772156"/>
        <n v="671088636"/>
        <n v="20971516"/>
        <n v="83886076"/>
        <n v="335544316"/>
        <n v="5242876"/>
        <n v="41943036"/>
        <n v="10485756"/>
        <n v="33554432"/>
        <n v="134217728"/>
        <n v="4194304"/>
        <n v="16777216"/>
        <n v="67108864"/>
        <n v="1048576"/>
        <n v="8388608"/>
        <n v="2097152"/>
      </sharedItems>
    </cacheField>
    <cacheField name="FinalCurrentAlloc(B)" numFmtId="0">
      <sharedItems containsSemiMixedTypes="0" containsString="0" containsNumber="1" containsInteger="1" minValue="3488" maxValue="9663036764" count="48">
        <n v="2147442020"/>
        <n v="9662309724"/>
        <n v="801115532"/>
        <n v="4290776452"/>
        <n v="1476267384"/>
        <n v="6979194224"/>
        <n v="218094960"/>
        <n v="1006566760"/>
        <n v="46140824"/>
        <n v="331353488"/>
        <n v="134090116"/>
        <n v="670961020"/>
        <n v="4563236192"/>
        <n v="46136696"/>
        <n v="1874857352"/>
        <n v="3488"/>
        <n v="3221097844"/>
        <n v="25038220"/>
        <n v="469761388"/>
        <n v="100660596"/>
        <n v="130026900"/>
        <n v="12586396"/>
        <n v="301862272"/>
        <n v="58592648"/>
        <n v="9660835164"/>
        <n v="2147261796"/>
        <n v="6979128688"/>
        <n v="1006622056"/>
        <n v="218101104"/>
        <n v="4563023200"/>
        <n v="3220049268"/>
        <n v="100666740"/>
        <n v="469757292"/>
        <n v="2147448164"/>
        <n v="9663036764"/>
        <n v="218107248"/>
        <n v="1006638440"/>
        <n v="4563191136"/>
        <n v="469765484"/>
        <n v="100646260"/>
        <n v="134217724"/>
        <n v="536870908"/>
        <n v="16777212"/>
        <n v="67108860"/>
        <n v="268435452"/>
        <n v="4194300"/>
        <n v="33554428"/>
        <n v="838860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x v="0"/>
    <x v="0"/>
    <x v="0"/>
    <x v="0"/>
    <x v="0"/>
    <x v="0"/>
  </r>
  <r>
    <x v="1"/>
    <x v="0"/>
    <x v="1"/>
    <x v="1"/>
    <x v="1"/>
    <x v="1"/>
    <x v="1"/>
    <x v="1"/>
  </r>
  <r>
    <x v="2"/>
    <x v="0"/>
    <x v="0"/>
    <x v="0"/>
    <x v="2"/>
    <x v="2"/>
    <x v="0"/>
    <x v="2"/>
  </r>
  <r>
    <x v="3"/>
    <x v="0"/>
    <x v="1"/>
    <x v="1"/>
    <x v="3"/>
    <x v="3"/>
    <x v="1"/>
    <x v="3"/>
  </r>
  <r>
    <x v="4"/>
    <x v="0"/>
    <x v="0"/>
    <x v="0"/>
    <x v="4"/>
    <x v="4"/>
    <x v="0"/>
    <x v="4"/>
  </r>
  <r>
    <x v="5"/>
    <x v="0"/>
    <x v="1"/>
    <x v="1"/>
    <x v="5"/>
    <x v="5"/>
    <x v="1"/>
    <x v="5"/>
  </r>
  <r>
    <x v="6"/>
    <x v="0"/>
    <x v="2"/>
    <x v="2"/>
    <x v="6"/>
    <x v="6"/>
    <x v="2"/>
    <x v="6"/>
  </r>
  <r>
    <x v="7"/>
    <x v="0"/>
    <x v="3"/>
    <x v="3"/>
    <x v="7"/>
    <x v="7"/>
    <x v="3"/>
    <x v="7"/>
  </r>
  <r>
    <x v="8"/>
    <x v="0"/>
    <x v="2"/>
    <x v="2"/>
    <x v="8"/>
    <x v="8"/>
    <x v="2"/>
    <x v="8"/>
  </r>
  <r>
    <x v="9"/>
    <x v="0"/>
    <x v="3"/>
    <x v="3"/>
    <x v="9"/>
    <x v="9"/>
    <x v="3"/>
    <x v="9"/>
  </r>
  <r>
    <x v="10"/>
    <x v="0"/>
    <x v="2"/>
    <x v="2"/>
    <x v="10"/>
    <x v="10"/>
    <x v="2"/>
    <x v="10"/>
  </r>
  <r>
    <x v="11"/>
    <x v="0"/>
    <x v="3"/>
    <x v="3"/>
    <x v="11"/>
    <x v="11"/>
    <x v="3"/>
    <x v="11"/>
  </r>
  <r>
    <x v="12"/>
    <x v="0"/>
    <x v="4"/>
    <x v="4"/>
    <x v="12"/>
    <x v="12"/>
    <x v="4"/>
    <x v="12"/>
  </r>
  <r>
    <x v="13"/>
    <x v="0"/>
    <x v="5"/>
    <x v="5"/>
    <x v="13"/>
    <x v="13"/>
    <x v="5"/>
    <x v="13"/>
  </r>
  <r>
    <x v="14"/>
    <x v="0"/>
    <x v="4"/>
    <x v="4"/>
    <x v="14"/>
    <x v="14"/>
    <x v="4"/>
    <x v="14"/>
  </r>
  <r>
    <x v="15"/>
    <x v="0"/>
    <x v="5"/>
    <x v="5"/>
    <x v="15"/>
    <x v="15"/>
    <x v="5"/>
    <x v="15"/>
  </r>
  <r>
    <x v="16"/>
    <x v="0"/>
    <x v="4"/>
    <x v="4"/>
    <x v="16"/>
    <x v="16"/>
    <x v="4"/>
    <x v="16"/>
  </r>
  <r>
    <x v="17"/>
    <x v="0"/>
    <x v="5"/>
    <x v="5"/>
    <x v="17"/>
    <x v="17"/>
    <x v="5"/>
    <x v="17"/>
  </r>
  <r>
    <x v="18"/>
    <x v="0"/>
    <x v="6"/>
    <x v="6"/>
    <x v="18"/>
    <x v="18"/>
    <x v="6"/>
    <x v="18"/>
  </r>
  <r>
    <x v="19"/>
    <x v="0"/>
    <x v="7"/>
    <x v="7"/>
    <x v="19"/>
    <x v="19"/>
    <x v="7"/>
    <x v="19"/>
  </r>
  <r>
    <x v="20"/>
    <x v="0"/>
    <x v="6"/>
    <x v="6"/>
    <x v="20"/>
    <x v="20"/>
    <x v="6"/>
    <x v="20"/>
  </r>
  <r>
    <x v="21"/>
    <x v="0"/>
    <x v="7"/>
    <x v="7"/>
    <x v="21"/>
    <x v="21"/>
    <x v="7"/>
    <x v="21"/>
  </r>
  <r>
    <x v="22"/>
    <x v="0"/>
    <x v="6"/>
    <x v="6"/>
    <x v="22"/>
    <x v="22"/>
    <x v="6"/>
    <x v="22"/>
  </r>
  <r>
    <x v="23"/>
    <x v="0"/>
    <x v="7"/>
    <x v="7"/>
    <x v="23"/>
    <x v="23"/>
    <x v="7"/>
    <x v="23"/>
  </r>
  <r>
    <x v="24"/>
    <x v="0"/>
    <x v="8"/>
    <x v="1"/>
    <x v="24"/>
    <x v="24"/>
    <x v="1"/>
    <x v="24"/>
  </r>
  <r>
    <x v="25"/>
    <x v="0"/>
    <x v="9"/>
    <x v="0"/>
    <x v="25"/>
    <x v="25"/>
    <x v="0"/>
    <x v="25"/>
  </r>
  <r>
    <x v="26"/>
    <x v="0"/>
    <x v="8"/>
    <x v="1"/>
    <x v="26"/>
    <x v="26"/>
    <x v="1"/>
    <x v="3"/>
  </r>
  <r>
    <x v="27"/>
    <x v="0"/>
    <x v="9"/>
    <x v="0"/>
    <x v="27"/>
    <x v="27"/>
    <x v="0"/>
    <x v="2"/>
  </r>
  <r>
    <x v="28"/>
    <x v="0"/>
    <x v="8"/>
    <x v="1"/>
    <x v="28"/>
    <x v="28"/>
    <x v="1"/>
    <x v="26"/>
  </r>
  <r>
    <x v="29"/>
    <x v="0"/>
    <x v="9"/>
    <x v="0"/>
    <x v="29"/>
    <x v="4"/>
    <x v="0"/>
    <x v="4"/>
  </r>
  <r>
    <x v="30"/>
    <x v="0"/>
    <x v="10"/>
    <x v="3"/>
    <x v="30"/>
    <x v="29"/>
    <x v="3"/>
    <x v="27"/>
  </r>
  <r>
    <x v="31"/>
    <x v="0"/>
    <x v="11"/>
    <x v="2"/>
    <x v="31"/>
    <x v="30"/>
    <x v="2"/>
    <x v="28"/>
  </r>
  <r>
    <x v="32"/>
    <x v="0"/>
    <x v="10"/>
    <x v="3"/>
    <x v="9"/>
    <x v="31"/>
    <x v="3"/>
    <x v="9"/>
  </r>
  <r>
    <x v="33"/>
    <x v="0"/>
    <x v="11"/>
    <x v="2"/>
    <x v="8"/>
    <x v="8"/>
    <x v="2"/>
    <x v="8"/>
  </r>
  <r>
    <x v="34"/>
    <x v="0"/>
    <x v="10"/>
    <x v="3"/>
    <x v="11"/>
    <x v="32"/>
    <x v="3"/>
    <x v="11"/>
  </r>
  <r>
    <x v="35"/>
    <x v="0"/>
    <x v="11"/>
    <x v="2"/>
    <x v="32"/>
    <x v="33"/>
    <x v="2"/>
    <x v="10"/>
  </r>
  <r>
    <x v="36"/>
    <x v="0"/>
    <x v="12"/>
    <x v="5"/>
    <x v="33"/>
    <x v="34"/>
    <x v="5"/>
    <x v="13"/>
  </r>
  <r>
    <x v="37"/>
    <x v="0"/>
    <x v="13"/>
    <x v="4"/>
    <x v="34"/>
    <x v="35"/>
    <x v="4"/>
    <x v="29"/>
  </r>
  <r>
    <x v="38"/>
    <x v="0"/>
    <x v="12"/>
    <x v="5"/>
    <x v="15"/>
    <x v="15"/>
    <x v="5"/>
    <x v="15"/>
  </r>
  <r>
    <x v="39"/>
    <x v="0"/>
    <x v="13"/>
    <x v="4"/>
    <x v="35"/>
    <x v="36"/>
    <x v="4"/>
    <x v="14"/>
  </r>
  <r>
    <x v="40"/>
    <x v="0"/>
    <x v="12"/>
    <x v="5"/>
    <x v="17"/>
    <x v="37"/>
    <x v="5"/>
    <x v="17"/>
  </r>
  <r>
    <x v="41"/>
    <x v="0"/>
    <x v="13"/>
    <x v="4"/>
    <x v="36"/>
    <x v="38"/>
    <x v="4"/>
    <x v="30"/>
  </r>
  <r>
    <x v="42"/>
    <x v="0"/>
    <x v="14"/>
    <x v="7"/>
    <x v="37"/>
    <x v="39"/>
    <x v="7"/>
    <x v="31"/>
  </r>
  <r>
    <x v="43"/>
    <x v="0"/>
    <x v="15"/>
    <x v="6"/>
    <x v="38"/>
    <x v="40"/>
    <x v="6"/>
    <x v="32"/>
  </r>
  <r>
    <x v="44"/>
    <x v="0"/>
    <x v="14"/>
    <x v="7"/>
    <x v="21"/>
    <x v="21"/>
    <x v="7"/>
    <x v="21"/>
  </r>
  <r>
    <x v="45"/>
    <x v="0"/>
    <x v="15"/>
    <x v="6"/>
    <x v="39"/>
    <x v="20"/>
    <x v="6"/>
    <x v="20"/>
  </r>
  <r>
    <x v="46"/>
    <x v="0"/>
    <x v="14"/>
    <x v="7"/>
    <x v="40"/>
    <x v="41"/>
    <x v="7"/>
    <x v="23"/>
  </r>
  <r>
    <x v="47"/>
    <x v="0"/>
    <x v="15"/>
    <x v="6"/>
    <x v="22"/>
    <x v="42"/>
    <x v="6"/>
    <x v="22"/>
  </r>
  <r>
    <x v="48"/>
    <x v="0"/>
    <x v="16"/>
    <x v="0"/>
    <x v="41"/>
    <x v="43"/>
    <x v="0"/>
    <x v="33"/>
  </r>
  <r>
    <x v="49"/>
    <x v="0"/>
    <x v="17"/>
    <x v="1"/>
    <x v="42"/>
    <x v="44"/>
    <x v="1"/>
    <x v="34"/>
  </r>
  <r>
    <x v="50"/>
    <x v="0"/>
    <x v="16"/>
    <x v="0"/>
    <x v="43"/>
    <x v="45"/>
    <x v="0"/>
    <x v="2"/>
  </r>
  <r>
    <x v="51"/>
    <x v="0"/>
    <x v="17"/>
    <x v="1"/>
    <x v="44"/>
    <x v="46"/>
    <x v="1"/>
    <x v="3"/>
  </r>
  <r>
    <x v="52"/>
    <x v="0"/>
    <x v="16"/>
    <x v="0"/>
    <x v="45"/>
    <x v="4"/>
    <x v="0"/>
    <x v="4"/>
  </r>
  <r>
    <x v="53"/>
    <x v="0"/>
    <x v="17"/>
    <x v="1"/>
    <x v="5"/>
    <x v="5"/>
    <x v="1"/>
    <x v="5"/>
  </r>
  <r>
    <x v="54"/>
    <x v="0"/>
    <x v="18"/>
    <x v="2"/>
    <x v="46"/>
    <x v="47"/>
    <x v="2"/>
    <x v="35"/>
  </r>
  <r>
    <x v="55"/>
    <x v="0"/>
    <x v="19"/>
    <x v="3"/>
    <x v="47"/>
    <x v="48"/>
    <x v="3"/>
    <x v="36"/>
  </r>
  <r>
    <x v="56"/>
    <x v="0"/>
    <x v="18"/>
    <x v="2"/>
    <x v="48"/>
    <x v="8"/>
    <x v="2"/>
    <x v="8"/>
  </r>
  <r>
    <x v="57"/>
    <x v="0"/>
    <x v="19"/>
    <x v="3"/>
    <x v="49"/>
    <x v="31"/>
    <x v="3"/>
    <x v="9"/>
  </r>
  <r>
    <x v="58"/>
    <x v="0"/>
    <x v="18"/>
    <x v="2"/>
    <x v="10"/>
    <x v="49"/>
    <x v="2"/>
    <x v="10"/>
  </r>
  <r>
    <x v="59"/>
    <x v="0"/>
    <x v="19"/>
    <x v="3"/>
    <x v="11"/>
    <x v="50"/>
    <x v="3"/>
    <x v="11"/>
  </r>
  <r>
    <x v="60"/>
    <x v="0"/>
    <x v="20"/>
    <x v="4"/>
    <x v="50"/>
    <x v="51"/>
    <x v="4"/>
    <x v="37"/>
  </r>
  <r>
    <x v="61"/>
    <x v="0"/>
    <x v="21"/>
    <x v="5"/>
    <x v="13"/>
    <x v="52"/>
    <x v="5"/>
    <x v="13"/>
  </r>
  <r>
    <x v="62"/>
    <x v="0"/>
    <x v="20"/>
    <x v="4"/>
    <x v="51"/>
    <x v="53"/>
    <x v="4"/>
    <x v="14"/>
  </r>
  <r>
    <x v="63"/>
    <x v="0"/>
    <x v="21"/>
    <x v="5"/>
    <x v="15"/>
    <x v="15"/>
    <x v="5"/>
    <x v="15"/>
  </r>
  <r>
    <x v="64"/>
    <x v="0"/>
    <x v="20"/>
    <x v="4"/>
    <x v="36"/>
    <x v="16"/>
    <x v="4"/>
    <x v="16"/>
  </r>
  <r>
    <x v="65"/>
    <x v="0"/>
    <x v="21"/>
    <x v="5"/>
    <x v="17"/>
    <x v="54"/>
    <x v="5"/>
    <x v="17"/>
  </r>
  <r>
    <x v="66"/>
    <x v="0"/>
    <x v="22"/>
    <x v="6"/>
    <x v="52"/>
    <x v="55"/>
    <x v="6"/>
    <x v="38"/>
  </r>
  <r>
    <x v="67"/>
    <x v="0"/>
    <x v="23"/>
    <x v="7"/>
    <x v="19"/>
    <x v="56"/>
    <x v="7"/>
    <x v="39"/>
  </r>
  <r>
    <x v="68"/>
    <x v="0"/>
    <x v="22"/>
    <x v="6"/>
    <x v="53"/>
    <x v="57"/>
    <x v="6"/>
    <x v="20"/>
  </r>
  <r>
    <x v="69"/>
    <x v="0"/>
    <x v="23"/>
    <x v="7"/>
    <x v="21"/>
    <x v="21"/>
    <x v="7"/>
    <x v="21"/>
  </r>
  <r>
    <x v="70"/>
    <x v="0"/>
    <x v="22"/>
    <x v="6"/>
    <x v="54"/>
    <x v="58"/>
    <x v="6"/>
    <x v="22"/>
  </r>
  <r>
    <x v="71"/>
    <x v="0"/>
    <x v="23"/>
    <x v="7"/>
    <x v="55"/>
    <x v="41"/>
    <x v="7"/>
    <x v="23"/>
  </r>
  <r>
    <x v="0"/>
    <x v="1"/>
    <x v="0"/>
    <x v="8"/>
    <x v="56"/>
    <x v="59"/>
    <x v="8"/>
    <x v="40"/>
  </r>
  <r>
    <x v="1"/>
    <x v="1"/>
    <x v="1"/>
    <x v="9"/>
    <x v="57"/>
    <x v="60"/>
    <x v="9"/>
    <x v="41"/>
  </r>
  <r>
    <x v="2"/>
    <x v="1"/>
    <x v="0"/>
    <x v="8"/>
    <x v="56"/>
    <x v="59"/>
    <x v="8"/>
    <x v="40"/>
  </r>
  <r>
    <x v="3"/>
    <x v="1"/>
    <x v="1"/>
    <x v="9"/>
    <x v="57"/>
    <x v="60"/>
    <x v="9"/>
    <x v="41"/>
  </r>
  <r>
    <x v="4"/>
    <x v="1"/>
    <x v="0"/>
    <x v="8"/>
    <x v="56"/>
    <x v="59"/>
    <x v="8"/>
    <x v="40"/>
  </r>
  <r>
    <x v="5"/>
    <x v="1"/>
    <x v="1"/>
    <x v="9"/>
    <x v="57"/>
    <x v="60"/>
    <x v="9"/>
    <x v="41"/>
  </r>
  <r>
    <x v="6"/>
    <x v="1"/>
    <x v="2"/>
    <x v="10"/>
    <x v="58"/>
    <x v="61"/>
    <x v="10"/>
    <x v="42"/>
  </r>
  <r>
    <x v="7"/>
    <x v="1"/>
    <x v="3"/>
    <x v="11"/>
    <x v="59"/>
    <x v="62"/>
    <x v="11"/>
    <x v="43"/>
  </r>
  <r>
    <x v="8"/>
    <x v="1"/>
    <x v="2"/>
    <x v="10"/>
    <x v="58"/>
    <x v="61"/>
    <x v="10"/>
    <x v="42"/>
  </r>
  <r>
    <x v="9"/>
    <x v="1"/>
    <x v="3"/>
    <x v="11"/>
    <x v="59"/>
    <x v="62"/>
    <x v="11"/>
    <x v="43"/>
  </r>
  <r>
    <x v="10"/>
    <x v="1"/>
    <x v="2"/>
    <x v="10"/>
    <x v="58"/>
    <x v="61"/>
    <x v="10"/>
    <x v="42"/>
  </r>
  <r>
    <x v="11"/>
    <x v="1"/>
    <x v="3"/>
    <x v="11"/>
    <x v="59"/>
    <x v="62"/>
    <x v="11"/>
    <x v="43"/>
  </r>
  <r>
    <x v="12"/>
    <x v="1"/>
    <x v="4"/>
    <x v="12"/>
    <x v="60"/>
    <x v="63"/>
    <x v="12"/>
    <x v="44"/>
  </r>
  <r>
    <x v="13"/>
    <x v="1"/>
    <x v="5"/>
    <x v="13"/>
    <x v="61"/>
    <x v="64"/>
    <x v="13"/>
    <x v="45"/>
  </r>
  <r>
    <x v="14"/>
    <x v="1"/>
    <x v="4"/>
    <x v="12"/>
    <x v="60"/>
    <x v="63"/>
    <x v="12"/>
    <x v="44"/>
  </r>
  <r>
    <x v="15"/>
    <x v="1"/>
    <x v="5"/>
    <x v="13"/>
    <x v="61"/>
    <x v="64"/>
    <x v="13"/>
    <x v="45"/>
  </r>
  <r>
    <x v="16"/>
    <x v="1"/>
    <x v="4"/>
    <x v="12"/>
    <x v="60"/>
    <x v="63"/>
    <x v="12"/>
    <x v="44"/>
  </r>
  <r>
    <x v="17"/>
    <x v="1"/>
    <x v="5"/>
    <x v="13"/>
    <x v="61"/>
    <x v="64"/>
    <x v="13"/>
    <x v="45"/>
  </r>
  <r>
    <x v="18"/>
    <x v="1"/>
    <x v="6"/>
    <x v="14"/>
    <x v="62"/>
    <x v="65"/>
    <x v="14"/>
    <x v="46"/>
  </r>
  <r>
    <x v="19"/>
    <x v="1"/>
    <x v="7"/>
    <x v="15"/>
    <x v="63"/>
    <x v="66"/>
    <x v="15"/>
    <x v="47"/>
  </r>
  <r>
    <x v="20"/>
    <x v="1"/>
    <x v="6"/>
    <x v="14"/>
    <x v="62"/>
    <x v="65"/>
    <x v="14"/>
    <x v="46"/>
  </r>
  <r>
    <x v="21"/>
    <x v="1"/>
    <x v="7"/>
    <x v="15"/>
    <x v="63"/>
    <x v="66"/>
    <x v="15"/>
    <x v="47"/>
  </r>
  <r>
    <x v="22"/>
    <x v="1"/>
    <x v="6"/>
    <x v="14"/>
    <x v="62"/>
    <x v="65"/>
    <x v="14"/>
    <x v="46"/>
  </r>
  <r>
    <x v="23"/>
    <x v="1"/>
    <x v="7"/>
    <x v="15"/>
    <x v="63"/>
    <x v="66"/>
    <x v="15"/>
    <x v="47"/>
  </r>
  <r>
    <x v="24"/>
    <x v="1"/>
    <x v="8"/>
    <x v="9"/>
    <x v="57"/>
    <x v="60"/>
    <x v="9"/>
    <x v="41"/>
  </r>
  <r>
    <x v="25"/>
    <x v="1"/>
    <x v="9"/>
    <x v="8"/>
    <x v="56"/>
    <x v="59"/>
    <x v="8"/>
    <x v="40"/>
  </r>
  <r>
    <x v="26"/>
    <x v="1"/>
    <x v="8"/>
    <x v="9"/>
    <x v="57"/>
    <x v="60"/>
    <x v="9"/>
    <x v="41"/>
  </r>
  <r>
    <x v="27"/>
    <x v="1"/>
    <x v="9"/>
    <x v="8"/>
    <x v="56"/>
    <x v="59"/>
    <x v="8"/>
    <x v="40"/>
  </r>
  <r>
    <x v="28"/>
    <x v="1"/>
    <x v="8"/>
    <x v="9"/>
    <x v="57"/>
    <x v="60"/>
    <x v="9"/>
    <x v="41"/>
  </r>
  <r>
    <x v="29"/>
    <x v="1"/>
    <x v="9"/>
    <x v="8"/>
    <x v="56"/>
    <x v="59"/>
    <x v="8"/>
    <x v="40"/>
  </r>
  <r>
    <x v="30"/>
    <x v="1"/>
    <x v="10"/>
    <x v="11"/>
    <x v="59"/>
    <x v="62"/>
    <x v="11"/>
    <x v="43"/>
  </r>
  <r>
    <x v="31"/>
    <x v="1"/>
    <x v="11"/>
    <x v="10"/>
    <x v="64"/>
    <x v="61"/>
    <x v="10"/>
    <x v="42"/>
  </r>
  <r>
    <x v="32"/>
    <x v="1"/>
    <x v="10"/>
    <x v="11"/>
    <x v="59"/>
    <x v="62"/>
    <x v="11"/>
    <x v="43"/>
  </r>
  <r>
    <x v="33"/>
    <x v="1"/>
    <x v="11"/>
    <x v="10"/>
    <x v="64"/>
    <x v="61"/>
    <x v="10"/>
    <x v="42"/>
  </r>
  <r>
    <x v="34"/>
    <x v="1"/>
    <x v="10"/>
    <x v="11"/>
    <x v="59"/>
    <x v="62"/>
    <x v="11"/>
    <x v="43"/>
  </r>
  <r>
    <x v="35"/>
    <x v="1"/>
    <x v="11"/>
    <x v="10"/>
    <x v="64"/>
    <x v="61"/>
    <x v="10"/>
    <x v="42"/>
  </r>
  <r>
    <x v="36"/>
    <x v="1"/>
    <x v="12"/>
    <x v="13"/>
    <x v="61"/>
    <x v="64"/>
    <x v="13"/>
    <x v="45"/>
  </r>
  <r>
    <x v="37"/>
    <x v="1"/>
    <x v="13"/>
    <x v="12"/>
    <x v="60"/>
    <x v="63"/>
    <x v="12"/>
    <x v="44"/>
  </r>
  <r>
    <x v="38"/>
    <x v="1"/>
    <x v="12"/>
    <x v="13"/>
    <x v="61"/>
    <x v="64"/>
    <x v="13"/>
    <x v="45"/>
  </r>
  <r>
    <x v="39"/>
    <x v="1"/>
    <x v="13"/>
    <x v="12"/>
    <x v="60"/>
    <x v="63"/>
    <x v="12"/>
    <x v="44"/>
  </r>
  <r>
    <x v="40"/>
    <x v="1"/>
    <x v="12"/>
    <x v="13"/>
    <x v="61"/>
    <x v="64"/>
    <x v="13"/>
    <x v="45"/>
  </r>
  <r>
    <x v="41"/>
    <x v="1"/>
    <x v="13"/>
    <x v="12"/>
    <x v="60"/>
    <x v="63"/>
    <x v="12"/>
    <x v="44"/>
  </r>
  <r>
    <x v="42"/>
    <x v="1"/>
    <x v="14"/>
    <x v="15"/>
    <x v="63"/>
    <x v="66"/>
    <x v="15"/>
    <x v="47"/>
  </r>
  <r>
    <x v="43"/>
    <x v="1"/>
    <x v="15"/>
    <x v="14"/>
    <x v="62"/>
    <x v="65"/>
    <x v="14"/>
    <x v="46"/>
  </r>
  <r>
    <x v="44"/>
    <x v="1"/>
    <x v="14"/>
    <x v="15"/>
    <x v="63"/>
    <x v="66"/>
    <x v="15"/>
    <x v="47"/>
  </r>
  <r>
    <x v="45"/>
    <x v="1"/>
    <x v="15"/>
    <x v="14"/>
    <x v="62"/>
    <x v="65"/>
    <x v="14"/>
    <x v="46"/>
  </r>
  <r>
    <x v="46"/>
    <x v="1"/>
    <x v="14"/>
    <x v="15"/>
    <x v="63"/>
    <x v="66"/>
    <x v="15"/>
    <x v="47"/>
  </r>
  <r>
    <x v="47"/>
    <x v="1"/>
    <x v="15"/>
    <x v="14"/>
    <x v="62"/>
    <x v="65"/>
    <x v="14"/>
    <x v="46"/>
  </r>
  <r>
    <x v="48"/>
    <x v="1"/>
    <x v="16"/>
    <x v="8"/>
    <x v="56"/>
    <x v="59"/>
    <x v="8"/>
    <x v="40"/>
  </r>
  <r>
    <x v="49"/>
    <x v="1"/>
    <x v="17"/>
    <x v="9"/>
    <x v="57"/>
    <x v="60"/>
    <x v="9"/>
    <x v="41"/>
  </r>
  <r>
    <x v="50"/>
    <x v="1"/>
    <x v="16"/>
    <x v="8"/>
    <x v="56"/>
    <x v="59"/>
    <x v="8"/>
    <x v="40"/>
  </r>
  <r>
    <x v="51"/>
    <x v="1"/>
    <x v="17"/>
    <x v="9"/>
    <x v="57"/>
    <x v="60"/>
    <x v="9"/>
    <x v="41"/>
  </r>
  <r>
    <x v="52"/>
    <x v="1"/>
    <x v="16"/>
    <x v="8"/>
    <x v="56"/>
    <x v="59"/>
    <x v="8"/>
    <x v="40"/>
  </r>
  <r>
    <x v="53"/>
    <x v="1"/>
    <x v="17"/>
    <x v="9"/>
    <x v="57"/>
    <x v="60"/>
    <x v="9"/>
    <x v="41"/>
  </r>
  <r>
    <x v="54"/>
    <x v="1"/>
    <x v="18"/>
    <x v="10"/>
    <x v="64"/>
    <x v="61"/>
    <x v="10"/>
    <x v="42"/>
  </r>
  <r>
    <x v="55"/>
    <x v="1"/>
    <x v="19"/>
    <x v="11"/>
    <x v="59"/>
    <x v="62"/>
    <x v="11"/>
    <x v="43"/>
  </r>
  <r>
    <x v="56"/>
    <x v="1"/>
    <x v="18"/>
    <x v="10"/>
    <x v="64"/>
    <x v="61"/>
    <x v="10"/>
    <x v="42"/>
  </r>
  <r>
    <x v="57"/>
    <x v="1"/>
    <x v="19"/>
    <x v="11"/>
    <x v="59"/>
    <x v="62"/>
    <x v="11"/>
    <x v="43"/>
  </r>
  <r>
    <x v="58"/>
    <x v="1"/>
    <x v="18"/>
    <x v="10"/>
    <x v="64"/>
    <x v="61"/>
    <x v="10"/>
    <x v="42"/>
  </r>
  <r>
    <x v="59"/>
    <x v="1"/>
    <x v="19"/>
    <x v="11"/>
    <x v="59"/>
    <x v="62"/>
    <x v="11"/>
    <x v="43"/>
  </r>
  <r>
    <x v="60"/>
    <x v="1"/>
    <x v="20"/>
    <x v="12"/>
    <x v="60"/>
    <x v="63"/>
    <x v="12"/>
    <x v="44"/>
  </r>
  <r>
    <x v="61"/>
    <x v="1"/>
    <x v="21"/>
    <x v="13"/>
    <x v="61"/>
    <x v="64"/>
    <x v="13"/>
    <x v="45"/>
  </r>
  <r>
    <x v="62"/>
    <x v="1"/>
    <x v="20"/>
    <x v="12"/>
    <x v="60"/>
    <x v="63"/>
    <x v="12"/>
    <x v="44"/>
  </r>
  <r>
    <x v="63"/>
    <x v="1"/>
    <x v="21"/>
    <x v="13"/>
    <x v="61"/>
    <x v="64"/>
    <x v="13"/>
    <x v="45"/>
  </r>
  <r>
    <x v="64"/>
    <x v="1"/>
    <x v="20"/>
    <x v="12"/>
    <x v="60"/>
    <x v="63"/>
    <x v="12"/>
    <x v="44"/>
  </r>
  <r>
    <x v="65"/>
    <x v="1"/>
    <x v="21"/>
    <x v="13"/>
    <x v="61"/>
    <x v="64"/>
    <x v="13"/>
    <x v="45"/>
  </r>
  <r>
    <x v="66"/>
    <x v="1"/>
    <x v="22"/>
    <x v="14"/>
    <x v="62"/>
    <x v="65"/>
    <x v="14"/>
    <x v="46"/>
  </r>
  <r>
    <x v="67"/>
    <x v="1"/>
    <x v="23"/>
    <x v="15"/>
    <x v="63"/>
    <x v="66"/>
    <x v="15"/>
    <x v="47"/>
  </r>
  <r>
    <x v="68"/>
    <x v="1"/>
    <x v="22"/>
    <x v="14"/>
    <x v="62"/>
    <x v="65"/>
    <x v="14"/>
    <x v="46"/>
  </r>
  <r>
    <x v="69"/>
    <x v="1"/>
    <x v="23"/>
    <x v="15"/>
    <x v="63"/>
    <x v="66"/>
    <x v="15"/>
    <x v="47"/>
  </r>
  <r>
    <x v="70"/>
    <x v="1"/>
    <x v="22"/>
    <x v="14"/>
    <x v="62"/>
    <x v="65"/>
    <x v="14"/>
    <x v="46"/>
  </r>
  <r>
    <x v="71"/>
    <x v="1"/>
    <x v="23"/>
    <x v="15"/>
    <x v="63"/>
    <x v="66"/>
    <x v="15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" cacheId="2" dataOnRows="1" applyNumberFormats="0" applyBorderFormats="0" applyFontFormats="0" applyPatternFormats="0" applyAlignmentFormats="0" applyWidthHeightFormats="1" dataCaption="Datos" updatedVersion="3" showItems="0" showMultipleLabel="0" showMemberPropertyTips="0" useAutoFormatting="1" itemPrintTitles="1" indent="0" compact="0" compactData="0" gridDropZones="1">
  <location ref="A3:D29" firstHeaderRow="1" firstDataRow="2" firstDataCol="1"/>
  <pivotFields count="8">
    <pivotField compact="0" outline="0" subtotalTop="0" showAll="0" includeNewItemsInFilter="1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Col" compact="0" outline="0" subtotalTop="0" showAll="0" includeNewItemsInFilter="1" itemPageCount="0" sortType="ascending" defaultSubtotal="0">
      <items count="2">
        <item x="0"/>
        <item x="1"/>
      </items>
    </pivotField>
    <pivotField axis="axisRow" compact="0" outline="0" subtotalTop="0" showAll="0" includeNewItemsInFilter="1" itemPageCount="0" sortType="ascending" defaultSubtotal="0">
      <items count="24"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x="0"/>
        <item x="2"/>
        <item x="4"/>
        <item x="6"/>
        <item x="8"/>
        <item x="10"/>
        <item x="12"/>
        <item x="14"/>
        <item x="16"/>
        <item x="18"/>
        <item x="20"/>
        <item x="22"/>
      </items>
    </pivotField>
    <pivotField compact="0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ubtotalTop="0" showAll="0" includeNewItemsInFilter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dataField="1" compact="0" outline="0" subtotalTop="0" showAll="0" includeNewItemsInFilter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compact="0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ubtotalTop="0" showAll="0" includeNewItemsInFilter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ín - PeakAlloc(B)" fld="5" subtotal="min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5"/>
  <sheetViews>
    <sheetView workbookViewId="0">
      <selection activeCell="M5" sqref="M5"/>
    </sheetView>
  </sheetViews>
  <sheetFormatPr baseColWidth="10" defaultColWidth="11.5703125" defaultRowHeight="12.75"/>
  <cols>
    <col min="1" max="1" width="17" bestFit="1" customWidth="1"/>
    <col min="2" max="2" width="8.85546875" bestFit="1" customWidth="1"/>
    <col min="3" max="3" width="14" bestFit="1" customWidth="1"/>
    <col min="4" max="4" width="15.85546875" bestFit="1" customWidth="1"/>
    <col min="5" max="5" width="15.5703125" bestFit="1" customWidth="1"/>
    <col min="6" max="6" width="11.85546875" bestFit="1" customWidth="1"/>
    <col min="7" max="7" width="18" bestFit="1" customWidth="1"/>
    <col min="8" max="8" width="17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>
        <v>167772724</v>
      </c>
      <c r="E2">
        <v>2449398260</v>
      </c>
      <c r="F2">
        <v>2147446152</v>
      </c>
      <c r="G2">
        <v>167772156</v>
      </c>
      <c r="H2">
        <v>2147442020</v>
      </c>
    </row>
    <row r="3" spans="1:8">
      <c r="A3">
        <v>2</v>
      </c>
      <c r="B3" t="s">
        <v>8</v>
      </c>
      <c r="C3" t="s">
        <v>10</v>
      </c>
      <c r="D3">
        <v>671089204</v>
      </c>
      <c r="E3">
        <v>10870278636</v>
      </c>
      <c r="F3">
        <v>9662311812</v>
      </c>
      <c r="G3">
        <v>671088636</v>
      </c>
      <c r="H3">
        <v>9662309724</v>
      </c>
    </row>
    <row r="4" spans="1:8">
      <c r="A4">
        <v>3</v>
      </c>
      <c r="B4" t="s">
        <v>8</v>
      </c>
      <c r="C4" t="s">
        <v>9</v>
      </c>
      <c r="D4">
        <v>167772724</v>
      </c>
      <c r="E4">
        <v>1103108860</v>
      </c>
      <c r="F4">
        <v>805309876</v>
      </c>
      <c r="G4">
        <v>167772156</v>
      </c>
      <c r="H4">
        <v>801115532</v>
      </c>
    </row>
    <row r="5" spans="1:8">
      <c r="A5">
        <v>4</v>
      </c>
      <c r="B5" t="s">
        <v>8</v>
      </c>
      <c r="C5" t="s">
        <v>10</v>
      </c>
      <c r="D5">
        <v>671089204</v>
      </c>
      <c r="E5">
        <v>5498738876</v>
      </c>
      <c r="F5">
        <v>4303359404</v>
      </c>
      <c r="G5">
        <v>671088636</v>
      </c>
      <c r="H5">
        <v>4290776452</v>
      </c>
    </row>
    <row r="6" spans="1:8">
      <c r="A6">
        <v>5</v>
      </c>
      <c r="B6" t="s">
        <v>8</v>
      </c>
      <c r="C6" t="s">
        <v>9</v>
      </c>
      <c r="D6">
        <v>167772724</v>
      </c>
      <c r="E6">
        <v>1778192904</v>
      </c>
      <c r="F6">
        <v>1476332960</v>
      </c>
      <c r="G6">
        <v>167772156</v>
      </c>
      <c r="H6">
        <v>1476267384</v>
      </c>
    </row>
    <row r="7" spans="1:8">
      <c r="A7">
        <v>6</v>
      </c>
      <c r="B7" t="s">
        <v>8</v>
      </c>
      <c r="C7" t="s">
        <v>10</v>
      </c>
      <c r="D7">
        <v>671089204</v>
      </c>
      <c r="E7">
        <v>8187154944</v>
      </c>
      <c r="F7">
        <v>6979259800</v>
      </c>
      <c r="G7">
        <v>671088636</v>
      </c>
      <c r="H7">
        <v>6979194224</v>
      </c>
    </row>
    <row r="8" spans="1:8">
      <c r="A8">
        <v>7</v>
      </c>
      <c r="B8" t="s">
        <v>8</v>
      </c>
      <c r="C8" t="s">
        <v>11</v>
      </c>
      <c r="D8">
        <v>20972084</v>
      </c>
      <c r="E8">
        <v>255824384</v>
      </c>
      <c r="F8">
        <v>218099096</v>
      </c>
      <c r="G8">
        <v>20971516</v>
      </c>
      <c r="H8">
        <v>218094960</v>
      </c>
    </row>
    <row r="9" spans="1:8">
      <c r="A9">
        <v>8</v>
      </c>
      <c r="B9" t="s">
        <v>8</v>
      </c>
      <c r="C9" t="s">
        <v>12</v>
      </c>
      <c r="D9">
        <v>83886644</v>
      </c>
      <c r="E9">
        <v>1157605880</v>
      </c>
      <c r="F9">
        <v>1006570892</v>
      </c>
      <c r="G9">
        <v>83886076</v>
      </c>
      <c r="H9">
        <v>1006566760</v>
      </c>
    </row>
    <row r="10" spans="1:8">
      <c r="A10">
        <v>9</v>
      </c>
      <c r="B10" t="s">
        <v>8</v>
      </c>
      <c r="C10" t="s">
        <v>11</v>
      </c>
      <c r="D10">
        <v>20972084</v>
      </c>
      <c r="E10">
        <v>83892432</v>
      </c>
      <c r="F10">
        <v>62918076</v>
      </c>
      <c r="G10">
        <v>20971516</v>
      </c>
      <c r="H10">
        <v>46140824</v>
      </c>
    </row>
    <row r="11" spans="1:8">
      <c r="A11">
        <v>10</v>
      </c>
      <c r="B11" t="s">
        <v>8</v>
      </c>
      <c r="C11" t="s">
        <v>12</v>
      </c>
      <c r="D11">
        <v>83886644</v>
      </c>
      <c r="E11">
        <v>482349600</v>
      </c>
      <c r="F11">
        <v>348130744</v>
      </c>
      <c r="G11">
        <v>83886076</v>
      </c>
      <c r="H11">
        <v>331353488</v>
      </c>
    </row>
    <row r="12" spans="1:8">
      <c r="A12">
        <v>11</v>
      </c>
      <c r="B12" t="s">
        <v>8</v>
      </c>
      <c r="C12" t="s">
        <v>11</v>
      </c>
      <c r="D12">
        <v>20972084</v>
      </c>
      <c r="E12">
        <v>171840020</v>
      </c>
      <c r="F12">
        <v>134286764</v>
      </c>
      <c r="G12">
        <v>20971516</v>
      </c>
      <c r="H12">
        <v>134090116</v>
      </c>
    </row>
    <row r="13" spans="1:8">
      <c r="A13">
        <v>12</v>
      </c>
      <c r="B13" t="s">
        <v>8</v>
      </c>
      <c r="C13" t="s">
        <v>12</v>
      </c>
      <c r="D13">
        <v>83886644</v>
      </c>
      <c r="E13">
        <v>821957132</v>
      </c>
      <c r="F13">
        <v>671157668</v>
      </c>
      <c r="G13">
        <v>83886076</v>
      </c>
      <c r="H13">
        <v>670961020</v>
      </c>
    </row>
    <row r="14" spans="1:8">
      <c r="A14">
        <v>13</v>
      </c>
      <c r="B14" t="s">
        <v>8</v>
      </c>
      <c r="C14" t="s">
        <v>13</v>
      </c>
      <c r="D14">
        <v>335544884</v>
      </c>
      <c r="E14">
        <v>5167313960</v>
      </c>
      <c r="F14">
        <v>4563238280</v>
      </c>
      <c r="G14">
        <v>335544316</v>
      </c>
      <c r="H14">
        <v>4563236192</v>
      </c>
    </row>
    <row r="15" spans="1:8">
      <c r="A15">
        <v>14</v>
      </c>
      <c r="B15" t="s">
        <v>8</v>
      </c>
      <c r="C15" t="s">
        <v>14</v>
      </c>
      <c r="D15">
        <v>5243444</v>
      </c>
      <c r="E15">
        <v>55573000</v>
      </c>
      <c r="F15">
        <v>46140832</v>
      </c>
      <c r="G15">
        <v>5242876</v>
      </c>
      <c r="H15">
        <v>46136696</v>
      </c>
    </row>
    <row r="16" spans="1:8">
      <c r="A16">
        <v>15</v>
      </c>
      <c r="B16" t="s">
        <v>8</v>
      </c>
      <c r="C16" t="s">
        <v>13</v>
      </c>
      <c r="D16">
        <v>335544884</v>
      </c>
      <c r="E16">
        <v>2478838864</v>
      </c>
      <c r="F16">
        <v>1883245996</v>
      </c>
      <c r="G16">
        <v>335544316</v>
      </c>
      <c r="H16">
        <v>1874857352</v>
      </c>
    </row>
    <row r="17" spans="1:8">
      <c r="A17">
        <v>16</v>
      </c>
      <c r="B17" t="s">
        <v>8</v>
      </c>
      <c r="C17" t="s">
        <v>14</v>
      </c>
      <c r="D17">
        <v>5243444</v>
      </c>
      <c r="E17">
        <v>9441840</v>
      </c>
      <c r="F17">
        <v>4197828</v>
      </c>
      <c r="G17">
        <v>5242876</v>
      </c>
      <c r="H17">
        <v>3488</v>
      </c>
    </row>
    <row r="18" spans="1:8">
      <c r="A18">
        <v>17</v>
      </c>
      <c r="B18" t="s">
        <v>8</v>
      </c>
      <c r="C18" t="s">
        <v>13</v>
      </c>
      <c r="D18">
        <v>335544884</v>
      </c>
      <c r="E18">
        <v>3825079356</v>
      </c>
      <c r="F18">
        <v>3221163420</v>
      </c>
      <c r="G18">
        <v>335544316</v>
      </c>
      <c r="H18">
        <v>3221097844</v>
      </c>
    </row>
    <row r="19" spans="1:8">
      <c r="A19">
        <v>18</v>
      </c>
      <c r="B19" t="s">
        <v>8</v>
      </c>
      <c r="C19" t="s">
        <v>14</v>
      </c>
      <c r="D19">
        <v>5243444</v>
      </c>
      <c r="E19">
        <v>34476572</v>
      </c>
      <c r="F19">
        <v>25431476</v>
      </c>
      <c r="G19">
        <v>5242876</v>
      </c>
      <c r="H19">
        <v>25038220</v>
      </c>
    </row>
    <row r="20" spans="1:8">
      <c r="A20">
        <v>19</v>
      </c>
      <c r="B20" t="s">
        <v>8</v>
      </c>
      <c r="C20" t="s">
        <v>15</v>
      </c>
      <c r="D20">
        <v>41943604</v>
      </c>
      <c r="E20">
        <v>545251836</v>
      </c>
      <c r="F20">
        <v>469763476</v>
      </c>
      <c r="G20">
        <v>41943036</v>
      </c>
      <c r="H20">
        <v>469761388</v>
      </c>
    </row>
    <row r="21" spans="1:8">
      <c r="A21">
        <v>20</v>
      </c>
      <c r="B21" t="s">
        <v>8</v>
      </c>
      <c r="C21" t="s">
        <v>16</v>
      </c>
      <c r="D21">
        <v>10486324</v>
      </c>
      <c r="E21">
        <v>119529988</v>
      </c>
      <c r="F21">
        <v>100662684</v>
      </c>
      <c r="G21">
        <v>10485756</v>
      </c>
      <c r="H21">
        <v>100660596</v>
      </c>
    </row>
    <row r="22" spans="1:8">
      <c r="A22">
        <v>21</v>
      </c>
      <c r="B22" t="s">
        <v>8</v>
      </c>
      <c r="C22" t="s">
        <v>15</v>
      </c>
      <c r="D22">
        <v>41943604</v>
      </c>
      <c r="E22">
        <v>205525540</v>
      </c>
      <c r="F22">
        <v>155192764</v>
      </c>
      <c r="G22">
        <v>41943036</v>
      </c>
      <c r="H22">
        <v>130026900</v>
      </c>
    </row>
    <row r="23" spans="1:8">
      <c r="A23">
        <v>22</v>
      </c>
      <c r="B23" t="s">
        <v>8</v>
      </c>
      <c r="C23" t="s">
        <v>16</v>
      </c>
      <c r="D23">
        <v>10486324</v>
      </c>
      <c r="E23">
        <v>31461932</v>
      </c>
      <c r="F23">
        <v>20975040</v>
      </c>
      <c r="G23">
        <v>10485756</v>
      </c>
      <c r="H23">
        <v>12586396</v>
      </c>
    </row>
    <row r="24" spans="1:8">
      <c r="A24">
        <v>23</v>
      </c>
      <c r="B24" t="s">
        <v>8</v>
      </c>
      <c r="C24" t="s">
        <v>15</v>
      </c>
      <c r="D24">
        <v>41943604</v>
      </c>
      <c r="E24">
        <v>377360912</v>
      </c>
      <c r="F24">
        <v>302058920</v>
      </c>
      <c r="G24">
        <v>41943036</v>
      </c>
      <c r="H24">
        <v>301862272</v>
      </c>
    </row>
    <row r="25" spans="1:8">
      <c r="A25">
        <v>24</v>
      </c>
      <c r="B25" t="s">
        <v>8</v>
      </c>
      <c r="C25" t="s">
        <v>16</v>
      </c>
      <c r="D25">
        <v>10486324</v>
      </c>
      <c r="E25">
        <v>77468752</v>
      </c>
      <c r="F25">
        <v>58854828</v>
      </c>
      <c r="G25">
        <v>10485756</v>
      </c>
      <c r="H25">
        <v>58592648</v>
      </c>
    </row>
    <row r="26" spans="1:8">
      <c r="A26">
        <v>25</v>
      </c>
      <c r="B26" t="s">
        <v>8</v>
      </c>
      <c r="C26" t="s">
        <v>17</v>
      </c>
      <c r="D26">
        <v>671089204</v>
      </c>
      <c r="E26">
        <v>10871247340</v>
      </c>
      <c r="F26">
        <v>9660837252</v>
      </c>
      <c r="G26">
        <v>671088636</v>
      </c>
      <c r="H26">
        <v>9660835164</v>
      </c>
    </row>
    <row r="27" spans="1:8">
      <c r="A27">
        <v>26</v>
      </c>
      <c r="B27" t="s">
        <v>8</v>
      </c>
      <c r="C27" t="s">
        <v>18</v>
      </c>
      <c r="D27">
        <v>167772724</v>
      </c>
      <c r="E27">
        <v>2449287668</v>
      </c>
      <c r="F27">
        <v>2147263884</v>
      </c>
      <c r="G27">
        <v>167772156</v>
      </c>
      <c r="H27">
        <v>2147261796</v>
      </c>
    </row>
    <row r="28" spans="1:8">
      <c r="A28">
        <v>27</v>
      </c>
      <c r="B28" t="s">
        <v>8</v>
      </c>
      <c r="C28" t="s">
        <v>17</v>
      </c>
      <c r="D28">
        <v>671089204</v>
      </c>
      <c r="E28">
        <v>5498738308</v>
      </c>
      <c r="F28">
        <v>4301262252</v>
      </c>
      <c r="G28">
        <v>671088636</v>
      </c>
      <c r="H28">
        <v>4290776452</v>
      </c>
    </row>
    <row r="29" spans="1:8">
      <c r="A29">
        <v>28</v>
      </c>
      <c r="B29" t="s">
        <v>8</v>
      </c>
      <c r="C29" t="s">
        <v>18</v>
      </c>
      <c r="D29">
        <v>167772724</v>
      </c>
      <c r="E29">
        <v>1103107156</v>
      </c>
      <c r="F29">
        <v>811601328</v>
      </c>
      <c r="G29">
        <v>167772156</v>
      </c>
      <c r="H29">
        <v>801115532</v>
      </c>
    </row>
    <row r="30" spans="1:8">
      <c r="A30">
        <v>29</v>
      </c>
      <c r="B30" t="s">
        <v>8</v>
      </c>
      <c r="C30" t="s">
        <v>17</v>
      </c>
      <c r="D30">
        <v>671089204</v>
      </c>
      <c r="E30">
        <v>8187156080</v>
      </c>
      <c r="F30">
        <v>6979194264</v>
      </c>
      <c r="G30">
        <v>671088636</v>
      </c>
      <c r="H30">
        <v>6979128688</v>
      </c>
    </row>
    <row r="31" spans="1:8">
      <c r="A31">
        <v>30</v>
      </c>
      <c r="B31" t="s">
        <v>8</v>
      </c>
      <c r="C31" t="s">
        <v>18</v>
      </c>
      <c r="D31">
        <v>167772724</v>
      </c>
      <c r="E31">
        <v>1778259008</v>
      </c>
      <c r="F31">
        <v>1476332960</v>
      </c>
      <c r="G31">
        <v>167772156</v>
      </c>
      <c r="H31">
        <v>1476267384</v>
      </c>
    </row>
    <row r="32" spans="1:8">
      <c r="A32">
        <v>31</v>
      </c>
      <c r="B32" t="s">
        <v>8</v>
      </c>
      <c r="C32" t="s">
        <v>19</v>
      </c>
      <c r="D32">
        <v>83886644</v>
      </c>
      <c r="E32">
        <v>1157614072</v>
      </c>
      <c r="F32">
        <v>1006624144</v>
      </c>
      <c r="G32">
        <v>83886076</v>
      </c>
      <c r="H32">
        <v>1006622056</v>
      </c>
    </row>
    <row r="33" spans="1:8">
      <c r="A33">
        <v>32</v>
      </c>
      <c r="B33" t="s">
        <v>8</v>
      </c>
      <c r="C33" t="s">
        <v>20</v>
      </c>
      <c r="D33">
        <v>20972084</v>
      </c>
      <c r="E33">
        <v>255851576</v>
      </c>
      <c r="F33">
        <v>218103192</v>
      </c>
      <c r="G33">
        <v>20971516</v>
      </c>
      <c r="H33">
        <v>218101104</v>
      </c>
    </row>
    <row r="34" spans="1:8">
      <c r="A34">
        <v>33</v>
      </c>
      <c r="B34" t="s">
        <v>8</v>
      </c>
      <c r="C34" t="s">
        <v>19</v>
      </c>
      <c r="D34">
        <v>83886644</v>
      </c>
      <c r="E34">
        <v>482349600</v>
      </c>
      <c r="F34">
        <v>348130740</v>
      </c>
      <c r="G34">
        <v>83886076</v>
      </c>
      <c r="H34">
        <v>331353488</v>
      </c>
    </row>
    <row r="35" spans="1:8">
      <c r="A35">
        <v>34</v>
      </c>
      <c r="B35" t="s">
        <v>8</v>
      </c>
      <c r="C35" t="s">
        <v>20</v>
      </c>
      <c r="D35">
        <v>20972084</v>
      </c>
      <c r="E35">
        <v>83892432</v>
      </c>
      <c r="F35">
        <v>62918076</v>
      </c>
      <c r="G35">
        <v>20971516</v>
      </c>
      <c r="H35">
        <v>46140824</v>
      </c>
    </row>
    <row r="36" spans="1:8">
      <c r="A36">
        <v>35</v>
      </c>
      <c r="B36" t="s">
        <v>8</v>
      </c>
      <c r="C36" t="s">
        <v>19</v>
      </c>
      <c r="D36">
        <v>83886644</v>
      </c>
      <c r="E36">
        <v>821957132</v>
      </c>
      <c r="F36">
        <v>671092132</v>
      </c>
      <c r="G36">
        <v>83886076</v>
      </c>
      <c r="H36">
        <v>670961020</v>
      </c>
    </row>
    <row r="37" spans="1:8">
      <c r="A37">
        <v>36</v>
      </c>
      <c r="B37" t="s">
        <v>8</v>
      </c>
      <c r="C37" t="s">
        <v>20</v>
      </c>
      <c r="D37">
        <v>20972084</v>
      </c>
      <c r="E37">
        <v>171841724</v>
      </c>
      <c r="F37">
        <v>134352296</v>
      </c>
      <c r="G37">
        <v>20971516</v>
      </c>
      <c r="H37">
        <v>134090116</v>
      </c>
    </row>
    <row r="38" spans="1:8">
      <c r="A38">
        <v>37</v>
      </c>
      <c r="B38" t="s">
        <v>8</v>
      </c>
      <c r="C38" t="s">
        <v>21</v>
      </c>
      <c r="D38">
        <v>5243444</v>
      </c>
      <c r="E38">
        <v>55575048</v>
      </c>
      <c r="F38">
        <v>46138784</v>
      </c>
      <c r="G38">
        <v>5242876</v>
      </c>
      <c r="H38">
        <v>46136696</v>
      </c>
    </row>
    <row r="39" spans="1:8">
      <c r="A39">
        <v>38</v>
      </c>
      <c r="B39" t="s">
        <v>8</v>
      </c>
      <c r="C39" t="s">
        <v>22</v>
      </c>
      <c r="D39">
        <v>335544884</v>
      </c>
      <c r="E39">
        <v>5167210992</v>
      </c>
      <c r="F39">
        <v>4563025288</v>
      </c>
      <c r="G39">
        <v>335544316</v>
      </c>
      <c r="H39">
        <v>4563023200</v>
      </c>
    </row>
    <row r="40" spans="1:8">
      <c r="A40">
        <v>39</v>
      </c>
      <c r="B40" t="s">
        <v>8</v>
      </c>
      <c r="C40" t="s">
        <v>21</v>
      </c>
      <c r="D40">
        <v>5243444</v>
      </c>
      <c r="E40">
        <v>9441840</v>
      </c>
      <c r="F40">
        <v>4197828</v>
      </c>
      <c r="G40">
        <v>5242876</v>
      </c>
      <c r="H40">
        <v>3488</v>
      </c>
    </row>
    <row r="41" spans="1:8">
      <c r="A41">
        <v>40</v>
      </c>
      <c r="B41" t="s">
        <v>8</v>
      </c>
      <c r="C41" t="s">
        <v>22</v>
      </c>
      <c r="D41">
        <v>335544884</v>
      </c>
      <c r="E41">
        <v>2478840568</v>
      </c>
      <c r="F41">
        <v>1887440300</v>
      </c>
      <c r="G41">
        <v>335544316</v>
      </c>
      <c r="H41">
        <v>1874857352</v>
      </c>
    </row>
    <row r="42" spans="1:8">
      <c r="A42">
        <v>41</v>
      </c>
      <c r="B42" t="s">
        <v>8</v>
      </c>
      <c r="C42" t="s">
        <v>21</v>
      </c>
      <c r="D42">
        <v>5243444</v>
      </c>
      <c r="E42">
        <v>34476572</v>
      </c>
      <c r="F42">
        <v>25497008</v>
      </c>
      <c r="G42">
        <v>5242876</v>
      </c>
      <c r="H42">
        <v>25038220</v>
      </c>
    </row>
    <row r="43" spans="1:8">
      <c r="A43">
        <v>42</v>
      </c>
      <c r="B43" t="s">
        <v>8</v>
      </c>
      <c r="C43" t="s">
        <v>22</v>
      </c>
      <c r="D43">
        <v>335544884</v>
      </c>
      <c r="E43">
        <v>3825078788</v>
      </c>
      <c r="F43">
        <v>3220114844</v>
      </c>
      <c r="G43">
        <v>335544316</v>
      </c>
      <c r="H43">
        <v>3220049268</v>
      </c>
    </row>
    <row r="44" spans="1:8">
      <c r="A44">
        <v>43</v>
      </c>
      <c r="B44" t="s">
        <v>8</v>
      </c>
      <c r="C44" t="s">
        <v>23</v>
      </c>
      <c r="D44">
        <v>10486324</v>
      </c>
      <c r="E44">
        <v>119538180</v>
      </c>
      <c r="F44">
        <v>100668828</v>
      </c>
      <c r="G44">
        <v>10485756</v>
      </c>
      <c r="H44">
        <v>100666740</v>
      </c>
    </row>
    <row r="45" spans="1:8">
      <c r="A45">
        <v>44</v>
      </c>
      <c r="B45" t="s">
        <v>8</v>
      </c>
      <c r="C45" t="s">
        <v>24</v>
      </c>
      <c r="D45">
        <v>41943604</v>
      </c>
      <c r="E45">
        <v>545247740</v>
      </c>
      <c r="F45">
        <v>469761428</v>
      </c>
      <c r="G45">
        <v>41943036</v>
      </c>
      <c r="H45">
        <v>469757292</v>
      </c>
    </row>
    <row r="46" spans="1:8">
      <c r="A46">
        <v>45</v>
      </c>
      <c r="B46" t="s">
        <v>8</v>
      </c>
      <c r="C46" t="s">
        <v>23</v>
      </c>
      <c r="D46">
        <v>10486324</v>
      </c>
      <c r="E46">
        <v>31461932</v>
      </c>
      <c r="F46">
        <v>20975040</v>
      </c>
      <c r="G46">
        <v>10485756</v>
      </c>
      <c r="H46">
        <v>12586396</v>
      </c>
    </row>
    <row r="47" spans="1:8">
      <c r="A47">
        <v>46</v>
      </c>
      <c r="B47" t="s">
        <v>8</v>
      </c>
      <c r="C47" t="s">
        <v>24</v>
      </c>
      <c r="D47">
        <v>41943604</v>
      </c>
      <c r="E47">
        <v>205528380</v>
      </c>
      <c r="F47">
        <v>155192764</v>
      </c>
      <c r="G47">
        <v>41943036</v>
      </c>
      <c r="H47">
        <v>130026900</v>
      </c>
    </row>
    <row r="48" spans="1:8">
      <c r="A48">
        <v>47</v>
      </c>
      <c r="B48" t="s">
        <v>8</v>
      </c>
      <c r="C48" t="s">
        <v>23</v>
      </c>
      <c r="D48">
        <v>10486324</v>
      </c>
      <c r="E48">
        <v>77468184</v>
      </c>
      <c r="F48">
        <v>58920368</v>
      </c>
      <c r="G48">
        <v>10485756</v>
      </c>
      <c r="H48">
        <v>58592648</v>
      </c>
    </row>
    <row r="49" spans="1:8">
      <c r="A49">
        <v>48</v>
      </c>
      <c r="B49" t="s">
        <v>8</v>
      </c>
      <c r="C49" t="s">
        <v>24</v>
      </c>
      <c r="D49">
        <v>41943604</v>
      </c>
      <c r="E49">
        <v>377360912</v>
      </c>
      <c r="F49">
        <v>302189992</v>
      </c>
      <c r="G49">
        <v>41943036</v>
      </c>
      <c r="H49">
        <v>301862272</v>
      </c>
    </row>
    <row r="50" spans="1:8">
      <c r="A50">
        <v>49</v>
      </c>
      <c r="B50" t="s">
        <v>8</v>
      </c>
      <c r="C50" t="s">
        <v>25</v>
      </c>
      <c r="D50">
        <v>167772724</v>
      </c>
      <c r="E50">
        <v>2449422836</v>
      </c>
      <c r="F50">
        <v>2147450252</v>
      </c>
      <c r="G50">
        <v>167772156</v>
      </c>
      <c r="H50">
        <v>2147448164</v>
      </c>
    </row>
    <row r="51" spans="1:8">
      <c r="A51">
        <v>50</v>
      </c>
      <c r="B51" t="s">
        <v>8</v>
      </c>
      <c r="C51" t="s">
        <v>26</v>
      </c>
      <c r="D51">
        <v>671089204</v>
      </c>
      <c r="E51">
        <v>10871396844</v>
      </c>
      <c r="F51">
        <v>9663038852</v>
      </c>
      <c r="G51">
        <v>671088636</v>
      </c>
      <c r="H51">
        <v>9663036764</v>
      </c>
    </row>
    <row r="52" spans="1:8">
      <c r="A52">
        <v>51</v>
      </c>
      <c r="B52" t="s">
        <v>8</v>
      </c>
      <c r="C52" t="s">
        <v>25</v>
      </c>
      <c r="D52">
        <v>167772724</v>
      </c>
      <c r="E52">
        <v>1103108292</v>
      </c>
      <c r="F52">
        <v>811601332</v>
      </c>
      <c r="G52">
        <v>167772156</v>
      </c>
      <c r="H52">
        <v>801115532</v>
      </c>
    </row>
    <row r="53" spans="1:8">
      <c r="A53">
        <v>52</v>
      </c>
      <c r="B53" t="s">
        <v>8</v>
      </c>
      <c r="C53" t="s">
        <v>26</v>
      </c>
      <c r="D53">
        <v>671089204</v>
      </c>
      <c r="E53">
        <v>5498737740</v>
      </c>
      <c r="F53">
        <v>4294970796</v>
      </c>
      <c r="G53">
        <v>671088636</v>
      </c>
      <c r="H53">
        <v>4290776452</v>
      </c>
    </row>
    <row r="54" spans="1:8">
      <c r="A54">
        <v>53</v>
      </c>
      <c r="B54" t="s">
        <v>8</v>
      </c>
      <c r="C54" t="s">
        <v>25</v>
      </c>
      <c r="D54">
        <v>167772724</v>
      </c>
      <c r="E54">
        <v>1778258440</v>
      </c>
      <c r="F54">
        <v>1476332960</v>
      </c>
      <c r="G54">
        <v>167772156</v>
      </c>
      <c r="H54">
        <v>1476267384</v>
      </c>
    </row>
    <row r="55" spans="1:8">
      <c r="A55">
        <v>54</v>
      </c>
      <c r="B55" t="s">
        <v>8</v>
      </c>
      <c r="C55" t="s">
        <v>26</v>
      </c>
      <c r="D55">
        <v>671089204</v>
      </c>
      <c r="E55">
        <v>8187154944</v>
      </c>
      <c r="F55">
        <v>6979259800</v>
      </c>
      <c r="G55">
        <v>671088636</v>
      </c>
      <c r="H55">
        <v>6979194224</v>
      </c>
    </row>
    <row r="56" spans="1:8">
      <c r="A56">
        <v>55</v>
      </c>
      <c r="B56" t="s">
        <v>8</v>
      </c>
      <c r="C56" t="s">
        <v>27</v>
      </c>
      <c r="D56">
        <v>20972084</v>
      </c>
      <c r="E56">
        <v>255844864</v>
      </c>
      <c r="F56">
        <v>218109336</v>
      </c>
      <c r="G56">
        <v>20971516</v>
      </c>
      <c r="H56">
        <v>218107248</v>
      </c>
    </row>
    <row r="57" spans="1:8">
      <c r="A57">
        <v>56</v>
      </c>
      <c r="B57" t="s">
        <v>8</v>
      </c>
      <c r="C57" t="s">
        <v>28</v>
      </c>
      <c r="D57">
        <v>83886644</v>
      </c>
      <c r="E57">
        <v>1157609976</v>
      </c>
      <c r="F57">
        <v>1006640528</v>
      </c>
      <c r="G57">
        <v>83886076</v>
      </c>
      <c r="H57">
        <v>1006638440</v>
      </c>
    </row>
    <row r="58" spans="1:8">
      <c r="A58">
        <v>57</v>
      </c>
      <c r="B58" t="s">
        <v>8</v>
      </c>
      <c r="C58" t="s">
        <v>27</v>
      </c>
      <c r="D58">
        <v>20972084</v>
      </c>
      <c r="E58">
        <v>83890728</v>
      </c>
      <c r="F58">
        <v>62918076</v>
      </c>
      <c r="G58">
        <v>20971516</v>
      </c>
      <c r="H58">
        <v>46140824</v>
      </c>
    </row>
    <row r="59" spans="1:8">
      <c r="A59">
        <v>58</v>
      </c>
      <c r="B59" t="s">
        <v>8</v>
      </c>
      <c r="C59" t="s">
        <v>28</v>
      </c>
      <c r="D59">
        <v>83886644</v>
      </c>
      <c r="E59">
        <v>482350736</v>
      </c>
      <c r="F59">
        <v>348130740</v>
      </c>
      <c r="G59">
        <v>83886076</v>
      </c>
      <c r="H59">
        <v>331353488</v>
      </c>
    </row>
    <row r="60" spans="1:8">
      <c r="A60">
        <v>59</v>
      </c>
      <c r="B60" t="s">
        <v>8</v>
      </c>
      <c r="C60" t="s">
        <v>27</v>
      </c>
      <c r="D60">
        <v>20972084</v>
      </c>
      <c r="E60">
        <v>171840020</v>
      </c>
      <c r="F60">
        <v>134417836</v>
      </c>
      <c r="G60">
        <v>20971516</v>
      </c>
      <c r="H60">
        <v>134090116</v>
      </c>
    </row>
    <row r="61" spans="1:8">
      <c r="A61">
        <v>60</v>
      </c>
      <c r="B61" t="s">
        <v>8</v>
      </c>
      <c r="C61" t="s">
        <v>28</v>
      </c>
      <c r="D61">
        <v>83886644</v>
      </c>
      <c r="E61">
        <v>821957132</v>
      </c>
      <c r="F61">
        <v>671026596</v>
      </c>
      <c r="G61">
        <v>83886076</v>
      </c>
      <c r="H61">
        <v>670961020</v>
      </c>
    </row>
    <row r="62" spans="1:8">
      <c r="A62">
        <v>61</v>
      </c>
      <c r="B62" t="s">
        <v>8</v>
      </c>
      <c r="C62" t="s">
        <v>29</v>
      </c>
      <c r="D62">
        <v>335544884</v>
      </c>
      <c r="E62">
        <v>5167014384</v>
      </c>
      <c r="F62">
        <v>4563193224</v>
      </c>
      <c r="G62">
        <v>335544316</v>
      </c>
      <c r="H62">
        <v>4563191136</v>
      </c>
    </row>
    <row r="63" spans="1:8">
      <c r="A63">
        <v>62</v>
      </c>
      <c r="B63" t="s">
        <v>8</v>
      </c>
      <c r="C63" t="s">
        <v>30</v>
      </c>
      <c r="D63">
        <v>5243444</v>
      </c>
      <c r="E63">
        <v>55573000</v>
      </c>
      <c r="F63">
        <v>46142880</v>
      </c>
      <c r="G63">
        <v>5242876</v>
      </c>
      <c r="H63">
        <v>46136696</v>
      </c>
    </row>
    <row r="64" spans="1:8">
      <c r="A64">
        <v>63</v>
      </c>
      <c r="B64" t="s">
        <v>8</v>
      </c>
      <c r="C64" t="s">
        <v>29</v>
      </c>
      <c r="D64">
        <v>335544884</v>
      </c>
      <c r="E64">
        <v>2478838296</v>
      </c>
      <c r="F64">
        <v>1883246000</v>
      </c>
      <c r="G64">
        <v>335544316</v>
      </c>
      <c r="H64">
        <v>1874857352</v>
      </c>
    </row>
    <row r="65" spans="1:8">
      <c r="A65">
        <v>64</v>
      </c>
      <c r="B65" t="s">
        <v>8</v>
      </c>
      <c r="C65" t="s">
        <v>30</v>
      </c>
      <c r="D65">
        <v>5243444</v>
      </c>
      <c r="E65">
        <v>9441840</v>
      </c>
      <c r="F65">
        <v>4197828</v>
      </c>
      <c r="G65">
        <v>5242876</v>
      </c>
      <c r="H65">
        <v>3488</v>
      </c>
    </row>
    <row r="66" spans="1:8">
      <c r="A66">
        <v>65</v>
      </c>
      <c r="B66" t="s">
        <v>8</v>
      </c>
      <c r="C66" t="s">
        <v>29</v>
      </c>
      <c r="D66">
        <v>335544884</v>
      </c>
      <c r="E66">
        <v>3825078788</v>
      </c>
      <c r="F66">
        <v>3221163420</v>
      </c>
      <c r="G66">
        <v>335544316</v>
      </c>
      <c r="H66">
        <v>3221097844</v>
      </c>
    </row>
    <row r="67" spans="1:8">
      <c r="A67">
        <v>66</v>
      </c>
      <c r="B67" t="s">
        <v>8</v>
      </c>
      <c r="C67" t="s">
        <v>30</v>
      </c>
      <c r="D67">
        <v>5243444</v>
      </c>
      <c r="E67">
        <v>34476572</v>
      </c>
      <c r="F67">
        <v>25497012</v>
      </c>
      <c r="G67">
        <v>5242876</v>
      </c>
      <c r="H67">
        <v>25038220</v>
      </c>
    </row>
    <row r="68" spans="1:8">
      <c r="A68">
        <v>67</v>
      </c>
      <c r="B68" t="s">
        <v>8</v>
      </c>
      <c r="C68" t="s">
        <v>31</v>
      </c>
      <c r="D68">
        <v>41943604</v>
      </c>
      <c r="E68">
        <v>545241596</v>
      </c>
      <c r="F68">
        <v>469767572</v>
      </c>
      <c r="G68">
        <v>41943036</v>
      </c>
      <c r="H68">
        <v>469765484</v>
      </c>
    </row>
    <row r="69" spans="1:8">
      <c r="A69">
        <v>68</v>
      </c>
      <c r="B69" t="s">
        <v>8</v>
      </c>
      <c r="C69" t="s">
        <v>32</v>
      </c>
      <c r="D69">
        <v>10486324</v>
      </c>
      <c r="E69">
        <v>119529988</v>
      </c>
      <c r="F69">
        <v>100656536</v>
      </c>
      <c r="G69">
        <v>10485756</v>
      </c>
      <c r="H69">
        <v>100646260</v>
      </c>
    </row>
    <row r="70" spans="1:8">
      <c r="A70">
        <v>69</v>
      </c>
      <c r="B70" t="s">
        <v>8</v>
      </c>
      <c r="C70" t="s">
        <v>31</v>
      </c>
      <c r="D70">
        <v>41943604</v>
      </c>
      <c r="E70">
        <v>205527244</v>
      </c>
      <c r="F70">
        <v>157289912</v>
      </c>
      <c r="G70">
        <v>41943036</v>
      </c>
      <c r="H70">
        <v>130026900</v>
      </c>
    </row>
    <row r="71" spans="1:8">
      <c r="A71">
        <v>70</v>
      </c>
      <c r="B71" t="s">
        <v>8</v>
      </c>
      <c r="C71" t="s">
        <v>32</v>
      </c>
      <c r="D71">
        <v>10486324</v>
      </c>
      <c r="E71">
        <v>31461932</v>
      </c>
      <c r="F71">
        <v>20975040</v>
      </c>
      <c r="G71">
        <v>10485756</v>
      </c>
      <c r="H71">
        <v>12586396</v>
      </c>
    </row>
    <row r="72" spans="1:8">
      <c r="A72">
        <v>71</v>
      </c>
      <c r="B72" t="s">
        <v>8</v>
      </c>
      <c r="C72" t="s">
        <v>31</v>
      </c>
      <c r="D72">
        <v>41943604</v>
      </c>
      <c r="E72">
        <v>377362616</v>
      </c>
      <c r="F72">
        <v>302124456</v>
      </c>
      <c r="G72">
        <v>41943036</v>
      </c>
      <c r="H72">
        <v>301862272</v>
      </c>
    </row>
    <row r="73" spans="1:8">
      <c r="A73">
        <v>72</v>
      </c>
      <c r="B73" t="s">
        <v>8</v>
      </c>
      <c r="C73" t="s">
        <v>32</v>
      </c>
      <c r="D73">
        <v>10486324</v>
      </c>
      <c r="E73">
        <v>77470456</v>
      </c>
      <c r="F73">
        <v>58920368</v>
      </c>
      <c r="G73">
        <v>10485756</v>
      </c>
      <c r="H73">
        <v>58592648</v>
      </c>
    </row>
    <row r="74" spans="1:8">
      <c r="A74">
        <v>1</v>
      </c>
      <c r="B74" t="s">
        <v>33</v>
      </c>
      <c r="C74" t="s">
        <v>9</v>
      </c>
      <c r="D74">
        <v>33555000</v>
      </c>
      <c r="E74">
        <v>167777844</v>
      </c>
      <c r="F74">
        <v>134221820</v>
      </c>
      <c r="G74">
        <v>33554432</v>
      </c>
      <c r="H74">
        <v>134217724</v>
      </c>
    </row>
    <row r="75" spans="1:8">
      <c r="A75">
        <v>2</v>
      </c>
      <c r="B75" t="s">
        <v>33</v>
      </c>
      <c r="C75" t="s">
        <v>10</v>
      </c>
      <c r="D75">
        <v>134218296</v>
      </c>
      <c r="E75">
        <v>671094324</v>
      </c>
      <c r="F75">
        <v>536875004</v>
      </c>
      <c r="G75">
        <v>134217728</v>
      </c>
      <c r="H75">
        <v>536870908</v>
      </c>
    </row>
    <row r="76" spans="1:8">
      <c r="A76">
        <v>3</v>
      </c>
      <c r="B76" t="s">
        <v>33</v>
      </c>
      <c r="C76" t="s">
        <v>9</v>
      </c>
      <c r="D76">
        <v>33555000</v>
      </c>
      <c r="E76">
        <v>167777844</v>
      </c>
      <c r="F76">
        <v>134221820</v>
      </c>
      <c r="G76">
        <v>33554432</v>
      </c>
      <c r="H76">
        <v>134217724</v>
      </c>
    </row>
    <row r="77" spans="1:8">
      <c r="A77">
        <v>4</v>
      </c>
      <c r="B77" t="s">
        <v>33</v>
      </c>
      <c r="C77" t="s">
        <v>10</v>
      </c>
      <c r="D77">
        <v>134218296</v>
      </c>
      <c r="E77">
        <v>671094324</v>
      </c>
      <c r="F77">
        <v>536875004</v>
      </c>
      <c r="G77">
        <v>134217728</v>
      </c>
      <c r="H77">
        <v>536870908</v>
      </c>
    </row>
    <row r="78" spans="1:8">
      <c r="A78">
        <v>5</v>
      </c>
      <c r="B78" t="s">
        <v>33</v>
      </c>
      <c r="C78" t="s">
        <v>9</v>
      </c>
      <c r="D78">
        <v>33555000</v>
      </c>
      <c r="E78">
        <v>167777844</v>
      </c>
      <c r="F78">
        <v>134221820</v>
      </c>
      <c r="G78">
        <v>33554432</v>
      </c>
      <c r="H78">
        <v>134217724</v>
      </c>
    </row>
    <row r="79" spans="1:8">
      <c r="A79">
        <v>6</v>
      </c>
      <c r="B79" t="s">
        <v>33</v>
      </c>
      <c r="C79" t="s">
        <v>10</v>
      </c>
      <c r="D79">
        <v>134218296</v>
      </c>
      <c r="E79">
        <v>671094324</v>
      </c>
      <c r="F79">
        <v>536875004</v>
      </c>
      <c r="G79">
        <v>134217728</v>
      </c>
      <c r="H79">
        <v>536870908</v>
      </c>
    </row>
    <row r="80" spans="1:8">
      <c r="A80">
        <v>7</v>
      </c>
      <c r="B80" t="s">
        <v>33</v>
      </c>
      <c r="C80" t="s">
        <v>11</v>
      </c>
      <c r="D80">
        <v>4194872</v>
      </c>
      <c r="E80">
        <v>20978052</v>
      </c>
      <c r="F80">
        <v>16781308</v>
      </c>
      <c r="G80">
        <v>4194304</v>
      </c>
      <c r="H80">
        <v>16777212</v>
      </c>
    </row>
    <row r="81" spans="1:8">
      <c r="A81">
        <v>8</v>
      </c>
      <c r="B81" t="s">
        <v>33</v>
      </c>
      <c r="C81" t="s">
        <v>12</v>
      </c>
      <c r="D81">
        <v>16777784</v>
      </c>
      <c r="E81">
        <v>83891764</v>
      </c>
      <c r="F81">
        <v>67112956</v>
      </c>
      <c r="G81">
        <v>16777216</v>
      </c>
      <c r="H81">
        <v>67108860</v>
      </c>
    </row>
    <row r="82" spans="1:8">
      <c r="A82">
        <v>9</v>
      </c>
      <c r="B82" t="s">
        <v>33</v>
      </c>
      <c r="C82" t="s">
        <v>11</v>
      </c>
      <c r="D82">
        <v>4194872</v>
      </c>
      <c r="E82">
        <v>20978052</v>
      </c>
      <c r="F82">
        <v>16781308</v>
      </c>
      <c r="G82">
        <v>4194304</v>
      </c>
      <c r="H82">
        <v>16777212</v>
      </c>
    </row>
    <row r="83" spans="1:8">
      <c r="A83">
        <v>10</v>
      </c>
      <c r="B83" t="s">
        <v>33</v>
      </c>
      <c r="C83" t="s">
        <v>12</v>
      </c>
      <c r="D83">
        <v>16777784</v>
      </c>
      <c r="E83">
        <v>83891764</v>
      </c>
      <c r="F83">
        <v>67112956</v>
      </c>
      <c r="G83">
        <v>16777216</v>
      </c>
      <c r="H83">
        <v>67108860</v>
      </c>
    </row>
    <row r="84" spans="1:8">
      <c r="A84">
        <v>11</v>
      </c>
      <c r="B84" t="s">
        <v>33</v>
      </c>
      <c r="C84" t="s">
        <v>11</v>
      </c>
      <c r="D84">
        <v>4194872</v>
      </c>
      <c r="E84">
        <v>20978052</v>
      </c>
      <c r="F84">
        <v>16781308</v>
      </c>
      <c r="G84">
        <v>4194304</v>
      </c>
      <c r="H84">
        <v>16777212</v>
      </c>
    </row>
    <row r="85" spans="1:8">
      <c r="A85">
        <v>12</v>
      </c>
      <c r="B85" t="s">
        <v>33</v>
      </c>
      <c r="C85" t="s">
        <v>12</v>
      </c>
      <c r="D85">
        <v>16777784</v>
      </c>
      <c r="E85">
        <v>83891764</v>
      </c>
      <c r="F85">
        <v>67112956</v>
      </c>
      <c r="G85">
        <v>16777216</v>
      </c>
      <c r="H85">
        <v>67108860</v>
      </c>
    </row>
    <row r="86" spans="1:8">
      <c r="A86">
        <v>13</v>
      </c>
      <c r="B86" t="s">
        <v>33</v>
      </c>
      <c r="C86" t="s">
        <v>13</v>
      </c>
      <c r="D86">
        <v>67109432</v>
      </c>
      <c r="E86">
        <v>335550004</v>
      </c>
      <c r="F86">
        <v>268439548</v>
      </c>
      <c r="G86">
        <v>67108864</v>
      </c>
      <c r="H86">
        <v>268435452</v>
      </c>
    </row>
    <row r="87" spans="1:8">
      <c r="A87">
        <v>14</v>
      </c>
      <c r="B87" t="s">
        <v>33</v>
      </c>
      <c r="C87" t="s">
        <v>14</v>
      </c>
      <c r="D87">
        <v>1049144</v>
      </c>
      <c r="E87">
        <v>5248564</v>
      </c>
      <c r="F87">
        <v>4198396</v>
      </c>
      <c r="G87">
        <v>1048576</v>
      </c>
      <c r="H87">
        <v>4194300</v>
      </c>
    </row>
    <row r="88" spans="1:8">
      <c r="A88">
        <v>15</v>
      </c>
      <c r="B88" t="s">
        <v>33</v>
      </c>
      <c r="C88" t="s">
        <v>13</v>
      </c>
      <c r="D88">
        <v>67109432</v>
      </c>
      <c r="E88">
        <v>335550004</v>
      </c>
      <c r="F88">
        <v>268439548</v>
      </c>
      <c r="G88">
        <v>67108864</v>
      </c>
      <c r="H88">
        <v>268435452</v>
      </c>
    </row>
    <row r="89" spans="1:8">
      <c r="A89">
        <v>16</v>
      </c>
      <c r="B89" t="s">
        <v>33</v>
      </c>
      <c r="C89" t="s">
        <v>14</v>
      </c>
      <c r="D89">
        <v>1049144</v>
      </c>
      <c r="E89">
        <v>5248564</v>
      </c>
      <c r="F89">
        <v>4198396</v>
      </c>
      <c r="G89">
        <v>1048576</v>
      </c>
      <c r="H89">
        <v>4194300</v>
      </c>
    </row>
    <row r="90" spans="1:8">
      <c r="A90">
        <v>17</v>
      </c>
      <c r="B90" t="s">
        <v>33</v>
      </c>
      <c r="C90" t="s">
        <v>13</v>
      </c>
      <c r="D90">
        <v>67109432</v>
      </c>
      <c r="E90">
        <v>335550004</v>
      </c>
      <c r="F90">
        <v>268439548</v>
      </c>
      <c r="G90">
        <v>67108864</v>
      </c>
      <c r="H90">
        <v>268435452</v>
      </c>
    </row>
    <row r="91" spans="1:8">
      <c r="A91">
        <v>18</v>
      </c>
      <c r="B91" t="s">
        <v>33</v>
      </c>
      <c r="C91" t="s">
        <v>14</v>
      </c>
      <c r="D91">
        <v>1049144</v>
      </c>
      <c r="E91">
        <v>5248564</v>
      </c>
      <c r="F91">
        <v>4198396</v>
      </c>
      <c r="G91">
        <v>1048576</v>
      </c>
      <c r="H91">
        <v>4194300</v>
      </c>
    </row>
    <row r="92" spans="1:8">
      <c r="A92">
        <v>19</v>
      </c>
      <c r="B92" t="s">
        <v>33</v>
      </c>
      <c r="C92" t="s">
        <v>15</v>
      </c>
      <c r="D92">
        <v>8389176</v>
      </c>
      <c r="E92">
        <v>41948724</v>
      </c>
      <c r="F92">
        <v>33558524</v>
      </c>
      <c r="G92">
        <v>8388608</v>
      </c>
      <c r="H92">
        <v>33554428</v>
      </c>
    </row>
    <row r="93" spans="1:8">
      <c r="A93">
        <v>20</v>
      </c>
      <c r="B93" t="s">
        <v>33</v>
      </c>
      <c r="C93" t="s">
        <v>16</v>
      </c>
      <c r="D93">
        <v>2097720</v>
      </c>
      <c r="E93">
        <v>10491444</v>
      </c>
      <c r="F93">
        <v>8392700</v>
      </c>
      <c r="G93">
        <v>2097152</v>
      </c>
      <c r="H93">
        <v>8388604</v>
      </c>
    </row>
    <row r="94" spans="1:8">
      <c r="A94">
        <v>21</v>
      </c>
      <c r="B94" t="s">
        <v>33</v>
      </c>
      <c r="C94" t="s">
        <v>15</v>
      </c>
      <c r="D94">
        <v>8389176</v>
      </c>
      <c r="E94">
        <v>41948724</v>
      </c>
      <c r="F94">
        <v>33558524</v>
      </c>
      <c r="G94">
        <v>8388608</v>
      </c>
      <c r="H94">
        <v>33554428</v>
      </c>
    </row>
    <row r="95" spans="1:8">
      <c r="A95">
        <v>22</v>
      </c>
      <c r="B95" t="s">
        <v>33</v>
      </c>
      <c r="C95" t="s">
        <v>16</v>
      </c>
      <c r="D95">
        <v>2097720</v>
      </c>
      <c r="E95">
        <v>10491444</v>
      </c>
      <c r="F95">
        <v>8392700</v>
      </c>
      <c r="G95">
        <v>2097152</v>
      </c>
      <c r="H95">
        <v>8388604</v>
      </c>
    </row>
    <row r="96" spans="1:8">
      <c r="A96">
        <v>23</v>
      </c>
      <c r="B96" t="s">
        <v>33</v>
      </c>
      <c r="C96" t="s">
        <v>15</v>
      </c>
      <c r="D96">
        <v>8389176</v>
      </c>
      <c r="E96">
        <v>41948724</v>
      </c>
      <c r="F96">
        <v>33558524</v>
      </c>
      <c r="G96">
        <v>8388608</v>
      </c>
      <c r="H96">
        <v>33554428</v>
      </c>
    </row>
    <row r="97" spans="1:8">
      <c r="A97">
        <v>24</v>
      </c>
      <c r="B97" t="s">
        <v>33</v>
      </c>
      <c r="C97" t="s">
        <v>16</v>
      </c>
      <c r="D97">
        <v>2097720</v>
      </c>
      <c r="E97">
        <v>10491444</v>
      </c>
      <c r="F97">
        <v>8392700</v>
      </c>
      <c r="G97">
        <v>2097152</v>
      </c>
      <c r="H97">
        <v>8388604</v>
      </c>
    </row>
    <row r="98" spans="1:8">
      <c r="A98">
        <v>25</v>
      </c>
      <c r="B98" t="s">
        <v>33</v>
      </c>
      <c r="C98" t="s">
        <v>17</v>
      </c>
      <c r="D98">
        <v>134218296</v>
      </c>
      <c r="E98">
        <v>671094324</v>
      </c>
      <c r="F98">
        <v>536875004</v>
      </c>
      <c r="G98">
        <v>134217728</v>
      </c>
      <c r="H98">
        <v>536870908</v>
      </c>
    </row>
    <row r="99" spans="1:8">
      <c r="A99">
        <v>26</v>
      </c>
      <c r="B99" t="s">
        <v>33</v>
      </c>
      <c r="C99" t="s">
        <v>18</v>
      </c>
      <c r="D99">
        <v>33555000</v>
      </c>
      <c r="E99">
        <v>167777844</v>
      </c>
      <c r="F99">
        <v>134221820</v>
      </c>
      <c r="G99">
        <v>33554432</v>
      </c>
      <c r="H99">
        <v>134217724</v>
      </c>
    </row>
    <row r="100" spans="1:8">
      <c r="A100">
        <v>27</v>
      </c>
      <c r="B100" t="s">
        <v>33</v>
      </c>
      <c r="C100" t="s">
        <v>17</v>
      </c>
      <c r="D100">
        <v>134218296</v>
      </c>
      <c r="E100">
        <v>671094324</v>
      </c>
      <c r="F100">
        <v>536875004</v>
      </c>
      <c r="G100">
        <v>134217728</v>
      </c>
      <c r="H100">
        <v>536870908</v>
      </c>
    </row>
    <row r="101" spans="1:8">
      <c r="A101">
        <v>28</v>
      </c>
      <c r="B101" t="s">
        <v>33</v>
      </c>
      <c r="C101" t="s">
        <v>18</v>
      </c>
      <c r="D101">
        <v>33555000</v>
      </c>
      <c r="E101">
        <v>167777844</v>
      </c>
      <c r="F101">
        <v>134221820</v>
      </c>
      <c r="G101">
        <v>33554432</v>
      </c>
      <c r="H101">
        <v>134217724</v>
      </c>
    </row>
    <row r="102" spans="1:8">
      <c r="A102">
        <v>29</v>
      </c>
      <c r="B102" t="s">
        <v>33</v>
      </c>
      <c r="C102" t="s">
        <v>17</v>
      </c>
      <c r="D102">
        <v>134218296</v>
      </c>
      <c r="E102">
        <v>671094324</v>
      </c>
      <c r="F102">
        <v>536875004</v>
      </c>
      <c r="G102">
        <v>134217728</v>
      </c>
      <c r="H102">
        <v>536870908</v>
      </c>
    </row>
    <row r="103" spans="1:8">
      <c r="A103">
        <v>30</v>
      </c>
      <c r="B103" t="s">
        <v>33</v>
      </c>
      <c r="C103" t="s">
        <v>18</v>
      </c>
      <c r="D103">
        <v>33555000</v>
      </c>
      <c r="E103">
        <v>167777844</v>
      </c>
      <c r="F103">
        <v>134221820</v>
      </c>
      <c r="G103">
        <v>33554432</v>
      </c>
      <c r="H103">
        <v>134217724</v>
      </c>
    </row>
    <row r="104" spans="1:8">
      <c r="A104">
        <v>31</v>
      </c>
      <c r="B104" t="s">
        <v>33</v>
      </c>
      <c r="C104" t="s">
        <v>19</v>
      </c>
      <c r="D104">
        <v>16777784</v>
      </c>
      <c r="E104">
        <v>83891764</v>
      </c>
      <c r="F104">
        <v>67112956</v>
      </c>
      <c r="G104">
        <v>16777216</v>
      </c>
      <c r="H104">
        <v>67108860</v>
      </c>
    </row>
    <row r="105" spans="1:8">
      <c r="A105">
        <v>32</v>
      </c>
      <c r="B105" t="s">
        <v>33</v>
      </c>
      <c r="C105" t="s">
        <v>20</v>
      </c>
      <c r="D105">
        <v>4194872</v>
      </c>
      <c r="E105">
        <v>20977204</v>
      </c>
      <c r="F105">
        <v>16781308</v>
      </c>
      <c r="G105">
        <v>4194304</v>
      </c>
      <c r="H105">
        <v>16777212</v>
      </c>
    </row>
    <row r="106" spans="1:8">
      <c r="A106">
        <v>33</v>
      </c>
      <c r="B106" t="s">
        <v>33</v>
      </c>
      <c r="C106" t="s">
        <v>19</v>
      </c>
      <c r="D106">
        <v>16777784</v>
      </c>
      <c r="E106">
        <v>83891764</v>
      </c>
      <c r="F106">
        <v>67112956</v>
      </c>
      <c r="G106">
        <v>16777216</v>
      </c>
      <c r="H106">
        <v>67108860</v>
      </c>
    </row>
    <row r="107" spans="1:8">
      <c r="A107">
        <v>34</v>
      </c>
      <c r="B107" t="s">
        <v>33</v>
      </c>
      <c r="C107" t="s">
        <v>20</v>
      </c>
      <c r="D107">
        <v>4194872</v>
      </c>
      <c r="E107">
        <v>20977204</v>
      </c>
      <c r="F107">
        <v>16781308</v>
      </c>
      <c r="G107">
        <v>4194304</v>
      </c>
      <c r="H107">
        <v>16777212</v>
      </c>
    </row>
    <row r="108" spans="1:8">
      <c r="A108">
        <v>35</v>
      </c>
      <c r="B108" t="s">
        <v>33</v>
      </c>
      <c r="C108" t="s">
        <v>19</v>
      </c>
      <c r="D108">
        <v>16777784</v>
      </c>
      <c r="E108">
        <v>83891764</v>
      </c>
      <c r="F108">
        <v>67112956</v>
      </c>
      <c r="G108">
        <v>16777216</v>
      </c>
      <c r="H108">
        <v>67108860</v>
      </c>
    </row>
    <row r="109" spans="1:8">
      <c r="A109">
        <v>36</v>
      </c>
      <c r="B109" t="s">
        <v>33</v>
      </c>
      <c r="C109" t="s">
        <v>20</v>
      </c>
      <c r="D109">
        <v>4194872</v>
      </c>
      <c r="E109">
        <v>20977204</v>
      </c>
      <c r="F109">
        <v>16781308</v>
      </c>
      <c r="G109">
        <v>4194304</v>
      </c>
      <c r="H109">
        <v>16777212</v>
      </c>
    </row>
    <row r="110" spans="1:8">
      <c r="A110">
        <v>37</v>
      </c>
      <c r="B110" t="s">
        <v>33</v>
      </c>
      <c r="C110" t="s">
        <v>21</v>
      </c>
      <c r="D110">
        <v>1049144</v>
      </c>
      <c r="E110">
        <v>5248564</v>
      </c>
      <c r="F110">
        <v>4198396</v>
      </c>
      <c r="G110">
        <v>1048576</v>
      </c>
      <c r="H110">
        <v>4194300</v>
      </c>
    </row>
    <row r="111" spans="1:8">
      <c r="A111">
        <v>38</v>
      </c>
      <c r="B111" t="s">
        <v>33</v>
      </c>
      <c r="C111" t="s">
        <v>22</v>
      </c>
      <c r="D111">
        <v>67109432</v>
      </c>
      <c r="E111">
        <v>335550004</v>
      </c>
      <c r="F111">
        <v>268439548</v>
      </c>
      <c r="G111">
        <v>67108864</v>
      </c>
      <c r="H111">
        <v>268435452</v>
      </c>
    </row>
    <row r="112" spans="1:8">
      <c r="A112">
        <v>39</v>
      </c>
      <c r="B112" t="s">
        <v>33</v>
      </c>
      <c r="C112" t="s">
        <v>21</v>
      </c>
      <c r="D112">
        <v>1049144</v>
      </c>
      <c r="E112">
        <v>5248564</v>
      </c>
      <c r="F112">
        <v>4198396</v>
      </c>
      <c r="G112">
        <v>1048576</v>
      </c>
      <c r="H112">
        <v>4194300</v>
      </c>
    </row>
    <row r="113" spans="1:8">
      <c r="A113">
        <v>40</v>
      </c>
      <c r="B113" t="s">
        <v>33</v>
      </c>
      <c r="C113" t="s">
        <v>22</v>
      </c>
      <c r="D113">
        <v>67109432</v>
      </c>
      <c r="E113">
        <v>335550004</v>
      </c>
      <c r="F113">
        <v>268439548</v>
      </c>
      <c r="G113">
        <v>67108864</v>
      </c>
      <c r="H113">
        <v>268435452</v>
      </c>
    </row>
    <row r="114" spans="1:8">
      <c r="A114">
        <v>41</v>
      </c>
      <c r="B114" t="s">
        <v>33</v>
      </c>
      <c r="C114" t="s">
        <v>21</v>
      </c>
      <c r="D114">
        <v>1049144</v>
      </c>
      <c r="E114">
        <v>5248564</v>
      </c>
      <c r="F114">
        <v>4198396</v>
      </c>
      <c r="G114">
        <v>1048576</v>
      </c>
      <c r="H114">
        <v>4194300</v>
      </c>
    </row>
    <row r="115" spans="1:8">
      <c r="A115">
        <v>42</v>
      </c>
      <c r="B115" t="s">
        <v>33</v>
      </c>
      <c r="C115" t="s">
        <v>22</v>
      </c>
      <c r="D115">
        <v>67109432</v>
      </c>
      <c r="E115">
        <v>335550004</v>
      </c>
      <c r="F115">
        <v>268439548</v>
      </c>
      <c r="G115">
        <v>67108864</v>
      </c>
      <c r="H115">
        <v>268435452</v>
      </c>
    </row>
    <row r="116" spans="1:8">
      <c r="A116">
        <v>43</v>
      </c>
      <c r="B116" t="s">
        <v>33</v>
      </c>
      <c r="C116" t="s">
        <v>23</v>
      </c>
      <c r="D116">
        <v>2097720</v>
      </c>
      <c r="E116">
        <v>10491444</v>
      </c>
      <c r="F116">
        <v>8392700</v>
      </c>
      <c r="G116">
        <v>2097152</v>
      </c>
      <c r="H116">
        <v>8388604</v>
      </c>
    </row>
    <row r="117" spans="1:8">
      <c r="A117">
        <v>44</v>
      </c>
      <c r="B117" t="s">
        <v>33</v>
      </c>
      <c r="C117" t="s">
        <v>24</v>
      </c>
      <c r="D117">
        <v>8389176</v>
      </c>
      <c r="E117">
        <v>41948724</v>
      </c>
      <c r="F117">
        <v>33558524</v>
      </c>
      <c r="G117">
        <v>8388608</v>
      </c>
      <c r="H117">
        <v>33554428</v>
      </c>
    </row>
    <row r="118" spans="1:8">
      <c r="A118">
        <v>45</v>
      </c>
      <c r="B118" t="s">
        <v>33</v>
      </c>
      <c r="C118" t="s">
        <v>23</v>
      </c>
      <c r="D118">
        <v>2097720</v>
      </c>
      <c r="E118">
        <v>10491444</v>
      </c>
      <c r="F118">
        <v>8392700</v>
      </c>
      <c r="G118">
        <v>2097152</v>
      </c>
      <c r="H118">
        <v>8388604</v>
      </c>
    </row>
    <row r="119" spans="1:8">
      <c r="A119">
        <v>46</v>
      </c>
      <c r="B119" t="s">
        <v>33</v>
      </c>
      <c r="C119" t="s">
        <v>24</v>
      </c>
      <c r="D119">
        <v>8389176</v>
      </c>
      <c r="E119">
        <v>41948724</v>
      </c>
      <c r="F119">
        <v>33558524</v>
      </c>
      <c r="G119">
        <v>8388608</v>
      </c>
      <c r="H119">
        <v>33554428</v>
      </c>
    </row>
    <row r="120" spans="1:8">
      <c r="A120">
        <v>47</v>
      </c>
      <c r="B120" t="s">
        <v>33</v>
      </c>
      <c r="C120" t="s">
        <v>23</v>
      </c>
      <c r="D120">
        <v>2097720</v>
      </c>
      <c r="E120">
        <v>10491444</v>
      </c>
      <c r="F120">
        <v>8392700</v>
      </c>
      <c r="G120">
        <v>2097152</v>
      </c>
      <c r="H120">
        <v>8388604</v>
      </c>
    </row>
    <row r="121" spans="1:8">
      <c r="A121">
        <v>48</v>
      </c>
      <c r="B121" t="s">
        <v>33</v>
      </c>
      <c r="C121" t="s">
        <v>24</v>
      </c>
      <c r="D121">
        <v>8389176</v>
      </c>
      <c r="E121">
        <v>41948724</v>
      </c>
      <c r="F121">
        <v>33558524</v>
      </c>
      <c r="G121">
        <v>8388608</v>
      </c>
      <c r="H121">
        <v>33554428</v>
      </c>
    </row>
    <row r="122" spans="1:8">
      <c r="A122">
        <v>49</v>
      </c>
      <c r="B122" t="s">
        <v>33</v>
      </c>
      <c r="C122" t="s">
        <v>25</v>
      </c>
      <c r="D122">
        <v>33555000</v>
      </c>
      <c r="E122">
        <v>167777844</v>
      </c>
      <c r="F122">
        <v>134221820</v>
      </c>
      <c r="G122">
        <v>33554432</v>
      </c>
      <c r="H122">
        <v>134217724</v>
      </c>
    </row>
    <row r="123" spans="1:8">
      <c r="A123">
        <v>50</v>
      </c>
      <c r="B123" t="s">
        <v>33</v>
      </c>
      <c r="C123" t="s">
        <v>26</v>
      </c>
      <c r="D123">
        <v>134218296</v>
      </c>
      <c r="E123">
        <v>671094324</v>
      </c>
      <c r="F123">
        <v>536875004</v>
      </c>
      <c r="G123">
        <v>134217728</v>
      </c>
      <c r="H123">
        <v>536870908</v>
      </c>
    </row>
    <row r="124" spans="1:8">
      <c r="A124">
        <v>51</v>
      </c>
      <c r="B124" t="s">
        <v>33</v>
      </c>
      <c r="C124" t="s">
        <v>25</v>
      </c>
      <c r="D124">
        <v>33555000</v>
      </c>
      <c r="E124">
        <v>167777844</v>
      </c>
      <c r="F124">
        <v>134221820</v>
      </c>
      <c r="G124">
        <v>33554432</v>
      </c>
      <c r="H124">
        <v>134217724</v>
      </c>
    </row>
    <row r="125" spans="1:8">
      <c r="A125">
        <v>52</v>
      </c>
      <c r="B125" t="s">
        <v>33</v>
      </c>
      <c r="C125" t="s">
        <v>26</v>
      </c>
      <c r="D125">
        <v>134218296</v>
      </c>
      <c r="E125">
        <v>671094324</v>
      </c>
      <c r="F125">
        <v>536875004</v>
      </c>
      <c r="G125">
        <v>134217728</v>
      </c>
      <c r="H125">
        <v>536870908</v>
      </c>
    </row>
    <row r="126" spans="1:8">
      <c r="A126">
        <v>53</v>
      </c>
      <c r="B126" t="s">
        <v>33</v>
      </c>
      <c r="C126" t="s">
        <v>25</v>
      </c>
      <c r="D126">
        <v>33555000</v>
      </c>
      <c r="E126">
        <v>167777844</v>
      </c>
      <c r="F126">
        <v>134221820</v>
      </c>
      <c r="G126">
        <v>33554432</v>
      </c>
      <c r="H126">
        <v>134217724</v>
      </c>
    </row>
    <row r="127" spans="1:8">
      <c r="A127">
        <v>54</v>
      </c>
      <c r="B127" t="s">
        <v>33</v>
      </c>
      <c r="C127" t="s">
        <v>26</v>
      </c>
      <c r="D127">
        <v>134218296</v>
      </c>
      <c r="E127">
        <v>671094324</v>
      </c>
      <c r="F127">
        <v>536875004</v>
      </c>
      <c r="G127">
        <v>134217728</v>
      </c>
      <c r="H127">
        <v>536870908</v>
      </c>
    </row>
    <row r="128" spans="1:8">
      <c r="A128">
        <v>55</v>
      </c>
      <c r="B128" t="s">
        <v>33</v>
      </c>
      <c r="C128" t="s">
        <v>27</v>
      </c>
      <c r="D128">
        <v>4194872</v>
      </c>
      <c r="E128">
        <v>20977204</v>
      </c>
      <c r="F128">
        <v>16781308</v>
      </c>
      <c r="G128">
        <v>4194304</v>
      </c>
      <c r="H128">
        <v>16777212</v>
      </c>
    </row>
    <row r="129" spans="1:8">
      <c r="A129">
        <v>56</v>
      </c>
      <c r="B129" t="s">
        <v>33</v>
      </c>
      <c r="C129" t="s">
        <v>28</v>
      </c>
      <c r="D129">
        <v>16777784</v>
      </c>
      <c r="E129">
        <v>83891764</v>
      </c>
      <c r="F129">
        <v>67112956</v>
      </c>
      <c r="G129">
        <v>16777216</v>
      </c>
      <c r="H129">
        <v>67108860</v>
      </c>
    </row>
    <row r="130" spans="1:8">
      <c r="A130">
        <v>57</v>
      </c>
      <c r="B130" t="s">
        <v>33</v>
      </c>
      <c r="C130" t="s">
        <v>27</v>
      </c>
      <c r="D130">
        <v>4194872</v>
      </c>
      <c r="E130">
        <v>20977204</v>
      </c>
      <c r="F130">
        <v>16781308</v>
      </c>
      <c r="G130">
        <v>4194304</v>
      </c>
      <c r="H130">
        <v>16777212</v>
      </c>
    </row>
    <row r="131" spans="1:8">
      <c r="A131">
        <v>58</v>
      </c>
      <c r="B131" t="s">
        <v>33</v>
      </c>
      <c r="C131" t="s">
        <v>28</v>
      </c>
      <c r="D131">
        <v>16777784</v>
      </c>
      <c r="E131">
        <v>83891764</v>
      </c>
      <c r="F131">
        <v>67112956</v>
      </c>
      <c r="G131">
        <v>16777216</v>
      </c>
      <c r="H131">
        <v>67108860</v>
      </c>
    </row>
    <row r="132" spans="1:8">
      <c r="A132">
        <v>59</v>
      </c>
      <c r="B132" t="s">
        <v>33</v>
      </c>
      <c r="C132" t="s">
        <v>27</v>
      </c>
      <c r="D132">
        <v>4194872</v>
      </c>
      <c r="E132">
        <v>20977204</v>
      </c>
      <c r="F132">
        <v>16781308</v>
      </c>
      <c r="G132">
        <v>4194304</v>
      </c>
      <c r="H132">
        <v>16777212</v>
      </c>
    </row>
    <row r="133" spans="1:8">
      <c r="A133">
        <v>60</v>
      </c>
      <c r="B133" t="s">
        <v>33</v>
      </c>
      <c r="C133" t="s">
        <v>28</v>
      </c>
      <c r="D133">
        <v>16777784</v>
      </c>
      <c r="E133">
        <v>83891764</v>
      </c>
      <c r="F133">
        <v>67112956</v>
      </c>
      <c r="G133">
        <v>16777216</v>
      </c>
      <c r="H133">
        <v>67108860</v>
      </c>
    </row>
    <row r="134" spans="1:8">
      <c r="A134">
        <v>61</v>
      </c>
      <c r="B134" t="s">
        <v>33</v>
      </c>
      <c r="C134" t="s">
        <v>29</v>
      </c>
      <c r="D134">
        <v>67109432</v>
      </c>
      <c r="E134">
        <v>335550004</v>
      </c>
      <c r="F134">
        <v>268439548</v>
      </c>
      <c r="G134">
        <v>67108864</v>
      </c>
      <c r="H134">
        <v>268435452</v>
      </c>
    </row>
    <row r="135" spans="1:8">
      <c r="A135">
        <v>62</v>
      </c>
      <c r="B135" t="s">
        <v>33</v>
      </c>
      <c r="C135" t="s">
        <v>30</v>
      </c>
      <c r="D135">
        <v>1049144</v>
      </c>
      <c r="E135">
        <v>5248564</v>
      </c>
      <c r="F135">
        <v>4198396</v>
      </c>
      <c r="G135">
        <v>1048576</v>
      </c>
      <c r="H135">
        <v>4194300</v>
      </c>
    </row>
    <row r="136" spans="1:8">
      <c r="A136">
        <v>63</v>
      </c>
      <c r="B136" t="s">
        <v>33</v>
      </c>
      <c r="C136" t="s">
        <v>29</v>
      </c>
      <c r="D136">
        <v>67109432</v>
      </c>
      <c r="E136">
        <v>335550004</v>
      </c>
      <c r="F136">
        <v>268439548</v>
      </c>
      <c r="G136">
        <v>67108864</v>
      </c>
      <c r="H136">
        <v>268435452</v>
      </c>
    </row>
    <row r="137" spans="1:8">
      <c r="A137">
        <v>64</v>
      </c>
      <c r="B137" t="s">
        <v>33</v>
      </c>
      <c r="C137" t="s">
        <v>30</v>
      </c>
      <c r="D137">
        <v>1049144</v>
      </c>
      <c r="E137">
        <v>5248564</v>
      </c>
      <c r="F137">
        <v>4198396</v>
      </c>
      <c r="G137">
        <v>1048576</v>
      </c>
      <c r="H137">
        <v>4194300</v>
      </c>
    </row>
    <row r="138" spans="1:8">
      <c r="A138">
        <v>65</v>
      </c>
      <c r="B138" t="s">
        <v>33</v>
      </c>
      <c r="C138" t="s">
        <v>29</v>
      </c>
      <c r="D138">
        <v>67109432</v>
      </c>
      <c r="E138">
        <v>335550004</v>
      </c>
      <c r="F138">
        <v>268439548</v>
      </c>
      <c r="G138">
        <v>67108864</v>
      </c>
      <c r="H138">
        <v>268435452</v>
      </c>
    </row>
    <row r="139" spans="1:8">
      <c r="A139">
        <v>66</v>
      </c>
      <c r="B139" t="s">
        <v>33</v>
      </c>
      <c r="C139" t="s">
        <v>30</v>
      </c>
      <c r="D139">
        <v>1049144</v>
      </c>
      <c r="E139">
        <v>5248564</v>
      </c>
      <c r="F139">
        <v>4198396</v>
      </c>
      <c r="G139">
        <v>1048576</v>
      </c>
      <c r="H139">
        <v>4194300</v>
      </c>
    </row>
    <row r="140" spans="1:8">
      <c r="A140">
        <v>67</v>
      </c>
      <c r="B140" t="s">
        <v>33</v>
      </c>
      <c r="C140" t="s">
        <v>31</v>
      </c>
      <c r="D140">
        <v>8389176</v>
      </c>
      <c r="E140">
        <v>41948724</v>
      </c>
      <c r="F140">
        <v>33558524</v>
      </c>
      <c r="G140">
        <v>8388608</v>
      </c>
      <c r="H140">
        <v>33554428</v>
      </c>
    </row>
    <row r="141" spans="1:8">
      <c r="A141">
        <v>68</v>
      </c>
      <c r="B141" t="s">
        <v>33</v>
      </c>
      <c r="C141" t="s">
        <v>32</v>
      </c>
      <c r="D141">
        <v>2097720</v>
      </c>
      <c r="E141">
        <v>10491444</v>
      </c>
      <c r="F141">
        <v>8392700</v>
      </c>
      <c r="G141">
        <v>2097152</v>
      </c>
      <c r="H141">
        <v>8388604</v>
      </c>
    </row>
    <row r="142" spans="1:8">
      <c r="A142">
        <v>69</v>
      </c>
      <c r="B142" t="s">
        <v>33</v>
      </c>
      <c r="C142" t="s">
        <v>31</v>
      </c>
      <c r="D142">
        <v>8389176</v>
      </c>
      <c r="E142">
        <v>41948724</v>
      </c>
      <c r="F142">
        <v>33558524</v>
      </c>
      <c r="G142">
        <v>8388608</v>
      </c>
      <c r="H142">
        <v>33554428</v>
      </c>
    </row>
    <row r="143" spans="1:8">
      <c r="A143">
        <v>70</v>
      </c>
      <c r="B143" t="s">
        <v>33</v>
      </c>
      <c r="C143" t="s">
        <v>32</v>
      </c>
      <c r="D143">
        <v>2097720</v>
      </c>
      <c r="E143">
        <v>10491444</v>
      </c>
      <c r="F143">
        <v>8392700</v>
      </c>
      <c r="G143">
        <v>2097152</v>
      </c>
      <c r="H143">
        <v>8388604</v>
      </c>
    </row>
    <row r="144" spans="1:8">
      <c r="A144">
        <v>71</v>
      </c>
      <c r="B144" t="s">
        <v>33</v>
      </c>
      <c r="C144" t="s">
        <v>31</v>
      </c>
      <c r="D144">
        <v>8389176</v>
      </c>
      <c r="E144">
        <v>41948724</v>
      </c>
      <c r="F144">
        <v>33558524</v>
      </c>
      <c r="G144">
        <v>8388608</v>
      </c>
      <c r="H144">
        <v>33554428</v>
      </c>
    </row>
    <row r="145" spans="1:8">
      <c r="A145">
        <v>72</v>
      </c>
      <c r="B145" t="s">
        <v>33</v>
      </c>
      <c r="C145" t="s">
        <v>32</v>
      </c>
      <c r="D145">
        <v>2097720</v>
      </c>
      <c r="E145">
        <v>10491444</v>
      </c>
      <c r="F145">
        <v>8392700</v>
      </c>
      <c r="G145">
        <v>2097152</v>
      </c>
      <c r="H145">
        <v>8388604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topLeftCell="A25" workbookViewId="0">
      <selection activeCell="J21" sqref="J21"/>
    </sheetView>
  </sheetViews>
  <sheetFormatPr baseColWidth="10" defaultColWidth="11.5703125" defaultRowHeight="12.75"/>
  <cols>
    <col min="1" max="1" width="16.7109375" bestFit="1" customWidth="1"/>
    <col min="2" max="3" width="11.140625" customWidth="1"/>
  </cols>
  <sheetData>
    <row r="1" spans="1:7">
      <c r="A1" s="1" t="s">
        <v>34</v>
      </c>
    </row>
    <row r="3" spans="1:7">
      <c r="A3" s="2" t="s">
        <v>37</v>
      </c>
      <c r="B3" s="2" t="s">
        <v>1</v>
      </c>
      <c r="C3" s="3"/>
      <c r="D3" s="4"/>
    </row>
    <row r="4" spans="1:7">
      <c r="A4" s="2" t="s">
        <v>2</v>
      </c>
      <c r="B4" s="5" t="s">
        <v>8</v>
      </c>
      <c r="C4" s="6" t="s">
        <v>33</v>
      </c>
      <c r="D4" s="7" t="s">
        <v>38</v>
      </c>
      <c r="F4" t="s">
        <v>35</v>
      </c>
      <c r="G4" t="s">
        <v>36</v>
      </c>
    </row>
    <row r="5" spans="1:7">
      <c r="A5" s="5" t="s">
        <v>10</v>
      </c>
      <c r="B5" s="8">
        <v>4303359404</v>
      </c>
      <c r="C5" s="9">
        <v>536875004</v>
      </c>
      <c r="D5" s="10">
        <v>536875004</v>
      </c>
      <c r="E5">
        <f t="shared" ref="E5:E29" si="0">B5/C5</f>
        <v>8.0155704250295106</v>
      </c>
      <c r="F5">
        <f t="shared" ref="F5:F29" si="1">(B5/1024)/1024</f>
        <v>4104.0033378601074</v>
      </c>
      <c r="G5">
        <f t="shared" ref="G5:G29" si="2">(C5/1024)/1024</f>
        <v>512.00390243530273</v>
      </c>
    </row>
    <row r="6" spans="1:7">
      <c r="A6" s="15" t="s">
        <v>12</v>
      </c>
      <c r="B6" s="16">
        <v>348130744</v>
      </c>
      <c r="C6" s="17">
        <v>67112956</v>
      </c>
      <c r="D6" s="18">
        <v>67112956</v>
      </c>
      <c r="E6">
        <f t="shared" si="0"/>
        <v>5.1872360382993712</v>
      </c>
      <c r="F6">
        <f t="shared" si="1"/>
        <v>332.00334930419922</v>
      </c>
      <c r="G6">
        <f t="shared" si="2"/>
        <v>64.003902435302734</v>
      </c>
    </row>
    <row r="7" spans="1:7">
      <c r="A7" s="15" t="s">
        <v>14</v>
      </c>
      <c r="B7" s="16">
        <v>4197828</v>
      </c>
      <c r="C7" s="17">
        <v>4198396</v>
      </c>
      <c r="D7" s="18">
        <v>4197828</v>
      </c>
      <c r="E7">
        <f t="shared" si="0"/>
        <v>0.99986471023695711</v>
      </c>
      <c r="F7">
        <f t="shared" si="1"/>
        <v>4.0033607482910156</v>
      </c>
      <c r="G7">
        <f t="shared" si="2"/>
        <v>4.0039024353027344</v>
      </c>
    </row>
    <row r="8" spans="1:7">
      <c r="A8" s="15" t="s">
        <v>16</v>
      </c>
      <c r="B8" s="16">
        <v>20975040</v>
      </c>
      <c r="C8" s="17">
        <v>8392700</v>
      </c>
      <c r="D8" s="18">
        <v>8392700</v>
      </c>
      <c r="E8">
        <f t="shared" si="0"/>
        <v>2.4992004956688549</v>
      </c>
      <c r="F8">
        <f t="shared" si="1"/>
        <v>20.00335693359375</v>
      </c>
      <c r="G8">
        <f t="shared" si="2"/>
        <v>8.0039024353027344</v>
      </c>
    </row>
    <row r="9" spans="1:7">
      <c r="A9" s="15" t="s">
        <v>18</v>
      </c>
      <c r="B9" s="16">
        <v>811601328</v>
      </c>
      <c r="C9" s="17">
        <v>134221820</v>
      </c>
      <c r="D9" s="18">
        <v>134221820</v>
      </c>
      <c r="E9">
        <f t="shared" si="0"/>
        <v>6.0467167558896158</v>
      </c>
      <c r="F9">
        <f t="shared" si="1"/>
        <v>774.00334167480469</v>
      </c>
      <c r="G9">
        <f t="shared" si="2"/>
        <v>128.00390243530273</v>
      </c>
    </row>
    <row r="10" spans="1:7">
      <c r="A10" s="15" t="s">
        <v>20</v>
      </c>
      <c r="B10" s="16">
        <v>62918076</v>
      </c>
      <c r="C10" s="17">
        <v>16781308</v>
      </c>
      <c r="D10" s="18">
        <v>16781308</v>
      </c>
      <c r="E10">
        <f t="shared" si="0"/>
        <v>3.7492951085815243</v>
      </c>
      <c r="F10">
        <f t="shared" si="1"/>
        <v>60.003353118896484</v>
      </c>
      <c r="G10">
        <f t="shared" si="2"/>
        <v>16.003902435302734</v>
      </c>
    </row>
    <row r="11" spans="1:7">
      <c r="A11" s="15" t="s">
        <v>22</v>
      </c>
      <c r="B11" s="16">
        <v>1887440300</v>
      </c>
      <c r="C11" s="17">
        <v>268439548</v>
      </c>
      <c r="D11" s="18">
        <v>268439548</v>
      </c>
      <c r="E11">
        <f t="shared" si="0"/>
        <v>7.0311558563643537</v>
      </c>
      <c r="F11">
        <f t="shared" si="1"/>
        <v>1800.0033378601074</v>
      </c>
      <c r="G11">
        <f t="shared" si="2"/>
        <v>256.00390243530273</v>
      </c>
    </row>
    <row r="12" spans="1:7">
      <c r="A12" s="15" t="s">
        <v>24</v>
      </c>
      <c r="B12" s="16">
        <v>155192764</v>
      </c>
      <c r="C12" s="17">
        <v>33558524</v>
      </c>
      <c r="D12" s="18">
        <v>33558524</v>
      </c>
      <c r="E12">
        <f t="shared" si="0"/>
        <v>4.6245408171110265</v>
      </c>
      <c r="F12">
        <f t="shared" si="1"/>
        <v>148.00335311889648</v>
      </c>
      <c r="G12">
        <f t="shared" si="2"/>
        <v>32.003902435302734</v>
      </c>
    </row>
    <row r="13" spans="1:7">
      <c r="A13" s="15" t="s">
        <v>26</v>
      </c>
      <c r="B13" s="16">
        <v>4294970796</v>
      </c>
      <c r="C13" s="17">
        <v>536875004</v>
      </c>
      <c r="D13" s="18">
        <v>536875004</v>
      </c>
      <c r="E13">
        <f t="shared" si="0"/>
        <v>7.9999455441214771</v>
      </c>
      <c r="F13">
        <f t="shared" si="1"/>
        <v>4096.0033378601074</v>
      </c>
      <c r="G13">
        <f t="shared" si="2"/>
        <v>512.00390243530273</v>
      </c>
    </row>
    <row r="14" spans="1:7">
      <c r="A14" s="15" t="s">
        <v>28</v>
      </c>
      <c r="B14" s="16">
        <v>348130740</v>
      </c>
      <c r="C14" s="17">
        <v>67112956</v>
      </c>
      <c r="D14" s="18">
        <v>67112956</v>
      </c>
      <c r="E14">
        <f t="shared" si="0"/>
        <v>5.1872359786983608</v>
      </c>
      <c r="F14">
        <f t="shared" si="1"/>
        <v>332.00334548950195</v>
      </c>
      <c r="G14">
        <f t="shared" si="2"/>
        <v>64.003902435302734</v>
      </c>
    </row>
    <row r="15" spans="1:7">
      <c r="A15" s="15" t="s">
        <v>30</v>
      </c>
      <c r="B15" s="16">
        <v>4197828</v>
      </c>
      <c r="C15" s="17">
        <v>4198396</v>
      </c>
      <c r="D15" s="18">
        <v>4197828</v>
      </c>
      <c r="E15">
        <f t="shared" si="0"/>
        <v>0.99986471023695711</v>
      </c>
      <c r="F15">
        <f t="shared" si="1"/>
        <v>4.0033607482910156</v>
      </c>
      <c r="G15">
        <f t="shared" si="2"/>
        <v>4.0039024353027344</v>
      </c>
    </row>
    <row r="16" spans="1:7">
      <c r="A16" s="15" t="s">
        <v>32</v>
      </c>
      <c r="B16" s="16">
        <v>20975040</v>
      </c>
      <c r="C16" s="17">
        <v>8392700</v>
      </c>
      <c r="D16" s="18">
        <v>8392700</v>
      </c>
      <c r="E16">
        <f t="shared" si="0"/>
        <v>2.4992004956688549</v>
      </c>
      <c r="F16">
        <f t="shared" si="1"/>
        <v>20.00335693359375</v>
      </c>
      <c r="G16">
        <f t="shared" si="2"/>
        <v>8.0039024353027344</v>
      </c>
    </row>
    <row r="17" spans="1:7">
      <c r="A17" s="15" t="s">
        <v>9</v>
      </c>
      <c r="B17" s="16">
        <v>805309876</v>
      </c>
      <c r="C17" s="17">
        <v>134221820</v>
      </c>
      <c r="D17" s="18">
        <v>134221820</v>
      </c>
      <c r="E17">
        <f t="shared" si="0"/>
        <v>5.9998432147619516</v>
      </c>
      <c r="F17">
        <f t="shared" si="1"/>
        <v>768.00334548950195</v>
      </c>
      <c r="G17">
        <f t="shared" si="2"/>
        <v>128.00390243530273</v>
      </c>
    </row>
    <row r="18" spans="1:7">
      <c r="A18" s="15" t="s">
        <v>11</v>
      </c>
      <c r="B18" s="16">
        <v>62918076</v>
      </c>
      <c r="C18" s="17">
        <v>16781308</v>
      </c>
      <c r="D18" s="18">
        <v>16781308</v>
      </c>
      <c r="E18">
        <f t="shared" si="0"/>
        <v>3.7492951085815243</v>
      </c>
      <c r="F18">
        <f t="shared" si="1"/>
        <v>60.003353118896484</v>
      </c>
      <c r="G18">
        <f t="shared" si="2"/>
        <v>16.003902435302734</v>
      </c>
    </row>
    <row r="19" spans="1:7">
      <c r="A19" s="15" t="s">
        <v>13</v>
      </c>
      <c r="B19" s="16">
        <v>1883245996</v>
      </c>
      <c r="C19" s="17">
        <v>268439548</v>
      </c>
      <c r="D19" s="18">
        <v>268439548</v>
      </c>
      <c r="E19">
        <f t="shared" si="0"/>
        <v>7.0155310945464713</v>
      </c>
      <c r="F19">
        <f t="shared" si="1"/>
        <v>1796.0033378601074</v>
      </c>
      <c r="G19">
        <f t="shared" si="2"/>
        <v>256.00390243530273</v>
      </c>
    </row>
    <row r="20" spans="1:7">
      <c r="A20" s="15" t="s">
        <v>15</v>
      </c>
      <c r="B20" s="16">
        <v>155192764</v>
      </c>
      <c r="C20" s="17">
        <v>33558524</v>
      </c>
      <c r="D20" s="18">
        <v>33558524</v>
      </c>
      <c r="E20">
        <f t="shared" si="0"/>
        <v>4.6245408171110265</v>
      </c>
      <c r="F20">
        <f t="shared" si="1"/>
        <v>148.00335311889648</v>
      </c>
      <c r="G20">
        <f t="shared" si="2"/>
        <v>32.003902435302734</v>
      </c>
    </row>
    <row r="21" spans="1:7">
      <c r="A21" s="15" t="s">
        <v>17</v>
      </c>
      <c r="B21" s="16">
        <v>4301262252</v>
      </c>
      <c r="C21" s="17">
        <v>536875004</v>
      </c>
      <c r="D21" s="18">
        <v>536875004</v>
      </c>
      <c r="E21">
        <f t="shared" si="0"/>
        <v>8.0116642048025017</v>
      </c>
      <c r="F21">
        <f t="shared" si="1"/>
        <v>4102.0033378601074</v>
      </c>
      <c r="G21">
        <f t="shared" si="2"/>
        <v>512.00390243530273</v>
      </c>
    </row>
    <row r="22" spans="1:7">
      <c r="A22" s="15" t="s">
        <v>19</v>
      </c>
      <c r="B22" s="16">
        <v>348130740</v>
      </c>
      <c r="C22" s="17">
        <v>67112956</v>
      </c>
      <c r="D22" s="18">
        <v>67112956</v>
      </c>
      <c r="E22">
        <f t="shared" si="0"/>
        <v>5.1872359786983608</v>
      </c>
      <c r="F22">
        <f t="shared" si="1"/>
        <v>332.00334548950195</v>
      </c>
      <c r="G22">
        <f t="shared" si="2"/>
        <v>64.003902435302734</v>
      </c>
    </row>
    <row r="23" spans="1:7">
      <c r="A23" s="15" t="s">
        <v>21</v>
      </c>
      <c r="B23" s="16">
        <v>4197828</v>
      </c>
      <c r="C23" s="17">
        <v>4198396</v>
      </c>
      <c r="D23" s="18">
        <v>4197828</v>
      </c>
      <c r="E23">
        <f t="shared" si="0"/>
        <v>0.99986471023695711</v>
      </c>
      <c r="F23">
        <f t="shared" si="1"/>
        <v>4.0033607482910156</v>
      </c>
      <c r="G23">
        <f t="shared" si="2"/>
        <v>4.0039024353027344</v>
      </c>
    </row>
    <row r="24" spans="1:7">
      <c r="A24" s="15" t="s">
        <v>23</v>
      </c>
      <c r="B24" s="16">
        <v>20975040</v>
      </c>
      <c r="C24" s="17">
        <v>8392700</v>
      </c>
      <c r="D24" s="18">
        <v>8392700</v>
      </c>
      <c r="E24">
        <f t="shared" si="0"/>
        <v>2.4992004956688549</v>
      </c>
      <c r="F24">
        <f t="shared" si="1"/>
        <v>20.00335693359375</v>
      </c>
      <c r="G24">
        <f t="shared" si="2"/>
        <v>8.0039024353027344</v>
      </c>
    </row>
    <row r="25" spans="1:7">
      <c r="A25" s="15" t="s">
        <v>25</v>
      </c>
      <c r="B25" s="16">
        <v>811601332</v>
      </c>
      <c r="C25" s="17">
        <v>134221820</v>
      </c>
      <c r="D25" s="18">
        <v>134221820</v>
      </c>
      <c r="E25">
        <f t="shared" si="0"/>
        <v>6.0467167856910295</v>
      </c>
      <c r="F25">
        <f t="shared" si="1"/>
        <v>774.00334548950195</v>
      </c>
      <c r="G25">
        <f t="shared" si="2"/>
        <v>128.00390243530273</v>
      </c>
    </row>
    <row r="26" spans="1:7">
      <c r="A26" s="15" t="s">
        <v>27</v>
      </c>
      <c r="B26" s="16">
        <v>62918076</v>
      </c>
      <c r="C26" s="17">
        <v>16781308</v>
      </c>
      <c r="D26" s="18">
        <v>16781308</v>
      </c>
      <c r="E26">
        <f t="shared" si="0"/>
        <v>3.7492951085815243</v>
      </c>
      <c r="F26">
        <f t="shared" si="1"/>
        <v>60.003353118896484</v>
      </c>
      <c r="G26">
        <f t="shared" si="2"/>
        <v>16.003902435302734</v>
      </c>
    </row>
    <row r="27" spans="1:7">
      <c r="A27" s="15" t="s">
        <v>29</v>
      </c>
      <c r="B27" s="16">
        <v>1883246000</v>
      </c>
      <c r="C27" s="17">
        <v>268439548</v>
      </c>
      <c r="D27" s="18">
        <v>268439548</v>
      </c>
      <c r="E27">
        <f t="shared" si="0"/>
        <v>7.0155311094474051</v>
      </c>
      <c r="F27">
        <f t="shared" si="1"/>
        <v>1796.0033416748047</v>
      </c>
      <c r="G27">
        <f t="shared" si="2"/>
        <v>256.00390243530273</v>
      </c>
    </row>
    <row r="28" spans="1:7">
      <c r="A28" s="15" t="s">
        <v>31</v>
      </c>
      <c r="B28" s="16">
        <v>157289912</v>
      </c>
      <c r="C28" s="17">
        <v>33558524</v>
      </c>
      <c r="D28" s="18">
        <v>33558524</v>
      </c>
      <c r="E28">
        <f t="shared" si="0"/>
        <v>4.6870330769017139</v>
      </c>
      <c r="F28">
        <f t="shared" si="1"/>
        <v>150.00334930419922</v>
      </c>
      <c r="G28">
        <f t="shared" si="2"/>
        <v>32.003902435302734</v>
      </c>
    </row>
    <row r="29" spans="1:7">
      <c r="A29" s="11" t="s">
        <v>38</v>
      </c>
      <c r="B29" s="12">
        <v>4197828</v>
      </c>
      <c r="C29" s="13">
        <v>4198396</v>
      </c>
      <c r="D29" s="14">
        <v>4197828</v>
      </c>
      <c r="E29">
        <f t="shared" si="0"/>
        <v>0.99986471023695711</v>
      </c>
      <c r="F29">
        <f t="shared" si="1"/>
        <v>4.0033607482910156</v>
      </c>
      <c r="G29">
        <f t="shared" si="2"/>
        <v>4.0039024353027344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F39"/>
  <sheetViews>
    <sheetView topLeftCell="C23" zoomScale="85" zoomScaleNormal="85" workbookViewId="0">
      <selection activeCell="S27" sqref="S27"/>
    </sheetView>
  </sheetViews>
  <sheetFormatPr baseColWidth="10" defaultRowHeight="12.75"/>
  <cols>
    <col min="2" max="2" width="14" bestFit="1" customWidth="1"/>
    <col min="3" max="3" width="12.42578125" customWidth="1"/>
    <col min="4" max="4" width="11.85546875" customWidth="1"/>
    <col min="5" max="5" width="10" bestFit="1" customWidth="1"/>
    <col min="6" max="6" width="10.42578125" bestFit="1" customWidth="1"/>
    <col min="9" max="9" width="15.42578125" customWidth="1"/>
    <col min="10" max="10" width="12.7109375" customWidth="1"/>
    <col min="11" max="11" width="12.85546875" customWidth="1"/>
  </cols>
  <sheetData>
    <row r="4" spans="1:6">
      <c r="B4" t="s">
        <v>2</v>
      </c>
      <c r="C4" t="s">
        <v>39</v>
      </c>
      <c r="D4" t="s">
        <v>40</v>
      </c>
      <c r="E4" t="s">
        <v>41</v>
      </c>
      <c r="F4" t="s">
        <v>42</v>
      </c>
    </row>
    <row r="5" spans="1:6">
      <c r="A5">
        <v>1</v>
      </c>
      <c r="B5" t="s">
        <v>10</v>
      </c>
      <c r="C5">
        <v>4303359404</v>
      </c>
      <c r="D5">
        <v>536875004</v>
      </c>
      <c r="E5" s="19">
        <v>4104.0033378601074</v>
      </c>
      <c r="F5" s="19">
        <v>512.00390243530273</v>
      </c>
    </row>
    <row r="6" spans="1:6">
      <c r="A6">
        <v>2</v>
      </c>
      <c r="B6" t="s">
        <v>12</v>
      </c>
      <c r="C6">
        <v>348130744</v>
      </c>
      <c r="D6">
        <v>67112956</v>
      </c>
      <c r="E6" s="19">
        <v>332.00334930419922</v>
      </c>
      <c r="F6" s="19">
        <v>64.003902435302734</v>
      </c>
    </row>
    <row r="7" spans="1:6">
      <c r="A7">
        <v>3</v>
      </c>
      <c r="B7" t="s">
        <v>14</v>
      </c>
      <c r="C7">
        <v>4197828</v>
      </c>
      <c r="D7">
        <v>4198396</v>
      </c>
      <c r="E7" s="19">
        <v>4.0033607482910156</v>
      </c>
      <c r="F7" s="19">
        <v>4.0039024353027344</v>
      </c>
    </row>
    <row r="8" spans="1:6">
      <c r="A8">
        <v>4</v>
      </c>
      <c r="B8" t="s">
        <v>16</v>
      </c>
      <c r="C8">
        <v>20975040</v>
      </c>
      <c r="D8">
        <v>8392700</v>
      </c>
      <c r="E8" s="19">
        <v>20.00335693359375</v>
      </c>
      <c r="F8" s="19">
        <v>8.0039024353027344</v>
      </c>
    </row>
    <row r="9" spans="1:6">
      <c r="A9">
        <v>5</v>
      </c>
      <c r="B9" t="s">
        <v>18</v>
      </c>
      <c r="C9">
        <v>811601328</v>
      </c>
      <c r="D9">
        <v>134221820</v>
      </c>
      <c r="E9" s="19">
        <v>774.00334167480469</v>
      </c>
      <c r="F9" s="19">
        <v>128.00390243530273</v>
      </c>
    </row>
    <row r="10" spans="1:6">
      <c r="A10">
        <v>6</v>
      </c>
      <c r="B10" t="s">
        <v>20</v>
      </c>
      <c r="C10">
        <v>62918076</v>
      </c>
      <c r="D10">
        <v>16781308</v>
      </c>
      <c r="E10" s="19">
        <v>60.003353118896484</v>
      </c>
      <c r="F10" s="19">
        <v>16.003902435302734</v>
      </c>
    </row>
    <row r="11" spans="1:6">
      <c r="A11">
        <v>7</v>
      </c>
      <c r="B11" t="s">
        <v>22</v>
      </c>
      <c r="C11">
        <v>1887440300</v>
      </c>
      <c r="D11">
        <v>268439548</v>
      </c>
      <c r="E11" s="19">
        <v>1800.0033378601074</v>
      </c>
      <c r="F11" s="19">
        <v>256.00390243530273</v>
      </c>
    </row>
    <row r="12" spans="1:6">
      <c r="A12">
        <v>8</v>
      </c>
      <c r="B12" t="s">
        <v>24</v>
      </c>
      <c r="C12">
        <v>155192764</v>
      </c>
      <c r="D12">
        <v>33558524</v>
      </c>
      <c r="E12" s="19">
        <v>148.00335311889648</v>
      </c>
      <c r="F12" s="19">
        <v>32.003902435302734</v>
      </c>
    </row>
    <row r="13" spans="1:6">
      <c r="A13">
        <v>9</v>
      </c>
      <c r="B13" t="s">
        <v>26</v>
      </c>
      <c r="C13">
        <v>4294970796</v>
      </c>
      <c r="D13">
        <v>536875004</v>
      </c>
      <c r="E13" s="19">
        <v>4096.0033378601074</v>
      </c>
      <c r="F13" s="19">
        <v>512.00390243530273</v>
      </c>
    </row>
    <row r="14" spans="1:6">
      <c r="A14">
        <v>10</v>
      </c>
      <c r="B14" t="s">
        <v>28</v>
      </c>
      <c r="C14">
        <v>348130740</v>
      </c>
      <c r="D14">
        <v>67112956</v>
      </c>
      <c r="E14" s="19">
        <v>332.00334548950195</v>
      </c>
      <c r="F14" s="19">
        <v>64.003902435302734</v>
      </c>
    </row>
    <row r="15" spans="1:6">
      <c r="A15">
        <v>11</v>
      </c>
      <c r="B15" t="s">
        <v>30</v>
      </c>
      <c r="C15">
        <v>4197828</v>
      </c>
      <c r="D15">
        <v>4198396</v>
      </c>
      <c r="E15" s="19">
        <v>4.0033607482910156</v>
      </c>
      <c r="F15" s="19">
        <v>4.0039024353027344</v>
      </c>
    </row>
    <row r="16" spans="1:6">
      <c r="A16">
        <v>12</v>
      </c>
      <c r="B16" t="s">
        <v>32</v>
      </c>
      <c r="C16">
        <v>20975040</v>
      </c>
      <c r="D16">
        <v>8392700</v>
      </c>
      <c r="E16" s="19">
        <v>20.00335693359375</v>
      </c>
      <c r="F16" s="19">
        <v>8.0039024353027344</v>
      </c>
    </row>
    <row r="17" spans="1:6">
      <c r="A17">
        <v>13</v>
      </c>
      <c r="B17" t="s">
        <v>9</v>
      </c>
      <c r="C17">
        <v>805309876</v>
      </c>
      <c r="D17">
        <v>134221820</v>
      </c>
      <c r="E17" s="19">
        <v>768.00334548950195</v>
      </c>
      <c r="F17" s="19">
        <v>128.00390243530273</v>
      </c>
    </row>
    <row r="18" spans="1:6">
      <c r="A18">
        <v>14</v>
      </c>
      <c r="B18" t="s">
        <v>11</v>
      </c>
      <c r="C18">
        <v>62918076</v>
      </c>
      <c r="D18">
        <v>16781308</v>
      </c>
      <c r="E18" s="19">
        <v>60.003353118896484</v>
      </c>
      <c r="F18" s="19">
        <v>16.003902435302734</v>
      </c>
    </row>
    <row r="19" spans="1:6">
      <c r="A19">
        <v>15</v>
      </c>
      <c r="B19" t="s">
        <v>13</v>
      </c>
      <c r="C19">
        <v>1883245996</v>
      </c>
      <c r="D19">
        <v>268439548</v>
      </c>
      <c r="E19" s="19">
        <v>1796.0033378601074</v>
      </c>
      <c r="F19" s="19">
        <v>256.00390243530273</v>
      </c>
    </row>
    <row r="20" spans="1:6">
      <c r="A20">
        <v>16</v>
      </c>
      <c r="B20" t="s">
        <v>15</v>
      </c>
      <c r="C20">
        <v>155192764</v>
      </c>
      <c r="D20">
        <v>33558524</v>
      </c>
      <c r="E20" s="19">
        <v>148.00335311889648</v>
      </c>
      <c r="F20" s="19">
        <v>32.003902435302734</v>
      </c>
    </row>
    <row r="21" spans="1:6">
      <c r="A21">
        <v>17</v>
      </c>
      <c r="B21" t="s">
        <v>17</v>
      </c>
      <c r="C21">
        <v>4301262252</v>
      </c>
      <c r="D21">
        <v>536875004</v>
      </c>
      <c r="E21" s="19">
        <v>4102.0033378601074</v>
      </c>
      <c r="F21" s="19">
        <v>512.00390243530273</v>
      </c>
    </row>
    <row r="22" spans="1:6">
      <c r="A22">
        <v>18</v>
      </c>
      <c r="B22" t="s">
        <v>19</v>
      </c>
      <c r="C22">
        <v>348130740</v>
      </c>
      <c r="D22">
        <v>67112956</v>
      </c>
      <c r="E22" s="19">
        <v>332.00334548950195</v>
      </c>
      <c r="F22" s="19">
        <v>64.003902435302734</v>
      </c>
    </row>
    <row r="23" spans="1:6">
      <c r="A23">
        <v>19</v>
      </c>
      <c r="B23" t="s">
        <v>21</v>
      </c>
      <c r="C23">
        <v>4197828</v>
      </c>
      <c r="D23">
        <v>4198396</v>
      </c>
      <c r="E23" s="19">
        <v>4.0033607482910156</v>
      </c>
      <c r="F23" s="19">
        <v>4.0039024353027344</v>
      </c>
    </row>
    <row r="24" spans="1:6">
      <c r="A24">
        <v>20</v>
      </c>
      <c r="B24" t="s">
        <v>23</v>
      </c>
      <c r="C24">
        <v>20975040</v>
      </c>
      <c r="D24">
        <v>8392700</v>
      </c>
      <c r="E24" s="19">
        <v>20.00335693359375</v>
      </c>
      <c r="F24" s="19">
        <v>8.0039024353027344</v>
      </c>
    </row>
    <row r="25" spans="1:6">
      <c r="A25">
        <v>21</v>
      </c>
      <c r="B25" t="s">
        <v>25</v>
      </c>
      <c r="C25">
        <v>811601332</v>
      </c>
      <c r="D25">
        <v>134221820</v>
      </c>
      <c r="E25" s="19">
        <v>774.00334548950195</v>
      </c>
      <c r="F25" s="19">
        <v>128.00390243530273</v>
      </c>
    </row>
    <row r="26" spans="1:6">
      <c r="A26">
        <v>22</v>
      </c>
      <c r="B26" t="s">
        <v>27</v>
      </c>
      <c r="C26">
        <v>62918076</v>
      </c>
      <c r="D26">
        <v>16781308</v>
      </c>
      <c r="E26" s="19">
        <v>60.003353118896484</v>
      </c>
      <c r="F26" s="19">
        <v>16.003902435302734</v>
      </c>
    </row>
    <row r="27" spans="1:6">
      <c r="A27">
        <v>23</v>
      </c>
      <c r="B27" t="s">
        <v>29</v>
      </c>
      <c r="C27">
        <v>1883246000</v>
      </c>
      <c r="D27">
        <v>268439548</v>
      </c>
      <c r="E27" s="19">
        <v>1796.0033416748047</v>
      </c>
      <c r="F27" s="19">
        <v>256.00390243530273</v>
      </c>
    </row>
    <row r="28" spans="1:6">
      <c r="A28">
        <v>24</v>
      </c>
      <c r="B28" t="s">
        <v>31</v>
      </c>
      <c r="C28">
        <v>157289912</v>
      </c>
      <c r="D28">
        <v>33558524</v>
      </c>
      <c r="E28" s="19">
        <v>150.00334930419922</v>
      </c>
      <c r="F28" s="19">
        <v>32.003902435302734</v>
      </c>
    </row>
    <row r="31" spans="1:6">
      <c r="B31" t="s">
        <v>43</v>
      </c>
      <c r="C31" t="s">
        <v>39</v>
      </c>
      <c r="D31" t="s">
        <v>40</v>
      </c>
      <c r="E31" t="s">
        <v>41</v>
      </c>
      <c r="F31" t="s">
        <v>42</v>
      </c>
    </row>
    <row r="32" spans="1:6">
      <c r="B32" s="19">
        <v>1</v>
      </c>
      <c r="C32">
        <v>4197828</v>
      </c>
      <c r="D32">
        <v>4198396</v>
      </c>
      <c r="E32" s="19">
        <v>4.0033607482910156</v>
      </c>
      <c r="F32" s="19">
        <v>4.0039024353027344</v>
      </c>
    </row>
    <row r="33" spans="2:6">
      <c r="B33" s="19">
        <v>2</v>
      </c>
      <c r="C33">
        <v>20975040</v>
      </c>
      <c r="D33">
        <v>8392700</v>
      </c>
      <c r="E33" s="19">
        <v>20.00335693359375</v>
      </c>
      <c r="F33" s="19">
        <v>8.0039024353027344</v>
      </c>
    </row>
    <row r="34" spans="2:6">
      <c r="B34" s="19">
        <v>4</v>
      </c>
      <c r="C34">
        <v>62918076</v>
      </c>
      <c r="D34">
        <v>16781308</v>
      </c>
      <c r="E34" s="19">
        <v>60.003353118896484</v>
      </c>
      <c r="F34" s="19">
        <v>16.003902435302734</v>
      </c>
    </row>
    <row r="35" spans="2:6">
      <c r="B35" s="19">
        <v>8</v>
      </c>
      <c r="C35">
        <v>157289912</v>
      </c>
      <c r="D35">
        <v>33558524</v>
      </c>
      <c r="E35" s="19">
        <v>150.00334930419922</v>
      </c>
      <c r="F35" s="19">
        <v>32.003902435302734</v>
      </c>
    </row>
    <row r="36" spans="2:6">
      <c r="B36" s="19">
        <v>16</v>
      </c>
      <c r="C36">
        <v>348130740</v>
      </c>
      <c r="D36">
        <v>67112956</v>
      </c>
      <c r="E36" s="19">
        <v>332.00334548950195</v>
      </c>
      <c r="F36" s="19">
        <v>64.003902435302734</v>
      </c>
    </row>
    <row r="37" spans="2:6">
      <c r="B37" s="19">
        <v>32</v>
      </c>
      <c r="C37">
        <v>811601332</v>
      </c>
      <c r="D37">
        <v>134221820</v>
      </c>
      <c r="E37" s="19">
        <v>774.00334548950195</v>
      </c>
      <c r="F37" s="19">
        <v>128.00390243530273</v>
      </c>
    </row>
    <row r="38" spans="2:6">
      <c r="B38" s="19">
        <v>64</v>
      </c>
      <c r="C38">
        <v>1883246000</v>
      </c>
      <c r="D38">
        <v>268439548</v>
      </c>
      <c r="E38" s="19">
        <v>1796.0033416748047</v>
      </c>
      <c r="F38" s="19">
        <v>256.00390243530273</v>
      </c>
    </row>
    <row r="39" spans="2:6">
      <c r="B39" s="19">
        <v>128</v>
      </c>
      <c r="C39">
        <v>4301262252</v>
      </c>
      <c r="D39">
        <v>536875004</v>
      </c>
      <c r="E39" s="19">
        <v>4102.0033378601074</v>
      </c>
      <c r="F39" s="19">
        <v>512.00390243530273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Pivot Table_Sheet1_1</vt:lpstr>
      <vt:lpstr>Pivot Table Sheet 2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2015-06-16T01:39:51Z</dcterms:created>
  <dcterms:modified xsi:type="dcterms:W3CDTF">2015-06-16T05:51:57Z</dcterms:modified>
</cp:coreProperties>
</file>