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ere-my.sharepoint.com/personal/fecampagna_cpaferrere_com/Documents/Escritorio/Documentos Escritorio/Contabilidad General 1/"/>
    </mc:Choice>
  </mc:AlternateContent>
  <xr:revisionPtr revIDLastSave="0" documentId="8_{29470DCF-AA34-4697-B9DA-5DBB8247BEFE}" xr6:coauthVersionLast="47" xr6:coauthVersionMax="47" xr10:uidLastSave="{00000000-0000-0000-0000-000000000000}"/>
  <bookViews>
    <workbookView xWindow="-120" yWindow="-120" windowWidth="20730" windowHeight="11040" xr2:uid="{9FB558CF-3FD6-4347-B84C-6298FA265D5C}"/>
  </bookViews>
  <sheets>
    <sheet name="Ejercicio 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1" l="1"/>
  <c r="F91" i="1"/>
  <c r="E85" i="1"/>
  <c r="F84" i="1"/>
  <c r="E84" i="1"/>
  <c r="E70" i="1"/>
  <c r="E69" i="1"/>
  <c r="H59" i="1"/>
  <c r="F59" i="1"/>
  <c r="H50" i="1"/>
  <c r="F50" i="1"/>
  <c r="E42" i="1"/>
  <c r="F41" i="1"/>
  <c r="E41" i="1"/>
</calcChain>
</file>

<file path=xl/sharedStrings.xml><?xml version="1.0" encoding="utf-8"?>
<sst xmlns="http://schemas.openxmlformats.org/spreadsheetml/2006/main" count="58" uniqueCount="29">
  <si>
    <t>Se pide 1</t>
  </si>
  <si>
    <t>Banco C/C</t>
  </si>
  <si>
    <t xml:space="preserve">Caja </t>
  </si>
  <si>
    <t>Caja</t>
  </si>
  <si>
    <t>Ac x compras</t>
  </si>
  <si>
    <t xml:space="preserve">Mercadería </t>
  </si>
  <si>
    <t>IVA compras</t>
  </si>
  <si>
    <t>Anticipo a proveedores</t>
  </si>
  <si>
    <t>BANCO C/C</t>
  </si>
  <si>
    <t>Se pide 2</t>
  </si>
  <si>
    <t>Saldo S/Empresa</t>
  </si>
  <si>
    <t>Saldo Según banco</t>
  </si>
  <si>
    <t>NDB 698</t>
  </si>
  <si>
    <t>Cheque pendiente 258003</t>
  </si>
  <si>
    <t>Depósito pendiente 30/1</t>
  </si>
  <si>
    <t>Parte B</t>
  </si>
  <si>
    <t>NDB 1005</t>
  </si>
  <si>
    <t>Cheque pendiente</t>
  </si>
  <si>
    <t>Error cheque 258005</t>
  </si>
  <si>
    <t>Depósito pendiente</t>
  </si>
  <si>
    <t>NCB 900</t>
  </si>
  <si>
    <t>Error 89635</t>
  </si>
  <si>
    <t>Gastos generales</t>
  </si>
  <si>
    <t>Fondo Fijo</t>
  </si>
  <si>
    <t>Intereses perdidos</t>
  </si>
  <si>
    <t>Intereses perdidos a vencer</t>
  </si>
  <si>
    <t xml:space="preserve">Vales a pagar </t>
  </si>
  <si>
    <t>Se pide 3</t>
  </si>
  <si>
    <t>Segunda conciliación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</si>
</sst>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4" fillId="0" borderId="1" xfId="1" applyNumberFormat="1" applyFont="1" applyBorder="1"/>
    <xf numFmtId="164" fontId="4" fillId="0" borderId="2" xfId="1" applyNumberFormat="1" applyFont="1" applyBorder="1"/>
    <xf numFmtId="164" fontId="3" fillId="0" borderId="0" xfId="1" applyNumberFormat="1" applyFont="1"/>
    <xf numFmtId="164" fontId="3" fillId="0" borderId="2" xfId="1" applyNumberFormat="1" applyFont="1" applyBorder="1"/>
    <xf numFmtId="164" fontId="3" fillId="0" borderId="3" xfId="1" applyNumberFormat="1" applyFont="1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164" fontId="4" fillId="0" borderId="4" xfId="1" applyNumberFormat="1" applyFont="1" applyFill="1" applyBorder="1"/>
    <xf numFmtId="164" fontId="4" fillId="0" borderId="0" xfId="1" applyNumberFormat="1" applyFont="1" applyFill="1"/>
    <xf numFmtId="164" fontId="4" fillId="0" borderId="5" xfId="1" applyNumberFormat="1" applyFont="1" applyFill="1" applyBorder="1"/>
    <xf numFmtId="164" fontId="5" fillId="0" borderId="6" xfId="1" applyNumberFormat="1" applyFont="1" applyFill="1" applyBorder="1"/>
    <xf numFmtId="164" fontId="5" fillId="0" borderId="1" xfId="1" applyNumberFormat="1" applyFont="1" applyFill="1" applyBorder="1"/>
    <xf numFmtId="164" fontId="5" fillId="0" borderId="7" xfId="0" applyNumberFormat="1" applyFont="1" applyBorder="1"/>
    <xf numFmtId="0" fontId="5" fillId="0" borderId="8" xfId="0" applyFont="1" applyBorder="1"/>
    <xf numFmtId="164" fontId="5" fillId="0" borderId="9" xfId="1" applyNumberFormat="1" applyFont="1" applyBorder="1"/>
    <xf numFmtId="0" fontId="5" fillId="0" borderId="9" xfId="0" applyFont="1" applyBorder="1"/>
    <xf numFmtId="164" fontId="5" fillId="0" borderId="10" xfId="1" applyNumberFormat="1" applyFont="1" applyBorder="1"/>
    <xf numFmtId="0" fontId="4" fillId="0" borderId="11" xfId="0" applyFont="1" applyBorder="1"/>
    <xf numFmtId="164" fontId="4" fillId="0" borderId="0" xfId="1" applyNumberFormat="1" applyFont="1" applyBorder="1"/>
    <xf numFmtId="164" fontId="4" fillId="0" borderId="12" xfId="1" applyNumberFormat="1" applyFont="1" applyBorder="1"/>
    <xf numFmtId="0" fontId="3" fillId="0" borderId="11" xfId="0" applyFont="1" applyBorder="1"/>
    <xf numFmtId="164" fontId="3" fillId="0" borderId="0" xfId="1" applyNumberFormat="1" applyFont="1" applyBorder="1"/>
    <xf numFmtId="0" fontId="5" fillId="0" borderId="13" xfId="0" applyFont="1" applyBorder="1"/>
    <xf numFmtId="164" fontId="5" fillId="0" borderId="14" xfId="0" applyNumberFormat="1" applyFont="1" applyBorder="1"/>
    <xf numFmtId="0" fontId="5" fillId="0" borderId="14" xfId="0" applyFont="1" applyBorder="1"/>
    <xf numFmtId="164" fontId="5" fillId="0" borderId="15" xfId="0" applyNumberFormat="1" applyFont="1" applyBorder="1"/>
    <xf numFmtId="164" fontId="4" fillId="0" borderId="12" xfId="1" applyNumberFormat="1" applyFont="1" applyFill="1" applyBorder="1"/>
    <xf numFmtId="164" fontId="0" fillId="0" borderId="0" xfId="0" applyNumberFormat="1"/>
    <xf numFmtId="164" fontId="3" fillId="0" borderId="1" xfId="1" applyNumberFormat="1" applyFont="1" applyBorder="1"/>
    <xf numFmtId="0" fontId="0" fillId="0" borderId="2" xfId="0" applyBorder="1" applyAlignment="1">
      <alignment horizontal="center"/>
    </xf>
    <xf numFmtId="164" fontId="5" fillId="0" borderId="6" xfId="1" applyNumberFormat="1" applyFont="1" applyBorder="1"/>
    <xf numFmtId="164" fontId="5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247650</xdr:colOff>
      <xdr:row>0</xdr:row>
      <xdr:rowOff>114300</xdr:rowOff>
    </xdr:from>
    <xdr:to>
      <xdr:col>25</xdr:col>
      <xdr:colOff>380058</xdr:colOff>
      <xdr:row>28</xdr:row>
      <xdr:rowOff>153458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195163-6A8B-4ADE-8CA4-1EAFD0643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54350" y="114300"/>
          <a:ext cx="6990408" cy="5373158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0</xdr:row>
      <xdr:rowOff>0</xdr:rowOff>
    </xdr:from>
    <xdr:to>
      <xdr:col>16</xdr:col>
      <xdr:colOff>105756</xdr:colOff>
      <xdr:row>28</xdr:row>
      <xdr:rowOff>96008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D9D02B0-F3D9-4037-81C9-D044B20C3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2025" y="0"/>
          <a:ext cx="7030431" cy="543000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29</xdr:row>
      <xdr:rowOff>38100</xdr:rowOff>
    </xdr:from>
    <xdr:to>
      <xdr:col>17</xdr:col>
      <xdr:colOff>115406</xdr:colOff>
      <xdr:row>36</xdr:row>
      <xdr:rowOff>104970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BB0C2B-7009-44E3-A130-4DC39E37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58200" y="5562600"/>
          <a:ext cx="7925906" cy="140037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29</xdr:row>
      <xdr:rowOff>57150</xdr:rowOff>
    </xdr:from>
    <xdr:to>
      <xdr:col>26</xdr:col>
      <xdr:colOff>305850</xdr:colOff>
      <xdr:row>39</xdr:row>
      <xdr:rowOff>162206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24C528-2007-4CB2-9C9D-42C2DD8C1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06750" y="5581650"/>
          <a:ext cx="7525800" cy="2010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065C-339C-4A14-B0B7-015A1DF201B6}">
  <dimension ref="C2:K91"/>
  <sheetViews>
    <sheetView showGridLines="0" tabSelected="1" topLeftCell="A84" workbookViewId="0">
      <selection activeCell="F93" sqref="F93"/>
    </sheetView>
  </sheetViews>
  <sheetFormatPr baseColWidth="10" defaultRowHeight="15" outlineLevelRow="1" x14ac:dyDescent="0.25"/>
  <cols>
    <col min="4" max="4" width="14.140625" customWidth="1"/>
    <col min="5" max="5" width="23.42578125" customWidth="1"/>
    <col min="6" max="6" width="21.28515625" customWidth="1"/>
    <col min="7" max="7" width="28" customWidth="1"/>
    <col min="8" max="8" width="20" customWidth="1"/>
  </cols>
  <sheetData>
    <row r="2" spans="3:8" x14ac:dyDescent="0.25">
      <c r="C2" s="1" t="s">
        <v>0</v>
      </c>
    </row>
    <row r="3" spans="3:8" x14ac:dyDescent="0.25">
      <c r="D3" s="2"/>
      <c r="E3" s="2"/>
      <c r="F3" s="2"/>
      <c r="G3" s="2"/>
    </row>
    <row r="4" spans="3:8" x14ac:dyDescent="0.25">
      <c r="D4" s="3">
        <v>50000</v>
      </c>
      <c r="E4" s="4" t="s">
        <v>1</v>
      </c>
      <c r="F4" s="4"/>
      <c r="G4" s="3"/>
      <c r="H4" s="2"/>
    </row>
    <row r="5" spans="3:8" x14ac:dyDescent="0.25">
      <c r="D5" s="3"/>
      <c r="E5" s="3"/>
      <c r="F5" s="3"/>
      <c r="G5" s="3"/>
      <c r="H5" s="2"/>
    </row>
    <row r="6" spans="3:8" x14ac:dyDescent="0.25">
      <c r="D6" s="3"/>
      <c r="E6" s="5"/>
      <c r="F6" s="5" t="s">
        <v>2</v>
      </c>
      <c r="G6" s="3">
        <v>50000</v>
      </c>
      <c r="H6" s="2"/>
    </row>
    <row r="7" spans="3:8" x14ac:dyDescent="0.25">
      <c r="D7" s="6"/>
      <c r="E7" s="7"/>
      <c r="F7" s="7"/>
      <c r="G7" s="6"/>
      <c r="H7" s="2"/>
    </row>
    <row r="8" spans="3:8" x14ac:dyDescent="0.25">
      <c r="D8" s="3">
        <v>5000</v>
      </c>
      <c r="E8" s="4" t="s">
        <v>1</v>
      </c>
      <c r="F8" s="6"/>
      <c r="G8" s="6"/>
      <c r="H8" s="2"/>
    </row>
    <row r="9" spans="3:8" x14ac:dyDescent="0.25">
      <c r="D9" s="6"/>
      <c r="E9" s="7"/>
      <c r="F9" s="5" t="s">
        <v>3</v>
      </c>
      <c r="G9" s="3">
        <v>5000</v>
      </c>
      <c r="H9" s="2"/>
    </row>
    <row r="10" spans="3:8" x14ac:dyDescent="0.25">
      <c r="D10" s="6"/>
      <c r="E10" s="8"/>
      <c r="F10" s="8"/>
      <c r="G10" s="6"/>
      <c r="H10" s="2"/>
    </row>
    <row r="11" spans="3:8" x14ac:dyDescent="0.25">
      <c r="D11" s="3">
        <v>2500</v>
      </c>
      <c r="E11" s="4" t="s">
        <v>1</v>
      </c>
      <c r="F11" s="6"/>
      <c r="G11" s="6"/>
      <c r="H11" s="2"/>
    </row>
    <row r="12" spans="3:8" x14ac:dyDescent="0.25">
      <c r="D12" s="6"/>
      <c r="E12" s="7"/>
      <c r="F12" s="5" t="s">
        <v>3</v>
      </c>
      <c r="G12" s="3">
        <v>2500</v>
      </c>
      <c r="H12" s="2"/>
    </row>
    <row r="13" spans="3:8" x14ac:dyDescent="0.25">
      <c r="D13" s="6"/>
      <c r="E13" s="8"/>
      <c r="F13" s="8"/>
      <c r="G13" s="6"/>
      <c r="H13" s="2"/>
    </row>
    <row r="14" spans="3:8" x14ac:dyDescent="0.25">
      <c r="D14" s="3">
        <v>20000</v>
      </c>
      <c r="E14" s="3" t="s">
        <v>4</v>
      </c>
      <c r="F14" s="6"/>
      <c r="G14" s="6"/>
      <c r="H14" s="2"/>
    </row>
    <row r="15" spans="3:8" x14ac:dyDescent="0.25">
      <c r="D15" s="6"/>
      <c r="E15" s="7"/>
      <c r="F15" s="5" t="s">
        <v>1</v>
      </c>
      <c r="G15" s="3">
        <v>20000</v>
      </c>
      <c r="H15" s="2"/>
    </row>
    <row r="16" spans="3:8" x14ac:dyDescent="0.25">
      <c r="D16" s="6"/>
      <c r="E16" s="8"/>
      <c r="F16" s="8"/>
      <c r="G16" s="6"/>
      <c r="H16" s="2"/>
    </row>
    <row r="17" spans="4:8" x14ac:dyDescent="0.25">
      <c r="D17" s="3">
        <v>25000</v>
      </c>
      <c r="E17" s="3" t="s">
        <v>1</v>
      </c>
      <c r="F17" s="6"/>
      <c r="G17" s="6"/>
      <c r="H17" s="2"/>
    </row>
    <row r="18" spans="4:8" x14ac:dyDescent="0.25">
      <c r="D18" s="6"/>
      <c r="E18" s="7"/>
      <c r="F18" s="5" t="s">
        <v>3</v>
      </c>
      <c r="G18" s="3">
        <v>25000</v>
      </c>
      <c r="H18" s="2"/>
    </row>
    <row r="19" spans="4:8" x14ac:dyDescent="0.25">
      <c r="D19" s="6"/>
      <c r="E19" s="8"/>
      <c r="F19" s="8"/>
      <c r="G19" s="6"/>
      <c r="H19" s="2"/>
    </row>
    <row r="20" spans="4:8" x14ac:dyDescent="0.25">
      <c r="D20" s="3">
        <v>15000</v>
      </c>
      <c r="E20" s="3" t="s">
        <v>5</v>
      </c>
      <c r="F20" s="6"/>
      <c r="G20" s="6"/>
      <c r="H20" s="2"/>
    </row>
    <row r="21" spans="4:8" x14ac:dyDescent="0.25">
      <c r="D21" s="3">
        <v>3000</v>
      </c>
      <c r="E21" s="3" t="s">
        <v>6</v>
      </c>
      <c r="F21" s="6"/>
      <c r="G21" s="6"/>
      <c r="H21" s="2"/>
    </row>
    <row r="22" spans="4:8" x14ac:dyDescent="0.25">
      <c r="D22" s="6"/>
      <c r="E22" s="7"/>
      <c r="F22" s="5" t="s">
        <v>1</v>
      </c>
      <c r="G22" s="3">
        <v>18000</v>
      </c>
      <c r="H22" s="2"/>
    </row>
    <row r="23" spans="4:8" x14ac:dyDescent="0.25">
      <c r="D23" s="6"/>
      <c r="E23" s="8"/>
      <c r="F23" s="8"/>
      <c r="G23" s="6"/>
      <c r="H23" s="2"/>
    </row>
    <row r="24" spans="4:8" x14ac:dyDescent="0.25">
      <c r="D24" s="3">
        <v>30000</v>
      </c>
      <c r="E24" s="3" t="s">
        <v>7</v>
      </c>
      <c r="F24" s="6"/>
      <c r="G24" s="6"/>
      <c r="H24" s="2"/>
    </row>
    <row r="25" spans="4:8" x14ac:dyDescent="0.25">
      <c r="D25" s="6"/>
      <c r="E25" s="7"/>
      <c r="F25" s="5" t="s">
        <v>1</v>
      </c>
      <c r="G25" s="3">
        <v>30000</v>
      </c>
      <c r="H25" s="2"/>
    </row>
    <row r="26" spans="4:8" x14ac:dyDescent="0.25">
      <c r="D26" s="6"/>
      <c r="E26" s="8"/>
      <c r="F26" s="8"/>
      <c r="G26" s="6"/>
      <c r="H26" s="2"/>
    </row>
    <row r="27" spans="4:8" x14ac:dyDescent="0.25">
      <c r="D27" s="3">
        <v>50000</v>
      </c>
      <c r="E27" s="3" t="s">
        <v>1</v>
      </c>
      <c r="F27" s="6"/>
      <c r="G27" s="6"/>
      <c r="H27" s="2"/>
    </row>
    <row r="28" spans="4:8" x14ac:dyDescent="0.25">
      <c r="D28" s="6"/>
      <c r="E28" s="7"/>
      <c r="F28" s="5" t="s">
        <v>3</v>
      </c>
      <c r="G28" s="3">
        <v>50000</v>
      </c>
      <c r="H28" s="2"/>
    </row>
    <row r="29" spans="4:8" x14ac:dyDescent="0.25">
      <c r="D29" s="6"/>
      <c r="E29" s="8"/>
      <c r="F29" s="8"/>
      <c r="G29" s="6"/>
      <c r="H29" s="2"/>
    </row>
    <row r="30" spans="4:8" x14ac:dyDescent="0.25">
      <c r="D30" s="3"/>
      <c r="E30" s="3"/>
      <c r="F30" s="3"/>
      <c r="G30" s="3"/>
      <c r="H30" s="2"/>
    </row>
    <row r="31" spans="4:8" x14ac:dyDescent="0.25">
      <c r="D31" s="9"/>
      <c r="E31" s="9"/>
      <c r="F31" s="9"/>
      <c r="G31" s="9"/>
      <c r="H31" s="2"/>
    </row>
    <row r="32" spans="4:8" x14ac:dyDescent="0.25">
      <c r="D32" s="9"/>
      <c r="E32" s="10" t="s">
        <v>8</v>
      </c>
      <c r="F32" s="10"/>
      <c r="G32" s="9"/>
      <c r="H32" s="2"/>
    </row>
    <row r="33" spans="3:8" x14ac:dyDescent="0.25">
      <c r="D33" s="9"/>
      <c r="E33" s="11">
        <v>50000</v>
      </c>
      <c r="F33" s="12"/>
      <c r="G33" s="9"/>
      <c r="H33" s="2"/>
    </row>
    <row r="34" spans="3:8" x14ac:dyDescent="0.25">
      <c r="D34" s="9"/>
      <c r="E34" s="13">
        <v>5000</v>
      </c>
      <c r="F34" s="12"/>
      <c r="G34" s="9"/>
      <c r="H34" s="2"/>
    </row>
    <row r="35" spans="3:8" x14ac:dyDescent="0.25">
      <c r="D35" s="9"/>
      <c r="E35" s="13">
        <v>2500</v>
      </c>
      <c r="F35" s="12"/>
      <c r="G35" s="9"/>
      <c r="H35" s="2"/>
    </row>
    <row r="36" spans="3:8" x14ac:dyDescent="0.25">
      <c r="D36" s="9"/>
      <c r="E36" s="13"/>
      <c r="F36" s="12">
        <v>20000</v>
      </c>
      <c r="G36" s="9"/>
      <c r="H36" s="2"/>
    </row>
    <row r="37" spans="3:8" x14ac:dyDescent="0.25">
      <c r="D37" s="9"/>
      <c r="E37" s="13">
        <v>25000</v>
      </c>
      <c r="F37" s="12"/>
      <c r="G37" s="9"/>
      <c r="H37" s="2"/>
    </row>
    <row r="38" spans="3:8" x14ac:dyDescent="0.25">
      <c r="D38" s="9"/>
      <c r="E38" s="13"/>
      <c r="F38" s="12">
        <v>18000</v>
      </c>
      <c r="G38" s="9"/>
      <c r="H38" s="2"/>
    </row>
    <row r="39" spans="3:8" x14ac:dyDescent="0.25">
      <c r="D39" s="9"/>
      <c r="E39" s="13"/>
      <c r="F39" s="12">
        <v>30000</v>
      </c>
      <c r="G39" s="9"/>
      <c r="H39" s="2"/>
    </row>
    <row r="40" spans="3:8" x14ac:dyDescent="0.25">
      <c r="D40" s="9"/>
      <c r="E40" s="13">
        <v>50000</v>
      </c>
      <c r="F40" s="12"/>
      <c r="G40" s="9"/>
      <c r="H40" s="2"/>
    </row>
    <row r="41" spans="3:8" x14ac:dyDescent="0.25">
      <c r="D41" s="9"/>
      <c r="E41" s="14">
        <f>+SUM(E33:E40)</f>
        <v>132500</v>
      </c>
      <c r="F41" s="15">
        <f>+SUM(F33:F40)</f>
        <v>68000</v>
      </c>
      <c r="G41" s="9"/>
      <c r="H41" s="2"/>
    </row>
    <row r="42" spans="3:8" x14ac:dyDescent="0.25">
      <c r="D42" s="9"/>
      <c r="E42" s="16">
        <f>+E41-F41</f>
        <v>64500</v>
      </c>
      <c r="F42" s="9"/>
      <c r="G42" s="9"/>
      <c r="H42" s="2"/>
    </row>
    <row r="43" spans="3:8" x14ac:dyDescent="0.25">
      <c r="D43" s="2"/>
      <c r="E43" s="2"/>
      <c r="F43" s="2"/>
      <c r="G43" s="2"/>
      <c r="H43" s="2"/>
    </row>
    <row r="44" spans="3:8" x14ac:dyDescent="0.25">
      <c r="D44" s="2"/>
      <c r="E44" s="2"/>
      <c r="F44" s="2"/>
      <c r="G44" s="2"/>
      <c r="H44" s="2"/>
    </row>
    <row r="45" spans="3:8" x14ac:dyDescent="0.25">
      <c r="D45" s="2"/>
      <c r="E45" s="2"/>
      <c r="F45" s="2"/>
      <c r="G45" s="2"/>
      <c r="H45" s="2"/>
    </row>
    <row r="46" spans="3:8" ht="15.75" thickBot="1" x14ac:dyDescent="0.3">
      <c r="C46" s="1" t="s">
        <v>9</v>
      </c>
      <c r="D46" s="2"/>
      <c r="E46" s="2"/>
      <c r="F46" s="2"/>
      <c r="G46" s="2"/>
      <c r="H46" s="2"/>
    </row>
    <row r="47" spans="3:8" x14ac:dyDescent="0.25">
      <c r="D47" s="2"/>
      <c r="E47" s="17" t="s">
        <v>10</v>
      </c>
      <c r="F47" s="18">
        <v>64500</v>
      </c>
      <c r="G47" s="19" t="s">
        <v>11</v>
      </c>
      <c r="H47" s="20">
        <v>43900</v>
      </c>
    </row>
    <row r="48" spans="3:8" x14ac:dyDescent="0.25">
      <c r="D48" s="2"/>
      <c r="E48" s="21" t="s">
        <v>12</v>
      </c>
      <c r="F48" s="22">
        <v>-600</v>
      </c>
      <c r="G48" s="9" t="s">
        <v>13</v>
      </c>
      <c r="H48" s="23">
        <v>-30000</v>
      </c>
    </row>
    <row r="49" spans="3:11" x14ac:dyDescent="0.25">
      <c r="D49" s="2"/>
      <c r="E49" s="24"/>
      <c r="F49" s="25"/>
      <c r="G49" s="9" t="s">
        <v>14</v>
      </c>
      <c r="H49" s="23">
        <v>50000</v>
      </c>
    </row>
    <row r="50" spans="3:11" ht="15.75" thickBot="1" x14ac:dyDescent="0.3">
      <c r="D50" s="2"/>
      <c r="E50" s="26" t="s">
        <v>10</v>
      </c>
      <c r="F50" s="27">
        <f>+SUM(F47:F49)</f>
        <v>63900</v>
      </c>
      <c r="G50" s="28" t="s">
        <v>11</v>
      </c>
      <c r="H50" s="29">
        <f>+SUM(H47:H49)</f>
        <v>63900</v>
      </c>
    </row>
    <row r="52" spans="3:11" outlineLevel="1" x14ac:dyDescent="0.25">
      <c r="C52" s="1" t="s">
        <v>15</v>
      </c>
    </row>
    <row r="53" spans="3:11" outlineLevel="1" x14ac:dyDescent="0.25">
      <c r="C53" s="1"/>
    </row>
    <row r="54" spans="3:11" ht="15.75" outlineLevel="1" thickBot="1" x14ac:dyDescent="0.3">
      <c r="C54" s="1" t="s">
        <v>0</v>
      </c>
    </row>
    <row r="55" spans="3:11" outlineLevel="1" x14ac:dyDescent="0.25">
      <c r="E55" s="17" t="s">
        <v>10</v>
      </c>
      <c r="F55" s="18">
        <v>50400</v>
      </c>
      <c r="G55" s="19" t="s">
        <v>11</v>
      </c>
      <c r="H55" s="20">
        <v>176700</v>
      </c>
    </row>
    <row r="56" spans="3:11" outlineLevel="1" x14ac:dyDescent="0.25">
      <c r="E56" s="21" t="s">
        <v>16</v>
      </c>
      <c r="F56" s="22">
        <v>-1200</v>
      </c>
      <c r="G56" s="9" t="s">
        <v>17</v>
      </c>
      <c r="H56" s="23">
        <v>-45000</v>
      </c>
    </row>
    <row r="57" spans="3:11" outlineLevel="1" x14ac:dyDescent="0.25">
      <c r="E57" s="21" t="s">
        <v>18</v>
      </c>
      <c r="F57" s="22">
        <v>-8000</v>
      </c>
      <c r="G57" s="9" t="s">
        <v>19</v>
      </c>
      <c r="H57" s="23">
        <v>4500</v>
      </c>
    </row>
    <row r="58" spans="3:11" outlineLevel="1" x14ac:dyDescent="0.25">
      <c r="E58" s="21" t="s">
        <v>20</v>
      </c>
      <c r="F58" s="22">
        <v>100000</v>
      </c>
      <c r="G58" s="9" t="s">
        <v>21</v>
      </c>
      <c r="H58" s="30">
        <v>5000</v>
      </c>
    </row>
    <row r="59" spans="3:11" ht="15.75" outlineLevel="1" thickBot="1" x14ac:dyDescent="0.3">
      <c r="E59" s="26" t="s">
        <v>10</v>
      </c>
      <c r="F59" s="27">
        <f>+SUM(F55:F58)</f>
        <v>141200</v>
      </c>
      <c r="G59" s="28" t="s">
        <v>11</v>
      </c>
      <c r="H59" s="29">
        <f>+SUM(H55:H58)</f>
        <v>141200</v>
      </c>
      <c r="K59" s="31"/>
    </row>
    <row r="60" spans="3:11" outlineLevel="1" x14ac:dyDescent="0.25"/>
    <row r="61" spans="3:11" outlineLevel="1" x14ac:dyDescent="0.25">
      <c r="C61" s="1" t="s">
        <v>9</v>
      </c>
    </row>
    <row r="62" spans="3:11" outlineLevel="1" x14ac:dyDescent="0.25">
      <c r="E62" s="3">
        <v>1200</v>
      </c>
      <c r="F62" s="4" t="s">
        <v>22</v>
      </c>
      <c r="G62" s="32"/>
      <c r="H62" s="6"/>
    </row>
    <row r="63" spans="3:11" outlineLevel="1" x14ac:dyDescent="0.25">
      <c r="E63" s="6"/>
      <c r="F63" s="7"/>
      <c r="G63" s="5" t="s">
        <v>1</v>
      </c>
      <c r="H63" s="3">
        <v>1200</v>
      </c>
    </row>
    <row r="64" spans="3:11" outlineLevel="1" x14ac:dyDescent="0.25">
      <c r="E64" s="6"/>
      <c r="F64" s="8"/>
      <c r="G64" s="8"/>
      <c r="H64" s="6"/>
    </row>
    <row r="65" spans="3:8" outlineLevel="1" x14ac:dyDescent="0.25">
      <c r="E65" s="3">
        <v>8000</v>
      </c>
      <c r="F65" s="3" t="s">
        <v>23</v>
      </c>
      <c r="G65" s="6"/>
      <c r="H65" s="6"/>
    </row>
    <row r="66" spans="3:8" outlineLevel="1" x14ac:dyDescent="0.25">
      <c r="E66" s="6"/>
      <c r="F66" s="7"/>
      <c r="G66" s="5" t="s">
        <v>1</v>
      </c>
      <c r="H66" s="3">
        <v>8000</v>
      </c>
    </row>
    <row r="67" spans="3:8" outlineLevel="1" x14ac:dyDescent="0.25">
      <c r="E67" s="6"/>
      <c r="F67" s="8"/>
      <c r="G67" s="8"/>
      <c r="H67" s="6"/>
    </row>
    <row r="68" spans="3:8" outlineLevel="1" x14ac:dyDescent="0.25">
      <c r="E68" s="3">
        <v>100000</v>
      </c>
      <c r="F68" s="3" t="s">
        <v>1</v>
      </c>
      <c r="G68" s="3"/>
      <c r="H68" s="3"/>
    </row>
    <row r="69" spans="3:8" outlineLevel="1" x14ac:dyDescent="0.25">
      <c r="E69" s="3">
        <f>20000/12</f>
        <v>1666.6666666666667</v>
      </c>
      <c r="F69" s="3" t="s">
        <v>24</v>
      </c>
      <c r="G69" s="3"/>
      <c r="H69" s="3"/>
    </row>
    <row r="70" spans="3:8" outlineLevel="1" x14ac:dyDescent="0.25">
      <c r="E70" s="3">
        <f>20000-E69</f>
        <v>18333.333333333332</v>
      </c>
      <c r="F70" s="3" t="s">
        <v>25</v>
      </c>
      <c r="G70" s="3"/>
      <c r="H70" s="3"/>
    </row>
    <row r="71" spans="3:8" outlineLevel="1" x14ac:dyDescent="0.25">
      <c r="E71" s="3"/>
      <c r="F71" s="5"/>
      <c r="G71" s="5" t="s">
        <v>26</v>
      </c>
      <c r="H71" s="3">
        <v>120000</v>
      </c>
    </row>
    <row r="72" spans="3:8" outlineLevel="1" x14ac:dyDescent="0.25"/>
    <row r="73" spans="3:8" outlineLevel="1" x14ac:dyDescent="0.25">
      <c r="C73" s="1" t="s">
        <v>27</v>
      </c>
    </row>
    <row r="74" spans="3:8" outlineLevel="1" x14ac:dyDescent="0.25">
      <c r="D74" t="s">
        <v>28</v>
      </c>
    </row>
    <row r="75" spans="3:8" outlineLevel="1" x14ac:dyDescent="0.25">
      <c r="E75" s="33" t="s">
        <v>8</v>
      </c>
      <c r="F75" s="33"/>
    </row>
    <row r="76" spans="3:8" outlineLevel="1" x14ac:dyDescent="0.25">
      <c r="E76" s="11">
        <v>50400</v>
      </c>
      <c r="F76" s="12"/>
    </row>
    <row r="77" spans="3:8" outlineLevel="1" x14ac:dyDescent="0.25">
      <c r="E77" s="13"/>
      <c r="F77" s="12">
        <v>1200</v>
      </c>
    </row>
    <row r="78" spans="3:8" outlineLevel="1" x14ac:dyDescent="0.25">
      <c r="E78" s="13"/>
      <c r="F78" s="12">
        <v>8000</v>
      </c>
    </row>
    <row r="79" spans="3:8" outlineLevel="1" x14ac:dyDescent="0.25">
      <c r="E79" s="13">
        <v>100000</v>
      </c>
      <c r="F79" s="12"/>
    </row>
    <row r="80" spans="3:8" outlineLevel="1" x14ac:dyDescent="0.25">
      <c r="E80" s="13"/>
      <c r="F80" s="12"/>
    </row>
    <row r="81" spans="5:8" outlineLevel="1" x14ac:dyDescent="0.25">
      <c r="E81" s="13"/>
      <c r="F81" s="12"/>
    </row>
    <row r="82" spans="5:8" outlineLevel="1" x14ac:dyDescent="0.25">
      <c r="E82" s="13"/>
      <c r="F82" s="12"/>
    </row>
    <row r="83" spans="5:8" outlineLevel="1" x14ac:dyDescent="0.25">
      <c r="E83" s="13"/>
      <c r="F83" s="12"/>
    </row>
    <row r="84" spans="5:8" outlineLevel="1" x14ac:dyDescent="0.25">
      <c r="E84" s="34">
        <f>+SUM(E76:E83)</f>
        <v>150400</v>
      </c>
      <c r="F84" s="35">
        <f>+SUM(F76:F83)</f>
        <v>9200</v>
      </c>
    </row>
    <row r="85" spans="5:8" outlineLevel="1" x14ac:dyDescent="0.25">
      <c r="E85" s="16">
        <f>+E84-F84</f>
        <v>141200</v>
      </c>
      <c r="F85" s="9"/>
    </row>
    <row r="86" spans="5:8" ht="15.75" outlineLevel="1" thickBot="1" x14ac:dyDescent="0.3"/>
    <row r="87" spans="5:8" outlineLevel="1" x14ac:dyDescent="0.25">
      <c r="E87" s="17" t="s">
        <v>10</v>
      </c>
      <c r="F87" s="18">
        <v>141200</v>
      </c>
      <c r="G87" s="19" t="s">
        <v>11</v>
      </c>
      <c r="H87" s="20">
        <v>176700</v>
      </c>
    </row>
    <row r="88" spans="5:8" outlineLevel="1" x14ac:dyDescent="0.25">
      <c r="E88" s="21"/>
      <c r="F88" s="22"/>
      <c r="G88" s="9" t="s">
        <v>17</v>
      </c>
      <c r="H88" s="23">
        <v>-45000</v>
      </c>
    </row>
    <row r="89" spans="5:8" outlineLevel="1" x14ac:dyDescent="0.25">
      <c r="E89" s="21"/>
      <c r="F89" s="22"/>
      <c r="G89" s="9" t="s">
        <v>19</v>
      </c>
      <c r="H89" s="23">
        <v>4500</v>
      </c>
    </row>
    <row r="90" spans="5:8" outlineLevel="1" x14ac:dyDescent="0.25">
      <c r="E90" s="21"/>
      <c r="F90" s="22"/>
      <c r="G90" s="9" t="s">
        <v>21</v>
      </c>
      <c r="H90" s="23">
        <v>5000</v>
      </c>
    </row>
    <row r="91" spans="5:8" ht="15.75" outlineLevel="1" thickBot="1" x14ac:dyDescent="0.3">
      <c r="E91" s="26" t="s">
        <v>10</v>
      </c>
      <c r="F91" s="27">
        <f>+SUM(F87:F90)</f>
        <v>141200</v>
      </c>
      <c r="G91" s="28" t="s">
        <v>11</v>
      </c>
      <c r="H91" s="29">
        <f>+SUM(H87:H90)</f>
        <v>141200</v>
      </c>
    </row>
  </sheetData>
  <mergeCells count="2">
    <mergeCell ref="E32:F32"/>
    <mergeCell ref="E75:F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Campagna</dc:creator>
  <cp:lastModifiedBy>Federico Campagna</cp:lastModifiedBy>
  <dcterms:created xsi:type="dcterms:W3CDTF">2023-09-05T17:55:49Z</dcterms:created>
  <dcterms:modified xsi:type="dcterms:W3CDTF">2023-09-05T17:56:40Z</dcterms:modified>
</cp:coreProperties>
</file>