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BAS\Desktop\"/>
    </mc:Choice>
  </mc:AlternateContent>
  <xr:revisionPtr revIDLastSave="0" documentId="13_ncr:1_{6E1B6C6E-ED18-4648-B567-B5B08A63C6F2}" xr6:coauthVersionLast="47" xr6:coauthVersionMax="47" xr10:uidLastSave="{00000000-0000-0000-0000-000000000000}"/>
  <bookViews>
    <workbookView xWindow="345" yWindow="1710" windowWidth="11325" windowHeight="7875" activeTab="1" xr2:uid="{00000000-000D-0000-FFFF-FFFF00000000}"/>
  </bookViews>
  <sheets>
    <sheet name="Ej 2.1" sheetId="2" r:id="rId1"/>
    <sheet name="Ej 2.2" sheetId="3" r:id="rId2"/>
    <sheet name="Ej 2.3" sheetId="1" r:id="rId3"/>
  </sheets>
  <definedNames>
    <definedName name="TABLA_CARROS">'Ej 2.3'!$F$15:$I$19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3" l="1"/>
  <c r="G6" i="3"/>
  <c r="H22" i="2"/>
  <c r="H21" i="2"/>
  <c r="H20" i="2"/>
  <c r="L29" i="3"/>
  <c r="K29" i="3"/>
  <c r="J29" i="3"/>
  <c r="N29" i="3" s="1"/>
  <c r="L28" i="3"/>
  <c r="K28" i="3"/>
  <c r="J28" i="3"/>
  <c r="N28" i="3" s="1"/>
  <c r="L27" i="3"/>
  <c r="K27" i="3"/>
  <c r="M27" i="3" s="1"/>
  <c r="J27" i="3"/>
  <c r="L26" i="3"/>
  <c r="K26" i="3"/>
  <c r="N26" i="3" s="1"/>
  <c r="J26" i="3"/>
  <c r="M26" i="3" s="1"/>
  <c r="L25" i="3"/>
  <c r="K25" i="3"/>
  <c r="M25" i="3" s="1"/>
  <c r="J25" i="3"/>
  <c r="L24" i="3"/>
  <c r="K24" i="3"/>
  <c r="J24" i="3"/>
  <c r="N24" i="3" s="1"/>
  <c r="L23" i="3"/>
  <c r="K23" i="3"/>
  <c r="J23" i="3"/>
  <c r="N23" i="3" s="1"/>
  <c r="L22" i="3"/>
  <c r="K22" i="3"/>
  <c r="J22" i="3"/>
  <c r="M22" i="3" s="1"/>
  <c r="C26" i="2" l="1"/>
  <c r="N27" i="3"/>
  <c r="N22" i="3"/>
  <c r="M23" i="3"/>
  <c r="N25" i="3"/>
  <c r="M24" i="3"/>
  <c r="M28" i="3"/>
  <c r="M29" i="3"/>
</calcChain>
</file>

<file path=xl/sharedStrings.xml><?xml version="1.0" encoding="utf-8"?>
<sst xmlns="http://schemas.openxmlformats.org/spreadsheetml/2006/main" count="50" uniqueCount="49">
  <si>
    <t>Autos vendidos</t>
  </si>
  <si>
    <t>Ford</t>
  </si>
  <si>
    <t>Nissan</t>
  </si>
  <si>
    <t>Chevrolet</t>
  </si>
  <si>
    <t>Renault</t>
  </si>
  <si>
    <t>Honda</t>
  </si>
  <si>
    <t>Marca</t>
  </si>
  <si>
    <t>Uso de la función BUSCARV y controles de formulario</t>
  </si>
  <si>
    <t>Seleccione una opción:</t>
  </si>
  <si>
    <t>Computadoras vendidas</t>
  </si>
  <si>
    <t>Empresa</t>
  </si>
  <si>
    <t>HP</t>
  </si>
  <si>
    <t>LENOVO</t>
  </si>
  <si>
    <t>DELL</t>
  </si>
  <si>
    <t>TOSHIBA</t>
  </si>
  <si>
    <t>ASUS</t>
  </si>
  <si>
    <t>Computadoras vendidas son:</t>
  </si>
  <si>
    <t>*2018*</t>
  </si>
  <si>
    <t>Restaurante  "El sabor de la abuela"</t>
  </si>
  <si>
    <t>Menú</t>
  </si>
  <si>
    <t>Sopa:</t>
  </si>
  <si>
    <t>Platillo principal:</t>
  </si>
  <si>
    <t>Bebida:</t>
  </si>
  <si>
    <t>El cliente eligió:</t>
  </si>
  <si>
    <t>En la celda C26, Resumir la orden del cliente mediante la función Concatenar</t>
  </si>
  <si>
    <t>Ejemplo:</t>
  </si>
  <si>
    <t>Usted eligió Consomé, Pechuga y Refresco</t>
  </si>
  <si>
    <t>En G6, poner que al menos seleccionó una</t>
  </si>
  <si>
    <t>En G10, poner que seleccionó las 2 primeras</t>
  </si>
  <si>
    <t>En G14, sí seleccionó la última, darle opción a que escriba</t>
  </si>
  <si>
    <t>En G18, poner el nombre de cada selección</t>
  </si>
  <si>
    <t>Qué tipo de música te gusta:</t>
  </si>
  <si>
    <t>*2020*</t>
  </si>
  <si>
    <t>*2019*</t>
  </si>
  <si>
    <r>
      <t xml:space="preserve">Los autos de la marca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vendidos en </t>
    </r>
    <r>
      <rPr>
        <b/>
        <sz val="11"/>
        <color rgb="FFFF0000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fueron:</t>
    </r>
  </si>
  <si>
    <t>Entrada 1</t>
  </si>
  <si>
    <t>Entrada 2</t>
  </si>
  <si>
    <t>Entrada 3</t>
  </si>
  <si>
    <t>Función Y</t>
  </si>
  <si>
    <t>Función O</t>
  </si>
  <si>
    <t>Tabla de verdad</t>
  </si>
  <si>
    <t>Consome</t>
  </si>
  <si>
    <t>Fideo</t>
  </si>
  <si>
    <t>Lentejas</t>
  </si>
  <si>
    <t>Pechuga</t>
  </si>
  <si>
    <t>Albondigas</t>
  </si>
  <si>
    <t>Ensalada</t>
  </si>
  <si>
    <t>Agua</t>
  </si>
  <si>
    <t>Refresco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</si>
</sst>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8"/>
      <color theme="1"/>
      <name val="Aparajita"/>
      <family val="2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dobe Song Std L"/>
      <family val="1"/>
      <charset val="128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 applyFill="1"/>
    <xf numFmtId="0" fontId="6" fillId="0" borderId="0" xfId="0" applyFont="1"/>
    <xf numFmtId="0" fontId="1" fillId="2" borderId="1" xfId="0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3" fillId="2" borderId="1" xfId="0" applyFont="1" applyFill="1" applyBorder="1" applyAlignment="1">
      <alignment horizontal="right"/>
    </xf>
    <xf numFmtId="0" fontId="8" fillId="4" borderId="0" xfId="0" applyFont="1" applyFill="1"/>
    <xf numFmtId="0" fontId="7" fillId="0" borderId="2" xfId="0" applyFont="1" applyBorder="1" applyAlignment="1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6" borderId="6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10" fillId="6" borderId="0" xfId="0" applyFont="1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1" fillId="7" borderId="16" xfId="0" applyFont="1" applyFill="1" applyBorder="1"/>
    <xf numFmtId="0" fontId="0" fillId="7" borderId="0" xfId="0" applyFill="1" applyBorder="1"/>
    <xf numFmtId="0" fontId="0" fillId="7" borderId="17" xfId="0" applyFill="1" applyBorder="1"/>
    <xf numFmtId="0" fontId="0" fillId="7" borderId="16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11" fillId="0" borderId="0" xfId="0" applyFont="1" applyProtection="1">
      <protection locked="0"/>
    </xf>
    <xf numFmtId="0" fontId="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0" borderId="1" xfId="0" applyFont="1" applyBorder="1"/>
    <xf numFmtId="0" fontId="14" fillId="8" borderId="1" xfId="0" applyFont="1" applyFill="1" applyBorder="1" applyAlignment="1">
      <alignment horizontal="center"/>
    </xf>
    <xf numFmtId="0" fontId="15" fillId="0" borderId="1" xfId="0" applyFont="1" applyBorder="1"/>
    <xf numFmtId="0" fontId="9" fillId="5" borderId="3" xfId="0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/>
      <protection locked="0"/>
    </xf>
    <xf numFmtId="0" fontId="9" fillId="5" borderId="5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Alignment="1" applyProtection="1">
      <alignment horizontal="center" vertical="center"/>
      <protection locked="0"/>
    </xf>
    <xf numFmtId="0" fontId="9" fillId="5" borderId="7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1" fillId="0" borderId="0" xfId="0" applyFont="1" applyFill="1" applyAlignment="1">
      <alignment horizontal="center"/>
    </xf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A$1" lockText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checked="Checked" fmlaLink="$A$1" lockText="1"/>
</file>

<file path=xl/ctrlProps/ctrlProp13.xml><?xml version="1.0" encoding="utf-8"?>
<formControlPr xmlns="http://schemas.microsoft.com/office/spreadsheetml/2009/9/main" objectType="CheckBox" checked="Checked" fmlaLink="$A$2" lockText="1"/>
</file>

<file path=xl/ctrlProps/ctrlProp14.xml><?xml version="1.0" encoding="utf-8"?>
<formControlPr xmlns="http://schemas.microsoft.com/office/spreadsheetml/2009/9/main" objectType="CheckBox" fmlaLink="$A$3" lockText="1"/>
</file>

<file path=xl/ctrlProps/ctrlProp15.xml><?xml version="1.0" encoding="utf-8"?>
<formControlPr xmlns="http://schemas.microsoft.com/office/spreadsheetml/2009/9/main" objectType="CheckBox" fmlaLink="$A$4" lockText="1"/>
</file>

<file path=xl/ctrlProps/ctrlProp16.xml><?xml version="1.0" encoding="utf-8"?>
<formControlPr xmlns="http://schemas.microsoft.com/office/spreadsheetml/2009/9/main" objectType="CheckBox" fmlaLink="$A$5" lockText="1"/>
</file>

<file path=xl/ctrlProps/ctrlProp17.xml><?xml version="1.0" encoding="utf-8"?>
<formControlPr xmlns="http://schemas.microsoft.com/office/spreadsheetml/2009/9/main" objectType="Radio" firstButton="1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firstButton="1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Drop" dropStyle="combo" dx="16" sel="0" val="0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firstButton="1" fmlaLink="$A$2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firstButton="1" fmlaLink="$A$3" lockText="1"/>
</file>

<file path=xl/ctrlProps/ctrlProp8.xml><?xml version="1.0" encoding="utf-8"?>
<formControlPr xmlns="http://schemas.microsoft.com/office/spreadsheetml/2009/9/main" objectType="Radio" checked="Checked" lockText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161925</xdr:rowOff>
        </xdr:from>
        <xdr:to>
          <xdr:col>3</xdr:col>
          <xdr:colOff>85725</xdr:colOff>
          <xdr:row>10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Consomé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180975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8</xdr:row>
          <xdr:rowOff>161925</xdr:rowOff>
        </xdr:from>
        <xdr:to>
          <xdr:col>4</xdr:col>
          <xdr:colOff>723900</xdr:colOff>
          <xdr:row>10</xdr:row>
          <xdr:rowOff>38100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Lentejas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0</xdr:rowOff>
        </xdr:from>
        <xdr:to>
          <xdr:col>3</xdr:col>
          <xdr:colOff>85725</xdr:colOff>
          <xdr:row>16</xdr:row>
          <xdr:rowOff>28575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Pechuga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15</xdr:row>
          <xdr:rowOff>19050</xdr:rowOff>
        </xdr:from>
        <xdr:to>
          <xdr:col>3</xdr:col>
          <xdr:colOff>885825</xdr:colOff>
          <xdr:row>16</xdr:row>
          <xdr:rowOff>28575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Albóndigas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15</xdr:row>
          <xdr:rowOff>19050</xdr:rowOff>
        </xdr:from>
        <xdr:to>
          <xdr:col>4</xdr:col>
          <xdr:colOff>838200</xdr:colOff>
          <xdr:row>16</xdr:row>
          <xdr:rowOff>38100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Ensalada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47625</xdr:rowOff>
        </xdr:from>
        <xdr:to>
          <xdr:col>3</xdr:col>
          <xdr:colOff>85725</xdr:colOff>
          <xdr:row>21</xdr:row>
          <xdr:rowOff>76200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Agua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20</xdr:row>
          <xdr:rowOff>66675</xdr:rowOff>
        </xdr:from>
        <xdr:to>
          <xdr:col>3</xdr:col>
          <xdr:colOff>885825</xdr:colOff>
          <xdr:row>21</xdr:row>
          <xdr:rowOff>76200</xdr:rowOff>
        </xdr:to>
        <xdr:sp macro="" textlink="">
          <xdr:nvSpPr>
            <xdr:cNvPr id="2056" name="Option 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Refresco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7</xdr:row>
          <xdr:rowOff>95250</xdr:rowOff>
        </xdr:from>
        <xdr:to>
          <xdr:col>4</xdr:col>
          <xdr:colOff>1000125</xdr:colOff>
          <xdr:row>11</xdr:row>
          <xdr:rowOff>9525</xdr:rowOff>
        </xdr:to>
        <xdr:sp macro="" textlink="">
          <xdr:nvSpPr>
            <xdr:cNvPr id="2060" name="Group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4</xdr:col>
          <xdr:colOff>1009650</xdr:colOff>
          <xdr:row>17</xdr:row>
          <xdr:rowOff>76200</xdr:rowOff>
        </xdr:to>
        <xdr:sp macro="" textlink="">
          <xdr:nvSpPr>
            <xdr:cNvPr id="2061" name="Group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95250</xdr:rowOff>
        </xdr:from>
        <xdr:to>
          <xdr:col>4</xdr:col>
          <xdr:colOff>228600</xdr:colOff>
          <xdr:row>22</xdr:row>
          <xdr:rowOff>47625</xdr:rowOff>
        </xdr:to>
        <xdr:sp macro="" textlink="">
          <xdr:nvSpPr>
            <xdr:cNvPr id="2062" name="Group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4</xdr:row>
          <xdr:rowOff>152400</xdr:rowOff>
        </xdr:from>
        <xdr:to>
          <xdr:col>2</xdr:col>
          <xdr:colOff>581025</xdr:colOff>
          <xdr:row>5</xdr:row>
          <xdr:rowOff>171450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POP INGLES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5</xdr:row>
          <xdr:rowOff>161925</xdr:rowOff>
        </xdr:from>
        <xdr:to>
          <xdr:col>3</xdr:col>
          <xdr:colOff>133350</xdr:colOff>
          <xdr:row>7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ROCK ESPAÑOL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7</xdr:row>
          <xdr:rowOff>28575</xdr:rowOff>
        </xdr:from>
        <xdr:to>
          <xdr:col>2</xdr:col>
          <xdr:colOff>581025</xdr:colOff>
          <xdr:row>8</xdr:row>
          <xdr:rowOff>47625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CLÁSICA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8</xdr:row>
          <xdr:rowOff>76200</xdr:rowOff>
        </xdr:from>
        <xdr:to>
          <xdr:col>2</xdr:col>
          <xdr:colOff>581025</xdr:colOff>
          <xdr:row>9</xdr:row>
          <xdr:rowOff>95250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JAZZ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9</xdr:row>
          <xdr:rowOff>114300</xdr:rowOff>
        </xdr:from>
        <xdr:to>
          <xdr:col>2</xdr:col>
          <xdr:colOff>581025</xdr:colOff>
          <xdr:row>10</xdr:row>
          <xdr:rowOff>133350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OTRO...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13</xdr:row>
          <xdr:rowOff>152400</xdr:rowOff>
        </xdr:from>
        <xdr:to>
          <xdr:col>0</xdr:col>
          <xdr:colOff>1352550</xdr:colOff>
          <xdr:row>15</xdr:row>
          <xdr:rowOff>19050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>
                <a:alpha val="33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Chevrolet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485775</xdr:colOff>
          <xdr:row>15</xdr:row>
          <xdr:rowOff>104775</xdr:rowOff>
        </xdr:from>
        <xdr:to>
          <xdr:col>0</xdr:col>
          <xdr:colOff>1076325</xdr:colOff>
          <xdr:row>16</xdr:row>
          <xdr:rowOff>133350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>
                <a:alpha val="33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Honda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485775</xdr:colOff>
          <xdr:row>17</xdr:row>
          <xdr:rowOff>38100</xdr:rowOff>
        </xdr:from>
        <xdr:to>
          <xdr:col>0</xdr:col>
          <xdr:colOff>1104900</xdr:colOff>
          <xdr:row>18</xdr:row>
          <xdr:rowOff>66675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>
                <a:alpha val="33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485775</xdr:colOff>
          <xdr:row>18</xdr:row>
          <xdr:rowOff>161925</xdr:rowOff>
        </xdr:from>
        <xdr:to>
          <xdr:col>0</xdr:col>
          <xdr:colOff>1200150</xdr:colOff>
          <xdr:row>19</xdr:row>
          <xdr:rowOff>180975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>
                <a:alpha val="33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Nissan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14</xdr:row>
          <xdr:rowOff>19050</xdr:rowOff>
        </xdr:from>
        <xdr:to>
          <xdr:col>2</xdr:col>
          <xdr:colOff>1066800</xdr:colOff>
          <xdr:row>15</xdr:row>
          <xdr:rowOff>28575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00" mc:Ignorable="a14" a14:legacySpreadsheetColorIndex="50">
                <a:alpha val="22000"/>
              </a:srgbClr>
            </a:solidFill>
            <a:ln w="9525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15</xdr:row>
          <xdr:rowOff>161925</xdr:rowOff>
        </xdr:from>
        <xdr:to>
          <xdr:col>2</xdr:col>
          <xdr:colOff>1076325</xdr:colOff>
          <xdr:row>17</xdr:row>
          <xdr:rowOff>28575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00" mc:Ignorable="a14" a14:legacySpreadsheetColorIndex="50">
                <a:alpha val="22000"/>
              </a:srgbClr>
            </a:solidFill>
            <a:ln w="9525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17</xdr:row>
          <xdr:rowOff>171450</xdr:rowOff>
        </xdr:from>
        <xdr:to>
          <xdr:col>2</xdr:col>
          <xdr:colOff>1085850</xdr:colOff>
          <xdr:row>19</xdr:row>
          <xdr:rowOff>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00" mc:Ignorable="a14" a14:legacySpreadsheetColorIndex="50">
                <a:alpha val="22000"/>
              </a:srgbClr>
            </a:solidFill>
            <a:ln w="9525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20</xdr:row>
          <xdr:rowOff>76200</xdr:rowOff>
        </xdr:from>
        <xdr:to>
          <xdr:col>0</xdr:col>
          <xdr:colOff>1133475</xdr:colOff>
          <xdr:row>21</xdr:row>
          <xdr:rowOff>133350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>
                <a:alpha val="33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Renault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21</xdr:row>
          <xdr:rowOff>257175</xdr:rowOff>
        </xdr:from>
        <xdr:to>
          <xdr:col>0</xdr:col>
          <xdr:colOff>1524000</xdr:colOff>
          <xdr:row>23</xdr:row>
          <xdr:rowOff>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>
                <a:alpha val="33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Todas las marcas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</xdr:row>
          <xdr:rowOff>9525</xdr:rowOff>
        </xdr:from>
        <xdr:to>
          <xdr:col>1</xdr:col>
          <xdr:colOff>142875</xdr:colOff>
          <xdr:row>3</xdr:row>
          <xdr:rowOff>180975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12</xdr:row>
          <xdr:rowOff>180975</xdr:rowOff>
        </xdr:from>
        <xdr:to>
          <xdr:col>1</xdr:col>
          <xdr:colOff>533400</xdr:colOff>
          <xdr:row>24</xdr:row>
          <xdr:rowOff>95250</xdr:rowOff>
        </xdr:to>
        <xdr:sp macro="" textlink="">
          <xdr:nvSpPr>
            <xdr:cNvPr id="1044" name="Group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209550</xdr:rowOff>
        </xdr:from>
        <xdr:to>
          <xdr:col>3</xdr:col>
          <xdr:colOff>9525</xdr:colOff>
          <xdr:row>21</xdr:row>
          <xdr:rowOff>9525</xdr:rowOff>
        </xdr:to>
        <xdr:sp macro="" textlink="">
          <xdr:nvSpPr>
            <xdr:cNvPr id="1045" name="Group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opLeftCell="A11" zoomScaleNormal="100" workbookViewId="0">
      <selection activeCell="I13" sqref="I13"/>
    </sheetView>
  </sheetViews>
  <sheetFormatPr baseColWidth="10" defaultRowHeight="15"/>
  <cols>
    <col min="1" max="3" width="11.42578125" style="16"/>
    <col min="4" max="4" width="14.7109375" style="16" customWidth="1"/>
    <col min="5" max="5" width="15.5703125" style="16" customWidth="1"/>
    <col min="6" max="6" width="10.42578125" style="16" customWidth="1"/>
    <col min="7" max="16384" width="11.42578125" style="16"/>
  </cols>
  <sheetData>
    <row r="1" spans="1:6">
      <c r="A1" s="52">
        <v>1</v>
      </c>
    </row>
    <row r="2" spans="1:6">
      <c r="A2" s="52">
        <v>1</v>
      </c>
      <c r="B2" s="42" t="s">
        <v>18</v>
      </c>
      <c r="C2" s="43"/>
      <c r="D2" s="43"/>
      <c r="E2" s="43"/>
      <c r="F2" s="44"/>
    </row>
    <row r="3" spans="1:6">
      <c r="A3" s="52">
        <v>2</v>
      </c>
      <c r="B3" s="45"/>
      <c r="C3" s="46"/>
      <c r="D3" s="46"/>
      <c r="E3" s="46"/>
      <c r="F3" s="47"/>
    </row>
    <row r="4" spans="1:6">
      <c r="B4" s="17"/>
      <c r="C4" s="18"/>
      <c r="D4" s="18"/>
      <c r="E4" s="18"/>
      <c r="F4" s="19"/>
    </row>
    <row r="5" spans="1:6" ht="18.75">
      <c r="B5" s="17"/>
      <c r="C5" s="20" t="s">
        <v>19</v>
      </c>
      <c r="D5" s="18"/>
      <c r="E5" s="18"/>
      <c r="F5" s="19"/>
    </row>
    <row r="6" spans="1:6">
      <c r="B6" s="17"/>
      <c r="C6" s="18"/>
      <c r="D6" s="18"/>
      <c r="E6" s="18"/>
      <c r="F6" s="19"/>
    </row>
    <row r="7" spans="1:6" ht="18.75">
      <c r="B7" s="17"/>
      <c r="C7" s="20" t="s">
        <v>20</v>
      </c>
      <c r="D7" s="18"/>
      <c r="E7" s="18"/>
      <c r="F7" s="19"/>
    </row>
    <row r="8" spans="1:6" ht="9" customHeight="1">
      <c r="B8" s="17"/>
      <c r="C8" s="20"/>
      <c r="D8" s="18"/>
      <c r="E8" s="18"/>
      <c r="F8" s="19"/>
    </row>
    <row r="9" spans="1:6">
      <c r="B9" s="17"/>
      <c r="C9" s="18"/>
      <c r="D9" s="18"/>
      <c r="E9" s="18"/>
      <c r="F9" s="19"/>
    </row>
    <row r="10" spans="1:6">
      <c r="B10" s="17"/>
      <c r="C10" s="18"/>
      <c r="D10" s="18"/>
      <c r="E10" s="18"/>
      <c r="F10" s="19"/>
    </row>
    <row r="11" spans="1:6">
      <c r="B11" s="17"/>
      <c r="C11" s="18"/>
      <c r="D11" s="18"/>
      <c r="E11" s="18"/>
      <c r="F11" s="19"/>
    </row>
    <row r="12" spans="1:6">
      <c r="B12" s="17"/>
      <c r="C12" s="18"/>
      <c r="D12" s="18"/>
      <c r="E12" s="18"/>
      <c r="F12" s="19"/>
    </row>
    <row r="13" spans="1:6" ht="18.75">
      <c r="B13" s="17"/>
      <c r="C13" s="20" t="s">
        <v>21</v>
      </c>
      <c r="D13" s="18"/>
      <c r="E13" s="18"/>
      <c r="F13" s="19"/>
    </row>
    <row r="14" spans="1:6" ht="18.75">
      <c r="B14" s="17"/>
      <c r="C14" s="20"/>
      <c r="D14" s="18"/>
      <c r="E14" s="18"/>
      <c r="F14" s="19"/>
    </row>
    <row r="15" spans="1:6" ht="6.75" customHeight="1">
      <c r="B15" s="17"/>
      <c r="C15" s="18"/>
      <c r="D15" s="18"/>
      <c r="E15" s="18"/>
      <c r="F15" s="19"/>
    </row>
    <row r="16" spans="1:6">
      <c r="B16" s="17"/>
      <c r="C16" s="18"/>
      <c r="D16" s="18"/>
      <c r="E16" s="18"/>
      <c r="F16" s="19"/>
    </row>
    <row r="17" spans="2:14">
      <c r="B17" s="17"/>
      <c r="C17" s="18"/>
      <c r="D17" s="18"/>
      <c r="E17" s="18"/>
      <c r="F17" s="19"/>
    </row>
    <row r="18" spans="2:14">
      <c r="B18" s="17"/>
      <c r="C18" s="18"/>
      <c r="D18" s="18"/>
      <c r="E18" s="18"/>
      <c r="F18" s="19"/>
    </row>
    <row r="19" spans="2:14" ht="18.75">
      <c r="B19" s="17"/>
      <c r="C19" s="20" t="s">
        <v>22</v>
      </c>
      <c r="D19" s="18"/>
      <c r="E19" s="18"/>
      <c r="F19" s="19"/>
      <c r="I19" s="36"/>
    </row>
    <row r="20" spans="2:14">
      <c r="B20" s="17"/>
      <c r="C20" s="18"/>
      <c r="D20" s="18"/>
      <c r="E20" s="18"/>
      <c r="F20" s="19"/>
      <c r="H20" s="52" t="str">
        <f>IFERROR(VLOOKUP(A1,K20:N22,2,FALSE),"")</f>
        <v>Consome</v>
      </c>
      <c r="K20" s="16">
        <v>1</v>
      </c>
      <c r="L20" s="16" t="s">
        <v>41</v>
      </c>
      <c r="M20" s="16" t="s">
        <v>44</v>
      </c>
      <c r="N20" s="16" t="s">
        <v>47</v>
      </c>
    </row>
    <row r="21" spans="2:14">
      <c r="B21" s="17"/>
      <c r="C21" s="18"/>
      <c r="D21" s="18"/>
      <c r="E21" s="18"/>
      <c r="F21" s="19"/>
      <c r="H21" s="52" t="str">
        <f>IFERROR(VLOOKUP(A2,K20:N22,3,FALSE),"")</f>
        <v>Pechuga</v>
      </c>
      <c r="K21" s="16">
        <v>2</v>
      </c>
      <c r="L21" s="16" t="s">
        <v>42</v>
      </c>
      <c r="M21" s="16" t="s">
        <v>45</v>
      </c>
      <c r="N21" s="16" t="s">
        <v>48</v>
      </c>
    </row>
    <row r="22" spans="2:14">
      <c r="B22" s="17"/>
      <c r="C22" s="18"/>
      <c r="D22" s="18"/>
      <c r="E22" s="18"/>
      <c r="F22" s="19"/>
      <c r="H22" s="52" t="str">
        <f>IFERROR(VLOOKUP(A3,K20:N22,4,FALSE),"")</f>
        <v>Refresco</v>
      </c>
      <c r="K22" s="16">
        <v>3</v>
      </c>
      <c r="L22" s="16" t="s">
        <v>43</v>
      </c>
      <c r="M22" s="16" t="s">
        <v>46</v>
      </c>
    </row>
    <row r="23" spans="2:14">
      <c r="B23" s="17"/>
      <c r="C23" s="18"/>
      <c r="D23" s="18"/>
      <c r="E23" s="18"/>
      <c r="F23" s="19"/>
    </row>
    <row r="24" spans="2:14" ht="18.75">
      <c r="B24" s="17"/>
      <c r="C24" s="20" t="s">
        <v>23</v>
      </c>
      <c r="D24" s="18"/>
      <c r="E24" s="18"/>
      <c r="F24" s="19"/>
    </row>
    <row r="25" spans="2:14">
      <c r="B25" s="17"/>
      <c r="C25" s="18"/>
      <c r="D25" s="18"/>
      <c r="E25" s="18"/>
      <c r="F25" s="19"/>
    </row>
    <row r="26" spans="2:14">
      <c r="B26" s="17"/>
      <c r="C26" s="48" t="str">
        <f>CONCATENATE("Usted eligio ", H20," , ",H21," y ",H22)</f>
        <v>Usted eligio Consome , Pechuga y Refresco</v>
      </c>
      <c r="D26" s="49"/>
      <c r="E26" s="50"/>
      <c r="F26" s="19"/>
    </row>
    <row r="27" spans="2:14">
      <c r="B27" s="17"/>
      <c r="C27" s="18"/>
      <c r="D27" s="18"/>
      <c r="E27" s="18"/>
      <c r="F27" s="19"/>
    </row>
    <row r="28" spans="2:14">
      <c r="B28" s="21"/>
      <c r="C28" s="22"/>
      <c r="D28" s="22"/>
      <c r="E28" s="22"/>
      <c r="F28" s="23"/>
    </row>
    <row r="30" spans="2:14">
      <c r="C30" s="24" t="s">
        <v>24</v>
      </c>
    </row>
    <row r="32" spans="2:14">
      <c r="C32" s="24" t="s">
        <v>25</v>
      </c>
      <c r="D32" s="25" t="s">
        <v>26</v>
      </c>
    </row>
  </sheetData>
  <sheetProtection selectLockedCells="1"/>
  <mergeCells count="2">
    <mergeCell ref="B2:F3"/>
    <mergeCell ref="C26:E2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161925</xdr:rowOff>
                  </from>
                  <to>
                    <xdr:col>3</xdr:col>
                    <xdr:colOff>85725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3</xdr:col>
                    <xdr:colOff>228600</xdr:colOff>
                    <xdr:row>8</xdr:row>
                    <xdr:rowOff>180975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4</xdr:col>
                    <xdr:colOff>47625</xdr:colOff>
                    <xdr:row>8</xdr:row>
                    <xdr:rowOff>161925</xdr:rowOff>
                  </from>
                  <to>
                    <xdr:col>4</xdr:col>
                    <xdr:colOff>723900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0</xdr:rowOff>
                  </from>
                  <to>
                    <xdr:col>3</xdr:col>
                    <xdr:colOff>85725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3</xdr:col>
                    <xdr:colOff>228600</xdr:colOff>
                    <xdr:row>15</xdr:row>
                    <xdr:rowOff>19050</xdr:rowOff>
                  </from>
                  <to>
                    <xdr:col>3</xdr:col>
                    <xdr:colOff>885825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Option Button 6">
              <controlPr defaultSize="0" autoFill="0" autoLine="0" autoPict="0">
                <anchor moveWithCells="1">
                  <from>
                    <xdr:col>4</xdr:col>
                    <xdr:colOff>180975</xdr:colOff>
                    <xdr:row>15</xdr:row>
                    <xdr:rowOff>19050</xdr:rowOff>
                  </from>
                  <to>
                    <xdr:col>4</xdr:col>
                    <xdr:colOff>838200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Option Button 7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47625</xdr:rowOff>
                  </from>
                  <to>
                    <xdr:col>3</xdr:col>
                    <xdr:colOff>85725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Option Button 8">
              <controlPr defaultSize="0" autoFill="0" autoLine="0" autoPict="0">
                <anchor moveWithCells="1">
                  <from>
                    <xdr:col>3</xdr:col>
                    <xdr:colOff>228600</xdr:colOff>
                    <xdr:row>20</xdr:row>
                    <xdr:rowOff>66675</xdr:rowOff>
                  </from>
                  <to>
                    <xdr:col>3</xdr:col>
                    <xdr:colOff>885825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Group Box 12">
              <controlPr defaultSize="0" autoFill="0" autoPict="0">
                <anchor moveWithCells="1">
                  <from>
                    <xdr:col>1</xdr:col>
                    <xdr:colOff>752475</xdr:colOff>
                    <xdr:row>7</xdr:row>
                    <xdr:rowOff>95250</xdr:rowOff>
                  </from>
                  <to>
                    <xdr:col>4</xdr:col>
                    <xdr:colOff>1000125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Group Box 13">
              <controlPr defaultSize="0" autoFill="0" autoPict="0">
                <anchor moveWithCells="1">
                  <from>
                    <xdr:col>2</xdr:col>
                    <xdr:colOff>28575</xdr:colOff>
                    <xdr:row>13</xdr:row>
                    <xdr:rowOff>161925</xdr:rowOff>
                  </from>
                  <to>
                    <xdr:col>4</xdr:col>
                    <xdr:colOff>1009650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Group Box 14">
              <controlPr defaultSize="0" autoFill="0" autoPict="0">
                <anchor moveWithCells="1">
                  <from>
                    <xdr:col>2</xdr:col>
                    <xdr:colOff>19050</xdr:colOff>
                    <xdr:row>19</xdr:row>
                    <xdr:rowOff>95250</xdr:rowOff>
                  </from>
                  <to>
                    <xdr:col>4</xdr:col>
                    <xdr:colOff>228600</xdr:colOff>
                    <xdr:row>22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abSelected="1" topLeftCell="A7" zoomScaleNormal="100" workbookViewId="0">
      <selection activeCell="E16" sqref="E16"/>
    </sheetView>
  </sheetViews>
  <sheetFormatPr baseColWidth="10" defaultRowHeight="15"/>
  <cols>
    <col min="1" max="1" width="14" customWidth="1"/>
    <col min="10" max="10" width="15" bestFit="1" customWidth="1"/>
    <col min="11" max="14" width="11.85546875" bestFit="1" customWidth="1"/>
  </cols>
  <sheetData>
    <row r="1" spans="1:7" ht="15.75" thickBot="1">
      <c r="A1" t="b">
        <v>1</v>
      </c>
    </row>
    <row r="2" spans="1:7" ht="15.75" thickTop="1">
      <c r="A2" t="b">
        <v>1</v>
      </c>
      <c r="C2" s="26"/>
      <c r="D2" s="27"/>
      <c r="E2" s="28"/>
    </row>
    <row r="3" spans="1:7">
      <c r="A3" t="b">
        <v>0</v>
      </c>
      <c r="C3" s="29" t="s">
        <v>31</v>
      </c>
      <c r="D3" s="30"/>
      <c r="E3" s="31"/>
    </row>
    <row r="4" spans="1:7">
      <c r="A4" t="b">
        <v>0</v>
      </c>
      <c r="C4" s="32"/>
      <c r="D4" s="30"/>
      <c r="E4" s="31"/>
      <c r="G4" t="s">
        <v>27</v>
      </c>
    </row>
    <row r="5" spans="1:7">
      <c r="A5" t="b">
        <v>0</v>
      </c>
      <c r="C5" s="32"/>
      <c r="D5" s="30"/>
      <c r="E5" s="31"/>
    </row>
    <row r="6" spans="1:7">
      <c r="C6" s="32"/>
      <c r="D6" s="30"/>
      <c r="E6" s="31"/>
      <c r="G6" s="11" t="str">
        <f>IF(OR(A1:A5),"Selecciono al menos uno", " ")</f>
        <v>Selecciono al menos uno</v>
      </c>
    </row>
    <row r="7" spans="1:7">
      <c r="C7" s="32"/>
      <c r="D7" s="30"/>
      <c r="E7" s="31"/>
    </row>
    <row r="8" spans="1:7">
      <c r="C8" s="32"/>
      <c r="D8" s="30"/>
      <c r="E8" s="31"/>
      <c r="G8" t="s">
        <v>28</v>
      </c>
    </row>
    <row r="9" spans="1:7">
      <c r="C9" s="32"/>
      <c r="D9" s="30"/>
      <c r="E9" s="31"/>
    </row>
    <row r="10" spans="1:7">
      <c r="C10" s="32"/>
      <c r="D10" s="30"/>
      <c r="E10" s="31"/>
      <c r="G10" s="11" t="str">
        <f>IF(AND(A1:A2),"Selecciono las 2 primeras", " ")</f>
        <v>Selecciono las 2 primeras</v>
      </c>
    </row>
    <row r="11" spans="1:7">
      <c r="C11" s="32"/>
      <c r="D11" s="30"/>
      <c r="E11" s="31"/>
    </row>
    <row r="12" spans="1:7">
      <c r="C12" s="32"/>
      <c r="D12" s="30"/>
      <c r="E12" s="31"/>
      <c r="G12" t="s">
        <v>29</v>
      </c>
    </row>
    <row r="13" spans="1:7" ht="15.75" thickBot="1">
      <c r="C13" s="33"/>
      <c r="D13" s="34"/>
      <c r="E13" s="35"/>
    </row>
    <row r="14" spans="1:7" ht="15.75" thickTop="1">
      <c r="G14" s="11"/>
    </row>
    <row r="16" spans="1:7">
      <c r="G16" t="s">
        <v>30</v>
      </c>
    </row>
    <row r="18" spans="7:14">
      <c r="G18" s="11"/>
    </row>
    <row r="20" spans="7:14">
      <c r="J20" s="9" t="s">
        <v>40</v>
      </c>
    </row>
    <row r="21" spans="7:14">
      <c r="J21" s="37" t="s">
        <v>35</v>
      </c>
      <c r="K21" s="37" t="s">
        <v>36</v>
      </c>
      <c r="L21" s="37" t="s">
        <v>37</v>
      </c>
      <c r="M21" s="38" t="s">
        <v>38</v>
      </c>
      <c r="N21" s="40" t="s">
        <v>39</v>
      </c>
    </row>
    <row r="22" spans="7:14">
      <c r="J22" s="2" t="b">
        <f>TRUE</f>
        <v>1</v>
      </c>
      <c r="K22" s="2" t="b">
        <f>TRUE</f>
        <v>1</v>
      </c>
      <c r="L22" s="2" t="b">
        <f>TRUE</f>
        <v>1</v>
      </c>
      <c r="M22" s="39" t="b">
        <f>AND(J22,K22,L22)</f>
        <v>1</v>
      </c>
      <c r="N22" s="41" t="b">
        <f>OR(J22,K22,L22)</f>
        <v>1</v>
      </c>
    </row>
    <row r="23" spans="7:14">
      <c r="J23" s="2" t="b">
        <f>TRUE</f>
        <v>1</v>
      </c>
      <c r="K23" s="2" t="b">
        <f>TRUE</f>
        <v>1</v>
      </c>
      <c r="L23" s="2" t="b">
        <f>FALSE</f>
        <v>0</v>
      </c>
      <c r="M23" s="39" t="b">
        <f t="shared" ref="M23:M29" si="0">AND(J23,K23,L23)</f>
        <v>0</v>
      </c>
      <c r="N23" s="41" t="b">
        <f t="shared" ref="N23:N29" si="1">OR(J23,K23,L23)</f>
        <v>1</v>
      </c>
    </row>
    <row r="24" spans="7:14">
      <c r="J24" s="2" t="b">
        <f>TRUE</f>
        <v>1</v>
      </c>
      <c r="K24" s="2" t="b">
        <f>FALSE</f>
        <v>0</v>
      </c>
      <c r="L24" s="2" t="b">
        <f>TRUE</f>
        <v>1</v>
      </c>
      <c r="M24" s="39" t="b">
        <f t="shared" si="0"/>
        <v>0</v>
      </c>
      <c r="N24" s="41" t="b">
        <f t="shared" si="1"/>
        <v>1</v>
      </c>
    </row>
    <row r="25" spans="7:14">
      <c r="J25" s="2" t="b">
        <f>TRUE</f>
        <v>1</v>
      </c>
      <c r="K25" s="2" t="b">
        <f>FALSE</f>
        <v>0</v>
      </c>
      <c r="L25" s="2" t="b">
        <f>FALSE</f>
        <v>0</v>
      </c>
      <c r="M25" s="39" t="b">
        <f t="shared" si="0"/>
        <v>0</v>
      </c>
      <c r="N25" s="41" t="b">
        <f t="shared" si="1"/>
        <v>1</v>
      </c>
    </row>
    <row r="26" spans="7:14">
      <c r="J26" s="2" t="b">
        <f>FALSE</f>
        <v>0</v>
      </c>
      <c r="K26" s="2" t="b">
        <f>TRUE</f>
        <v>1</v>
      </c>
      <c r="L26" s="2" t="b">
        <f>TRUE</f>
        <v>1</v>
      </c>
      <c r="M26" s="39" t="b">
        <f t="shared" si="0"/>
        <v>0</v>
      </c>
      <c r="N26" s="41" t="b">
        <f t="shared" si="1"/>
        <v>1</v>
      </c>
    </row>
    <row r="27" spans="7:14">
      <c r="J27" s="2" t="b">
        <f>FALSE</f>
        <v>0</v>
      </c>
      <c r="K27" s="2" t="b">
        <f>TRUE</f>
        <v>1</v>
      </c>
      <c r="L27" s="2" t="b">
        <f>FALSE</f>
        <v>0</v>
      </c>
      <c r="M27" s="39" t="b">
        <f t="shared" si="0"/>
        <v>0</v>
      </c>
      <c r="N27" s="41" t="b">
        <f t="shared" si="1"/>
        <v>1</v>
      </c>
    </row>
    <row r="28" spans="7:14">
      <c r="J28" s="2" t="b">
        <f>FALSE</f>
        <v>0</v>
      </c>
      <c r="K28" s="2" t="b">
        <f>FALSE</f>
        <v>0</v>
      </c>
      <c r="L28" s="2" t="b">
        <f>TRUE</f>
        <v>1</v>
      </c>
      <c r="M28" s="39" t="b">
        <f t="shared" si="0"/>
        <v>0</v>
      </c>
      <c r="N28" s="41" t="b">
        <f t="shared" si="1"/>
        <v>1</v>
      </c>
    </row>
    <row r="29" spans="7:14">
      <c r="J29" s="2" t="b">
        <f>FALSE</f>
        <v>0</v>
      </c>
      <c r="K29" s="2" t="b">
        <f>FALSE</f>
        <v>0</v>
      </c>
      <c r="L29" s="2" t="b">
        <f>FALSE</f>
        <v>0</v>
      </c>
      <c r="M29" s="39" t="b">
        <f t="shared" si="0"/>
        <v>0</v>
      </c>
      <c r="N29" s="41" t="b">
        <f t="shared" si="1"/>
        <v>0</v>
      </c>
    </row>
  </sheetData>
  <pageMargins left="0.7" right="0.7" top="0.75" bottom="0.75" header="0.3" footer="0.3"/>
  <pageSetup orientation="portrait" r:id="rId1"/>
  <ignoredErrors>
    <ignoredError sqref="L23:L24 K24 L25:L26 K27:L27 L2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723900</xdr:colOff>
                    <xdr:row>4</xdr:row>
                    <xdr:rowOff>152400</xdr:rowOff>
                  </from>
                  <to>
                    <xdr:col>2</xdr:col>
                    <xdr:colOff>581025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723900</xdr:colOff>
                    <xdr:row>5</xdr:row>
                    <xdr:rowOff>161925</xdr:rowOff>
                  </from>
                  <to>
                    <xdr:col>3</xdr:col>
                    <xdr:colOff>133350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</xdr:col>
                    <xdr:colOff>723900</xdr:colOff>
                    <xdr:row>7</xdr:row>
                    <xdr:rowOff>28575</xdr:rowOff>
                  </from>
                  <to>
                    <xdr:col>2</xdr:col>
                    <xdr:colOff>581025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</xdr:col>
                    <xdr:colOff>723900</xdr:colOff>
                    <xdr:row>8</xdr:row>
                    <xdr:rowOff>76200</xdr:rowOff>
                  </from>
                  <to>
                    <xdr:col>2</xdr:col>
                    <xdr:colOff>581025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</xdr:col>
                    <xdr:colOff>723900</xdr:colOff>
                    <xdr:row>9</xdr:row>
                    <xdr:rowOff>114300</xdr:rowOff>
                  </from>
                  <to>
                    <xdr:col>2</xdr:col>
                    <xdr:colOff>581025</xdr:colOff>
                    <xdr:row>10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N26"/>
  <sheetViews>
    <sheetView workbookViewId="0">
      <selection activeCell="I26" sqref="I26"/>
    </sheetView>
  </sheetViews>
  <sheetFormatPr baseColWidth="10" defaultRowHeight="15"/>
  <cols>
    <col min="1" max="1" width="23.140625" customWidth="1"/>
    <col min="2" max="2" width="24.7109375" customWidth="1"/>
    <col min="3" max="3" width="26.5703125" customWidth="1"/>
    <col min="4" max="4" width="24.5703125" customWidth="1"/>
    <col min="5" max="5" width="6.85546875" customWidth="1"/>
    <col min="6" max="6" width="19.28515625" customWidth="1"/>
    <col min="7" max="7" width="12.28515625" customWidth="1"/>
    <col min="8" max="8" width="13.5703125" customWidth="1"/>
    <col min="9" max="9" width="15" customWidth="1"/>
  </cols>
  <sheetData>
    <row r="1" spans="1:14">
      <c r="A1" s="9" t="s">
        <v>7</v>
      </c>
      <c r="C1" s="1">
        <v>2</v>
      </c>
    </row>
    <row r="3" spans="1:14">
      <c r="A3" t="s">
        <v>8</v>
      </c>
      <c r="C3" t="s">
        <v>16</v>
      </c>
      <c r="F3" s="10" t="s">
        <v>9</v>
      </c>
    </row>
    <row r="4" spans="1:14">
      <c r="C4" s="11"/>
      <c r="F4" s="6" t="s">
        <v>10</v>
      </c>
      <c r="G4" s="12" t="s">
        <v>32</v>
      </c>
    </row>
    <row r="5" spans="1:14">
      <c r="E5" s="1"/>
      <c r="F5" s="3" t="s">
        <v>11</v>
      </c>
      <c r="G5" s="2">
        <v>123058</v>
      </c>
    </row>
    <row r="6" spans="1:14">
      <c r="E6" s="1"/>
      <c r="F6" s="3" t="s">
        <v>12</v>
      </c>
      <c r="G6" s="2">
        <v>97322</v>
      </c>
    </row>
    <row r="7" spans="1:14">
      <c r="E7" s="1"/>
      <c r="F7" s="3" t="s">
        <v>13</v>
      </c>
      <c r="G7" s="2">
        <v>258365</v>
      </c>
    </row>
    <row r="8" spans="1:14">
      <c r="E8" s="1"/>
      <c r="F8" s="3" t="s">
        <v>14</v>
      </c>
      <c r="G8" s="2">
        <v>50000</v>
      </c>
    </row>
    <row r="9" spans="1:14">
      <c r="E9" s="1"/>
      <c r="F9" s="3" t="s">
        <v>15</v>
      </c>
      <c r="G9" s="2">
        <v>65100</v>
      </c>
    </row>
    <row r="11" spans="1:14" ht="4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7"/>
      <c r="C12" s="7"/>
      <c r="E12" s="7"/>
    </row>
    <row r="13" spans="1:14" ht="18.75">
      <c r="A13" s="4"/>
      <c r="B13" s="1"/>
      <c r="C13" s="1"/>
      <c r="D13" s="1"/>
      <c r="E13" s="7"/>
      <c r="F13" s="15" t="s">
        <v>0</v>
      </c>
      <c r="G13" s="14"/>
      <c r="H13" s="14"/>
      <c r="I13" s="14"/>
    </row>
    <row r="14" spans="1:14">
      <c r="E14" s="7"/>
      <c r="F14" s="6" t="s">
        <v>6</v>
      </c>
      <c r="G14" s="12" t="s">
        <v>17</v>
      </c>
      <c r="H14" s="12" t="s">
        <v>33</v>
      </c>
      <c r="I14" s="12" t="s">
        <v>32</v>
      </c>
    </row>
    <row r="15" spans="1:14">
      <c r="E15" s="7"/>
      <c r="F15" s="3" t="s">
        <v>1</v>
      </c>
      <c r="G15" s="2">
        <v>997</v>
      </c>
      <c r="H15" s="2">
        <v>1110</v>
      </c>
      <c r="I15" s="2">
        <v>1099</v>
      </c>
    </row>
    <row r="16" spans="1:14">
      <c r="E16" s="7"/>
      <c r="F16" s="3" t="s">
        <v>5</v>
      </c>
      <c r="G16" s="2">
        <v>1234</v>
      </c>
      <c r="H16" s="2">
        <v>1450</v>
      </c>
      <c r="I16" s="2">
        <v>1478</v>
      </c>
    </row>
    <row r="17" spans="3:9">
      <c r="E17" s="7"/>
      <c r="F17" s="3" t="s">
        <v>3</v>
      </c>
      <c r="G17" s="2">
        <v>1023</v>
      </c>
      <c r="H17" s="2">
        <v>1200</v>
      </c>
      <c r="I17" s="2">
        <v>1300</v>
      </c>
    </row>
    <row r="18" spans="3:9">
      <c r="E18" s="7"/>
      <c r="F18" s="3" t="s">
        <v>4</v>
      </c>
      <c r="G18" s="2">
        <v>450</v>
      </c>
      <c r="H18" s="2">
        <v>400</v>
      </c>
      <c r="I18" s="2">
        <v>532</v>
      </c>
    </row>
    <row r="19" spans="3:9">
      <c r="E19" s="7"/>
      <c r="F19" s="3" t="s">
        <v>2</v>
      </c>
      <c r="G19" s="2">
        <v>678</v>
      </c>
      <c r="H19" s="2">
        <v>2345</v>
      </c>
      <c r="I19" s="2">
        <v>567</v>
      </c>
    </row>
    <row r="20" spans="3:9">
      <c r="E20" s="7"/>
    </row>
    <row r="21" spans="3:9">
      <c r="E21" s="8"/>
    </row>
    <row r="22" spans="3:9" ht="26.25">
      <c r="G22" s="5"/>
    </row>
    <row r="24" spans="3:9">
      <c r="D24" s="7"/>
    </row>
    <row r="25" spans="3:9">
      <c r="D25" s="7"/>
    </row>
    <row r="26" spans="3:9">
      <c r="C26" s="51" t="s">
        <v>34</v>
      </c>
      <c r="D26" s="51"/>
      <c r="E26" s="51"/>
      <c r="F26" s="11"/>
    </row>
  </sheetData>
  <mergeCells count="1">
    <mergeCell ref="C26:E2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0</xdr:col>
                    <xdr:colOff>495300</xdr:colOff>
                    <xdr:row>13</xdr:row>
                    <xdr:rowOff>152400</xdr:rowOff>
                  </from>
                  <to>
                    <xdr:col>0</xdr:col>
                    <xdr:colOff>1352550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0</xdr:col>
                    <xdr:colOff>485775</xdr:colOff>
                    <xdr:row>15</xdr:row>
                    <xdr:rowOff>104775</xdr:rowOff>
                  </from>
                  <to>
                    <xdr:col>0</xdr:col>
                    <xdr:colOff>1076325</xdr:colOff>
                    <xdr:row>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0</xdr:col>
                    <xdr:colOff>485775</xdr:colOff>
                    <xdr:row>17</xdr:row>
                    <xdr:rowOff>38100</xdr:rowOff>
                  </from>
                  <to>
                    <xdr:col>0</xdr:col>
                    <xdr:colOff>1104900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0</xdr:col>
                    <xdr:colOff>485775</xdr:colOff>
                    <xdr:row>18</xdr:row>
                    <xdr:rowOff>161925</xdr:rowOff>
                  </from>
                  <to>
                    <xdr:col>0</xdr:col>
                    <xdr:colOff>1200150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Option Button 8">
              <controlPr defaultSize="0" autoFill="0" autoLine="0" autoPict="0">
                <anchor moveWithCells="1">
                  <from>
                    <xdr:col>2</xdr:col>
                    <xdr:colOff>409575</xdr:colOff>
                    <xdr:row>14</xdr:row>
                    <xdr:rowOff>19050</xdr:rowOff>
                  </from>
                  <to>
                    <xdr:col>2</xdr:col>
                    <xdr:colOff>1066800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Option Button 10">
              <controlPr defaultSize="0" autoFill="0" autoLine="0" autoPict="0">
                <anchor moveWithCells="1">
                  <from>
                    <xdr:col>2</xdr:col>
                    <xdr:colOff>409575</xdr:colOff>
                    <xdr:row>15</xdr:row>
                    <xdr:rowOff>161925</xdr:rowOff>
                  </from>
                  <to>
                    <xdr:col>2</xdr:col>
                    <xdr:colOff>1076325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Option Button 11">
              <controlPr defaultSize="0" autoFill="0" autoLine="0" autoPict="0">
                <anchor moveWithCells="1">
                  <from>
                    <xdr:col>2</xdr:col>
                    <xdr:colOff>409575</xdr:colOff>
                    <xdr:row>17</xdr:row>
                    <xdr:rowOff>171450</xdr:rowOff>
                  </from>
                  <to>
                    <xdr:col>2</xdr:col>
                    <xdr:colOff>1085850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Option Button 14">
              <controlPr defaultSize="0" autoFill="0" autoLine="0" autoPict="0">
                <anchor moveWithCells="1">
                  <from>
                    <xdr:col>0</xdr:col>
                    <xdr:colOff>476250</xdr:colOff>
                    <xdr:row>20</xdr:row>
                    <xdr:rowOff>76200</xdr:rowOff>
                  </from>
                  <to>
                    <xdr:col>0</xdr:col>
                    <xdr:colOff>1133475</xdr:colOff>
                    <xdr:row>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Option Button 18">
              <controlPr defaultSize="0" autoFill="0" autoLine="0" autoPict="0">
                <anchor moveWithCells="1">
                  <from>
                    <xdr:col>0</xdr:col>
                    <xdr:colOff>476250</xdr:colOff>
                    <xdr:row>21</xdr:row>
                    <xdr:rowOff>257175</xdr:rowOff>
                  </from>
                  <to>
                    <xdr:col>0</xdr:col>
                    <xdr:colOff>1524000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Drop Down 19">
              <controlPr defaultSize="0" autoLine="0" autoPict="0">
                <anchor moveWithCells="1">
                  <from>
                    <xdr:col>0</xdr:col>
                    <xdr:colOff>28575</xdr:colOff>
                    <xdr:row>3</xdr:row>
                    <xdr:rowOff>9525</xdr:rowOff>
                  </from>
                  <to>
                    <xdr:col>1</xdr:col>
                    <xdr:colOff>142875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Group Box 20">
              <controlPr defaultSize="0" autoFill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1</xdr:col>
                    <xdr:colOff>533400</xdr:colOff>
                    <xdr:row>24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Group Box 21">
              <controlPr defaultSize="0" autoFill="0" autoPict="0">
                <anchor moveWithCells="1">
                  <from>
                    <xdr:col>2</xdr:col>
                    <xdr:colOff>0</xdr:colOff>
                    <xdr:row>12</xdr:row>
                    <xdr:rowOff>209550</xdr:rowOff>
                  </from>
                  <to>
                    <xdr:col>3</xdr:col>
                    <xdr:colOff>9525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 2.1</vt:lpstr>
      <vt:lpstr>Ej 2.2</vt:lpstr>
      <vt:lpstr>Ej 2.3</vt:lpstr>
      <vt:lpstr>TABLA_CARROS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Tovar</dc:creator>
  <cp:lastModifiedBy>BABAS</cp:lastModifiedBy>
  <dcterms:created xsi:type="dcterms:W3CDTF">2011-03-01T17:24:39Z</dcterms:created>
  <dcterms:modified xsi:type="dcterms:W3CDTF">2022-03-03T07:27:08Z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2d8dbd21-1501-49c5-9a48-66f2bdfb4faa</vt:lpwstr>
  </property>
</Properties>
</file>