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F:\Kuliah\DASPRO\"/>
    </mc:Choice>
  </mc:AlternateContent>
  <bookViews>
    <workbookView xWindow="0" yWindow="0" windowWidth="20490" windowHeight="7650" activeTab="1"/>
  </bookViews>
  <sheets>
    <sheet name="Soal" sheetId="2" r:id="rId1"/>
    <sheet name="Jawaban" sheetId="6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02" i="6" l="1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P102" i="6"/>
  <c r="A102" i="6"/>
  <c r="P101" i="6"/>
  <c r="A101" i="6"/>
  <c r="O101" i="6" s="1"/>
  <c r="P100" i="6"/>
  <c r="A100" i="6"/>
  <c r="P99" i="6"/>
  <c r="A99" i="6"/>
  <c r="O99" i="6" s="1"/>
  <c r="P98" i="6"/>
  <c r="A98" i="6"/>
  <c r="P97" i="6"/>
  <c r="A97" i="6"/>
  <c r="O97" i="6" s="1"/>
  <c r="P96" i="6"/>
  <c r="A96" i="6"/>
  <c r="P95" i="6"/>
  <c r="A95" i="6"/>
  <c r="O95" i="6" s="1"/>
  <c r="P94" i="6"/>
  <c r="A94" i="6"/>
  <c r="P93" i="6"/>
  <c r="A93" i="6"/>
  <c r="O93" i="6" s="1"/>
  <c r="P92" i="6"/>
  <c r="A92" i="6"/>
  <c r="P91" i="6"/>
  <c r="A91" i="6"/>
  <c r="O91" i="6" s="1"/>
  <c r="P90" i="6"/>
  <c r="A90" i="6"/>
  <c r="P89" i="6"/>
  <c r="A89" i="6"/>
  <c r="O89" i="6" s="1"/>
  <c r="P88" i="6"/>
  <c r="A88" i="6"/>
  <c r="P87" i="6"/>
  <c r="A87" i="6"/>
  <c r="O87" i="6" s="1"/>
  <c r="P86" i="6"/>
  <c r="A86" i="6"/>
  <c r="P85" i="6"/>
  <c r="A85" i="6"/>
  <c r="O85" i="6" s="1"/>
  <c r="P84" i="6"/>
  <c r="A84" i="6"/>
  <c r="P83" i="6"/>
  <c r="A83" i="6"/>
  <c r="O83" i="6" s="1"/>
  <c r="P82" i="6"/>
  <c r="A82" i="6"/>
  <c r="P81" i="6"/>
  <c r="A81" i="6"/>
  <c r="O81" i="6" s="1"/>
  <c r="P80" i="6"/>
  <c r="A80" i="6"/>
  <c r="P79" i="6"/>
  <c r="A79" i="6"/>
  <c r="O79" i="6" s="1"/>
  <c r="P78" i="6"/>
  <c r="A78" i="6"/>
  <c r="P77" i="6"/>
  <c r="A77" i="6"/>
  <c r="O77" i="6" s="1"/>
  <c r="P76" i="6"/>
  <c r="A76" i="6"/>
  <c r="P75" i="6"/>
  <c r="A75" i="6"/>
  <c r="M76" i="6" s="1"/>
  <c r="P74" i="6"/>
  <c r="A74" i="6"/>
  <c r="P73" i="6"/>
  <c r="A73" i="6"/>
  <c r="P72" i="6"/>
  <c r="A72" i="6"/>
  <c r="P71" i="6"/>
  <c r="A71" i="6"/>
  <c r="K71" i="6" s="1"/>
  <c r="P70" i="6"/>
  <c r="A70" i="6"/>
  <c r="P69" i="6"/>
  <c r="A69" i="6"/>
  <c r="K69" i="6" s="1"/>
  <c r="P68" i="6"/>
  <c r="A68" i="6"/>
  <c r="P67" i="6"/>
  <c r="A67" i="6"/>
  <c r="O66" i="6" s="1"/>
  <c r="P66" i="6"/>
  <c r="A66" i="6"/>
  <c r="P65" i="6"/>
  <c r="A65" i="6"/>
  <c r="P64" i="6"/>
  <c r="A64" i="6"/>
  <c r="P63" i="6"/>
  <c r="A63" i="6"/>
  <c r="P62" i="6"/>
  <c r="A62" i="6"/>
  <c r="J62" i="6" s="1"/>
  <c r="P61" i="6"/>
  <c r="A61" i="6"/>
  <c r="P60" i="6"/>
  <c r="A60" i="6"/>
  <c r="L60" i="6" s="1"/>
  <c r="P59" i="6"/>
  <c r="A59" i="6"/>
  <c r="P58" i="6"/>
  <c r="O58" i="6"/>
  <c r="A58" i="6"/>
  <c r="P57" i="6"/>
  <c r="A57" i="6"/>
  <c r="N57" i="6" s="1"/>
  <c r="P56" i="6"/>
  <c r="A56" i="6"/>
  <c r="P55" i="6"/>
  <c r="A55" i="6"/>
  <c r="K55" i="6" s="1"/>
  <c r="P54" i="6"/>
  <c r="A54" i="6"/>
  <c r="P53" i="6"/>
  <c r="A53" i="6"/>
  <c r="P52" i="6"/>
  <c r="A52" i="6"/>
  <c r="P51" i="6"/>
  <c r="A51" i="6"/>
  <c r="J51" i="6" s="1"/>
  <c r="P50" i="6"/>
  <c r="A50" i="6"/>
  <c r="P49" i="6"/>
  <c r="A49" i="6"/>
  <c r="P48" i="6"/>
  <c r="A48" i="6"/>
  <c r="P47" i="6"/>
  <c r="A47" i="6"/>
  <c r="P46" i="6"/>
  <c r="A46" i="6"/>
  <c r="P45" i="6"/>
  <c r="A45" i="6"/>
  <c r="P44" i="6"/>
  <c r="A44" i="6"/>
  <c r="P43" i="6"/>
  <c r="A43" i="6"/>
  <c r="P42" i="6"/>
  <c r="A42" i="6"/>
  <c r="P41" i="6"/>
  <c r="A41" i="6"/>
  <c r="P40" i="6"/>
  <c r="A40" i="6"/>
  <c r="P39" i="6"/>
  <c r="A39" i="6"/>
  <c r="P38" i="6"/>
  <c r="A38" i="6"/>
  <c r="P37" i="6"/>
  <c r="A37" i="6"/>
  <c r="P36" i="6"/>
  <c r="A36" i="6"/>
  <c r="P35" i="6"/>
  <c r="A35" i="6"/>
  <c r="P34" i="6"/>
  <c r="A34" i="6"/>
  <c r="L34" i="6" s="1"/>
  <c r="P33" i="6"/>
  <c r="A33" i="6"/>
  <c r="P32" i="6"/>
  <c r="A32" i="6"/>
  <c r="M33" i="6" s="1"/>
  <c r="P31" i="6"/>
  <c r="A31" i="6"/>
  <c r="P30" i="6"/>
  <c r="A30" i="6"/>
  <c r="P29" i="6"/>
  <c r="A29" i="6"/>
  <c r="P28" i="6"/>
  <c r="A28" i="6"/>
  <c r="P27" i="6"/>
  <c r="A27" i="6"/>
  <c r="P26" i="6"/>
  <c r="A26" i="6"/>
  <c r="P25" i="6"/>
  <c r="A25" i="6"/>
  <c r="P24" i="6"/>
  <c r="A24" i="6"/>
  <c r="P23" i="6"/>
  <c r="A23" i="6"/>
  <c r="P22" i="6"/>
  <c r="A22" i="6"/>
  <c r="P21" i="6"/>
  <c r="A21" i="6"/>
  <c r="P20" i="6"/>
  <c r="A20" i="6"/>
  <c r="P19" i="6"/>
  <c r="A19" i="6"/>
  <c r="P18" i="6"/>
  <c r="A18" i="6"/>
  <c r="P17" i="6"/>
  <c r="A17" i="6"/>
  <c r="P16" i="6"/>
  <c r="A16" i="6"/>
  <c r="P15" i="6"/>
  <c r="A15" i="6"/>
  <c r="P14" i="6"/>
  <c r="A14" i="6"/>
  <c r="P13" i="6"/>
  <c r="A13" i="6"/>
  <c r="P12" i="6"/>
  <c r="A12" i="6"/>
  <c r="P11" i="6"/>
  <c r="A11" i="6"/>
  <c r="P10" i="6"/>
  <c r="A10" i="6"/>
  <c r="P9" i="6"/>
  <c r="A9" i="6"/>
  <c r="P8" i="6"/>
  <c r="A8" i="6"/>
  <c r="P7" i="6"/>
  <c r="A7" i="6"/>
  <c r="P6" i="6"/>
  <c r="L6" i="6"/>
  <c r="A6" i="6"/>
  <c r="P5" i="6"/>
  <c r="A5" i="6"/>
  <c r="P4" i="6"/>
  <c r="A4" i="6"/>
  <c r="P3" i="6"/>
  <c r="A3" i="6"/>
  <c r="O62" i="6" l="1"/>
  <c r="L64" i="6"/>
  <c r="J66" i="6"/>
  <c r="K7" i="6"/>
  <c r="K13" i="6"/>
  <c r="K17" i="6"/>
  <c r="K50" i="6"/>
  <c r="O54" i="6"/>
  <c r="L56" i="6"/>
  <c r="M62" i="6"/>
  <c r="L68" i="6"/>
  <c r="L72" i="6"/>
  <c r="J74" i="6"/>
  <c r="N37" i="6"/>
  <c r="O43" i="6"/>
  <c r="L44" i="6"/>
  <c r="J58" i="6"/>
  <c r="M66" i="6"/>
  <c r="L8" i="6"/>
  <c r="J48" i="6"/>
  <c r="T9" i="6"/>
  <c r="L5" i="6"/>
  <c r="M8" i="6"/>
  <c r="K11" i="6"/>
  <c r="K39" i="6"/>
  <c r="M43" i="6"/>
  <c r="J54" i="6"/>
  <c r="L59" i="6"/>
  <c r="L63" i="6"/>
  <c r="L67" i="6"/>
  <c r="O73" i="6"/>
  <c r="O76" i="6"/>
  <c r="O78" i="6"/>
  <c r="O80" i="6"/>
  <c r="O82" i="6"/>
  <c r="O84" i="6"/>
  <c r="O86" i="6"/>
  <c r="O88" i="6"/>
  <c r="O90" i="6"/>
  <c r="O92" i="6"/>
  <c r="O94" i="6"/>
  <c r="O96" i="6"/>
  <c r="O98" i="6"/>
  <c r="O100" i="6"/>
  <c r="O102" i="6"/>
  <c r="L55" i="6"/>
  <c r="N71" i="6"/>
  <c r="M4" i="6"/>
  <c r="K15" i="6"/>
  <c r="M46" i="6"/>
  <c r="O50" i="6"/>
  <c r="M54" i="6"/>
  <c r="M58" i="6"/>
  <c r="K59" i="6"/>
  <c r="K63" i="6"/>
  <c r="K67" i="6"/>
  <c r="M71" i="6"/>
  <c r="N73" i="6"/>
  <c r="O70" i="6"/>
  <c r="M3" i="6"/>
  <c r="L4" i="6"/>
  <c r="K5" i="6"/>
  <c r="M6" i="6"/>
  <c r="L11" i="6"/>
  <c r="M12" i="6"/>
  <c r="L15" i="6"/>
  <c r="M16" i="6"/>
  <c r="N45" i="6"/>
  <c r="L51" i="6"/>
  <c r="L52" i="6"/>
  <c r="J53" i="6"/>
  <c r="O53" i="6"/>
  <c r="K54" i="6"/>
  <c r="M57" i="6"/>
  <c r="N56" i="6"/>
  <c r="J57" i="6"/>
  <c r="O57" i="6"/>
  <c r="K58" i="6"/>
  <c r="M61" i="6"/>
  <c r="N60" i="6"/>
  <c r="J61" i="6"/>
  <c r="O61" i="6"/>
  <c r="K62" i="6"/>
  <c r="M65" i="6"/>
  <c r="N64" i="6"/>
  <c r="J65" i="6"/>
  <c r="O65" i="6"/>
  <c r="K66" i="6"/>
  <c r="M69" i="6"/>
  <c r="O68" i="6"/>
  <c r="L69" i="6"/>
  <c r="J70" i="6"/>
  <c r="J72" i="6"/>
  <c r="K74" i="6"/>
  <c r="N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52" i="6"/>
  <c r="N53" i="6"/>
  <c r="N65" i="6"/>
  <c r="L9" i="6"/>
  <c r="N38" i="6"/>
  <c r="M42" i="6"/>
  <c r="O47" i="6"/>
  <c r="L50" i="6"/>
  <c r="M52" i="6"/>
  <c r="K53" i="6"/>
  <c r="L54" i="6"/>
  <c r="M56" i="6"/>
  <c r="N55" i="6"/>
  <c r="J56" i="6"/>
  <c r="O56" i="6"/>
  <c r="K57" i="6"/>
  <c r="L58" i="6"/>
  <c r="M60" i="6"/>
  <c r="N59" i="6"/>
  <c r="J60" i="6"/>
  <c r="O60" i="6"/>
  <c r="K61" i="6"/>
  <c r="L62" i="6"/>
  <c r="M64" i="6"/>
  <c r="N63" i="6"/>
  <c r="J64" i="6"/>
  <c r="O64" i="6"/>
  <c r="K65" i="6"/>
  <c r="L66" i="6"/>
  <c r="M68" i="6"/>
  <c r="N67" i="6"/>
  <c r="J68" i="6"/>
  <c r="N69" i="6"/>
  <c r="L70" i="6"/>
  <c r="M72" i="6"/>
  <c r="O71" i="6"/>
  <c r="K72" i="6"/>
  <c r="M74" i="6"/>
  <c r="O74" i="6"/>
  <c r="O75" i="6"/>
  <c r="N61" i="6"/>
  <c r="O72" i="6"/>
  <c r="K3" i="6"/>
  <c r="L10" i="6"/>
  <c r="M36" i="6"/>
  <c r="L7" i="6"/>
  <c r="K9" i="6"/>
  <c r="M10" i="6"/>
  <c r="L13" i="6"/>
  <c r="M14" i="6"/>
  <c r="L17" i="6"/>
  <c r="J35" i="6"/>
  <c r="J38" i="6"/>
  <c r="J43" i="6"/>
  <c r="K47" i="6"/>
  <c r="J50" i="6"/>
  <c r="L53" i="6"/>
  <c r="M55" i="6"/>
  <c r="N54" i="6"/>
  <c r="J55" i="6"/>
  <c r="O55" i="6"/>
  <c r="K56" i="6"/>
  <c r="L57" i="6"/>
  <c r="M59" i="6"/>
  <c r="N58" i="6"/>
  <c r="J59" i="6"/>
  <c r="O59" i="6"/>
  <c r="K60" i="6"/>
  <c r="L61" i="6"/>
  <c r="M63" i="6"/>
  <c r="N62" i="6"/>
  <c r="J63" i="6"/>
  <c r="O63" i="6"/>
  <c r="K64" i="6"/>
  <c r="L65" i="6"/>
  <c r="M67" i="6"/>
  <c r="N66" i="6"/>
  <c r="J67" i="6"/>
  <c r="O67" i="6"/>
  <c r="K68" i="6"/>
  <c r="M70" i="6"/>
  <c r="N70" i="6"/>
  <c r="J71" i="6"/>
  <c r="K73" i="6"/>
  <c r="M75" i="6"/>
  <c r="K75" i="6"/>
  <c r="T6" i="6"/>
  <c r="T8" i="6"/>
  <c r="P103" i="6"/>
  <c r="N49" i="6"/>
  <c r="J49" i="6"/>
  <c r="M50" i="6"/>
  <c r="L49" i="6"/>
  <c r="L3" i="6"/>
  <c r="N4" i="6"/>
  <c r="J4" i="6"/>
  <c r="O4" i="6"/>
  <c r="N6" i="6"/>
  <c r="J6" i="6"/>
  <c r="O6" i="6"/>
  <c r="N8" i="6"/>
  <c r="J8" i="6"/>
  <c r="O8" i="6"/>
  <c r="N10" i="6"/>
  <c r="J10" i="6"/>
  <c r="O10" i="6"/>
  <c r="N12" i="6"/>
  <c r="J12" i="6"/>
  <c r="O12" i="6"/>
  <c r="N14" i="6"/>
  <c r="J14" i="6"/>
  <c r="O14" i="6"/>
  <c r="N16" i="6"/>
  <c r="J16" i="6"/>
  <c r="O16" i="6"/>
  <c r="O18" i="6"/>
  <c r="K18" i="6"/>
  <c r="N18" i="6"/>
  <c r="J18" i="6"/>
  <c r="O19" i="6"/>
  <c r="K19" i="6"/>
  <c r="N19" i="6"/>
  <c r="J19" i="6"/>
  <c r="O20" i="6"/>
  <c r="K20" i="6"/>
  <c r="N20" i="6"/>
  <c r="J20" i="6"/>
  <c r="O21" i="6"/>
  <c r="K21" i="6"/>
  <c r="N21" i="6"/>
  <c r="J21" i="6"/>
  <c r="O22" i="6"/>
  <c r="K22" i="6"/>
  <c r="N22" i="6"/>
  <c r="J22" i="6"/>
  <c r="O23" i="6"/>
  <c r="K23" i="6"/>
  <c r="N23" i="6"/>
  <c r="J23" i="6"/>
  <c r="O24" i="6"/>
  <c r="K24" i="6"/>
  <c r="N24" i="6"/>
  <c r="J24" i="6"/>
  <c r="O25" i="6"/>
  <c r="K25" i="6"/>
  <c r="N25" i="6"/>
  <c r="J25" i="6"/>
  <c r="O26" i="6"/>
  <c r="K26" i="6"/>
  <c r="N26" i="6"/>
  <c r="J26" i="6"/>
  <c r="O27" i="6"/>
  <c r="K27" i="6"/>
  <c r="N27" i="6"/>
  <c r="J27" i="6"/>
  <c r="O28" i="6"/>
  <c r="K28" i="6"/>
  <c r="N28" i="6"/>
  <c r="J28" i="6"/>
  <c r="O29" i="6"/>
  <c r="K29" i="6"/>
  <c r="N29" i="6"/>
  <c r="J29" i="6"/>
  <c r="O30" i="6"/>
  <c r="K30" i="6"/>
  <c r="N30" i="6"/>
  <c r="J30" i="6"/>
  <c r="O31" i="6"/>
  <c r="K31" i="6"/>
  <c r="N31" i="6"/>
  <c r="J31" i="6"/>
  <c r="O32" i="6"/>
  <c r="K32" i="6"/>
  <c r="N32" i="6"/>
  <c r="J32" i="6"/>
  <c r="T5" i="6"/>
  <c r="N34" i="6"/>
  <c r="N35" i="6"/>
  <c r="N36" i="6"/>
  <c r="J36" i="6"/>
  <c r="M37" i="6"/>
  <c r="L36" i="6"/>
  <c r="K36" i="6"/>
  <c r="O37" i="6"/>
  <c r="L39" i="6"/>
  <c r="K40" i="6"/>
  <c r="L41" i="6"/>
  <c r="J42" i="6"/>
  <c r="T7" i="6"/>
  <c r="N46" i="6"/>
  <c r="K48" i="6"/>
  <c r="K49" i="6"/>
  <c r="K4" i="6"/>
  <c r="M5" i="6"/>
  <c r="K6" i="6"/>
  <c r="M7" i="6"/>
  <c r="K8" i="6"/>
  <c r="M9" i="6"/>
  <c r="K10" i="6"/>
  <c r="M11" i="6"/>
  <c r="K12" i="6"/>
  <c r="M13" i="6"/>
  <c r="K14" i="6"/>
  <c r="M15" i="6"/>
  <c r="K16" i="6"/>
  <c r="M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O35" i="6"/>
  <c r="L37" i="6"/>
  <c r="M38" i="6"/>
  <c r="K37" i="6"/>
  <c r="L40" i="6"/>
  <c r="N41" i="6"/>
  <c r="N42" i="6"/>
  <c r="L45" i="6"/>
  <c r="K45" i="6"/>
  <c r="O44" i="6"/>
  <c r="J44" i="6"/>
  <c r="N43" i="6"/>
  <c r="L42" i="6"/>
  <c r="K41" i="6"/>
  <c r="O40" i="6"/>
  <c r="J40" i="6"/>
  <c r="O45" i="6"/>
  <c r="J45" i="6"/>
  <c r="N44" i="6"/>
  <c r="L43" i="6"/>
  <c r="K42" i="6"/>
  <c r="O41" i="6"/>
  <c r="J41" i="6"/>
  <c r="N40" i="6"/>
  <c r="O48" i="6"/>
  <c r="O49" i="6"/>
  <c r="N3" i="6"/>
  <c r="J3" i="6"/>
  <c r="O3" i="6"/>
  <c r="N5" i="6"/>
  <c r="J5" i="6"/>
  <c r="O5" i="6"/>
  <c r="N7" i="6"/>
  <c r="J7" i="6"/>
  <c r="O7" i="6"/>
  <c r="N9" i="6"/>
  <c r="J9" i="6"/>
  <c r="O9" i="6"/>
  <c r="N11" i="6"/>
  <c r="J11" i="6"/>
  <c r="O11" i="6"/>
  <c r="L12" i="6"/>
  <c r="N13" i="6"/>
  <c r="J13" i="6"/>
  <c r="O13" i="6"/>
  <c r="L14" i="6"/>
  <c r="N15" i="6"/>
  <c r="J15" i="6"/>
  <c r="O15" i="6"/>
  <c r="L16" i="6"/>
  <c r="N17" i="6"/>
  <c r="J17" i="6"/>
  <c r="O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L33" i="6"/>
  <c r="L35" i="6"/>
  <c r="M35" i="6"/>
  <c r="K34" i="6"/>
  <c r="K33" i="6"/>
  <c r="K35" i="6"/>
  <c r="O34" i="6"/>
  <c r="J34" i="6"/>
  <c r="O36" i="6"/>
  <c r="J37" i="6"/>
  <c r="O38" i="6"/>
  <c r="K38" i="6"/>
  <c r="M39" i="6"/>
  <c r="L38" i="6"/>
  <c r="O42" i="6"/>
  <c r="K43" i="6"/>
  <c r="K44" i="6"/>
  <c r="M45" i="6"/>
  <c r="O46" i="6"/>
  <c r="K46" i="6"/>
  <c r="M47" i="6"/>
  <c r="L46" i="6"/>
  <c r="J46" i="6"/>
  <c r="N47" i="6"/>
  <c r="J47" i="6"/>
  <c r="M48" i="6"/>
  <c r="L47" i="6"/>
  <c r="M34" i="6"/>
  <c r="N33" i="6"/>
  <c r="J33" i="6"/>
  <c r="O33" i="6"/>
  <c r="M41" i="6"/>
  <c r="M51" i="6"/>
  <c r="M53" i="6"/>
  <c r="N52" i="6"/>
  <c r="J52" i="6"/>
  <c r="O52" i="6"/>
  <c r="N68" i="6"/>
  <c r="J69" i="6"/>
  <c r="O69" i="6"/>
  <c r="K70" i="6"/>
  <c r="L71" i="6"/>
  <c r="M73" i="6"/>
  <c r="N72" i="6"/>
  <c r="J73" i="6"/>
  <c r="N74" i="6"/>
  <c r="J75" i="6"/>
  <c r="M40" i="6"/>
  <c r="N39" i="6"/>
  <c r="J39" i="6"/>
  <c r="O39" i="6"/>
  <c r="M44" i="6"/>
  <c r="L48" i="6"/>
  <c r="N48" i="6"/>
  <c r="M49" i="6"/>
  <c r="N50" i="6"/>
  <c r="O51" i="6"/>
  <c r="K51" i="6"/>
  <c r="N51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T19" i="6" l="1"/>
  <c r="M103" i="6"/>
  <c r="T17" i="6"/>
  <c r="V9" i="6"/>
  <c r="K103" i="6"/>
  <c r="T10" i="6"/>
  <c r="T11" i="6"/>
  <c r="T12" i="6" s="1"/>
  <c r="V8" i="6"/>
  <c r="T21" i="6"/>
  <c r="O103" i="6"/>
  <c r="N103" i="6"/>
  <c r="T20" i="6"/>
  <c r="J103" i="6"/>
  <c r="T16" i="6"/>
  <c r="L103" i="6"/>
  <c r="T18" i="6"/>
  <c r="V21" i="6" l="1"/>
  <c r="V19" i="6"/>
  <c r="T22" i="6"/>
  <c r="T23" i="6"/>
  <c r="T24" i="6" s="1"/>
  <c r="V20" i="6"/>
</calcChain>
</file>

<file path=xl/sharedStrings.xml><?xml version="1.0" encoding="utf-8"?>
<sst xmlns="http://schemas.openxmlformats.org/spreadsheetml/2006/main" count="1296" uniqueCount="64">
  <si>
    <t>NIM</t>
  </si>
  <si>
    <t>Kelas</t>
  </si>
  <si>
    <t>Modul 1</t>
  </si>
  <si>
    <t>Modul 2</t>
  </si>
  <si>
    <t>Modul 3</t>
  </si>
  <si>
    <t>Modul 4</t>
  </si>
  <si>
    <t>Modul 5</t>
  </si>
  <si>
    <t>Modul 6</t>
  </si>
  <si>
    <t>SI-42-01</t>
  </si>
  <si>
    <t>SI-42-02</t>
  </si>
  <si>
    <t>SI-42-03</t>
  </si>
  <si>
    <t>SI-42-04</t>
  </si>
  <si>
    <t>SI-42-05</t>
  </si>
  <si>
    <t>Soal :</t>
  </si>
  <si>
    <t>Buatlah rata-rata setiap modul dari seluruh data yang ada</t>
  </si>
  <si>
    <t>Buatlah nilai akhir dari seluruh peserta praktikum (rumus : 15% modul1, 15% modul2, 20% modul3, 20% modul4, 15% modul5, 15% modul6)</t>
  </si>
  <si>
    <t xml:space="preserve">Buatlah rata-rata nilai akhir pada setiap kelas </t>
  </si>
  <si>
    <t>Modul</t>
  </si>
  <si>
    <t>Nilai</t>
  </si>
  <si>
    <t>Buatlah Grafik dengan menggunakan Chart dengan data rata-rata nilai seluruh modul pada setiap kelas dan berikan penjelasannya
(note: jenis chart dibebaskan)</t>
  </si>
  <si>
    <t>Pengerjaan dilakukan pada sheet Jawaban yang sudah disediakan</t>
  </si>
  <si>
    <t>Buatlah tabel disamping menjadi lebih sederhana</t>
  </si>
  <si>
    <t>Buatlah rumus fungsi linear regression dari data yang ada (hint : menggunakan rata-rata modul seluruh praktikan) dan tampilkan grafiknya</t>
  </si>
  <si>
    <t>Buatlah tabel prediksi menggunakan Moving Average 3 (MA3), hitung pula Mean Absolute Deviation (MAD) serta Mean of Squared Errors (MSE)</t>
  </si>
  <si>
    <t>Nilai Akhir</t>
  </si>
  <si>
    <t xml:space="preserve">Rumus Fungsi Linear Regression </t>
  </si>
  <si>
    <t>Y = a + Bx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</si>
  <si>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</si>
  <si>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</si>
  <si>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</si>
  <si>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</si>
  <si>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</si>
  <si>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</si>
  <si>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</si>
  <si>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</si>
  <si>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</si>
  <si>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</si>
  <si>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</si>
  <si>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</si>
  <si>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</si>
  <si>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</si>
  <si>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</si>
  <si>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</si>
  <si>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</si>
  <si>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</si>
  <si>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</si>
  <si>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</si>
  <si>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</si>
  <si>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</si>
  <si>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</si>
  <si>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Intercept</t>
  </si>
  <si>
    <t>Moving Average 3</t>
  </si>
  <si>
    <t>RATA-RATA NILAI AKHIR SETIAP KELAS</t>
  </si>
  <si>
    <t>MA3</t>
  </si>
  <si>
    <t>MAD</t>
  </si>
  <si>
    <t>MSE</t>
  </si>
  <si>
    <t>RATA-RATA SETIAP MODUL</t>
  </si>
  <si>
    <t>MODUL 1</t>
  </si>
  <si>
    <t>MODUL 2</t>
  </si>
  <si>
    <t>MODUL 3</t>
  </si>
  <si>
    <t>MODUL 4</t>
  </si>
  <si>
    <t>MODUL 5</t>
  </si>
  <si>
    <t>MODUL 6</t>
  </si>
  <si>
    <t>Rata-Rata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</si>
</sst>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1" fillId="0" borderId="1" xfId="1" applyBorder="1"/>
    <xf numFmtId="0" fontId="2" fillId="0" borderId="0" xfId="0" applyFont="1" applyBorder="1"/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/>
    <xf numFmtId="0" fontId="5" fillId="3" borderId="1" xfId="0" applyFont="1" applyFill="1" applyBorder="1"/>
    <xf numFmtId="0" fontId="4" fillId="0" borderId="1" xfId="0" applyFont="1" applyBorder="1"/>
    <xf numFmtId="0" fontId="4" fillId="0" borderId="1" xfId="1" applyFont="1" applyBorder="1"/>
    <xf numFmtId="0" fontId="0" fillId="0" borderId="0" xfId="0" applyAlignment="1">
      <alignment vertical="top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2" fontId="4" fillId="0" borderId="1" xfId="0" applyNumberFormat="1" applyFont="1" applyBorder="1"/>
    <xf numFmtId="0" fontId="4" fillId="0" borderId="1" xfId="0" applyFont="1" applyFill="1" applyBorder="1"/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right" vertical="top"/>
    </xf>
    <xf numFmtId="0" fontId="6" fillId="0" borderId="2" xfId="0" applyFont="1" applyFill="1" applyBorder="1" applyAlignment="1">
      <alignment horizontal="centerContinuous"/>
    </xf>
    <xf numFmtId="0" fontId="4" fillId="0" borderId="0" xfId="0" applyFont="1" applyFill="1" applyBorder="1" applyAlignment="1"/>
    <xf numFmtId="0" fontId="4" fillId="0" borderId="3" xfId="0" applyFont="1" applyFill="1" applyBorder="1" applyAlignment="1"/>
    <xf numFmtId="0" fontId="6" fillId="0" borderId="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2" fontId="4" fillId="0" borderId="4" xfId="0" applyNumberFormat="1" applyFont="1" applyBorder="1" applyAlignment="1">
      <alignment horizontal="right"/>
    </xf>
    <xf numFmtId="2" fontId="4" fillId="0" borderId="6" xfId="0" applyNumberFormat="1" applyFont="1" applyBorder="1" applyAlignment="1">
      <alignment horizontal="right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right"/>
    </xf>
    <xf numFmtId="0" fontId="4" fillId="4" borderId="1" xfId="0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right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</a:t>
            </a:r>
            <a:r>
              <a:rPr lang="en-US" baseline="0"/>
              <a:t> RATA-RATA NILAI AKHIR SETIAP KELAS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Jawaban!$R$5:$R$9</c:f>
              <c:strCache>
                <c:ptCount val="5"/>
                <c:pt idx="0">
                  <c:v>SI-42-01</c:v>
                </c:pt>
                <c:pt idx="1">
                  <c:v>SI-42-02</c:v>
                </c:pt>
                <c:pt idx="2">
                  <c:v>SI-42-03</c:v>
                </c:pt>
                <c:pt idx="3">
                  <c:v>SI-42-04</c:v>
                </c:pt>
                <c:pt idx="4">
                  <c:v>SI-42-05</c:v>
                </c:pt>
              </c:strCache>
            </c:strRef>
          </c:cat>
          <c:val>
            <c:numRef>
              <c:f>Jawaban!$S$5:$S$9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1-4BCE-8430-36B949BD109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Jawaban!$R$5:$R$9</c:f>
              <c:strCache>
                <c:ptCount val="5"/>
                <c:pt idx="0">
                  <c:v>SI-42-01</c:v>
                </c:pt>
                <c:pt idx="1">
                  <c:v>SI-42-02</c:v>
                </c:pt>
                <c:pt idx="2">
                  <c:v>SI-42-03</c:v>
                </c:pt>
                <c:pt idx="3">
                  <c:v>SI-42-04</c:v>
                </c:pt>
                <c:pt idx="4">
                  <c:v>SI-42-05</c:v>
                </c:pt>
              </c:strCache>
            </c:strRef>
          </c:cat>
          <c:val>
            <c:numRef>
              <c:f>Jawaban!$T$5:$T$9</c:f>
              <c:numCache>
                <c:formatCode>0.00</c:formatCode>
                <c:ptCount val="5"/>
                <c:pt idx="0">
                  <c:v>85.798249999999996</c:v>
                </c:pt>
                <c:pt idx="1">
                  <c:v>82.481999999999999</c:v>
                </c:pt>
                <c:pt idx="2">
                  <c:v>80.551624999999987</c:v>
                </c:pt>
                <c:pt idx="3">
                  <c:v>84.656125000000003</c:v>
                </c:pt>
                <c:pt idx="4">
                  <c:v>85.466250000000002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1-4BCE-8430-36B949BD109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Jawaban!$R$5:$R$9</c:f>
              <c:strCache>
                <c:ptCount val="5"/>
                <c:pt idx="0">
                  <c:v>SI-42-01</c:v>
                </c:pt>
                <c:pt idx="1">
                  <c:v>SI-42-02</c:v>
                </c:pt>
                <c:pt idx="2">
                  <c:v>SI-42-03</c:v>
                </c:pt>
                <c:pt idx="3">
                  <c:v>SI-42-04</c:v>
                </c:pt>
                <c:pt idx="4">
                  <c:v>SI-42-05</c:v>
                </c:pt>
              </c:strCache>
            </c:strRef>
          </c:cat>
          <c:val>
            <c:numRef>
              <c:f>Jawaban!$U$5:$U$9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1-4BCE-8430-36B949BD1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8391327"/>
        <c:axId val="1308390911"/>
      </c:lineChart>
      <c:catAx>
        <c:axId val="130839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390911"/>
        <c:crosses val="autoZero"/>
        <c:auto val="1"/>
        <c:lblAlgn val="ctr"/>
        <c:lblOffset val="100"/>
        <c:noMultiLvlLbl val="0"/>
      </c:catAx>
      <c:valAx>
        <c:axId val="130839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39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</a:t>
            </a:r>
            <a:r>
              <a:rPr lang="en-US" baseline="0"/>
              <a:t> STATISTICS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Jawaban!$R$33:$R$37</c:f>
              <c:strCache>
                <c:ptCount val="5"/>
                <c:pt idx="0">
                  <c:v>Multiple R</c:v>
                </c:pt>
                <c:pt idx="1">
                  <c:v>R Square</c:v>
                </c:pt>
                <c:pt idx="2">
                  <c:v>Adjusted R Square</c:v>
                </c:pt>
                <c:pt idx="3">
                  <c:v>Standard Error</c:v>
                </c:pt>
                <c:pt idx="4">
                  <c:v>Observations</c:v>
                </c:pt>
              </c:strCache>
            </c:strRef>
          </c:cat>
          <c:val>
            <c:numRef>
              <c:f>Jawaban!$S$33:$S$37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8.3368809572813018E-15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E-4EED-84B4-9329649B3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7775903"/>
        <c:axId val="1417767999"/>
      </c:barChart>
      <c:catAx>
        <c:axId val="1417775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67999"/>
        <c:crosses val="autoZero"/>
        <c:auto val="1"/>
        <c:lblAlgn val="ctr"/>
        <c:lblOffset val="100"/>
        <c:noMultiLvlLbl val="0"/>
      </c:catAx>
      <c:valAx>
        <c:axId val="141776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7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Jawaban!$R$41</c:f>
              <c:strCache>
                <c:ptCount val="1"/>
                <c:pt idx="0">
                  <c:v>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Jawaban!$S$39:$W$40</c:f>
              <c:strCache>
                <c:ptCount val="5"/>
                <c:pt idx="0">
                  <c:v>df</c:v>
                </c:pt>
                <c:pt idx="1">
                  <c:v>SS</c:v>
                </c:pt>
                <c:pt idx="2">
                  <c:v>MS</c:v>
                </c:pt>
                <c:pt idx="3">
                  <c:v>F</c:v>
                </c:pt>
                <c:pt idx="4">
                  <c:v>Significance F</c:v>
                </c:pt>
              </c:strCache>
            </c:strRef>
          </c:cat>
          <c:val>
            <c:numRef>
              <c:f>Jawaban!$S$41:$W$41</c:f>
              <c:numCache>
                <c:formatCode>General</c:formatCode>
                <c:ptCount val="5"/>
                <c:pt idx="0">
                  <c:v>6</c:v>
                </c:pt>
                <c:pt idx="1">
                  <c:v>11584.995565250005</c:v>
                </c:pt>
                <c:pt idx="2">
                  <c:v>1930.8325942083341</c:v>
                </c:pt>
                <c:pt idx="3">
                  <c:v>2.7780331321400158E+31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D-44F5-AD04-255220D245B4}"/>
            </c:ext>
          </c:extLst>
        </c:ser>
        <c:ser>
          <c:idx val="1"/>
          <c:order val="1"/>
          <c:tx>
            <c:strRef>
              <c:f>Jawaban!$R$42</c:f>
              <c:strCache>
                <c:ptCount val="1"/>
                <c:pt idx="0">
                  <c:v>Residual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Jawaban!$S$39:$W$40</c:f>
              <c:strCache>
                <c:ptCount val="5"/>
                <c:pt idx="0">
                  <c:v>df</c:v>
                </c:pt>
                <c:pt idx="1">
                  <c:v>SS</c:v>
                </c:pt>
                <c:pt idx="2">
                  <c:v>MS</c:v>
                </c:pt>
                <c:pt idx="3">
                  <c:v>F</c:v>
                </c:pt>
                <c:pt idx="4">
                  <c:v>Significance F</c:v>
                </c:pt>
              </c:strCache>
            </c:strRef>
          </c:cat>
          <c:val>
            <c:numRef>
              <c:f>Jawaban!$S$42:$W$42</c:f>
              <c:numCache>
                <c:formatCode>General</c:formatCode>
                <c:ptCount val="5"/>
                <c:pt idx="0">
                  <c:v>93</c:v>
                </c:pt>
                <c:pt idx="1">
                  <c:v>6.4638333209168038E-27</c:v>
                </c:pt>
                <c:pt idx="2">
                  <c:v>6.9503584095879606E-29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BD-44F5-AD04-255220D245B4}"/>
            </c:ext>
          </c:extLst>
        </c:ser>
        <c:ser>
          <c:idx val="2"/>
          <c:order val="2"/>
          <c:tx>
            <c:strRef>
              <c:f>Jawaban!$R$43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Jawaban!$S$39:$W$40</c:f>
              <c:strCache>
                <c:ptCount val="5"/>
                <c:pt idx="0">
                  <c:v>df</c:v>
                </c:pt>
                <c:pt idx="1">
                  <c:v>SS</c:v>
                </c:pt>
                <c:pt idx="2">
                  <c:v>MS</c:v>
                </c:pt>
                <c:pt idx="3">
                  <c:v>F</c:v>
                </c:pt>
                <c:pt idx="4">
                  <c:v>Significance F</c:v>
                </c:pt>
              </c:strCache>
            </c:strRef>
          </c:cat>
          <c:val>
            <c:numRef>
              <c:f>Jawaban!$S$43:$W$43</c:f>
              <c:numCache>
                <c:formatCode>General</c:formatCode>
                <c:ptCount val="5"/>
                <c:pt idx="0">
                  <c:v>99</c:v>
                </c:pt>
                <c:pt idx="1">
                  <c:v>11584.995565250005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BD-44F5-AD04-255220D24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4475711"/>
        <c:axId val="1224476127"/>
      </c:lineChart>
      <c:catAx>
        <c:axId val="122447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476127"/>
        <c:crosses val="autoZero"/>
        <c:auto val="1"/>
        <c:lblAlgn val="ctr"/>
        <c:lblOffset val="100"/>
        <c:noMultiLvlLbl val="0"/>
      </c:catAx>
      <c:valAx>
        <c:axId val="122447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47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929770</xdr:colOff>
      <xdr:row>15</xdr:row>
      <xdr:rowOff>29766</xdr:rowOff>
    </xdr:from>
    <xdr:to>
      <xdr:col>27</xdr:col>
      <xdr:colOff>585631</xdr:colOff>
      <xdr:row>19</xdr:row>
      <xdr:rowOff>0</xdr:rowOff>
    </xdr:to>
    <xdr:sp macro="" textlink="">
      <xdr:nvSpPr>
        <xdr:cNvPr id="3" name="TextBox 2"/>
        <xdr:cNvSpPr txBox="1"/>
      </xdr:nvSpPr>
      <xdr:spPr>
        <a:xfrm>
          <a:off x="19044588" y="3614630"/>
          <a:ext cx="4712770" cy="940052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Penjelasan:</a:t>
          </a:r>
        </a:p>
        <a:p>
          <a:r>
            <a:rPr lang="en-US" sz="1400"/>
            <a:t>Dari</a:t>
          </a:r>
          <a:r>
            <a:rPr lang="en-US" sz="1400" baseline="0"/>
            <a:t> grafik disamping, dapat terlihat bahwa kelas dengan rata-rata nilai akhir tertinggi dimiliki oleh SI-42-01. Sedangkan kelas dengan rata-rata nilai akhir terendah dimiliki oleh SI-42-03.</a:t>
          </a:r>
          <a:endParaRPr lang="en-US" sz="1400"/>
        </a:p>
      </xdr:txBody>
    </xdr:sp>
    <xdr:clientData/>
  </xdr:twoCellAnchor>
  <xdr:twoCellAnchor>
    <xdr:from>
      <xdr:col>22</xdr:col>
      <xdr:colOff>935181</xdr:colOff>
      <xdr:row>2</xdr:row>
      <xdr:rowOff>238989</xdr:rowOff>
    </xdr:from>
    <xdr:to>
      <xdr:col>27</xdr:col>
      <xdr:colOff>588817</xdr:colOff>
      <xdr:row>15</xdr:row>
      <xdr:rowOff>17317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1097016</xdr:colOff>
      <xdr:row>25</xdr:row>
      <xdr:rowOff>237797</xdr:rowOff>
    </xdr:from>
    <xdr:to>
      <xdr:col>27</xdr:col>
      <xdr:colOff>49268</xdr:colOff>
      <xdr:row>37</xdr:row>
      <xdr:rowOff>16423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571500</xdr:colOff>
      <xdr:row>54</xdr:row>
      <xdr:rowOff>7881</xdr:rowOff>
    </xdr:from>
    <xdr:to>
      <xdr:col>23</xdr:col>
      <xdr:colOff>0</xdr:colOff>
      <xdr:row>68</xdr:row>
      <xdr:rowOff>16422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cuments\Copy%20of%20Soal%20Logical%20Solving%20Data%20Rekrutasi%20Keprofesian%20DASPRO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al"/>
      <sheetName val="Jawaban"/>
    </sheetNames>
    <sheetDataSet>
      <sheetData sheetId="0"/>
      <sheetData sheetId="1">
        <row r="3">
          <cell r="J3">
            <v>88.75</v>
          </cell>
          <cell r="K3">
            <v>93.25</v>
          </cell>
          <cell r="L3">
            <v>90</v>
          </cell>
          <cell r="M3">
            <v>83.5</v>
          </cell>
          <cell r="N3">
            <v>56</v>
          </cell>
          <cell r="O3">
            <v>92.5</v>
          </cell>
        </row>
        <row r="4">
          <cell r="J4">
            <v>95.25</v>
          </cell>
          <cell r="K4">
            <v>96.75</v>
          </cell>
          <cell r="L4">
            <v>93.5</v>
          </cell>
          <cell r="M4">
            <v>89</v>
          </cell>
          <cell r="N4">
            <v>90.5</v>
          </cell>
          <cell r="O4">
            <v>95.75</v>
          </cell>
        </row>
        <row r="5">
          <cell r="J5">
            <v>90.25</v>
          </cell>
          <cell r="K5">
            <v>88.5</v>
          </cell>
          <cell r="L5">
            <v>90.25</v>
          </cell>
          <cell r="M5">
            <v>91</v>
          </cell>
          <cell r="N5">
            <v>87.25</v>
          </cell>
          <cell r="O5">
            <v>93.5</v>
          </cell>
        </row>
        <row r="6">
          <cell r="J6">
            <v>93.75</v>
          </cell>
          <cell r="K6">
            <v>96.75</v>
          </cell>
          <cell r="L6">
            <v>90</v>
          </cell>
          <cell r="M6">
            <v>86.5</v>
          </cell>
          <cell r="N6">
            <v>89</v>
          </cell>
          <cell r="O6">
            <v>92</v>
          </cell>
        </row>
        <row r="7">
          <cell r="J7">
            <v>83.5</v>
          </cell>
          <cell r="K7">
            <v>82</v>
          </cell>
          <cell r="L7">
            <v>87.25</v>
          </cell>
          <cell r="M7">
            <v>88.25</v>
          </cell>
          <cell r="N7">
            <v>68.75</v>
          </cell>
          <cell r="O7">
            <v>92.75</v>
          </cell>
        </row>
        <row r="8">
          <cell r="J8">
            <v>88.75</v>
          </cell>
          <cell r="K8">
            <v>0</v>
          </cell>
          <cell r="L8">
            <v>83.5</v>
          </cell>
          <cell r="M8">
            <v>70</v>
          </cell>
          <cell r="N8">
            <v>75.5</v>
          </cell>
          <cell r="O8">
            <v>82.5</v>
          </cell>
        </row>
        <row r="9">
          <cell r="J9">
            <v>88.75</v>
          </cell>
          <cell r="K9">
            <v>95.5</v>
          </cell>
          <cell r="L9">
            <v>86</v>
          </cell>
          <cell r="M9">
            <v>70.75</v>
          </cell>
          <cell r="N9">
            <v>72</v>
          </cell>
          <cell r="O9">
            <v>85</v>
          </cell>
        </row>
        <row r="10">
          <cell r="J10">
            <v>93.25</v>
          </cell>
          <cell r="K10">
            <v>98.5</v>
          </cell>
          <cell r="L10">
            <v>98.5</v>
          </cell>
          <cell r="M10">
            <v>69.75</v>
          </cell>
          <cell r="N10">
            <v>86.25</v>
          </cell>
          <cell r="O10">
            <v>89.75</v>
          </cell>
        </row>
        <row r="11">
          <cell r="J11">
            <v>82.25</v>
          </cell>
          <cell r="K11">
            <v>83.5</v>
          </cell>
          <cell r="L11">
            <v>66.5</v>
          </cell>
          <cell r="M11">
            <v>60</v>
          </cell>
          <cell r="N11">
            <v>68.75</v>
          </cell>
          <cell r="O11">
            <v>58</v>
          </cell>
        </row>
        <row r="12">
          <cell r="J12">
            <v>97</v>
          </cell>
          <cell r="K12">
            <v>98.5</v>
          </cell>
          <cell r="L12">
            <v>92.5</v>
          </cell>
          <cell r="M12">
            <v>83.75</v>
          </cell>
          <cell r="N12">
            <v>91</v>
          </cell>
          <cell r="O12">
            <v>92.5</v>
          </cell>
        </row>
        <row r="13">
          <cell r="J13">
            <v>93.75</v>
          </cell>
          <cell r="K13">
            <v>100</v>
          </cell>
          <cell r="L13">
            <v>98.25</v>
          </cell>
          <cell r="M13">
            <v>100</v>
          </cell>
          <cell r="N13">
            <v>95.5</v>
          </cell>
          <cell r="O13">
            <v>98.5</v>
          </cell>
        </row>
        <row r="14">
          <cell r="J14">
            <v>92</v>
          </cell>
          <cell r="K14">
            <v>85.25</v>
          </cell>
          <cell r="L14">
            <v>85.25</v>
          </cell>
          <cell r="M14">
            <v>95</v>
          </cell>
          <cell r="N14">
            <v>94</v>
          </cell>
          <cell r="O14">
            <v>98.5</v>
          </cell>
        </row>
        <row r="15">
          <cell r="J15">
            <v>87.25</v>
          </cell>
          <cell r="K15">
            <v>83.25</v>
          </cell>
          <cell r="L15">
            <v>85.25</v>
          </cell>
          <cell r="M15">
            <v>80.25</v>
          </cell>
          <cell r="N15">
            <v>97</v>
          </cell>
          <cell r="O15">
            <v>77.5</v>
          </cell>
        </row>
        <row r="16">
          <cell r="J16">
            <v>98.5</v>
          </cell>
          <cell r="K16">
            <v>100</v>
          </cell>
          <cell r="L16">
            <v>89.5</v>
          </cell>
          <cell r="M16">
            <v>98.5</v>
          </cell>
          <cell r="N16">
            <v>97</v>
          </cell>
          <cell r="O16">
            <v>100</v>
          </cell>
        </row>
        <row r="17">
          <cell r="J17">
            <v>87.6</v>
          </cell>
          <cell r="K17">
            <v>0</v>
          </cell>
          <cell r="L17">
            <v>92.5</v>
          </cell>
          <cell r="M17">
            <v>86.5</v>
          </cell>
          <cell r="N17">
            <v>95.5</v>
          </cell>
          <cell r="O17">
            <v>65</v>
          </cell>
        </row>
        <row r="18">
          <cell r="J18">
            <v>90</v>
          </cell>
          <cell r="K18">
            <v>75.25</v>
          </cell>
          <cell r="L18">
            <v>84.25</v>
          </cell>
          <cell r="M18">
            <v>83</v>
          </cell>
          <cell r="N18">
            <v>88.5</v>
          </cell>
          <cell r="O18">
            <v>88.25</v>
          </cell>
        </row>
        <row r="19">
          <cell r="J19">
            <v>90.25</v>
          </cell>
          <cell r="K19">
            <v>96.5</v>
          </cell>
          <cell r="L19">
            <v>96.75</v>
          </cell>
          <cell r="M19">
            <v>100</v>
          </cell>
          <cell r="N19">
            <v>95.25</v>
          </cell>
          <cell r="O19">
            <v>95</v>
          </cell>
        </row>
        <row r="20">
          <cell r="J20">
            <v>88.5</v>
          </cell>
          <cell r="K20">
            <v>76.5</v>
          </cell>
          <cell r="L20">
            <v>88.5</v>
          </cell>
          <cell r="M20">
            <v>81</v>
          </cell>
          <cell r="N20">
            <v>91.75</v>
          </cell>
          <cell r="O20">
            <v>93.5</v>
          </cell>
        </row>
        <row r="21">
          <cell r="J21">
            <v>74.25</v>
          </cell>
          <cell r="K21">
            <v>77.5</v>
          </cell>
          <cell r="L21">
            <v>79</v>
          </cell>
          <cell r="M21">
            <v>86.5</v>
          </cell>
          <cell r="N21">
            <v>89.25</v>
          </cell>
          <cell r="O21">
            <v>79.75</v>
          </cell>
        </row>
        <row r="22">
          <cell r="J22">
            <v>69.25</v>
          </cell>
          <cell r="K22">
            <v>79.5</v>
          </cell>
          <cell r="L22">
            <v>79.75</v>
          </cell>
          <cell r="M22">
            <v>82</v>
          </cell>
          <cell r="N22">
            <v>88.25</v>
          </cell>
          <cell r="O22">
            <v>83</v>
          </cell>
        </row>
        <row r="23">
          <cell r="J23">
            <v>74.25</v>
          </cell>
          <cell r="K23">
            <v>72.75</v>
          </cell>
          <cell r="L23">
            <v>0</v>
          </cell>
          <cell r="M23">
            <v>72.5</v>
          </cell>
          <cell r="N23">
            <v>72.5</v>
          </cell>
          <cell r="O23">
            <v>77</v>
          </cell>
        </row>
        <row r="24">
          <cell r="J24">
            <v>70.25</v>
          </cell>
          <cell r="K24">
            <v>81</v>
          </cell>
          <cell r="L24">
            <v>82.25</v>
          </cell>
          <cell r="M24">
            <v>68.5</v>
          </cell>
          <cell r="N24">
            <v>80.25</v>
          </cell>
          <cell r="O24">
            <v>81.75</v>
          </cell>
        </row>
        <row r="25">
          <cell r="J25">
            <v>79.75</v>
          </cell>
          <cell r="K25">
            <v>84</v>
          </cell>
          <cell r="L25">
            <v>87</v>
          </cell>
          <cell r="M25">
            <v>83</v>
          </cell>
          <cell r="N25">
            <v>83</v>
          </cell>
          <cell r="O25">
            <v>87.75</v>
          </cell>
        </row>
        <row r="26">
          <cell r="J26">
            <v>95</v>
          </cell>
          <cell r="K26">
            <v>90.5</v>
          </cell>
          <cell r="L26">
            <v>98.5</v>
          </cell>
          <cell r="M26">
            <v>98.5</v>
          </cell>
          <cell r="N26">
            <v>92.5</v>
          </cell>
          <cell r="O26">
            <v>83.5</v>
          </cell>
        </row>
        <row r="27">
          <cell r="J27">
            <v>73.75</v>
          </cell>
          <cell r="K27">
            <v>90.5</v>
          </cell>
          <cell r="L27">
            <v>86.75</v>
          </cell>
          <cell r="M27">
            <v>83.25</v>
          </cell>
          <cell r="N27">
            <v>88.75</v>
          </cell>
          <cell r="O27">
            <v>100</v>
          </cell>
        </row>
        <row r="28">
          <cell r="J28">
            <v>78</v>
          </cell>
          <cell r="K28">
            <v>89</v>
          </cell>
          <cell r="L28">
            <v>85.25</v>
          </cell>
          <cell r="M28">
            <v>83</v>
          </cell>
          <cell r="N28">
            <v>83.5</v>
          </cell>
          <cell r="O28">
            <v>88</v>
          </cell>
        </row>
        <row r="29">
          <cell r="J29">
            <v>100</v>
          </cell>
          <cell r="K29">
            <v>100</v>
          </cell>
          <cell r="L29">
            <v>98.5</v>
          </cell>
          <cell r="M29">
            <v>98.5</v>
          </cell>
          <cell r="N29">
            <v>97</v>
          </cell>
          <cell r="O29">
            <v>100</v>
          </cell>
        </row>
        <row r="30">
          <cell r="J30">
            <v>85</v>
          </cell>
          <cell r="K30">
            <v>96.5</v>
          </cell>
          <cell r="L30">
            <v>98.5</v>
          </cell>
          <cell r="M30">
            <v>100</v>
          </cell>
          <cell r="N30">
            <v>95.5</v>
          </cell>
          <cell r="O30">
            <v>95.25</v>
          </cell>
        </row>
        <row r="31">
          <cell r="J31">
            <v>83.5</v>
          </cell>
          <cell r="K31">
            <v>79.5</v>
          </cell>
          <cell r="L31">
            <v>73.5</v>
          </cell>
          <cell r="M31">
            <v>83</v>
          </cell>
          <cell r="N31">
            <v>79.5</v>
          </cell>
          <cell r="O31">
            <v>87.25</v>
          </cell>
        </row>
        <row r="32">
          <cell r="J32">
            <v>86.75</v>
          </cell>
          <cell r="K32">
            <v>90.5</v>
          </cell>
          <cell r="L32">
            <v>82</v>
          </cell>
          <cell r="M32">
            <v>88</v>
          </cell>
          <cell r="N32">
            <v>81</v>
          </cell>
          <cell r="O32">
            <v>91.25</v>
          </cell>
        </row>
        <row r="33">
          <cell r="J33">
            <v>81.75</v>
          </cell>
          <cell r="K33">
            <v>79.5</v>
          </cell>
          <cell r="L33">
            <v>66.25</v>
          </cell>
          <cell r="M33">
            <v>79.75</v>
          </cell>
          <cell r="N33">
            <v>72.75</v>
          </cell>
          <cell r="O33">
            <v>80.25</v>
          </cell>
        </row>
        <row r="34">
          <cell r="J34">
            <v>85.25</v>
          </cell>
          <cell r="K34">
            <v>90.25</v>
          </cell>
          <cell r="L34">
            <v>77.5</v>
          </cell>
          <cell r="M34">
            <v>87.5</v>
          </cell>
          <cell r="N34">
            <v>71</v>
          </cell>
          <cell r="O34">
            <v>92.25</v>
          </cell>
        </row>
        <row r="35">
          <cell r="J35">
            <v>82</v>
          </cell>
          <cell r="K35">
            <v>80</v>
          </cell>
          <cell r="L35">
            <v>92</v>
          </cell>
          <cell r="M35">
            <v>85</v>
          </cell>
          <cell r="N35">
            <v>0</v>
          </cell>
          <cell r="O35">
            <v>71.75</v>
          </cell>
        </row>
        <row r="36">
          <cell r="J36">
            <v>88.75</v>
          </cell>
          <cell r="K36">
            <v>75</v>
          </cell>
          <cell r="L36">
            <v>88</v>
          </cell>
          <cell r="M36">
            <v>90.5</v>
          </cell>
          <cell r="N36">
            <v>77.25</v>
          </cell>
          <cell r="O36">
            <v>83.75</v>
          </cell>
        </row>
        <row r="37">
          <cell r="J37">
            <v>90.5</v>
          </cell>
          <cell r="K37">
            <v>96.5</v>
          </cell>
          <cell r="L37">
            <v>98.5</v>
          </cell>
          <cell r="M37">
            <v>100</v>
          </cell>
          <cell r="N37">
            <v>98.5</v>
          </cell>
          <cell r="O37">
            <v>97</v>
          </cell>
        </row>
        <row r="38">
          <cell r="J38">
            <v>87.25</v>
          </cell>
          <cell r="K38">
            <v>80</v>
          </cell>
          <cell r="L38">
            <v>93</v>
          </cell>
          <cell r="M38">
            <v>89</v>
          </cell>
          <cell r="N38">
            <v>86</v>
          </cell>
          <cell r="O38">
            <v>78.5</v>
          </cell>
        </row>
        <row r="39">
          <cell r="J39">
            <v>85</v>
          </cell>
          <cell r="K39">
            <v>77.75</v>
          </cell>
          <cell r="L39">
            <v>91.75</v>
          </cell>
          <cell r="M39">
            <v>85.25</v>
          </cell>
          <cell r="N39">
            <v>87.25</v>
          </cell>
          <cell r="O39">
            <v>88.5</v>
          </cell>
        </row>
        <row r="40">
          <cell r="J40">
            <v>76.25</v>
          </cell>
          <cell r="K40">
            <v>75.5</v>
          </cell>
          <cell r="L40">
            <v>90.25</v>
          </cell>
          <cell r="M40">
            <v>45.55</v>
          </cell>
          <cell r="N40">
            <v>63.25</v>
          </cell>
          <cell r="O40">
            <v>80.25</v>
          </cell>
        </row>
        <row r="41">
          <cell r="J41">
            <v>67.75</v>
          </cell>
          <cell r="K41">
            <v>70</v>
          </cell>
          <cell r="L41">
            <v>77.25</v>
          </cell>
          <cell r="M41">
            <v>65.25</v>
          </cell>
          <cell r="N41">
            <v>72</v>
          </cell>
          <cell r="O41">
            <v>81.5</v>
          </cell>
        </row>
        <row r="42">
          <cell r="J42">
            <v>89.45</v>
          </cell>
          <cell r="K42">
            <v>86.5</v>
          </cell>
          <cell r="L42">
            <v>88.75</v>
          </cell>
          <cell r="M42">
            <v>85.75</v>
          </cell>
          <cell r="N42">
            <v>79.75</v>
          </cell>
          <cell r="O42">
            <v>9</v>
          </cell>
        </row>
        <row r="43">
          <cell r="J43">
            <v>0</v>
          </cell>
          <cell r="K43">
            <v>58</v>
          </cell>
          <cell r="L43">
            <v>74.75</v>
          </cell>
          <cell r="M43">
            <v>10.5</v>
          </cell>
          <cell r="N43">
            <v>0</v>
          </cell>
          <cell r="O43">
            <v>0</v>
          </cell>
        </row>
        <row r="44">
          <cell r="J44">
            <v>90.75</v>
          </cell>
          <cell r="K44">
            <v>89.5</v>
          </cell>
          <cell r="L44">
            <v>91.5</v>
          </cell>
          <cell r="M44">
            <v>82.75</v>
          </cell>
          <cell r="N44">
            <v>63.25</v>
          </cell>
          <cell r="O44">
            <v>78.5</v>
          </cell>
        </row>
        <row r="45">
          <cell r="J45">
            <v>100</v>
          </cell>
          <cell r="K45">
            <v>96</v>
          </cell>
          <cell r="L45">
            <v>95.5</v>
          </cell>
          <cell r="M45">
            <v>97</v>
          </cell>
          <cell r="N45">
            <v>97</v>
          </cell>
          <cell r="O45">
            <v>98.5</v>
          </cell>
        </row>
        <row r="46">
          <cell r="J46">
            <v>97</v>
          </cell>
          <cell r="K46">
            <v>97.5</v>
          </cell>
          <cell r="L46">
            <v>98.5</v>
          </cell>
          <cell r="M46">
            <v>97</v>
          </cell>
          <cell r="N46">
            <v>92</v>
          </cell>
          <cell r="O46">
            <v>92</v>
          </cell>
        </row>
        <row r="47">
          <cell r="J47">
            <v>98.5</v>
          </cell>
          <cell r="K47">
            <v>96</v>
          </cell>
          <cell r="L47">
            <v>100</v>
          </cell>
          <cell r="M47">
            <v>97</v>
          </cell>
          <cell r="N47">
            <v>91.75</v>
          </cell>
          <cell r="O47">
            <v>95</v>
          </cell>
        </row>
        <row r="48">
          <cell r="J48">
            <v>86.5</v>
          </cell>
          <cell r="K48">
            <v>87.5</v>
          </cell>
          <cell r="L48">
            <v>90.5</v>
          </cell>
          <cell r="M48">
            <v>83.75</v>
          </cell>
          <cell r="N48">
            <v>84.25</v>
          </cell>
          <cell r="O48">
            <v>79</v>
          </cell>
        </row>
        <row r="49">
          <cell r="J49">
            <v>87.25</v>
          </cell>
          <cell r="K49">
            <v>83.5</v>
          </cell>
          <cell r="L49">
            <v>93.5</v>
          </cell>
          <cell r="M49">
            <v>90.5</v>
          </cell>
          <cell r="N49">
            <v>76.25</v>
          </cell>
          <cell r="O49">
            <v>92.5</v>
          </cell>
        </row>
        <row r="50">
          <cell r="J50">
            <v>95.25</v>
          </cell>
          <cell r="K50">
            <v>95</v>
          </cell>
          <cell r="L50">
            <v>92.25</v>
          </cell>
          <cell r="M50">
            <v>85</v>
          </cell>
          <cell r="N50">
            <v>90.5</v>
          </cell>
          <cell r="O50">
            <v>95.75</v>
          </cell>
        </row>
        <row r="51">
          <cell r="J51">
            <v>71.25</v>
          </cell>
          <cell r="K51">
            <v>56.8</v>
          </cell>
          <cell r="L51">
            <v>66</v>
          </cell>
          <cell r="M51">
            <v>53.5</v>
          </cell>
          <cell r="N51">
            <v>66.5</v>
          </cell>
          <cell r="O51">
            <v>64.5</v>
          </cell>
        </row>
        <row r="52">
          <cell r="J52">
            <v>93.75</v>
          </cell>
          <cell r="K52">
            <v>98.25</v>
          </cell>
          <cell r="L52">
            <v>94.75</v>
          </cell>
          <cell r="M52">
            <v>83.5</v>
          </cell>
          <cell r="N52">
            <v>90.5</v>
          </cell>
          <cell r="O52">
            <v>94</v>
          </cell>
        </row>
        <row r="53">
          <cell r="J53">
            <v>68.75</v>
          </cell>
          <cell r="K53">
            <v>77</v>
          </cell>
          <cell r="L53">
            <v>51</v>
          </cell>
          <cell r="M53">
            <v>50.5</v>
          </cell>
          <cell r="N53">
            <v>57.5</v>
          </cell>
          <cell r="O53">
            <v>47</v>
          </cell>
        </row>
        <row r="54">
          <cell r="J54">
            <v>62</v>
          </cell>
          <cell r="K54">
            <v>78.5</v>
          </cell>
          <cell r="L54">
            <v>76.5</v>
          </cell>
          <cell r="M54">
            <v>68.75</v>
          </cell>
          <cell r="N54">
            <v>80.75</v>
          </cell>
          <cell r="O54">
            <v>81</v>
          </cell>
        </row>
        <row r="55">
          <cell r="J55">
            <v>93.5</v>
          </cell>
          <cell r="K55">
            <v>92.25</v>
          </cell>
          <cell r="L55">
            <v>94.5</v>
          </cell>
          <cell r="M55">
            <v>94.25</v>
          </cell>
          <cell r="N55">
            <v>95.75</v>
          </cell>
          <cell r="O55">
            <v>92.5</v>
          </cell>
        </row>
        <row r="56">
          <cell r="J56">
            <v>96.75</v>
          </cell>
          <cell r="K56">
            <v>90.75</v>
          </cell>
          <cell r="L56">
            <v>92.5</v>
          </cell>
          <cell r="M56">
            <v>91</v>
          </cell>
          <cell r="N56">
            <v>92.75</v>
          </cell>
          <cell r="O56">
            <v>90.75</v>
          </cell>
        </row>
        <row r="57">
          <cell r="J57">
            <v>74.5</v>
          </cell>
          <cell r="K57">
            <v>83.75</v>
          </cell>
          <cell r="L57">
            <v>88</v>
          </cell>
          <cell r="M57">
            <v>59</v>
          </cell>
          <cell r="N57">
            <v>46.5</v>
          </cell>
          <cell r="O57">
            <v>81.25</v>
          </cell>
        </row>
        <row r="58">
          <cell r="J58">
            <v>88.5</v>
          </cell>
          <cell r="K58">
            <v>82.25</v>
          </cell>
          <cell r="L58">
            <v>77.5</v>
          </cell>
          <cell r="M58">
            <v>78.5</v>
          </cell>
          <cell r="N58">
            <v>76.5</v>
          </cell>
          <cell r="O58">
            <v>74</v>
          </cell>
        </row>
        <row r="59">
          <cell r="J59">
            <v>93.5</v>
          </cell>
          <cell r="K59">
            <v>85.5</v>
          </cell>
          <cell r="L59">
            <v>88</v>
          </cell>
          <cell r="M59">
            <v>84</v>
          </cell>
          <cell r="N59">
            <v>88.25</v>
          </cell>
          <cell r="O59">
            <v>85.5</v>
          </cell>
        </row>
        <row r="60">
          <cell r="J60">
            <v>88.5</v>
          </cell>
          <cell r="K60">
            <v>82.25</v>
          </cell>
          <cell r="L60">
            <v>86.5</v>
          </cell>
          <cell r="M60">
            <v>64</v>
          </cell>
          <cell r="N60">
            <v>81.75</v>
          </cell>
          <cell r="O60">
            <v>85.5</v>
          </cell>
        </row>
        <row r="61">
          <cell r="J61">
            <v>97</v>
          </cell>
          <cell r="K61">
            <v>85.5</v>
          </cell>
          <cell r="L61">
            <v>85</v>
          </cell>
          <cell r="M61">
            <v>78</v>
          </cell>
          <cell r="N61">
            <v>80</v>
          </cell>
          <cell r="O61">
            <v>77</v>
          </cell>
        </row>
        <row r="62">
          <cell r="J62">
            <v>87.5</v>
          </cell>
          <cell r="K62">
            <v>95</v>
          </cell>
          <cell r="L62">
            <v>87</v>
          </cell>
          <cell r="M62">
            <v>0</v>
          </cell>
          <cell r="N62">
            <v>93.75</v>
          </cell>
          <cell r="O62">
            <v>79.25</v>
          </cell>
        </row>
        <row r="63">
          <cell r="J63">
            <v>88.5</v>
          </cell>
          <cell r="K63">
            <v>70</v>
          </cell>
          <cell r="L63">
            <v>93.75</v>
          </cell>
          <cell r="M63">
            <v>74.75</v>
          </cell>
          <cell r="N63">
            <v>83.75</v>
          </cell>
          <cell r="O63">
            <v>76</v>
          </cell>
        </row>
        <row r="64">
          <cell r="J64">
            <v>96.75</v>
          </cell>
          <cell r="K64">
            <v>98.25</v>
          </cell>
          <cell r="L64">
            <v>100</v>
          </cell>
          <cell r="M64">
            <v>93.5</v>
          </cell>
          <cell r="N64">
            <v>86.25</v>
          </cell>
          <cell r="O64">
            <v>86.5</v>
          </cell>
        </row>
        <row r="65">
          <cell r="J65">
            <v>88.5</v>
          </cell>
          <cell r="K65">
            <v>80</v>
          </cell>
          <cell r="L65">
            <v>80.25</v>
          </cell>
          <cell r="M65">
            <v>72.75</v>
          </cell>
          <cell r="N65">
            <v>0</v>
          </cell>
          <cell r="O65">
            <v>65.75</v>
          </cell>
        </row>
        <row r="66">
          <cell r="J66">
            <v>93.75</v>
          </cell>
          <cell r="K66">
            <v>95.25</v>
          </cell>
          <cell r="L66">
            <v>90.25</v>
          </cell>
          <cell r="M66">
            <v>85.5</v>
          </cell>
          <cell r="N66">
            <v>93.5</v>
          </cell>
          <cell r="O66">
            <v>63.75</v>
          </cell>
        </row>
        <row r="67">
          <cell r="J67">
            <v>70.5</v>
          </cell>
          <cell r="K67">
            <v>79.5</v>
          </cell>
          <cell r="L67">
            <v>85.1</v>
          </cell>
          <cell r="M67">
            <v>80.25</v>
          </cell>
          <cell r="N67">
            <v>92</v>
          </cell>
          <cell r="O67">
            <v>69.25</v>
          </cell>
        </row>
        <row r="68">
          <cell r="J68">
            <v>60.5</v>
          </cell>
          <cell r="K68">
            <v>83</v>
          </cell>
          <cell r="L68">
            <v>89.8</v>
          </cell>
          <cell r="M68">
            <v>80.349999999999994</v>
          </cell>
          <cell r="N68">
            <v>92</v>
          </cell>
          <cell r="O68">
            <v>73.5</v>
          </cell>
        </row>
        <row r="69">
          <cell r="J69">
            <v>95.5</v>
          </cell>
          <cell r="K69">
            <v>86</v>
          </cell>
          <cell r="L69">
            <v>95.5</v>
          </cell>
          <cell r="M69">
            <v>92.5</v>
          </cell>
          <cell r="N69">
            <v>98.5</v>
          </cell>
          <cell r="O69">
            <v>80.7</v>
          </cell>
        </row>
        <row r="70">
          <cell r="J70">
            <v>90.05</v>
          </cell>
          <cell r="K70">
            <v>82.5</v>
          </cell>
          <cell r="L70">
            <v>90.5</v>
          </cell>
          <cell r="M70">
            <v>81.75</v>
          </cell>
          <cell r="N70">
            <v>94</v>
          </cell>
          <cell r="O70">
            <v>70.75</v>
          </cell>
        </row>
        <row r="71">
          <cell r="J71">
            <v>57.5</v>
          </cell>
          <cell r="K71">
            <v>71.25</v>
          </cell>
          <cell r="L71">
            <v>83.05</v>
          </cell>
          <cell r="M71">
            <v>74.5</v>
          </cell>
          <cell r="N71">
            <v>92</v>
          </cell>
          <cell r="O71">
            <v>69</v>
          </cell>
        </row>
        <row r="72">
          <cell r="J72">
            <v>70.25</v>
          </cell>
          <cell r="K72">
            <v>81.75</v>
          </cell>
          <cell r="L72">
            <v>86.75</v>
          </cell>
          <cell r="M72">
            <v>80.5</v>
          </cell>
          <cell r="N72">
            <v>72</v>
          </cell>
          <cell r="O72">
            <v>80</v>
          </cell>
        </row>
        <row r="73">
          <cell r="J73">
            <v>71.25</v>
          </cell>
          <cell r="K73">
            <v>81.75</v>
          </cell>
          <cell r="L73">
            <v>89</v>
          </cell>
          <cell r="M73">
            <v>78</v>
          </cell>
          <cell r="N73">
            <v>85.5</v>
          </cell>
          <cell r="O73">
            <v>86</v>
          </cell>
        </row>
        <row r="74">
          <cell r="J74">
            <v>73.75</v>
          </cell>
          <cell r="K74">
            <v>88.25</v>
          </cell>
          <cell r="L74">
            <v>92</v>
          </cell>
          <cell r="M74">
            <v>85.75</v>
          </cell>
          <cell r="N74">
            <v>84.5</v>
          </cell>
          <cell r="O74">
            <v>83.25</v>
          </cell>
        </row>
        <row r="75">
          <cell r="J75">
            <v>78.75</v>
          </cell>
          <cell r="K75">
            <v>83.75</v>
          </cell>
          <cell r="L75">
            <v>90.25</v>
          </cell>
          <cell r="M75">
            <v>93.5</v>
          </cell>
          <cell r="N75">
            <v>89</v>
          </cell>
          <cell r="O75">
            <v>90.75</v>
          </cell>
        </row>
        <row r="76">
          <cell r="J76">
            <v>75.25</v>
          </cell>
          <cell r="K76">
            <v>95</v>
          </cell>
          <cell r="L76">
            <v>80</v>
          </cell>
          <cell r="M76">
            <v>87.25</v>
          </cell>
          <cell r="N76">
            <v>89.75</v>
          </cell>
          <cell r="O76">
            <v>87.5</v>
          </cell>
        </row>
        <row r="77">
          <cell r="J77">
            <v>95.5</v>
          </cell>
          <cell r="K77">
            <v>80.25</v>
          </cell>
          <cell r="L77">
            <v>98.5</v>
          </cell>
          <cell r="M77">
            <v>87</v>
          </cell>
          <cell r="N77">
            <v>86</v>
          </cell>
          <cell r="O77">
            <v>98.5</v>
          </cell>
        </row>
        <row r="78">
          <cell r="J78">
            <v>93.5</v>
          </cell>
          <cell r="K78">
            <v>85.5</v>
          </cell>
          <cell r="L78">
            <v>92.25</v>
          </cell>
          <cell r="M78">
            <v>94.5</v>
          </cell>
          <cell r="N78">
            <v>90</v>
          </cell>
          <cell r="O78">
            <v>67.5</v>
          </cell>
        </row>
        <row r="79">
          <cell r="J79">
            <v>97</v>
          </cell>
          <cell r="K79">
            <v>98.5</v>
          </cell>
          <cell r="L79">
            <v>98.5</v>
          </cell>
          <cell r="M79">
            <v>97</v>
          </cell>
          <cell r="N79">
            <v>91.5</v>
          </cell>
          <cell r="O79">
            <v>100</v>
          </cell>
        </row>
        <row r="80">
          <cell r="J80">
            <v>87</v>
          </cell>
          <cell r="K80">
            <v>80.25</v>
          </cell>
          <cell r="L80">
            <v>89.75</v>
          </cell>
          <cell r="M80">
            <v>75</v>
          </cell>
          <cell r="N80">
            <v>81.25</v>
          </cell>
          <cell r="O80">
            <v>88.5</v>
          </cell>
        </row>
        <row r="81">
          <cell r="J81">
            <v>100</v>
          </cell>
          <cell r="K81">
            <v>84.25</v>
          </cell>
          <cell r="L81">
            <v>100</v>
          </cell>
          <cell r="M81">
            <v>95</v>
          </cell>
          <cell r="N81">
            <v>91.5</v>
          </cell>
          <cell r="O81">
            <v>100</v>
          </cell>
        </row>
        <row r="82">
          <cell r="J82">
            <v>91.75</v>
          </cell>
          <cell r="K82">
            <v>76.5</v>
          </cell>
          <cell r="L82">
            <v>81</v>
          </cell>
          <cell r="M82">
            <v>80</v>
          </cell>
          <cell r="N82">
            <v>62</v>
          </cell>
          <cell r="O82">
            <v>77.5</v>
          </cell>
        </row>
        <row r="83">
          <cell r="J83">
            <v>95.25</v>
          </cell>
          <cell r="K83">
            <v>100</v>
          </cell>
          <cell r="L83">
            <v>91.5</v>
          </cell>
          <cell r="M83">
            <v>90.5</v>
          </cell>
          <cell r="N83">
            <v>86.5</v>
          </cell>
          <cell r="O83">
            <v>97</v>
          </cell>
        </row>
        <row r="84">
          <cell r="J84">
            <v>90.25</v>
          </cell>
          <cell r="K84">
            <v>54.5</v>
          </cell>
          <cell r="L84">
            <v>81.25</v>
          </cell>
          <cell r="M84">
            <v>78.25</v>
          </cell>
          <cell r="N84">
            <v>49.25</v>
          </cell>
          <cell r="O84">
            <v>63.25</v>
          </cell>
        </row>
        <row r="85">
          <cell r="J85">
            <v>76</v>
          </cell>
          <cell r="K85">
            <v>86.5</v>
          </cell>
          <cell r="L85">
            <v>69.5</v>
          </cell>
          <cell r="M85">
            <v>71.5</v>
          </cell>
          <cell r="N85">
            <v>71.25</v>
          </cell>
          <cell r="O85">
            <v>92.75</v>
          </cell>
        </row>
        <row r="86">
          <cell r="J86">
            <v>85.25</v>
          </cell>
          <cell r="K86">
            <v>85.5</v>
          </cell>
          <cell r="L86">
            <v>88</v>
          </cell>
          <cell r="M86">
            <v>75.75</v>
          </cell>
          <cell r="N86">
            <v>86.75</v>
          </cell>
          <cell r="O86">
            <v>86.5</v>
          </cell>
        </row>
        <row r="87">
          <cell r="J87">
            <v>91.75</v>
          </cell>
          <cell r="K87">
            <v>91.5</v>
          </cell>
          <cell r="L87">
            <v>93.5</v>
          </cell>
          <cell r="M87">
            <v>71.5</v>
          </cell>
          <cell r="N87">
            <v>93.75</v>
          </cell>
          <cell r="O87">
            <v>79.25</v>
          </cell>
        </row>
        <row r="88">
          <cell r="J88">
            <v>84.75</v>
          </cell>
          <cell r="K88">
            <v>86.75</v>
          </cell>
          <cell r="L88">
            <v>86</v>
          </cell>
          <cell r="M88">
            <v>76</v>
          </cell>
          <cell r="N88">
            <v>80</v>
          </cell>
          <cell r="O88">
            <v>82.25</v>
          </cell>
        </row>
        <row r="89">
          <cell r="J89">
            <v>95</v>
          </cell>
          <cell r="K89">
            <v>93.25</v>
          </cell>
          <cell r="L89">
            <v>95.25</v>
          </cell>
          <cell r="M89">
            <v>86.75</v>
          </cell>
          <cell r="N89">
            <v>95.25</v>
          </cell>
          <cell r="O89">
            <v>95</v>
          </cell>
        </row>
        <row r="90">
          <cell r="J90">
            <v>82</v>
          </cell>
          <cell r="K90">
            <v>96.5</v>
          </cell>
          <cell r="L90">
            <v>100</v>
          </cell>
          <cell r="M90">
            <v>92.75</v>
          </cell>
          <cell r="N90">
            <v>95.25</v>
          </cell>
          <cell r="O90">
            <v>90</v>
          </cell>
        </row>
        <row r="91">
          <cell r="J91">
            <v>83.75</v>
          </cell>
          <cell r="K91">
            <v>78.25</v>
          </cell>
          <cell r="L91">
            <v>88.25</v>
          </cell>
          <cell r="M91">
            <v>68.75</v>
          </cell>
          <cell r="N91">
            <v>71</v>
          </cell>
          <cell r="O91">
            <v>57.25</v>
          </cell>
        </row>
        <row r="92">
          <cell r="J92">
            <v>88</v>
          </cell>
          <cell r="K92">
            <v>65.5</v>
          </cell>
          <cell r="L92">
            <v>80.25</v>
          </cell>
          <cell r="M92">
            <v>52</v>
          </cell>
          <cell r="N92">
            <v>62</v>
          </cell>
          <cell r="O92">
            <v>73</v>
          </cell>
        </row>
        <row r="93">
          <cell r="J93">
            <v>92.45</v>
          </cell>
          <cell r="K93">
            <v>96.75</v>
          </cell>
          <cell r="L93">
            <v>96.75</v>
          </cell>
          <cell r="M93">
            <v>96.25</v>
          </cell>
          <cell r="N93">
            <v>89</v>
          </cell>
          <cell r="O93">
            <v>100</v>
          </cell>
        </row>
        <row r="94">
          <cell r="J94">
            <v>90.05</v>
          </cell>
          <cell r="K94">
            <v>91.75</v>
          </cell>
          <cell r="L94">
            <v>93.75</v>
          </cell>
          <cell r="M94">
            <v>70.75</v>
          </cell>
          <cell r="N94">
            <v>82</v>
          </cell>
          <cell r="O94">
            <v>76.5</v>
          </cell>
        </row>
        <row r="95">
          <cell r="J95">
            <v>93.75</v>
          </cell>
          <cell r="K95">
            <v>100</v>
          </cell>
          <cell r="L95">
            <v>100</v>
          </cell>
          <cell r="M95">
            <v>94.5</v>
          </cell>
          <cell r="N95">
            <v>91.75</v>
          </cell>
          <cell r="O95">
            <v>93.5</v>
          </cell>
        </row>
        <row r="96">
          <cell r="J96">
            <v>95.25</v>
          </cell>
          <cell r="K96">
            <v>95</v>
          </cell>
          <cell r="L96">
            <v>96.5</v>
          </cell>
          <cell r="M96">
            <v>93.5</v>
          </cell>
          <cell r="N96">
            <v>71.75</v>
          </cell>
          <cell r="O96">
            <v>88.5</v>
          </cell>
        </row>
        <row r="97">
          <cell r="J97">
            <v>87.25</v>
          </cell>
          <cell r="K97">
            <v>84.75</v>
          </cell>
          <cell r="L97">
            <v>90.25</v>
          </cell>
          <cell r="M97">
            <v>89</v>
          </cell>
          <cell r="N97">
            <v>66.5</v>
          </cell>
          <cell r="O97">
            <v>78.25</v>
          </cell>
        </row>
        <row r="98">
          <cell r="J98">
            <v>90.25</v>
          </cell>
          <cell r="K98">
            <v>83.25</v>
          </cell>
          <cell r="L98">
            <v>82.5</v>
          </cell>
          <cell r="M98">
            <v>78</v>
          </cell>
          <cell r="N98">
            <v>56</v>
          </cell>
          <cell r="O98">
            <v>73.75</v>
          </cell>
        </row>
        <row r="99">
          <cell r="J99">
            <v>96.75</v>
          </cell>
          <cell r="K99">
            <v>100</v>
          </cell>
          <cell r="L99">
            <v>100</v>
          </cell>
          <cell r="M99">
            <v>83</v>
          </cell>
          <cell r="N99">
            <v>93.5</v>
          </cell>
          <cell r="O99">
            <v>93.25</v>
          </cell>
        </row>
        <row r="100">
          <cell r="J100">
            <v>79.5</v>
          </cell>
          <cell r="K100">
            <v>83.25</v>
          </cell>
          <cell r="L100">
            <v>89</v>
          </cell>
          <cell r="M100">
            <v>88</v>
          </cell>
          <cell r="N100">
            <v>87.75</v>
          </cell>
          <cell r="O100">
            <v>87.5</v>
          </cell>
        </row>
        <row r="101">
          <cell r="J101">
            <v>93.25</v>
          </cell>
          <cell r="K101">
            <v>98.25</v>
          </cell>
          <cell r="L101">
            <v>95</v>
          </cell>
          <cell r="M101">
            <v>93.75</v>
          </cell>
          <cell r="N101">
            <v>91</v>
          </cell>
          <cell r="O101">
            <v>96.75</v>
          </cell>
        </row>
        <row r="102">
          <cell r="J102">
            <v>67.75</v>
          </cell>
          <cell r="K102">
            <v>86.25</v>
          </cell>
          <cell r="L102">
            <v>90.25</v>
          </cell>
          <cell r="M102">
            <v>92</v>
          </cell>
          <cell r="N102">
            <v>68.5</v>
          </cell>
          <cell r="O102">
            <v>86.75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2"/>
  <sheetViews>
    <sheetView zoomScale="71" zoomScaleNormal="130" workbookViewId="0">
      <selection activeCell="G8" sqref="G8"/>
    </sheetView>
  </sheetViews>
  <sheetFormatPr defaultColWidth="8.85546875" defaultRowHeight="15" x14ac:dyDescent="0.25"/>
  <cols>
    <col min="1" max="1" width="14.7109375" customWidth="1"/>
    <col min="2" max="2" width="20.28515625" customWidth="1"/>
    <col min="7" max="7" width="126.85546875" customWidth="1"/>
  </cols>
  <sheetData>
    <row r="1" spans="1:9" x14ac:dyDescent="0.25">
      <c r="A1" s="4" t="s">
        <v>1</v>
      </c>
      <c r="B1" s="4" t="s">
        <v>0</v>
      </c>
      <c r="C1" s="4" t="s">
        <v>17</v>
      </c>
      <c r="D1" s="4" t="s">
        <v>18</v>
      </c>
      <c r="E1" s="2"/>
      <c r="F1" s="2" t="s">
        <v>13</v>
      </c>
      <c r="G1" s="2"/>
      <c r="H1" s="2"/>
      <c r="I1" s="2"/>
    </row>
    <row r="2" spans="1:9" x14ac:dyDescent="0.25">
      <c r="A2" s="25" t="s">
        <v>8</v>
      </c>
      <c r="B2" s="1">
        <v>1202200001</v>
      </c>
      <c r="C2" s="1" t="s">
        <v>2</v>
      </c>
      <c r="D2" s="1">
        <v>88.75</v>
      </c>
      <c r="E2" s="2"/>
      <c r="F2" s="2">
        <v>1</v>
      </c>
      <c r="G2" t="s">
        <v>21</v>
      </c>
      <c r="H2" s="2"/>
      <c r="I2" s="2"/>
    </row>
    <row r="3" spans="1:9" x14ac:dyDescent="0.25">
      <c r="A3" s="25"/>
      <c r="B3" s="1">
        <v>1202200001</v>
      </c>
      <c r="C3" s="1" t="s">
        <v>3</v>
      </c>
      <c r="D3" s="1">
        <v>93.25</v>
      </c>
      <c r="E3" s="2"/>
      <c r="F3" s="2">
        <v>2</v>
      </c>
      <c r="G3" s="2" t="s">
        <v>15</v>
      </c>
      <c r="H3" s="2"/>
      <c r="I3" s="2"/>
    </row>
    <row r="4" spans="1:9" x14ac:dyDescent="0.25">
      <c r="A4" s="25"/>
      <c r="B4" s="1">
        <v>1202200001</v>
      </c>
      <c r="C4" s="1" t="s">
        <v>4</v>
      </c>
      <c r="D4" s="1">
        <v>90</v>
      </c>
      <c r="E4" s="2"/>
      <c r="F4" s="2">
        <v>3</v>
      </c>
      <c r="G4" s="2" t="s">
        <v>14</v>
      </c>
      <c r="H4" s="2"/>
      <c r="I4" s="2"/>
    </row>
    <row r="5" spans="1:9" x14ac:dyDescent="0.25">
      <c r="A5" s="25"/>
      <c r="B5" s="1">
        <v>1202200001</v>
      </c>
      <c r="C5" s="1" t="s">
        <v>5</v>
      </c>
      <c r="D5" s="1">
        <v>83.5</v>
      </c>
      <c r="E5" s="2"/>
      <c r="F5" s="2">
        <v>4</v>
      </c>
      <c r="G5" s="2" t="s">
        <v>16</v>
      </c>
      <c r="H5" s="2"/>
      <c r="I5" s="2"/>
    </row>
    <row r="6" spans="1:9" x14ac:dyDescent="0.25">
      <c r="A6" s="25"/>
      <c r="B6" s="1">
        <v>1202200001</v>
      </c>
      <c r="C6" s="1" t="s">
        <v>6</v>
      </c>
      <c r="D6" s="1">
        <v>56</v>
      </c>
      <c r="E6" s="2"/>
      <c r="F6" s="2">
        <v>5</v>
      </c>
      <c r="G6" s="2" t="s">
        <v>22</v>
      </c>
      <c r="H6" s="2"/>
      <c r="I6" s="2"/>
    </row>
    <row r="7" spans="1:9" x14ac:dyDescent="0.25">
      <c r="A7" s="25"/>
      <c r="B7" s="1">
        <v>1202200001</v>
      </c>
      <c r="C7" s="1" t="s">
        <v>7</v>
      </c>
      <c r="D7" s="1">
        <v>92.5</v>
      </c>
      <c r="F7" s="5">
        <v>6</v>
      </c>
      <c r="G7" s="2" t="s">
        <v>23</v>
      </c>
    </row>
    <row r="8" spans="1:9" ht="30" x14ac:dyDescent="0.25">
      <c r="A8" s="25"/>
      <c r="B8" s="1">
        <v>1202200002</v>
      </c>
      <c r="C8" s="1" t="s">
        <v>2</v>
      </c>
      <c r="D8" s="1">
        <v>95.25</v>
      </c>
      <c r="F8" s="5">
        <v>7</v>
      </c>
      <c r="G8" s="6" t="s">
        <v>19</v>
      </c>
    </row>
    <row r="9" spans="1:9" x14ac:dyDescent="0.25">
      <c r="A9" s="25"/>
      <c r="B9" s="1">
        <v>1202200002</v>
      </c>
      <c r="C9" s="1" t="s">
        <v>3</v>
      </c>
      <c r="D9" s="1">
        <v>96.75</v>
      </c>
    </row>
    <row r="10" spans="1:9" x14ac:dyDescent="0.25">
      <c r="A10" s="25"/>
      <c r="B10" s="1">
        <v>1202200002</v>
      </c>
      <c r="C10" s="1" t="s">
        <v>4</v>
      </c>
      <c r="D10" s="1">
        <v>93.5</v>
      </c>
    </row>
    <row r="11" spans="1:9" x14ac:dyDescent="0.25">
      <c r="A11" s="25"/>
      <c r="B11" s="1">
        <v>1202200002</v>
      </c>
      <c r="C11" s="1" t="s">
        <v>5</v>
      </c>
      <c r="D11" s="1">
        <v>89</v>
      </c>
      <c r="F11" t="s">
        <v>20</v>
      </c>
    </row>
    <row r="12" spans="1:9" x14ac:dyDescent="0.25">
      <c r="A12" s="25"/>
      <c r="B12" s="1">
        <v>1202200002</v>
      </c>
      <c r="C12" s="1" t="s">
        <v>6</v>
      </c>
      <c r="D12" s="1">
        <v>90.5</v>
      </c>
    </row>
    <row r="13" spans="1:9" x14ac:dyDescent="0.25">
      <c r="A13" s="25"/>
      <c r="B13" s="1">
        <v>1202200002</v>
      </c>
      <c r="C13" s="1" t="s">
        <v>7</v>
      </c>
      <c r="D13" s="1">
        <v>95.75</v>
      </c>
    </row>
    <row r="14" spans="1:9" x14ac:dyDescent="0.25">
      <c r="A14" s="25"/>
      <c r="B14" s="1">
        <v>1202200003</v>
      </c>
      <c r="C14" s="1" t="s">
        <v>2</v>
      </c>
      <c r="D14" s="1">
        <v>90.25</v>
      </c>
    </row>
    <row r="15" spans="1:9" x14ac:dyDescent="0.25">
      <c r="A15" s="25"/>
      <c r="B15" s="1">
        <v>1202200003</v>
      </c>
      <c r="C15" s="1" t="s">
        <v>3</v>
      </c>
      <c r="D15" s="1">
        <v>88.5</v>
      </c>
    </row>
    <row r="16" spans="1:9" x14ac:dyDescent="0.25">
      <c r="A16" s="25"/>
      <c r="B16" s="1">
        <v>1202200003</v>
      </c>
      <c r="C16" s="1" t="s">
        <v>4</v>
      </c>
      <c r="D16" s="1">
        <v>90.25</v>
      </c>
    </row>
    <row r="17" spans="1:4" x14ac:dyDescent="0.25">
      <c r="A17" s="25"/>
      <c r="B17" s="1">
        <v>1202200003</v>
      </c>
      <c r="C17" s="1" t="s">
        <v>5</v>
      </c>
      <c r="D17" s="1">
        <v>91</v>
      </c>
    </row>
    <row r="18" spans="1:4" x14ac:dyDescent="0.25">
      <c r="A18" s="25"/>
      <c r="B18" s="1">
        <v>1202200003</v>
      </c>
      <c r="C18" s="1" t="s">
        <v>6</v>
      </c>
      <c r="D18" s="1">
        <v>87.25</v>
      </c>
    </row>
    <row r="19" spans="1:4" x14ac:dyDescent="0.25">
      <c r="A19" s="25"/>
      <c r="B19" s="1">
        <v>1202200003</v>
      </c>
      <c r="C19" s="1" t="s">
        <v>7</v>
      </c>
      <c r="D19" s="1">
        <v>93.5</v>
      </c>
    </row>
    <row r="20" spans="1:4" x14ac:dyDescent="0.25">
      <c r="A20" s="25"/>
      <c r="B20" s="1">
        <v>1202200004</v>
      </c>
      <c r="C20" s="1" t="s">
        <v>2</v>
      </c>
      <c r="D20" s="1">
        <v>93.75</v>
      </c>
    </row>
    <row r="21" spans="1:4" x14ac:dyDescent="0.25">
      <c r="A21" s="25"/>
      <c r="B21" s="1">
        <v>1202200004</v>
      </c>
      <c r="C21" s="1" t="s">
        <v>3</v>
      </c>
      <c r="D21" s="1">
        <v>96.75</v>
      </c>
    </row>
    <row r="22" spans="1:4" x14ac:dyDescent="0.25">
      <c r="A22" s="25"/>
      <c r="B22" s="1">
        <v>1202200004</v>
      </c>
      <c r="C22" s="1" t="s">
        <v>4</v>
      </c>
      <c r="D22" s="1">
        <v>90</v>
      </c>
    </row>
    <row r="23" spans="1:4" x14ac:dyDescent="0.25">
      <c r="A23" s="25"/>
      <c r="B23" s="1">
        <v>1202200004</v>
      </c>
      <c r="C23" s="1" t="s">
        <v>5</v>
      </c>
      <c r="D23" s="1">
        <v>86.5</v>
      </c>
    </row>
    <row r="24" spans="1:4" x14ac:dyDescent="0.25">
      <c r="A24" s="25"/>
      <c r="B24" s="1">
        <v>1202200004</v>
      </c>
      <c r="C24" s="1" t="s">
        <v>6</v>
      </c>
      <c r="D24" s="1">
        <v>89</v>
      </c>
    </row>
    <row r="25" spans="1:4" x14ac:dyDescent="0.25">
      <c r="A25" s="25"/>
      <c r="B25" s="1">
        <v>1202200004</v>
      </c>
      <c r="C25" s="1" t="s">
        <v>7</v>
      </c>
      <c r="D25" s="1">
        <v>92</v>
      </c>
    </row>
    <row r="26" spans="1:4" x14ac:dyDescent="0.25">
      <c r="A26" s="25"/>
      <c r="B26" s="1">
        <v>1202200005</v>
      </c>
      <c r="C26" s="1" t="s">
        <v>2</v>
      </c>
      <c r="D26" s="1">
        <v>83.5</v>
      </c>
    </row>
    <row r="27" spans="1:4" x14ac:dyDescent="0.25">
      <c r="A27" s="25"/>
      <c r="B27" s="1">
        <v>1202200005</v>
      </c>
      <c r="C27" s="1" t="s">
        <v>3</v>
      </c>
      <c r="D27" s="1">
        <v>82</v>
      </c>
    </row>
    <row r="28" spans="1:4" x14ac:dyDescent="0.25">
      <c r="A28" s="25"/>
      <c r="B28" s="1">
        <v>1202200005</v>
      </c>
      <c r="C28" s="1" t="s">
        <v>4</v>
      </c>
      <c r="D28" s="1">
        <v>87.25</v>
      </c>
    </row>
    <row r="29" spans="1:4" x14ac:dyDescent="0.25">
      <c r="A29" s="25"/>
      <c r="B29" s="1">
        <v>1202200005</v>
      </c>
      <c r="C29" s="1" t="s">
        <v>5</v>
      </c>
      <c r="D29" s="1">
        <v>88.25</v>
      </c>
    </row>
    <row r="30" spans="1:4" x14ac:dyDescent="0.25">
      <c r="A30" s="25"/>
      <c r="B30" s="1">
        <v>1202200005</v>
      </c>
      <c r="C30" s="1" t="s">
        <v>6</v>
      </c>
      <c r="D30" s="1">
        <v>68.75</v>
      </c>
    </row>
    <row r="31" spans="1:4" x14ac:dyDescent="0.25">
      <c r="A31" s="25"/>
      <c r="B31" s="1">
        <v>1202200005</v>
      </c>
      <c r="C31" s="1" t="s">
        <v>7</v>
      </c>
      <c r="D31" s="1">
        <v>92.75</v>
      </c>
    </row>
    <row r="32" spans="1:4" x14ac:dyDescent="0.25">
      <c r="A32" s="25"/>
      <c r="B32" s="1">
        <v>1202200006</v>
      </c>
      <c r="C32" s="1" t="s">
        <v>2</v>
      </c>
      <c r="D32" s="1">
        <v>88.75</v>
      </c>
    </row>
    <row r="33" spans="1:4" x14ac:dyDescent="0.25">
      <c r="A33" s="25"/>
      <c r="B33" s="1">
        <v>1202200006</v>
      </c>
      <c r="C33" s="1" t="s">
        <v>3</v>
      </c>
      <c r="D33" s="1">
        <v>0</v>
      </c>
    </row>
    <row r="34" spans="1:4" x14ac:dyDescent="0.25">
      <c r="A34" s="25"/>
      <c r="B34" s="1">
        <v>1202200006</v>
      </c>
      <c r="C34" s="1" t="s">
        <v>4</v>
      </c>
      <c r="D34" s="1">
        <v>83.5</v>
      </c>
    </row>
    <row r="35" spans="1:4" x14ac:dyDescent="0.25">
      <c r="A35" s="25"/>
      <c r="B35" s="1">
        <v>1202200006</v>
      </c>
      <c r="C35" s="1" t="s">
        <v>5</v>
      </c>
      <c r="D35" s="1">
        <v>70</v>
      </c>
    </row>
    <row r="36" spans="1:4" x14ac:dyDescent="0.25">
      <c r="A36" s="25"/>
      <c r="B36" s="1">
        <v>1202200006</v>
      </c>
      <c r="C36" s="1" t="s">
        <v>6</v>
      </c>
      <c r="D36" s="1">
        <v>75.5</v>
      </c>
    </row>
    <row r="37" spans="1:4" x14ac:dyDescent="0.25">
      <c r="A37" s="25"/>
      <c r="B37" s="1">
        <v>1202200006</v>
      </c>
      <c r="C37" s="1" t="s">
        <v>7</v>
      </c>
      <c r="D37" s="1">
        <v>82.5</v>
      </c>
    </row>
    <row r="38" spans="1:4" x14ac:dyDescent="0.25">
      <c r="A38" s="25"/>
      <c r="B38" s="1">
        <v>1202200007</v>
      </c>
      <c r="C38" s="1" t="s">
        <v>2</v>
      </c>
      <c r="D38" s="1">
        <v>88.75</v>
      </c>
    </row>
    <row r="39" spans="1:4" x14ac:dyDescent="0.25">
      <c r="A39" s="25"/>
      <c r="B39" s="1">
        <v>1202200007</v>
      </c>
      <c r="C39" s="1" t="s">
        <v>3</v>
      </c>
      <c r="D39" s="1">
        <v>95.5</v>
      </c>
    </row>
    <row r="40" spans="1:4" x14ac:dyDescent="0.25">
      <c r="A40" s="25"/>
      <c r="B40" s="1">
        <v>1202200007</v>
      </c>
      <c r="C40" s="1" t="s">
        <v>4</v>
      </c>
      <c r="D40" s="1">
        <v>86</v>
      </c>
    </row>
    <row r="41" spans="1:4" x14ac:dyDescent="0.25">
      <c r="A41" s="25"/>
      <c r="B41" s="1">
        <v>1202200007</v>
      </c>
      <c r="C41" s="1" t="s">
        <v>5</v>
      </c>
      <c r="D41" s="1">
        <v>70.75</v>
      </c>
    </row>
    <row r="42" spans="1:4" x14ac:dyDescent="0.25">
      <c r="A42" s="25"/>
      <c r="B42" s="1">
        <v>1202200007</v>
      </c>
      <c r="C42" s="1" t="s">
        <v>6</v>
      </c>
      <c r="D42" s="1">
        <v>72</v>
      </c>
    </row>
    <row r="43" spans="1:4" x14ac:dyDescent="0.25">
      <c r="A43" s="25"/>
      <c r="B43" s="1">
        <v>1202200007</v>
      </c>
      <c r="C43" s="1" t="s">
        <v>7</v>
      </c>
      <c r="D43" s="1">
        <v>85</v>
      </c>
    </row>
    <row r="44" spans="1:4" x14ac:dyDescent="0.25">
      <c r="A44" s="25"/>
      <c r="B44" s="1">
        <v>1202200008</v>
      </c>
      <c r="C44" s="1" t="s">
        <v>2</v>
      </c>
      <c r="D44" s="1">
        <v>93.25</v>
      </c>
    </row>
    <row r="45" spans="1:4" x14ac:dyDescent="0.25">
      <c r="A45" s="25"/>
      <c r="B45" s="1">
        <v>1202200008</v>
      </c>
      <c r="C45" s="1" t="s">
        <v>3</v>
      </c>
      <c r="D45" s="1">
        <v>98.5</v>
      </c>
    </row>
    <row r="46" spans="1:4" x14ac:dyDescent="0.25">
      <c r="A46" s="25"/>
      <c r="B46" s="1">
        <v>1202200008</v>
      </c>
      <c r="C46" s="1" t="s">
        <v>4</v>
      </c>
      <c r="D46" s="1">
        <v>98.5</v>
      </c>
    </row>
    <row r="47" spans="1:4" x14ac:dyDescent="0.25">
      <c r="A47" s="25"/>
      <c r="B47" s="1">
        <v>1202200008</v>
      </c>
      <c r="C47" s="1" t="s">
        <v>5</v>
      </c>
      <c r="D47" s="1">
        <v>69.75</v>
      </c>
    </row>
    <row r="48" spans="1:4" x14ac:dyDescent="0.25">
      <c r="A48" s="25"/>
      <c r="B48" s="1">
        <v>1202200008</v>
      </c>
      <c r="C48" s="1" t="s">
        <v>6</v>
      </c>
      <c r="D48" s="1">
        <v>86.25</v>
      </c>
    </row>
    <row r="49" spans="1:4" x14ac:dyDescent="0.25">
      <c r="A49" s="25"/>
      <c r="B49" s="1">
        <v>1202200008</v>
      </c>
      <c r="C49" s="1" t="s">
        <v>7</v>
      </c>
      <c r="D49" s="1">
        <v>89.75</v>
      </c>
    </row>
    <row r="50" spans="1:4" x14ac:dyDescent="0.25">
      <c r="A50" s="25"/>
      <c r="B50" s="1">
        <v>1202200009</v>
      </c>
      <c r="C50" s="1" t="s">
        <v>2</v>
      </c>
      <c r="D50" s="1">
        <v>82.25</v>
      </c>
    </row>
    <row r="51" spans="1:4" x14ac:dyDescent="0.25">
      <c r="A51" s="25"/>
      <c r="B51" s="1">
        <v>1202200009</v>
      </c>
      <c r="C51" s="1" t="s">
        <v>3</v>
      </c>
      <c r="D51" s="1">
        <v>83.5</v>
      </c>
    </row>
    <row r="52" spans="1:4" x14ac:dyDescent="0.25">
      <c r="A52" s="25"/>
      <c r="B52" s="1">
        <v>1202200009</v>
      </c>
      <c r="C52" s="1" t="s">
        <v>4</v>
      </c>
      <c r="D52" s="1">
        <v>66.5</v>
      </c>
    </row>
    <row r="53" spans="1:4" x14ac:dyDescent="0.25">
      <c r="A53" s="25"/>
      <c r="B53" s="1">
        <v>1202200009</v>
      </c>
      <c r="C53" s="1" t="s">
        <v>5</v>
      </c>
      <c r="D53" s="1">
        <v>60</v>
      </c>
    </row>
    <row r="54" spans="1:4" x14ac:dyDescent="0.25">
      <c r="A54" s="25"/>
      <c r="B54" s="1">
        <v>1202200009</v>
      </c>
      <c r="C54" s="1" t="s">
        <v>6</v>
      </c>
      <c r="D54" s="1">
        <v>68.75</v>
      </c>
    </row>
    <row r="55" spans="1:4" x14ac:dyDescent="0.25">
      <c r="A55" s="25"/>
      <c r="B55" s="1">
        <v>1202200009</v>
      </c>
      <c r="C55" s="1" t="s">
        <v>7</v>
      </c>
      <c r="D55" s="1">
        <v>58</v>
      </c>
    </row>
    <row r="56" spans="1:4" x14ac:dyDescent="0.25">
      <c r="A56" s="25"/>
      <c r="B56" s="1">
        <v>1202200010</v>
      </c>
      <c r="C56" s="1" t="s">
        <v>2</v>
      </c>
      <c r="D56" s="1">
        <v>97</v>
      </c>
    </row>
    <row r="57" spans="1:4" x14ac:dyDescent="0.25">
      <c r="A57" s="25"/>
      <c r="B57" s="1">
        <v>1202200010</v>
      </c>
      <c r="C57" s="1" t="s">
        <v>3</v>
      </c>
      <c r="D57" s="1">
        <v>98.5</v>
      </c>
    </row>
    <row r="58" spans="1:4" x14ac:dyDescent="0.25">
      <c r="A58" s="25"/>
      <c r="B58" s="1">
        <v>1202200010</v>
      </c>
      <c r="C58" s="1" t="s">
        <v>4</v>
      </c>
      <c r="D58" s="1">
        <v>92.5</v>
      </c>
    </row>
    <row r="59" spans="1:4" x14ac:dyDescent="0.25">
      <c r="A59" s="25"/>
      <c r="B59" s="1">
        <v>1202200010</v>
      </c>
      <c r="C59" s="1" t="s">
        <v>5</v>
      </c>
      <c r="D59" s="1">
        <v>83.75</v>
      </c>
    </row>
    <row r="60" spans="1:4" x14ac:dyDescent="0.25">
      <c r="A60" s="25"/>
      <c r="B60" s="1">
        <v>1202200010</v>
      </c>
      <c r="C60" s="1" t="s">
        <v>6</v>
      </c>
      <c r="D60" s="1">
        <v>91</v>
      </c>
    </row>
    <row r="61" spans="1:4" x14ac:dyDescent="0.25">
      <c r="A61" s="25"/>
      <c r="B61" s="1">
        <v>1202200010</v>
      </c>
      <c r="C61" s="1" t="s">
        <v>7</v>
      </c>
      <c r="D61" s="1">
        <v>92.5</v>
      </c>
    </row>
    <row r="62" spans="1:4" x14ac:dyDescent="0.25">
      <c r="A62" s="25"/>
      <c r="B62" s="1">
        <v>1202200011</v>
      </c>
      <c r="C62" s="1" t="s">
        <v>2</v>
      </c>
      <c r="D62" s="1">
        <v>93.75</v>
      </c>
    </row>
    <row r="63" spans="1:4" x14ac:dyDescent="0.25">
      <c r="A63" s="25"/>
      <c r="B63" s="1">
        <v>1202200011</v>
      </c>
      <c r="C63" s="1" t="s">
        <v>3</v>
      </c>
      <c r="D63" s="1">
        <v>100</v>
      </c>
    </row>
    <row r="64" spans="1:4" x14ac:dyDescent="0.25">
      <c r="A64" s="25"/>
      <c r="B64" s="1">
        <v>1202200011</v>
      </c>
      <c r="C64" s="1" t="s">
        <v>4</v>
      </c>
      <c r="D64" s="1">
        <v>98.25</v>
      </c>
    </row>
    <row r="65" spans="1:4" x14ac:dyDescent="0.25">
      <c r="A65" s="25"/>
      <c r="B65" s="1">
        <v>1202200011</v>
      </c>
      <c r="C65" s="1" t="s">
        <v>5</v>
      </c>
      <c r="D65" s="1">
        <v>100</v>
      </c>
    </row>
    <row r="66" spans="1:4" x14ac:dyDescent="0.25">
      <c r="A66" s="25"/>
      <c r="B66" s="1">
        <v>1202200011</v>
      </c>
      <c r="C66" s="1" t="s">
        <v>6</v>
      </c>
      <c r="D66" s="1">
        <v>95.5</v>
      </c>
    </row>
    <row r="67" spans="1:4" x14ac:dyDescent="0.25">
      <c r="A67" s="25"/>
      <c r="B67" s="1">
        <v>1202200011</v>
      </c>
      <c r="C67" s="1" t="s">
        <v>7</v>
      </c>
      <c r="D67" s="1">
        <v>98.5</v>
      </c>
    </row>
    <row r="68" spans="1:4" x14ac:dyDescent="0.25">
      <c r="A68" s="25"/>
      <c r="B68" s="1">
        <v>1202200012</v>
      </c>
      <c r="C68" s="1" t="s">
        <v>2</v>
      </c>
      <c r="D68" s="1">
        <v>92</v>
      </c>
    </row>
    <row r="69" spans="1:4" x14ac:dyDescent="0.25">
      <c r="A69" s="25"/>
      <c r="B69" s="1">
        <v>1202200012</v>
      </c>
      <c r="C69" s="1" t="s">
        <v>3</v>
      </c>
      <c r="D69" s="1">
        <v>85.25</v>
      </c>
    </row>
    <row r="70" spans="1:4" x14ac:dyDescent="0.25">
      <c r="A70" s="25"/>
      <c r="B70" s="1">
        <v>1202200012</v>
      </c>
      <c r="C70" s="1" t="s">
        <v>4</v>
      </c>
      <c r="D70" s="1">
        <v>85.25</v>
      </c>
    </row>
    <row r="71" spans="1:4" x14ac:dyDescent="0.25">
      <c r="A71" s="25"/>
      <c r="B71" s="1">
        <v>1202200012</v>
      </c>
      <c r="C71" s="1" t="s">
        <v>5</v>
      </c>
      <c r="D71" s="1">
        <v>95</v>
      </c>
    </row>
    <row r="72" spans="1:4" x14ac:dyDescent="0.25">
      <c r="A72" s="25"/>
      <c r="B72" s="1">
        <v>1202200012</v>
      </c>
      <c r="C72" s="1" t="s">
        <v>6</v>
      </c>
      <c r="D72" s="1">
        <v>94</v>
      </c>
    </row>
    <row r="73" spans="1:4" x14ac:dyDescent="0.25">
      <c r="A73" s="25"/>
      <c r="B73" s="1">
        <v>1202200012</v>
      </c>
      <c r="C73" s="1" t="s">
        <v>7</v>
      </c>
      <c r="D73" s="1">
        <v>98.5</v>
      </c>
    </row>
    <row r="74" spans="1:4" x14ac:dyDescent="0.25">
      <c r="A74" s="25"/>
      <c r="B74" s="1">
        <v>1202200013</v>
      </c>
      <c r="C74" s="1" t="s">
        <v>2</v>
      </c>
      <c r="D74" s="1">
        <v>87.25</v>
      </c>
    </row>
    <row r="75" spans="1:4" x14ac:dyDescent="0.25">
      <c r="A75" s="25"/>
      <c r="B75" s="1">
        <v>1202200013</v>
      </c>
      <c r="C75" s="1" t="s">
        <v>3</v>
      </c>
      <c r="D75" s="1">
        <v>83.25</v>
      </c>
    </row>
    <row r="76" spans="1:4" x14ac:dyDescent="0.25">
      <c r="A76" s="25"/>
      <c r="B76" s="1">
        <v>1202200013</v>
      </c>
      <c r="C76" s="1" t="s">
        <v>4</v>
      </c>
      <c r="D76" s="1">
        <v>85.25</v>
      </c>
    </row>
    <row r="77" spans="1:4" x14ac:dyDescent="0.25">
      <c r="A77" s="25"/>
      <c r="B77" s="1">
        <v>1202200013</v>
      </c>
      <c r="C77" s="1" t="s">
        <v>5</v>
      </c>
      <c r="D77" s="1">
        <v>80.25</v>
      </c>
    </row>
    <row r="78" spans="1:4" x14ac:dyDescent="0.25">
      <c r="A78" s="25"/>
      <c r="B78" s="1">
        <v>1202200013</v>
      </c>
      <c r="C78" s="1" t="s">
        <v>6</v>
      </c>
      <c r="D78" s="1">
        <v>97</v>
      </c>
    </row>
    <row r="79" spans="1:4" x14ac:dyDescent="0.25">
      <c r="A79" s="25"/>
      <c r="B79" s="1">
        <v>1202200013</v>
      </c>
      <c r="C79" s="1" t="s">
        <v>7</v>
      </c>
      <c r="D79" s="1">
        <v>77.5</v>
      </c>
    </row>
    <row r="80" spans="1:4" x14ac:dyDescent="0.25">
      <c r="A80" s="25"/>
      <c r="B80" s="1">
        <v>1202200014</v>
      </c>
      <c r="C80" s="1" t="s">
        <v>2</v>
      </c>
      <c r="D80" s="1">
        <v>98.5</v>
      </c>
    </row>
    <row r="81" spans="1:4" x14ac:dyDescent="0.25">
      <c r="A81" s="25"/>
      <c r="B81" s="1">
        <v>1202200014</v>
      </c>
      <c r="C81" s="1" t="s">
        <v>3</v>
      </c>
      <c r="D81" s="1">
        <v>100</v>
      </c>
    </row>
    <row r="82" spans="1:4" x14ac:dyDescent="0.25">
      <c r="A82" s="25"/>
      <c r="B82" s="1">
        <v>1202200014</v>
      </c>
      <c r="C82" s="1" t="s">
        <v>4</v>
      </c>
      <c r="D82" s="1">
        <v>89.5</v>
      </c>
    </row>
    <row r="83" spans="1:4" x14ac:dyDescent="0.25">
      <c r="A83" s="25"/>
      <c r="B83" s="1">
        <v>1202200014</v>
      </c>
      <c r="C83" s="1" t="s">
        <v>5</v>
      </c>
      <c r="D83" s="1">
        <v>98.5</v>
      </c>
    </row>
    <row r="84" spans="1:4" x14ac:dyDescent="0.25">
      <c r="A84" s="25"/>
      <c r="B84" s="1">
        <v>1202200014</v>
      </c>
      <c r="C84" s="1" t="s">
        <v>6</v>
      </c>
      <c r="D84" s="1">
        <v>97</v>
      </c>
    </row>
    <row r="85" spans="1:4" x14ac:dyDescent="0.25">
      <c r="A85" s="25"/>
      <c r="B85" s="1">
        <v>1202200014</v>
      </c>
      <c r="C85" s="1" t="s">
        <v>7</v>
      </c>
      <c r="D85" s="1">
        <v>100</v>
      </c>
    </row>
    <row r="86" spans="1:4" x14ac:dyDescent="0.25">
      <c r="A86" s="25"/>
      <c r="B86" s="1">
        <v>1202200015</v>
      </c>
      <c r="C86" s="1" t="s">
        <v>2</v>
      </c>
      <c r="D86" s="1">
        <v>87.6</v>
      </c>
    </row>
    <row r="87" spans="1:4" x14ac:dyDescent="0.25">
      <c r="A87" s="25"/>
      <c r="B87" s="1">
        <v>1202200015</v>
      </c>
      <c r="C87" s="1" t="s">
        <v>3</v>
      </c>
      <c r="D87" s="1">
        <v>0</v>
      </c>
    </row>
    <row r="88" spans="1:4" x14ac:dyDescent="0.25">
      <c r="A88" s="25"/>
      <c r="B88" s="1">
        <v>1202200015</v>
      </c>
      <c r="C88" s="1" t="s">
        <v>4</v>
      </c>
      <c r="D88" s="1">
        <v>92.5</v>
      </c>
    </row>
    <row r="89" spans="1:4" x14ac:dyDescent="0.25">
      <c r="A89" s="25"/>
      <c r="B89" s="1">
        <v>1202200015</v>
      </c>
      <c r="C89" s="1" t="s">
        <v>5</v>
      </c>
      <c r="D89" s="1">
        <v>86.5</v>
      </c>
    </row>
    <row r="90" spans="1:4" x14ac:dyDescent="0.25">
      <c r="A90" s="25"/>
      <c r="B90" s="1">
        <v>1202200015</v>
      </c>
      <c r="C90" s="1" t="s">
        <v>6</v>
      </c>
      <c r="D90" s="1">
        <v>95.5</v>
      </c>
    </row>
    <row r="91" spans="1:4" x14ac:dyDescent="0.25">
      <c r="A91" s="25"/>
      <c r="B91" s="1">
        <v>1202200015</v>
      </c>
      <c r="C91" s="1" t="s">
        <v>7</v>
      </c>
      <c r="D91" s="1">
        <v>65</v>
      </c>
    </row>
    <row r="92" spans="1:4" x14ac:dyDescent="0.25">
      <c r="A92" s="25"/>
      <c r="B92" s="1">
        <v>1202200016</v>
      </c>
      <c r="C92" s="1" t="s">
        <v>2</v>
      </c>
      <c r="D92" s="1">
        <v>90</v>
      </c>
    </row>
    <row r="93" spans="1:4" x14ac:dyDescent="0.25">
      <c r="A93" s="25"/>
      <c r="B93" s="1">
        <v>1202200016</v>
      </c>
      <c r="C93" s="1" t="s">
        <v>3</v>
      </c>
      <c r="D93" s="1">
        <v>75.25</v>
      </c>
    </row>
    <row r="94" spans="1:4" x14ac:dyDescent="0.25">
      <c r="A94" s="25"/>
      <c r="B94" s="1">
        <v>1202200016</v>
      </c>
      <c r="C94" s="1" t="s">
        <v>4</v>
      </c>
      <c r="D94" s="1">
        <v>84.25</v>
      </c>
    </row>
    <row r="95" spans="1:4" x14ac:dyDescent="0.25">
      <c r="A95" s="25"/>
      <c r="B95" s="1">
        <v>1202200016</v>
      </c>
      <c r="C95" s="1" t="s">
        <v>5</v>
      </c>
      <c r="D95" s="1">
        <v>83</v>
      </c>
    </row>
    <row r="96" spans="1:4" x14ac:dyDescent="0.25">
      <c r="A96" s="25"/>
      <c r="B96" s="1">
        <v>1202200016</v>
      </c>
      <c r="C96" s="1" t="s">
        <v>6</v>
      </c>
      <c r="D96" s="1">
        <v>88.5</v>
      </c>
    </row>
    <row r="97" spans="1:4" x14ac:dyDescent="0.25">
      <c r="A97" s="25"/>
      <c r="B97" s="1">
        <v>1202200016</v>
      </c>
      <c r="C97" s="1" t="s">
        <v>7</v>
      </c>
      <c r="D97" s="1">
        <v>88.25</v>
      </c>
    </row>
    <row r="98" spans="1:4" x14ac:dyDescent="0.25">
      <c r="A98" s="25"/>
      <c r="B98" s="1">
        <v>1202200017</v>
      </c>
      <c r="C98" s="1" t="s">
        <v>2</v>
      </c>
      <c r="D98" s="1">
        <v>90.25</v>
      </c>
    </row>
    <row r="99" spans="1:4" x14ac:dyDescent="0.25">
      <c r="A99" s="25"/>
      <c r="B99" s="1">
        <v>1202200017</v>
      </c>
      <c r="C99" s="1" t="s">
        <v>3</v>
      </c>
      <c r="D99" s="1">
        <v>96.5</v>
      </c>
    </row>
    <row r="100" spans="1:4" x14ac:dyDescent="0.25">
      <c r="A100" s="25"/>
      <c r="B100" s="1">
        <v>1202200017</v>
      </c>
      <c r="C100" s="1" t="s">
        <v>4</v>
      </c>
      <c r="D100" s="1">
        <v>96.75</v>
      </c>
    </row>
    <row r="101" spans="1:4" x14ac:dyDescent="0.25">
      <c r="A101" s="25"/>
      <c r="B101" s="1">
        <v>1202200017</v>
      </c>
      <c r="C101" s="1" t="s">
        <v>5</v>
      </c>
      <c r="D101" s="1">
        <v>100</v>
      </c>
    </row>
    <row r="102" spans="1:4" x14ac:dyDescent="0.25">
      <c r="A102" s="25"/>
      <c r="B102" s="1">
        <v>1202200017</v>
      </c>
      <c r="C102" s="1" t="s">
        <v>6</v>
      </c>
      <c r="D102" s="1">
        <v>95.25</v>
      </c>
    </row>
    <row r="103" spans="1:4" x14ac:dyDescent="0.25">
      <c r="A103" s="25"/>
      <c r="B103" s="1">
        <v>1202200017</v>
      </c>
      <c r="C103" s="1" t="s">
        <v>7</v>
      </c>
      <c r="D103" s="1">
        <v>95</v>
      </c>
    </row>
    <row r="104" spans="1:4" x14ac:dyDescent="0.25">
      <c r="A104" s="25"/>
      <c r="B104" s="1">
        <v>1202200018</v>
      </c>
      <c r="C104" s="1" t="s">
        <v>2</v>
      </c>
      <c r="D104" s="1">
        <v>88.5</v>
      </c>
    </row>
    <row r="105" spans="1:4" x14ac:dyDescent="0.25">
      <c r="A105" s="25"/>
      <c r="B105" s="1">
        <v>1202200018</v>
      </c>
      <c r="C105" s="1" t="s">
        <v>3</v>
      </c>
      <c r="D105" s="1">
        <v>76.5</v>
      </c>
    </row>
    <row r="106" spans="1:4" x14ac:dyDescent="0.25">
      <c r="A106" s="25"/>
      <c r="B106" s="1">
        <v>1202200018</v>
      </c>
      <c r="C106" s="1" t="s">
        <v>4</v>
      </c>
      <c r="D106" s="1">
        <v>88.5</v>
      </c>
    </row>
    <row r="107" spans="1:4" x14ac:dyDescent="0.25">
      <c r="A107" s="25"/>
      <c r="B107" s="1">
        <v>1202200018</v>
      </c>
      <c r="C107" s="1" t="s">
        <v>5</v>
      </c>
      <c r="D107" s="1">
        <v>81</v>
      </c>
    </row>
    <row r="108" spans="1:4" x14ac:dyDescent="0.25">
      <c r="A108" s="25"/>
      <c r="B108" s="1">
        <v>1202200018</v>
      </c>
      <c r="C108" s="1" t="s">
        <v>6</v>
      </c>
      <c r="D108" s="1">
        <v>91.75</v>
      </c>
    </row>
    <row r="109" spans="1:4" x14ac:dyDescent="0.25">
      <c r="A109" s="25"/>
      <c r="B109" s="1">
        <v>1202200018</v>
      </c>
      <c r="C109" s="1" t="s">
        <v>7</v>
      </c>
      <c r="D109" s="1">
        <v>93.5</v>
      </c>
    </row>
    <row r="110" spans="1:4" x14ac:dyDescent="0.25">
      <c r="A110" s="25"/>
      <c r="B110" s="1">
        <v>1202200019</v>
      </c>
      <c r="C110" s="1" t="s">
        <v>2</v>
      </c>
      <c r="D110" s="1">
        <v>74.25</v>
      </c>
    </row>
    <row r="111" spans="1:4" x14ac:dyDescent="0.25">
      <c r="A111" s="25"/>
      <c r="B111" s="1">
        <v>1202200019</v>
      </c>
      <c r="C111" s="1" t="s">
        <v>3</v>
      </c>
      <c r="D111" s="1">
        <v>77.5</v>
      </c>
    </row>
    <row r="112" spans="1:4" x14ac:dyDescent="0.25">
      <c r="A112" s="25"/>
      <c r="B112" s="1">
        <v>1202200019</v>
      </c>
      <c r="C112" s="1" t="s">
        <v>4</v>
      </c>
      <c r="D112" s="1">
        <v>79</v>
      </c>
    </row>
    <row r="113" spans="1:4" x14ac:dyDescent="0.25">
      <c r="A113" s="25"/>
      <c r="B113" s="1">
        <v>1202200019</v>
      </c>
      <c r="C113" s="1" t="s">
        <v>5</v>
      </c>
      <c r="D113" s="1">
        <v>86.5</v>
      </c>
    </row>
    <row r="114" spans="1:4" x14ac:dyDescent="0.25">
      <c r="A114" s="25"/>
      <c r="B114" s="1">
        <v>1202200019</v>
      </c>
      <c r="C114" s="1" t="s">
        <v>6</v>
      </c>
      <c r="D114" s="1">
        <v>89.25</v>
      </c>
    </row>
    <row r="115" spans="1:4" x14ac:dyDescent="0.25">
      <c r="A115" s="25"/>
      <c r="B115" s="1">
        <v>1202200019</v>
      </c>
      <c r="C115" s="1" t="s">
        <v>7</v>
      </c>
      <c r="D115" s="1">
        <v>79.75</v>
      </c>
    </row>
    <row r="116" spans="1:4" x14ac:dyDescent="0.25">
      <c r="A116" s="25"/>
      <c r="B116" s="1">
        <v>1202200020</v>
      </c>
      <c r="C116" s="1" t="s">
        <v>2</v>
      </c>
      <c r="D116" s="1">
        <v>69.25</v>
      </c>
    </row>
    <row r="117" spans="1:4" x14ac:dyDescent="0.25">
      <c r="A117" s="25"/>
      <c r="B117" s="1">
        <v>1202200020</v>
      </c>
      <c r="C117" s="1" t="s">
        <v>3</v>
      </c>
      <c r="D117" s="1">
        <v>79.5</v>
      </c>
    </row>
    <row r="118" spans="1:4" x14ac:dyDescent="0.25">
      <c r="A118" s="25"/>
      <c r="B118" s="1">
        <v>1202200020</v>
      </c>
      <c r="C118" s="1" t="s">
        <v>4</v>
      </c>
      <c r="D118" s="1">
        <v>79.75</v>
      </c>
    </row>
    <row r="119" spans="1:4" x14ac:dyDescent="0.25">
      <c r="A119" s="25"/>
      <c r="B119" s="1">
        <v>1202200020</v>
      </c>
      <c r="C119" s="1" t="s">
        <v>5</v>
      </c>
      <c r="D119" s="1">
        <v>82</v>
      </c>
    </row>
    <row r="120" spans="1:4" x14ac:dyDescent="0.25">
      <c r="A120" s="25"/>
      <c r="B120" s="1">
        <v>1202200020</v>
      </c>
      <c r="C120" s="1" t="s">
        <v>6</v>
      </c>
      <c r="D120" s="1">
        <v>88.25</v>
      </c>
    </row>
    <row r="121" spans="1:4" x14ac:dyDescent="0.25">
      <c r="A121" s="25"/>
      <c r="B121" s="1">
        <v>1202200020</v>
      </c>
      <c r="C121" s="1" t="s">
        <v>7</v>
      </c>
      <c r="D121" s="1">
        <v>83</v>
      </c>
    </row>
    <row r="122" spans="1:4" x14ac:dyDescent="0.25">
      <c r="A122" s="25" t="s">
        <v>9</v>
      </c>
      <c r="B122" s="1">
        <v>1202200021</v>
      </c>
      <c r="C122" s="1" t="s">
        <v>2</v>
      </c>
      <c r="D122" s="1">
        <v>74.25</v>
      </c>
    </row>
    <row r="123" spans="1:4" x14ac:dyDescent="0.25">
      <c r="A123" s="25"/>
      <c r="B123" s="1">
        <v>1202200021</v>
      </c>
      <c r="C123" s="1" t="s">
        <v>3</v>
      </c>
      <c r="D123" s="1">
        <v>72.75</v>
      </c>
    </row>
    <row r="124" spans="1:4" x14ac:dyDescent="0.25">
      <c r="A124" s="25"/>
      <c r="B124" s="1">
        <v>1202200021</v>
      </c>
      <c r="C124" s="1" t="s">
        <v>4</v>
      </c>
      <c r="D124" s="1">
        <v>0</v>
      </c>
    </row>
    <row r="125" spans="1:4" x14ac:dyDescent="0.25">
      <c r="A125" s="25"/>
      <c r="B125" s="1">
        <v>1202200021</v>
      </c>
      <c r="C125" s="1" t="s">
        <v>5</v>
      </c>
      <c r="D125" s="1">
        <v>72.5</v>
      </c>
    </row>
    <row r="126" spans="1:4" x14ac:dyDescent="0.25">
      <c r="A126" s="25"/>
      <c r="B126" s="1">
        <v>1202200021</v>
      </c>
      <c r="C126" s="1" t="s">
        <v>6</v>
      </c>
      <c r="D126" s="1">
        <v>72.5</v>
      </c>
    </row>
    <row r="127" spans="1:4" x14ac:dyDescent="0.25">
      <c r="A127" s="25"/>
      <c r="B127" s="1">
        <v>1202200021</v>
      </c>
      <c r="C127" s="1" t="s">
        <v>7</v>
      </c>
      <c r="D127" s="1">
        <v>77</v>
      </c>
    </row>
    <row r="128" spans="1:4" x14ac:dyDescent="0.25">
      <c r="A128" s="25"/>
      <c r="B128" s="1">
        <v>1202200022</v>
      </c>
      <c r="C128" s="1" t="s">
        <v>2</v>
      </c>
      <c r="D128" s="1">
        <v>70.25</v>
      </c>
    </row>
    <row r="129" spans="1:4" x14ac:dyDescent="0.25">
      <c r="A129" s="25"/>
      <c r="B129" s="1">
        <v>1202200022</v>
      </c>
      <c r="C129" s="1" t="s">
        <v>3</v>
      </c>
      <c r="D129" s="1">
        <v>81</v>
      </c>
    </row>
    <row r="130" spans="1:4" x14ac:dyDescent="0.25">
      <c r="A130" s="25"/>
      <c r="B130" s="1">
        <v>1202200022</v>
      </c>
      <c r="C130" s="1" t="s">
        <v>4</v>
      </c>
      <c r="D130" s="1">
        <v>82.25</v>
      </c>
    </row>
    <row r="131" spans="1:4" x14ac:dyDescent="0.25">
      <c r="A131" s="25"/>
      <c r="B131" s="1">
        <v>1202200022</v>
      </c>
      <c r="C131" s="1" t="s">
        <v>5</v>
      </c>
      <c r="D131" s="1">
        <v>68.5</v>
      </c>
    </row>
    <row r="132" spans="1:4" x14ac:dyDescent="0.25">
      <c r="A132" s="25"/>
      <c r="B132" s="1">
        <v>1202200022</v>
      </c>
      <c r="C132" s="1" t="s">
        <v>6</v>
      </c>
      <c r="D132" s="1">
        <v>80.25</v>
      </c>
    </row>
    <row r="133" spans="1:4" x14ac:dyDescent="0.25">
      <c r="A133" s="25"/>
      <c r="B133" s="1">
        <v>1202200022</v>
      </c>
      <c r="C133" s="1" t="s">
        <v>7</v>
      </c>
      <c r="D133" s="1">
        <v>81.75</v>
      </c>
    </row>
    <row r="134" spans="1:4" x14ac:dyDescent="0.25">
      <c r="A134" s="25"/>
      <c r="B134" s="1">
        <v>1202200023</v>
      </c>
      <c r="C134" s="1" t="s">
        <v>2</v>
      </c>
      <c r="D134" s="1">
        <v>79.75</v>
      </c>
    </row>
    <row r="135" spans="1:4" x14ac:dyDescent="0.25">
      <c r="A135" s="25"/>
      <c r="B135" s="1">
        <v>1202200023</v>
      </c>
      <c r="C135" s="1" t="s">
        <v>3</v>
      </c>
      <c r="D135" s="1">
        <v>84</v>
      </c>
    </row>
    <row r="136" spans="1:4" x14ac:dyDescent="0.25">
      <c r="A136" s="25"/>
      <c r="B136" s="1">
        <v>1202200023</v>
      </c>
      <c r="C136" s="1" t="s">
        <v>4</v>
      </c>
      <c r="D136" s="1">
        <v>87</v>
      </c>
    </row>
    <row r="137" spans="1:4" x14ac:dyDescent="0.25">
      <c r="A137" s="25"/>
      <c r="B137" s="1">
        <v>1202200023</v>
      </c>
      <c r="C137" s="1" t="s">
        <v>5</v>
      </c>
      <c r="D137" s="1">
        <v>83</v>
      </c>
    </row>
    <row r="138" spans="1:4" x14ac:dyDescent="0.25">
      <c r="A138" s="25"/>
      <c r="B138" s="1">
        <v>1202200023</v>
      </c>
      <c r="C138" s="1" t="s">
        <v>6</v>
      </c>
      <c r="D138" s="1">
        <v>83</v>
      </c>
    </row>
    <row r="139" spans="1:4" x14ac:dyDescent="0.25">
      <c r="A139" s="25"/>
      <c r="B139" s="1">
        <v>1202200023</v>
      </c>
      <c r="C139" s="1" t="s">
        <v>7</v>
      </c>
      <c r="D139" s="1">
        <v>87.75</v>
      </c>
    </row>
    <row r="140" spans="1:4" x14ac:dyDescent="0.25">
      <c r="A140" s="25"/>
      <c r="B140" s="1">
        <v>1202200024</v>
      </c>
      <c r="C140" s="1" t="s">
        <v>2</v>
      </c>
      <c r="D140" s="1">
        <v>95</v>
      </c>
    </row>
    <row r="141" spans="1:4" x14ac:dyDescent="0.25">
      <c r="A141" s="25"/>
      <c r="B141" s="1">
        <v>1202200024</v>
      </c>
      <c r="C141" s="1" t="s">
        <v>3</v>
      </c>
      <c r="D141" s="1">
        <v>90.5</v>
      </c>
    </row>
    <row r="142" spans="1:4" x14ac:dyDescent="0.25">
      <c r="A142" s="25"/>
      <c r="B142" s="1">
        <v>1202200024</v>
      </c>
      <c r="C142" s="1" t="s">
        <v>4</v>
      </c>
      <c r="D142" s="1">
        <v>98.5</v>
      </c>
    </row>
    <row r="143" spans="1:4" x14ac:dyDescent="0.25">
      <c r="A143" s="25"/>
      <c r="B143" s="1">
        <v>1202200024</v>
      </c>
      <c r="C143" s="1" t="s">
        <v>5</v>
      </c>
      <c r="D143" s="1">
        <v>98.5</v>
      </c>
    </row>
    <row r="144" spans="1:4" x14ac:dyDescent="0.25">
      <c r="A144" s="25"/>
      <c r="B144" s="1">
        <v>1202200024</v>
      </c>
      <c r="C144" s="1" t="s">
        <v>6</v>
      </c>
      <c r="D144" s="1">
        <v>92.5</v>
      </c>
    </row>
    <row r="145" spans="1:4" x14ac:dyDescent="0.25">
      <c r="A145" s="25"/>
      <c r="B145" s="1">
        <v>1202200024</v>
      </c>
      <c r="C145" s="1" t="s">
        <v>7</v>
      </c>
      <c r="D145" s="1">
        <v>83.5</v>
      </c>
    </row>
    <row r="146" spans="1:4" x14ac:dyDescent="0.25">
      <c r="A146" s="25"/>
      <c r="B146" s="1">
        <v>1202200025</v>
      </c>
      <c r="C146" s="1" t="s">
        <v>2</v>
      </c>
      <c r="D146" s="1">
        <v>73.75</v>
      </c>
    </row>
    <row r="147" spans="1:4" x14ac:dyDescent="0.25">
      <c r="A147" s="25"/>
      <c r="B147" s="1">
        <v>1202200025</v>
      </c>
      <c r="C147" s="1" t="s">
        <v>3</v>
      </c>
      <c r="D147" s="1">
        <v>90.5</v>
      </c>
    </row>
    <row r="148" spans="1:4" x14ac:dyDescent="0.25">
      <c r="A148" s="25"/>
      <c r="B148" s="1">
        <v>1202200025</v>
      </c>
      <c r="C148" s="1" t="s">
        <v>4</v>
      </c>
      <c r="D148" s="1">
        <v>86.75</v>
      </c>
    </row>
    <row r="149" spans="1:4" x14ac:dyDescent="0.25">
      <c r="A149" s="25"/>
      <c r="B149" s="1">
        <v>1202200025</v>
      </c>
      <c r="C149" s="1" t="s">
        <v>5</v>
      </c>
      <c r="D149" s="1">
        <v>83.25</v>
      </c>
    </row>
    <row r="150" spans="1:4" x14ac:dyDescent="0.25">
      <c r="A150" s="25"/>
      <c r="B150" s="1">
        <v>1202200025</v>
      </c>
      <c r="C150" s="1" t="s">
        <v>6</v>
      </c>
      <c r="D150" s="1">
        <v>88.75</v>
      </c>
    </row>
    <row r="151" spans="1:4" x14ac:dyDescent="0.25">
      <c r="A151" s="25"/>
      <c r="B151" s="1">
        <v>1202200025</v>
      </c>
      <c r="C151" s="1" t="s">
        <v>7</v>
      </c>
      <c r="D151" s="1">
        <v>100</v>
      </c>
    </row>
    <row r="152" spans="1:4" x14ac:dyDescent="0.25">
      <c r="A152" s="25"/>
      <c r="B152" s="1">
        <v>1202200026</v>
      </c>
      <c r="C152" s="1" t="s">
        <v>2</v>
      </c>
      <c r="D152" s="1">
        <v>78</v>
      </c>
    </row>
    <row r="153" spans="1:4" x14ac:dyDescent="0.25">
      <c r="A153" s="25"/>
      <c r="B153" s="1">
        <v>1202200026</v>
      </c>
      <c r="C153" s="1" t="s">
        <v>3</v>
      </c>
      <c r="D153" s="1">
        <v>89</v>
      </c>
    </row>
    <row r="154" spans="1:4" x14ac:dyDescent="0.25">
      <c r="A154" s="25"/>
      <c r="B154" s="1">
        <v>1202200026</v>
      </c>
      <c r="C154" s="1" t="s">
        <v>4</v>
      </c>
      <c r="D154" s="1">
        <v>85.25</v>
      </c>
    </row>
    <row r="155" spans="1:4" x14ac:dyDescent="0.25">
      <c r="A155" s="25"/>
      <c r="B155" s="1">
        <v>1202200026</v>
      </c>
      <c r="C155" s="1" t="s">
        <v>5</v>
      </c>
      <c r="D155" s="1">
        <v>83</v>
      </c>
    </row>
    <row r="156" spans="1:4" x14ac:dyDescent="0.25">
      <c r="A156" s="25"/>
      <c r="B156" s="1">
        <v>1202200026</v>
      </c>
      <c r="C156" s="1" t="s">
        <v>6</v>
      </c>
      <c r="D156" s="1">
        <v>83.5</v>
      </c>
    </row>
    <row r="157" spans="1:4" x14ac:dyDescent="0.25">
      <c r="A157" s="25"/>
      <c r="B157" s="1">
        <v>1202200026</v>
      </c>
      <c r="C157" s="1" t="s">
        <v>7</v>
      </c>
      <c r="D157" s="1">
        <v>88</v>
      </c>
    </row>
    <row r="158" spans="1:4" x14ac:dyDescent="0.25">
      <c r="A158" s="25"/>
      <c r="B158" s="1">
        <v>1202200027</v>
      </c>
      <c r="C158" s="1" t="s">
        <v>2</v>
      </c>
      <c r="D158" s="1">
        <v>100</v>
      </c>
    </row>
    <row r="159" spans="1:4" x14ac:dyDescent="0.25">
      <c r="A159" s="25"/>
      <c r="B159" s="1">
        <v>1202200027</v>
      </c>
      <c r="C159" s="1" t="s">
        <v>3</v>
      </c>
      <c r="D159" s="1">
        <v>100</v>
      </c>
    </row>
    <row r="160" spans="1:4" x14ac:dyDescent="0.25">
      <c r="A160" s="25"/>
      <c r="B160" s="1">
        <v>1202200027</v>
      </c>
      <c r="C160" s="1" t="s">
        <v>4</v>
      </c>
      <c r="D160" s="1">
        <v>98.5</v>
      </c>
    </row>
    <row r="161" spans="1:4" x14ac:dyDescent="0.25">
      <c r="A161" s="25"/>
      <c r="B161" s="1">
        <v>1202200027</v>
      </c>
      <c r="C161" s="1" t="s">
        <v>5</v>
      </c>
      <c r="D161" s="1">
        <v>98.5</v>
      </c>
    </row>
    <row r="162" spans="1:4" x14ac:dyDescent="0.25">
      <c r="A162" s="25"/>
      <c r="B162" s="1">
        <v>1202200027</v>
      </c>
      <c r="C162" s="1" t="s">
        <v>6</v>
      </c>
      <c r="D162" s="1">
        <v>97</v>
      </c>
    </row>
    <row r="163" spans="1:4" x14ac:dyDescent="0.25">
      <c r="A163" s="25"/>
      <c r="B163" s="1">
        <v>1202200027</v>
      </c>
      <c r="C163" s="1" t="s">
        <v>7</v>
      </c>
      <c r="D163" s="1">
        <v>100</v>
      </c>
    </row>
    <row r="164" spans="1:4" x14ac:dyDescent="0.25">
      <c r="A164" s="25"/>
      <c r="B164" s="1">
        <v>1202200028</v>
      </c>
      <c r="C164" s="1" t="s">
        <v>2</v>
      </c>
      <c r="D164" s="1">
        <v>85</v>
      </c>
    </row>
    <row r="165" spans="1:4" x14ac:dyDescent="0.25">
      <c r="A165" s="25"/>
      <c r="B165" s="1">
        <v>1202200028</v>
      </c>
      <c r="C165" s="1" t="s">
        <v>3</v>
      </c>
      <c r="D165" s="1">
        <v>96.5</v>
      </c>
    </row>
    <row r="166" spans="1:4" x14ac:dyDescent="0.25">
      <c r="A166" s="25"/>
      <c r="B166" s="1">
        <v>1202200028</v>
      </c>
      <c r="C166" s="1" t="s">
        <v>4</v>
      </c>
      <c r="D166" s="1">
        <v>98.5</v>
      </c>
    </row>
    <row r="167" spans="1:4" x14ac:dyDescent="0.25">
      <c r="A167" s="25"/>
      <c r="B167" s="1">
        <v>1202200028</v>
      </c>
      <c r="C167" s="1" t="s">
        <v>5</v>
      </c>
      <c r="D167" s="1">
        <v>100</v>
      </c>
    </row>
    <row r="168" spans="1:4" x14ac:dyDescent="0.25">
      <c r="A168" s="25"/>
      <c r="B168" s="1">
        <v>1202200028</v>
      </c>
      <c r="C168" s="1" t="s">
        <v>6</v>
      </c>
      <c r="D168" s="1">
        <v>95.5</v>
      </c>
    </row>
    <row r="169" spans="1:4" x14ac:dyDescent="0.25">
      <c r="A169" s="25"/>
      <c r="B169" s="1">
        <v>1202200028</v>
      </c>
      <c r="C169" s="1" t="s">
        <v>7</v>
      </c>
      <c r="D169" s="1">
        <v>95.25</v>
      </c>
    </row>
    <row r="170" spans="1:4" x14ac:dyDescent="0.25">
      <c r="A170" s="25"/>
      <c r="B170" s="1">
        <v>1202200029</v>
      </c>
      <c r="C170" s="1" t="s">
        <v>2</v>
      </c>
      <c r="D170" s="1">
        <v>83.5</v>
      </c>
    </row>
    <row r="171" spans="1:4" x14ac:dyDescent="0.25">
      <c r="A171" s="25"/>
      <c r="B171" s="1">
        <v>1202200029</v>
      </c>
      <c r="C171" s="1" t="s">
        <v>3</v>
      </c>
      <c r="D171" s="1">
        <v>79.5</v>
      </c>
    </row>
    <row r="172" spans="1:4" x14ac:dyDescent="0.25">
      <c r="A172" s="25"/>
      <c r="B172" s="1">
        <v>1202200029</v>
      </c>
      <c r="C172" s="1" t="s">
        <v>4</v>
      </c>
      <c r="D172" s="1">
        <v>73.5</v>
      </c>
    </row>
    <row r="173" spans="1:4" x14ac:dyDescent="0.25">
      <c r="A173" s="25"/>
      <c r="B173" s="1">
        <v>1202200029</v>
      </c>
      <c r="C173" s="1" t="s">
        <v>5</v>
      </c>
      <c r="D173" s="1">
        <v>83</v>
      </c>
    </row>
    <row r="174" spans="1:4" x14ac:dyDescent="0.25">
      <c r="A174" s="25"/>
      <c r="B174" s="1">
        <v>1202200029</v>
      </c>
      <c r="C174" s="1" t="s">
        <v>6</v>
      </c>
      <c r="D174" s="1">
        <v>79.5</v>
      </c>
    </row>
    <row r="175" spans="1:4" x14ac:dyDescent="0.25">
      <c r="A175" s="25"/>
      <c r="B175" s="1">
        <v>1202200029</v>
      </c>
      <c r="C175" s="1" t="s">
        <v>7</v>
      </c>
      <c r="D175" s="1">
        <v>87.25</v>
      </c>
    </row>
    <row r="176" spans="1:4" x14ac:dyDescent="0.25">
      <c r="A176" s="25"/>
      <c r="B176" s="1">
        <v>1202200030</v>
      </c>
      <c r="C176" s="1" t="s">
        <v>2</v>
      </c>
      <c r="D176" s="1">
        <v>86.75</v>
      </c>
    </row>
    <row r="177" spans="1:4" x14ac:dyDescent="0.25">
      <c r="A177" s="25"/>
      <c r="B177" s="1">
        <v>1202200030</v>
      </c>
      <c r="C177" s="1" t="s">
        <v>3</v>
      </c>
      <c r="D177" s="1">
        <v>90.5</v>
      </c>
    </row>
    <row r="178" spans="1:4" x14ac:dyDescent="0.25">
      <c r="A178" s="25"/>
      <c r="B178" s="1">
        <v>1202200030</v>
      </c>
      <c r="C178" s="1" t="s">
        <v>4</v>
      </c>
      <c r="D178" s="1">
        <v>82</v>
      </c>
    </row>
    <row r="179" spans="1:4" x14ac:dyDescent="0.25">
      <c r="A179" s="25"/>
      <c r="B179" s="1">
        <v>1202200030</v>
      </c>
      <c r="C179" s="1" t="s">
        <v>5</v>
      </c>
      <c r="D179" s="1">
        <v>88</v>
      </c>
    </row>
    <row r="180" spans="1:4" x14ac:dyDescent="0.25">
      <c r="A180" s="25"/>
      <c r="B180" s="1">
        <v>1202200030</v>
      </c>
      <c r="C180" s="1" t="s">
        <v>6</v>
      </c>
      <c r="D180" s="1">
        <v>81</v>
      </c>
    </row>
    <row r="181" spans="1:4" x14ac:dyDescent="0.25">
      <c r="A181" s="25"/>
      <c r="B181" s="1">
        <v>1202200030</v>
      </c>
      <c r="C181" s="1" t="s">
        <v>7</v>
      </c>
      <c r="D181" s="1">
        <v>91.25</v>
      </c>
    </row>
    <row r="182" spans="1:4" x14ac:dyDescent="0.25">
      <c r="A182" s="25"/>
      <c r="B182" s="1">
        <v>1202200031</v>
      </c>
      <c r="C182" s="1" t="s">
        <v>2</v>
      </c>
      <c r="D182" s="1">
        <v>81.75</v>
      </c>
    </row>
    <row r="183" spans="1:4" x14ac:dyDescent="0.25">
      <c r="A183" s="25"/>
      <c r="B183" s="1">
        <v>1202200031</v>
      </c>
      <c r="C183" s="1" t="s">
        <v>3</v>
      </c>
      <c r="D183" s="1">
        <v>79.5</v>
      </c>
    </row>
    <row r="184" spans="1:4" x14ac:dyDescent="0.25">
      <c r="A184" s="25"/>
      <c r="B184" s="1">
        <v>1202200031</v>
      </c>
      <c r="C184" s="1" t="s">
        <v>4</v>
      </c>
      <c r="D184" s="1">
        <v>66.25</v>
      </c>
    </row>
    <row r="185" spans="1:4" x14ac:dyDescent="0.25">
      <c r="A185" s="25"/>
      <c r="B185" s="1">
        <v>1202200031</v>
      </c>
      <c r="C185" s="1" t="s">
        <v>5</v>
      </c>
      <c r="D185" s="1">
        <v>79.75</v>
      </c>
    </row>
    <row r="186" spans="1:4" x14ac:dyDescent="0.25">
      <c r="A186" s="25"/>
      <c r="B186" s="1">
        <v>1202200031</v>
      </c>
      <c r="C186" s="1" t="s">
        <v>6</v>
      </c>
      <c r="D186" s="1">
        <v>72.75</v>
      </c>
    </row>
    <row r="187" spans="1:4" x14ac:dyDescent="0.25">
      <c r="A187" s="25"/>
      <c r="B187" s="1">
        <v>1202200031</v>
      </c>
      <c r="C187" s="1" t="s">
        <v>7</v>
      </c>
      <c r="D187" s="1">
        <v>80.25</v>
      </c>
    </row>
    <row r="188" spans="1:4" x14ac:dyDescent="0.25">
      <c r="A188" s="25"/>
      <c r="B188" s="1">
        <v>1202200032</v>
      </c>
      <c r="C188" s="1" t="s">
        <v>2</v>
      </c>
      <c r="D188" s="1">
        <v>85.25</v>
      </c>
    </row>
    <row r="189" spans="1:4" x14ac:dyDescent="0.25">
      <c r="A189" s="25"/>
      <c r="B189" s="1">
        <v>1202200032</v>
      </c>
      <c r="C189" s="1" t="s">
        <v>3</v>
      </c>
      <c r="D189" s="1">
        <v>90.25</v>
      </c>
    </row>
    <row r="190" spans="1:4" x14ac:dyDescent="0.25">
      <c r="A190" s="25"/>
      <c r="B190" s="1">
        <v>1202200032</v>
      </c>
      <c r="C190" s="1" t="s">
        <v>4</v>
      </c>
      <c r="D190" s="1">
        <v>77.5</v>
      </c>
    </row>
    <row r="191" spans="1:4" x14ac:dyDescent="0.25">
      <c r="A191" s="25"/>
      <c r="B191" s="1">
        <v>1202200032</v>
      </c>
      <c r="C191" s="1" t="s">
        <v>5</v>
      </c>
      <c r="D191" s="1">
        <v>87.5</v>
      </c>
    </row>
    <row r="192" spans="1:4" x14ac:dyDescent="0.25">
      <c r="A192" s="25"/>
      <c r="B192" s="1">
        <v>1202200032</v>
      </c>
      <c r="C192" s="1" t="s">
        <v>6</v>
      </c>
      <c r="D192" s="1">
        <v>71</v>
      </c>
    </row>
    <row r="193" spans="1:4" x14ac:dyDescent="0.25">
      <c r="A193" s="25"/>
      <c r="B193" s="1">
        <v>1202200032</v>
      </c>
      <c r="C193" s="1" t="s">
        <v>7</v>
      </c>
      <c r="D193" s="1">
        <v>92.25</v>
      </c>
    </row>
    <row r="194" spans="1:4" x14ac:dyDescent="0.25">
      <c r="A194" s="25"/>
      <c r="B194" s="1">
        <v>1202200033</v>
      </c>
      <c r="C194" s="1" t="s">
        <v>2</v>
      </c>
      <c r="D194" s="1">
        <v>82</v>
      </c>
    </row>
    <row r="195" spans="1:4" x14ac:dyDescent="0.25">
      <c r="A195" s="25"/>
      <c r="B195" s="1">
        <v>1202200033</v>
      </c>
      <c r="C195" s="1" t="s">
        <v>3</v>
      </c>
      <c r="D195" s="1">
        <v>80</v>
      </c>
    </row>
    <row r="196" spans="1:4" x14ac:dyDescent="0.25">
      <c r="A196" s="25"/>
      <c r="B196" s="1">
        <v>1202200033</v>
      </c>
      <c r="C196" s="1" t="s">
        <v>4</v>
      </c>
      <c r="D196" s="1">
        <v>92</v>
      </c>
    </row>
    <row r="197" spans="1:4" x14ac:dyDescent="0.25">
      <c r="A197" s="25"/>
      <c r="B197" s="1">
        <v>1202200033</v>
      </c>
      <c r="C197" s="1" t="s">
        <v>5</v>
      </c>
      <c r="D197" s="1">
        <v>85</v>
      </c>
    </row>
    <row r="198" spans="1:4" x14ac:dyDescent="0.25">
      <c r="A198" s="25"/>
      <c r="B198" s="1">
        <v>1202200033</v>
      </c>
      <c r="C198" s="1" t="s">
        <v>6</v>
      </c>
      <c r="D198" s="1">
        <v>0</v>
      </c>
    </row>
    <row r="199" spans="1:4" x14ac:dyDescent="0.25">
      <c r="A199" s="25"/>
      <c r="B199" s="1">
        <v>1202200033</v>
      </c>
      <c r="C199" s="1" t="s">
        <v>7</v>
      </c>
      <c r="D199" s="1">
        <v>71.75</v>
      </c>
    </row>
    <row r="200" spans="1:4" x14ac:dyDescent="0.25">
      <c r="A200" s="25"/>
      <c r="B200" s="1">
        <v>1202200034</v>
      </c>
      <c r="C200" s="1" t="s">
        <v>2</v>
      </c>
      <c r="D200" s="1">
        <v>88.75</v>
      </c>
    </row>
    <row r="201" spans="1:4" x14ac:dyDescent="0.25">
      <c r="A201" s="25"/>
      <c r="B201" s="1">
        <v>1202200034</v>
      </c>
      <c r="C201" s="1" t="s">
        <v>3</v>
      </c>
      <c r="D201" s="1">
        <v>75</v>
      </c>
    </row>
    <row r="202" spans="1:4" x14ac:dyDescent="0.25">
      <c r="A202" s="25"/>
      <c r="B202" s="1">
        <v>1202200034</v>
      </c>
      <c r="C202" s="1" t="s">
        <v>4</v>
      </c>
      <c r="D202" s="1">
        <v>88</v>
      </c>
    </row>
    <row r="203" spans="1:4" x14ac:dyDescent="0.25">
      <c r="A203" s="25"/>
      <c r="B203" s="1">
        <v>1202200034</v>
      </c>
      <c r="C203" s="1" t="s">
        <v>5</v>
      </c>
      <c r="D203" s="1">
        <v>90.5</v>
      </c>
    </row>
    <row r="204" spans="1:4" x14ac:dyDescent="0.25">
      <c r="A204" s="25"/>
      <c r="B204" s="1">
        <v>1202200034</v>
      </c>
      <c r="C204" s="1" t="s">
        <v>6</v>
      </c>
      <c r="D204" s="1">
        <v>77.25</v>
      </c>
    </row>
    <row r="205" spans="1:4" x14ac:dyDescent="0.25">
      <c r="A205" s="25"/>
      <c r="B205" s="1">
        <v>1202200034</v>
      </c>
      <c r="C205" s="1" t="s">
        <v>7</v>
      </c>
      <c r="D205" s="1">
        <v>83.75</v>
      </c>
    </row>
    <row r="206" spans="1:4" x14ac:dyDescent="0.25">
      <c r="A206" s="25"/>
      <c r="B206" s="1">
        <v>1202200035</v>
      </c>
      <c r="C206" s="1" t="s">
        <v>2</v>
      </c>
      <c r="D206" s="1">
        <v>90.5</v>
      </c>
    </row>
    <row r="207" spans="1:4" x14ac:dyDescent="0.25">
      <c r="A207" s="25"/>
      <c r="B207" s="1">
        <v>1202200035</v>
      </c>
      <c r="C207" s="1" t="s">
        <v>3</v>
      </c>
      <c r="D207" s="1">
        <v>96.5</v>
      </c>
    </row>
    <row r="208" spans="1:4" x14ac:dyDescent="0.25">
      <c r="A208" s="25"/>
      <c r="B208" s="1">
        <v>1202200035</v>
      </c>
      <c r="C208" s="1" t="s">
        <v>4</v>
      </c>
      <c r="D208" s="1">
        <v>98.5</v>
      </c>
    </row>
    <row r="209" spans="1:4" x14ac:dyDescent="0.25">
      <c r="A209" s="25"/>
      <c r="B209" s="1">
        <v>1202200035</v>
      </c>
      <c r="C209" s="1" t="s">
        <v>5</v>
      </c>
      <c r="D209" s="1">
        <v>100</v>
      </c>
    </row>
    <row r="210" spans="1:4" x14ac:dyDescent="0.25">
      <c r="A210" s="25"/>
      <c r="B210" s="1">
        <v>1202200035</v>
      </c>
      <c r="C210" s="1" t="s">
        <v>6</v>
      </c>
      <c r="D210" s="1">
        <v>98.5</v>
      </c>
    </row>
    <row r="211" spans="1:4" x14ac:dyDescent="0.25">
      <c r="A211" s="25"/>
      <c r="B211" s="1">
        <v>1202200035</v>
      </c>
      <c r="C211" s="1" t="s">
        <v>7</v>
      </c>
      <c r="D211" s="1">
        <v>97</v>
      </c>
    </row>
    <row r="212" spans="1:4" x14ac:dyDescent="0.25">
      <c r="A212" s="25"/>
      <c r="B212" s="1">
        <v>1202200036</v>
      </c>
      <c r="C212" s="1" t="s">
        <v>2</v>
      </c>
      <c r="D212" s="1">
        <v>87.25</v>
      </c>
    </row>
    <row r="213" spans="1:4" x14ac:dyDescent="0.25">
      <c r="A213" s="25"/>
      <c r="B213" s="1">
        <v>1202200036</v>
      </c>
      <c r="C213" s="1" t="s">
        <v>3</v>
      </c>
      <c r="D213" s="1">
        <v>80</v>
      </c>
    </row>
    <row r="214" spans="1:4" x14ac:dyDescent="0.25">
      <c r="A214" s="25"/>
      <c r="B214" s="1">
        <v>1202200036</v>
      </c>
      <c r="C214" s="1" t="s">
        <v>4</v>
      </c>
      <c r="D214" s="1">
        <v>93</v>
      </c>
    </row>
    <row r="215" spans="1:4" x14ac:dyDescent="0.25">
      <c r="A215" s="25"/>
      <c r="B215" s="1">
        <v>1202200036</v>
      </c>
      <c r="C215" s="1" t="s">
        <v>5</v>
      </c>
      <c r="D215" s="1">
        <v>89</v>
      </c>
    </row>
    <row r="216" spans="1:4" x14ac:dyDescent="0.25">
      <c r="A216" s="25"/>
      <c r="B216" s="1">
        <v>1202200036</v>
      </c>
      <c r="C216" s="1" t="s">
        <v>6</v>
      </c>
      <c r="D216" s="1">
        <v>86</v>
      </c>
    </row>
    <row r="217" spans="1:4" x14ac:dyDescent="0.25">
      <c r="A217" s="25"/>
      <c r="B217" s="1">
        <v>1202200036</v>
      </c>
      <c r="C217" s="1" t="s">
        <v>7</v>
      </c>
      <c r="D217" s="1">
        <v>78.5</v>
      </c>
    </row>
    <row r="218" spans="1:4" x14ac:dyDescent="0.25">
      <c r="A218" s="25"/>
      <c r="B218" s="1">
        <v>1202200037</v>
      </c>
      <c r="C218" s="1" t="s">
        <v>2</v>
      </c>
      <c r="D218" s="1">
        <v>85</v>
      </c>
    </row>
    <row r="219" spans="1:4" x14ac:dyDescent="0.25">
      <c r="A219" s="25"/>
      <c r="B219" s="1">
        <v>1202200037</v>
      </c>
      <c r="C219" s="1" t="s">
        <v>3</v>
      </c>
      <c r="D219" s="1">
        <v>77.75</v>
      </c>
    </row>
    <row r="220" spans="1:4" x14ac:dyDescent="0.25">
      <c r="A220" s="25"/>
      <c r="B220" s="1">
        <v>1202200037</v>
      </c>
      <c r="C220" s="1" t="s">
        <v>4</v>
      </c>
      <c r="D220" s="1">
        <v>91.75</v>
      </c>
    </row>
    <row r="221" spans="1:4" x14ac:dyDescent="0.25">
      <c r="A221" s="25"/>
      <c r="B221" s="1">
        <v>1202200037</v>
      </c>
      <c r="C221" s="1" t="s">
        <v>5</v>
      </c>
      <c r="D221" s="1">
        <v>85.25</v>
      </c>
    </row>
    <row r="222" spans="1:4" x14ac:dyDescent="0.25">
      <c r="A222" s="25"/>
      <c r="B222" s="1">
        <v>1202200037</v>
      </c>
      <c r="C222" s="1" t="s">
        <v>6</v>
      </c>
      <c r="D222" s="1">
        <v>87.25</v>
      </c>
    </row>
    <row r="223" spans="1:4" x14ac:dyDescent="0.25">
      <c r="A223" s="25"/>
      <c r="B223" s="1">
        <v>1202200037</v>
      </c>
      <c r="C223" s="1" t="s">
        <v>7</v>
      </c>
      <c r="D223" s="1">
        <v>88.5</v>
      </c>
    </row>
    <row r="224" spans="1:4" x14ac:dyDescent="0.25">
      <c r="A224" s="25"/>
      <c r="B224" s="1">
        <v>1202200038</v>
      </c>
      <c r="C224" s="1" t="s">
        <v>2</v>
      </c>
      <c r="D224" s="1">
        <v>76.25</v>
      </c>
    </row>
    <row r="225" spans="1:4" x14ac:dyDescent="0.25">
      <c r="A225" s="25"/>
      <c r="B225" s="1">
        <v>1202200038</v>
      </c>
      <c r="C225" s="1" t="s">
        <v>3</v>
      </c>
      <c r="D225" s="1">
        <v>75.5</v>
      </c>
    </row>
    <row r="226" spans="1:4" x14ac:dyDescent="0.25">
      <c r="A226" s="25"/>
      <c r="B226" s="1">
        <v>1202200038</v>
      </c>
      <c r="C226" s="1" t="s">
        <v>4</v>
      </c>
      <c r="D226" s="1">
        <v>90.25</v>
      </c>
    </row>
    <row r="227" spans="1:4" x14ac:dyDescent="0.25">
      <c r="A227" s="25"/>
      <c r="B227" s="1">
        <v>1202200038</v>
      </c>
      <c r="C227" s="1" t="s">
        <v>5</v>
      </c>
      <c r="D227" s="1">
        <v>45.55</v>
      </c>
    </row>
    <row r="228" spans="1:4" x14ac:dyDescent="0.25">
      <c r="A228" s="25"/>
      <c r="B228" s="1">
        <v>1202200038</v>
      </c>
      <c r="C228" s="1" t="s">
        <v>6</v>
      </c>
      <c r="D228" s="1">
        <v>63.25</v>
      </c>
    </row>
    <row r="229" spans="1:4" x14ac:dyDescent="0.25">
      <c r="A229" s="25"/>
      <c r="B229" s="1">
        <v>1202200038</v>
      </c>
      <c r="C229" s="1" t="s">
        <v>7</v>
      </c>
      <c r="D229" s="1">
        <v>80.25</v>
      </c>
    </row>
    <row r="230" spans="1:4" x14ac:dyDescent="0.25">
      <c r="A230" s="25"/>
      <c r="B230" s="1">
        <v>1202200039</v>
      </c>
      <c r="C230" s="1" t="s">
        <v>2</v>
      </c>
      <c r="D230" s="1">
        <v>67.75</v>
      </c>
    </row>
    <row r="231" spans="1:4" x14ac:dyDescent="0.25">
      <c r="A231" s="25"/>
      <c r="B231" s="1">
        <v>1202200039</v>
      </c>
      <c r="C231" s="1" t="s">
        <v>3</v>
      </c>
      <c r="D231" s="1">
        <v>70</v>
      </c>
    </row>
    <row r="232" spans="1:4" x14ac:dyDescent="0.25">
      <c r="A232" s="25"/>
      <c r="B232" s="1">
        <v>1202200039</v>
      </c>
      <c r="C232" s="1" t="s">
        <v>4</v>
      </c>
      <c r="D232" s="1">
        <v>77.25</v>
      </c>
    </row>
    <row r="233" spans="1:4" x14ac:dyDescent="0.25">
      <c r="A233" s="25"/>
      <c r="B233" s="1">
        <v>1202200039</v>
      </c>
      <c r="C233" s="1" t="s">
        <v>5</v>
      </c>
      <c r="D233" s="1">
        <v>65.25</v>
      </c>
    </row>
    <row r="234" spans="1:4" x14ac:dyDescent="0.25">
      <c r="A234" s="25"/>
      <c r="B234" s="1">
        <v>1202200039</v>
      </c>
      <c r="C234" s="1" t="s">
        <v>6</v>
      </c>
      <c r="D234" s="1">
        <v>72</v>
      </c>
    </row>
    <row r="235" spans="1:4" x14ac:dyDescent="0.25">
      <c r="A235" s="25"/>
      <c r="B235" s="1">
        <v>1202200039</v>
      </c>
      <c r="C235" s="1" t="s">
        <v>7</v>
      </c>
      <c r="D235" s="1">
        <v>81.5</v>
      </c>
    </row>
    <row r="236" spans="1:4" x14ac:dyDescent="0.25">
      <c r="A236" s="25"/>
      <c r="B236" s="1">
        <v>1202200040</v>
      </c>
      <c r="C236" s="1" t="s">
        <v>2</v>
      </c>
      <c r="D236" s="1">
        <v>89.45</v>
      </c>
    </row>
    <row r="237" spans="1:4" x14ac:dyDescent="0.25">
      <c r="A237" s="25"/>
      <c r="B237" s="1">
        <v>1202200040</v>
      </c>
      <c r="C237" s="1" t="s">
        <v>3</v>
      </c>
      <c r="D237" s="1">
        <v>86.5</v>
      </c>
    </row>
    <row r="238" spans="1:4" x14ac:dyDescent="0.25">
      <c r="A238" s="25"/>
      <c r="B238" s="1">
        <v>1202200040</v>
      </c>
      <c r="C238" s="1" t="s">
        <v>4</v>
      </c>
      <c r="D238" s="1">
        <v>88.75</v>
      </c>
    </row>
    <row r="239" spans="1:4" x14ac:dyDescent="0.25">
      <c r="A239" s="25"/>
      <c r="B239" s="1">
        <v>1202200040</v>
      </c>
      <c r="C239" s="1" t="s">
        <v>5</v>
      </c>
      <c r="D239" s="1">
        <v>85.75</v>
      </c>
    </row>
    <row r="240" spans="1:4" x14ac:dyDescent="0.25">
      <c r="A240" s="25"/>
      <c r="B240" s="1">
        <v>1202200040</v>
      </c>
      <c r="C240" s="1" t="s">
        <v>6</v>
      </c>
      <c r="D240" s="1">
        <v>79.75</v>
      </c>
    </row>
    <row r="241" spans="1:4" x14ac:dyDescent="0.25">
      <c r="A241" s="25"/>
      <c r="B241" s="1">
        <v>1202200040</v>
      </c>
      <c r="C241" s="1" t="s">
        <v>7</v>
      </c>
      <c r="D241" s="1">
        <v>9</v>
      </c>
    </row>
    <row r="242" spans="1:4" x14ac:dyDescent="0.25">
      <c r="A242" s="25" t="s">
        <v>10</v>
      </c>
      <c r="B242" s="1">
        <v>1202200041</v>
      </c>
      <c r="C242" s="1" t="s">
        <v>2</v>
      </c>
      <c r="D242" s="1">
        <v>0</v>
      </c>
    </row>
    <row r="243" spans="1:4" x14ac:dyDescent="0.25">
      <c r="A243" s="25"/>
      <c r="B243" s="1">
        <v>1202200041</v>
      </c>
      <c r="C243" s="1" t="s">
        <v>3</v>
      </c>
      <c r="D243" s="1">
        <v>58</v>
      </c>
    </row>
    <row r="244" spans="1:4" x14ac:dyDescent="0.25">
      <c r="A244" s="25"/>
      <c r="B244" s="1">
        <v>1202200041</v>
      </c>
      <c r="C244" s="1" t="s">
        <v>4</v>
      </c>
      <c r="D244" s="1">
        <v>74.75</v>
      </c>
    </row>
    <row r="245" spans="1:4" x14ac:dyDescent="0.25">
      <c r="A245" s="25"/>
      <c r="B245" s="1">
        <v>1202200041</v>
      </c>
      <c r="C245" s="1" t="s">
        <v>5</v>
      </c>
      <c r="D245" s="1">
        <v>10.5</v>
      </c>
    </row>
    <row r="246" spans="1:4" x14ac:dyDescent="0.25">
      <c r="A246" s="25"/>
      <c r="B246" s="1">
        <v>1202200041</v>
      </c>
      <c r="C246" s="1" t="s">
        <v>6</v>
      </c>
      <c r="D246" s="1">
        <v>0</v>
      </c>
    </row>
    <row r="247" spans="1:4" x14ac:dyDescent="0.25">
      <c r="A247" s="25"/>
      <c r="B247" s="1">
        <v>1202200041</v>
      </c>
      <c r="C247" s="1" t="s">
        <v>7</v>
      </c>
      <c r="D247" s="1">
        <v>0</v>
      </c>
    </row>
    <row r="248" spans="1:4" x14ac:dyDescent="0.25">
      <c r="A248" s="25"/>
      <c r="B248" s="1">
        <v>1202200042</v>
      </c>
      <c r="C248" s="1" t="s">
        <v>2</v>
      </c>
      <c r="D248" s="1">
        <v>90.75</v>
      </c>
    </row>
    <row r="249" spans="1:4" x14ac:dyDescent="0.25">
      <c r="A249" s="25"/>
      <c r="B249" s="1">
        <v>1202200042</v>
      </c>
      <c r="C249" s="1" t="s">
        <v>3</v>
      </c>
      <c r="D249" s="1">
        <v>89.5</v>
      </c>
    </row>
    <row r="250" spans="1:4" x14ac:dyDescent="0.25">
      <c r="A250" s="25"/>
      <c r="B250" s="1">
        <v>1202200042</v>
      </c>
      <c r="C250" s="1" t="s">
        <v>4</v>
      </c>
      <c r="D250" s="1">
        <v>91.5</v>
      </c>
    </row>
    <row r="251" spans="1:4" x14ac:dyDescent="0.25">
      <c r="A251" s="25"/>
      <c r="B251" s="1">
        <v>1202200042</v>
      </c>
      <c r="C251" s="1" t="s">
        <v>5</v>
      </c>
      <c r="D251" s="1">
        <v>82.75</v>
      </c>
    </row>
    <row r="252" spans="1:4" x14ac:dyDescent="0.25">
      <c r="A252" s="25"/>
      <c r="B252" s="1">
        <v>1202200042</v>
      </c>
      <c r="C252" s="1" t="s">
        <v>6</v>
      </c>
      <c r="D252" s="1">
        <v>63.25</v>
      </c>
    </row>
    <row r="253" spans="1:4" x14ac:dyDescent="0.25">
      <c r="A253" s="25"/>
      <c r="B253" s="1">
        <v>1202200042</v>
      </c>
      <c r="C253" s="1" t="s">
        <v>7</v>
      </c>
      <c r="D253" s="1">
        <v>78.5</v>
      </c>
    </row>
    <row r="254" spans="1:4" x14ac:dyDescent="0.25">
      <c r="A254" s="25"/>
      <c r="B254" s="1">
        <v>1202200043</v>
      </c>
      <c r="C254" s="1" t="s">
        <v>2</v>
      </c>
      <c r="D254" s="1">
        <v>100</v>
      </c>
    </row>
    <row r="255" spans="1:4" x14ac:dyDescent="0.25">
      <c r="A255" s="25"/>
      <c r="B255" s="1">
        <v>1202200043</v>
      </c>
      <c r="C255" s="1" t="s">
        <v>3</v>
      </c>
      <c r="D255" s="1">
        <v>96</v>
      </c>
    </row>
    <row r="256" spans="1:4" x14ac:dyDescent="0.25">
      <c r="A256" s="25"/>
      <c r="B256" s="1">
        <v>1202200043</v>
      </c>
      <c r="C256" s="1" t="s">
        <v>4</v>
      </c>
      <c r="D256" s="1">
        <v>95.5</v>
      </c>
    </row>
    <row r="257" spans="1:4" x14ac:dyDescent="0.25">
      <c r="A257" s="25"/>
      <c r="B257" s="1">
        <v>1202200043</v>
      </c>
      <c r="C257" s="1" t="s">
        <v>5</v>
      </c>
      <c r="D257" s="1">
        <v>97</v>
      </c>
    </row>
    <row r="258" spans="1:4" x14ac:dyDescent="0.25">
      <c r="A258" s="25"/>
      <c r="B258" s="1">
        <v>1202200043</v>
      </c>
      <c r="C258" s="1" t="s">
        <v>6</v>
      </c>
      <c r="D258" s="1">
        <v>97</v>
      </c>
    </row>
    <row r="259" spans="1:4" x14ac:dyDescent="0.25">
      <c r="A259" s="25"/>
      <c r="B259" s="1">
        <v>1202200043</v>
      </c>
      <c r="C259" s="1" t="s">
        <v>7</v>
      </c>
      <c r="D259" s="1">
        <v>98.5</v>
      </c>
    </row>
    <row r="260" spans="1:4" x14ac:dyDescent="0.25">
      <c r="A260" s="25"/>
      <c r="B260" s="1">
        <v>1202200044</v>
      </c>
      <c r="C260" s="1" t="s">
        <v>2</v>
      </c>
      <c r="D260" s="1">
        <v>97</v>
      </c>
    </row>
    <row r="261" spans="1:4" x14ac:dyDescent="0.25">
      <c r="A261" s="25"/>
      <c r="B261" s="1">
        <v>1202200044</v>
      </c>
      <c r="C261" s="1" t="s">
        <v>3</v>
      </c>
      <c r="D261" s="1">
        <v>97.5</v>
      </c>
    </row>
    <row r="262" spans="1:4" x14ac:dyDescent="0.25">
      <c r="A262" s="25"/>
      <c r="B262" s="1">
        <v>1202200044</v>
      </c>
      <c r="C262" s="1" t="s">
        <v>4</v>
      </c>
      <c r="D262" s="1">
        <v>98.5</v>
      </c>
    </row>
    <row r="263" spans="1:4" x14ac:dyDescent="0.25">
      <c r="A263" s="25"/>
      <c r="B263" s="1">
        <v>1202200044</v>
      </c>
      <c r="C263" s="1" t="s">
        <v>5</v>
      </c>
      <c r="D263" s="1">
        <v>97</v>
      </c>
    </row>
    <row r="264" spans="1:4" x14ac:dyDescent="0.25">
      <c r="A264" s="25"/>
      <c r="B264" s="1">
        <v>1202200044</v>
      </c>
      <c r="C264" s="1" t="s">
        <v>6</v>
      </c>
      <c r="D264" s="1">
        <v>92</v>
      </c>
    </row>
    <row r="265" spans="1:4" x14ac:dyDescent="0.25">
      <c r="A265" s="25"/>
      <c r="B265" s="1">
        <v>1202200044</v>
      </c>
      <c r="C265" s="1" t="s">
        <v>7</v>
      </c>
      <c r="D265" s="1">
        <v>92</v>
      </c>
    </row>
    <row r="266" spans="1:4" x14ac:dyDescent="0.25">
      <c r="A266" s="25"/>
      <c r="B266" s="1">
        <v>1202200045</v>
      </c>
      <c r="C266" s="1" t="s">
        <v>2</v>
      </c>
      <c r="D266" s="1">
        <v>98.5</v>
      </c>
    </row>
    <row r="267" spans="1:4" x14ac:dyDescent="0.25">
      <c r="A267" s="25"/>
      <c r="B267" s="1">
        <v>1202200045</v>
      </c>
      <c r="C267" s="1" t="s">
        <v>3</v>
      </c>
      <c r="D267" s="1">
        <v>96</v>
      </c>
    </row>
    <row r="268" spans="1:4" x14ac:dyDescent="0.25">
      <c r="A268" s="25"/>
      <c r="B268" s="1">
        <v>1202200045</v>
      </c>
      <c r="C268" s="1" t="s">
        <v>4</v>
      </c>
      <c r="D268" s="1">
        <v>100</v>
      </c>
    </row>
    <row r="269" spans="1:4" x14ac:dyDescent="0.25">
      <c r="A269" s="25"/>
      <c r="B269" s="1">
        <v>1202200045</v>
      </c>
      <c r="C269" s="1" t="s">
        <v>5</v>
      </c>
      <c r="D269" s="1">
        <v>97</v>
      </c>
    </row>
    <row r="270" spans="1:4" x14ac:dyDescent="0.25">
      <c r="A270" s="25"/>
      <c r="B270" s="1">
        <v>1202200045</v>
      </c>
      <c r="C270" s="1" t="s">
        <v>6</v>
      </c>
      <c r="D270" s="1">
        <v>91.75</v>
      </c>
    </row>
    <row r="271" spans="1:4" x14ac:dyDescent="0.25">
      <c r="A271" s="25"/>
      <c r="B271" s="1">
        <v>1202200045</v>
      </c>
      <c r="C271" s="1" t="s">
        <v>7</v>
      </c>
      <c r="D271" s="1">
        <v>95</v>
      </c>
    </row>
    <row r="272" spans="1:4" x14ac:dyDescent="0.25">
      <c r="A272" s="25"/>
      <c r="B272" s="1">
        <v>1202200046</v>
      </c>
      <c r="C272" s="1" t="s">
        <v>2</v>
      </c>
      <c r="D272" s="1">
        <v>86.5</v>
      </c>
    </row>
    <row r="273" spans="1:4" x14ac:dyDescent="0.25">
      <c r="A273" s="25"/>
      <c r="B273" s="1">
        <v>1202200046</v>
      </c>
      <c r="C273" s="1" t="s">
        <v>3</v>
      </c>
      <c r="D273" s="1">
        <v>87.5</v>
      </c>
    </row>
    <row r="274" spans="1:4" x14ac:dyDescent="0.25">
      <c r="A274" s="25"/>
      <c r="B274" s="1">
        <v>1202200046</v>
      </c>
      <c r="C274" s="1" t="s">
        <v>4</v>
      </c>
      <c r="D274" s="1">
        <v>90.5</v>
      </c>
    </row>
    <row r="275" spans="1:4" x14ac:dyDescent="0.25">
      <c r="A275" s="25"/>
      <c r="B275" s="1">
        <v>1202200046</v>
      </c>
      <c r="C275" s="1" t="s">
        <v>5</v>
      </c>
      <c r="D275" s="1">
        <v>83.75</v>
      </c>
    </row>
    <row r="276" spans="1:4" x14ac:dyDescent="0.25">
      <c r="A276" s="25"/>
      <c r="B276" s="1">
        <v>1202200046</v>
      </c>
      <c r="C276" s="1" t="s">
        <v>6</v>
      </c>
      <c r="D276" s="1">
        <v>84.25</v>
      </c>
    </row>
    <row r="277" spans="1:4" x14ac:dyDescent="0.25">
      <c r="A277" s="25"/>
      <c r="B277" s="1">
        <v>1202200046</v>
      </c>
      <c r="C277" s="1" t="s">
        <v>7</v>
      </c>
      <c r="D277" s="1">
        <v>79</v>
      </c>
    </row>
    <row r="278" spans="1:4" x14ac:dyDescent="0.25">
      <c r="A278" s="25"/>
      <c r="B278" s="1">
        <v>1202200047</v>
      </c>
      <c r="C278" s="1" t="s">
        <v>2</v>
      </c>
      <c r="D278" s="1">
        <v>87.25</v>
      </c>
    </row>
    <row r="279" spans="1:4" x14ac:dyDescent="0.25">
      <c r="A279" s="25"/>
      <c r="B279" s="1">
        <v>1202200047</v>
      </c>
      <c r="C279" s="1" t="s">
        <v>3</v>
      </c>
      <c r="D279" s="1">
        <v>83.5</v>
      </c>
    </row>
    <row r="280" spans="1:4" x14ac:dyDescent="0.25">
      <c r="A280" s="25"/>
      <c r="B280" s="1">
        <v>1202200047</v>
      </c>
      <c r="C280" s="1" t="s">
        <v>4</v>
      </c>
      <c r="D280" s="1">
        <v>93.5</v>
      </c>
    </row>
    <row r="281" spans="1:4" x14ac:dyDescent="0.25">
      <c r="A281" s="25"/>
      <c r="B281" s="1">
        <v>1202200047</v>
      </c>
      <c r="C281" s="1" t="s">
        <v>5</v>
      </c>
      <c r="D281" s="1">
        <v>90.5</v>
      </c>
    </row>
    <row r="282" spans="1:4" x14ac:dyDescent="0.25">
      <c r="A282" s="25"/>
      <c r="B282" s="1">
        <v>1202200047</v>
      </c>
      <c r="C282" s="1" t="s">
        <v>6</v>
      </c>
      <c r="D282" s="1">
        <v>76.25</v>
      </c>
    </row>
    <row r="283" spans="1:4" x14ac:dyDescent="0.25">
      <c r="A283" s="25"/>
      <c r="B283" s="1">
        <v>1202200047</v>
      </c>
      <c r="C283" s="1" t="s">
        <v>7</v>
      </c>
      <c r="D283" s="1">
        <v>92.5</v>
      </c>
    </row>
    <row r="284" spans="1:4" x14ac:dyDescent="0.25">
      <c r="A284" s="25"/>
      <c r="B284" s="1">
        <v>1202200048</v>
      </c>
      <c r="C284" s="1" t="s">
        <v>2</v>
      </c>
      <c r="D284" s="1">
        <v>95.25</v>
      </c>
    </row>
    <row r="285" spans="1:4" x14ac:dyDescent="0.25">
      <c r="A285" s="25"/>
      <c r="B285" s="1">
        <v>1202200048</v>
      </c>
      <c r="C285" s="1" t="s">
        <v>3</v>
      </c>
      <c r="D285" s="1">
        <v>95</v>
      </c>
    </row>
    <row r="286" spans="1:4" x14ac:dyDescent="0.25">
      <c r="A286" s="25"/>
      <c r="B286" s="1">
        <v>1202200048</v>
      </c>
      <c r="C286" s="1" t="s">
        <v>4</v>
      </c>
      <c r="D286" s="1">
        <v>92.25</v>
      </c>
    </row>
    <row r="287" spans="1:4" x14ac:dyDescent="0.25">
      <c r="A287" s="25"/>
      <c r="B287" s="1">
        <v>1202200048</v>
      </c>
      <c r="C287" s="1" t="s">
        <v>5</v>
      </c>
      <c r="D287" s="1">
        <v>85</v>
      </c>
    </row>
    <row r="288" spans="1:4" x14ac:dyDescent="0.25">
      <c r="A288" s="25"/>
      <c r="B288" s="1">
        <v>1202200048</v>
      </c>
      <c r="C288" s="1" t="s">
        <v>6</v>
      </c>
      <c r="D288" s="1">
        <v>90.5</v>
      </c>
    </row>
    <row r="289" spans="1:4" x14ac:dyDescent="0.25">
      <c r="A289" s="25"/>
      <c r="B289" s="1">
        <v>1202200048</v>
      </c>
      <c r="C289" s="1" t="s">
        <v>7</v>
      </c>
      <c r="D289" s="1">
        <v>95.75</v>
      </c>
    </row>
    <row r="290" spans="1:4" x14ac:dyDescent="0.25">
      <c r="A290" s="25"/>
      <c r="B290" s="1">
        <v>1202200049</v>
      </c>
      <c r="C290" s="1" t="s">
        <v>2</v>
      </c>
      <c r="D290" s="1">
        <v>71.25</v>
      </c>
    </row>
    <row r="291" spans="1:4" x14ac:dyDescent="0.25">
      <c r="A291" s="25"/>
      <c r="B291" s="1">
        <v>1202200049</v>
      </c>
      <c r="C291" s="1" t="s">
        <v>3</v>
      </c>
      <c r="D291" s="1">
        <v>56.8</v>
      </c>
    </row>
    <row r="292" spans="1:4" x14ac:dyDescent="0.25">
      <c r="A292" s="25"/>
      <c r="B292" s="1">
        <v>1202200049</v>
      </c>
      <c r="C292" s="1" t="s">
        <v>4</v>
      </c>
      <c r="D292" s="1">
        <v>66</v>
      </c>
    </row>
    <row r="293" spans="1:4" x14ac:dyDescent="0.25">
      <c r="A293" s="25"/>
      <c r="B293" s="1">
        <v>1202200049</v>
      </c>
      <c r="C293" s="1" t="s">
        <v>5</v>
      </c>
      <c r="D293" s="1">
        <v>53.5</v>
      </c>
    </row>
    <row r="294" spans="1:4" x14ac:dyDescent="0.25">
      <c r="A294" s="25"/>
      <c r="B294" s="1">
        <v>1202200049</v>
      </c>
      <c r="C294" s="1" t="s">
        <v>6</v>
      </c>
      <c r="D294" s="1">
        <v>66.5</v>
      </c>
    </row>
    <row r="295" spans="1:4" x14ac:dyDescent="0.25">
      <c r="A295" s="25"/>
      <c r="B295" s="1">
        <v>1202200049</v>
      </c>
      <c r="C295" s="1" t="s">
        <v>7</v>
      </c>
      <c r="D295" s="1">
        <v>64.5</v>
      </c>
    </row>
    <row r="296" spans="1:4" x14ac:dyDescent="0.25">
      <c r="A296" s="25"/>
      <c r="B296" s="1">
        <v>1202200050</v>
      </c>
      <c r="C296" s="1" t="s">
        <v>2</v>
      </c>
      <c r="D296" s="1">
        <v>93.75</v>
      </c>
    </row>
    <row r="297" spans="1:4" x14ac:dyDescent="0.25">
      <c r="A297" s="25"/>
      <c r="B297" s="1">
        <v>1202200050</v>
      </c>
      <c r="C297" s="1" t="s">
        <v>3</v>
      </c>
      <c r="D297" s="1">
        <v>98.25</v>
      </c>
    </row>
    <row r="298" spans="1:4" x14ac:dyDescent="0.25">
      <c r="A298" s="25"/>
      <c r="B298" s="1">
        <v>1202200050</v>
      </c>
      <c r="C298" s="1" t="s">
        <v>4</v>
      </c>
      <c r="D298" s="1">
        <v>94.75</v>
      </c>
    </row>
    <row r="299" spans="1:4" x14ac:dyDescent="0.25">
      <c r="A299" s="25"/>
      <c r="B299" s="1">
        <v>1202200050</v>
      </c>
      <c r="C299" s="1" t="s">
        <v>5</v>
      </c>
      <c r="D299" s="1">
        <v>83.5</v>
      </c>
    </row>
    <row r="300" spans="1:4" x14ac:dyDescent="0.25">
      <c r="A300" s="25"/>
      <c r="B300" s="1">
        <v>1202200050</v>
      </c>
      <c r="C300" s="1" t="s">
        <v>6</v>
      </c>
      <c r="D300" s="1">
        <v>90.5</v>
      </c>
    </row>
    <row r="301" spans="1:4" x14ac:dyDescent="0.25">
      <c r="A301" s="25"/>
      <c r="B301" s="1">
        <v>1202200050</v>
      </c>
      <c r="C301" s="1" t="s">
        <v>7</v>
      </c>
      <c r="D301" s="1">
        <v>94</v>
      </c>
    </row>
    <row r="302" spans="1:4" x14ac:dyDescent="0.25">
      <c r="A302" s="25"/>
      <c r="B302" s="1">
        <v>1202200051</v>
      </c>
      <c r="C302" s="1" t="s">
        <v>2</v>
      </c>
      <c r="D302" s="1">
        <v>68.75</v>
      </c>
    </row>
    <row r="303" spans="1:4" x14ac:dyDescent="0.25">
      <c r="A303" s="25"/>
      <c r="B303" s="1">
        <v>1202200051</v>
      </c>
      <c r="C303" s="1" t="s">
        <v>3</v>
      </c>
      <c r="D303" s="1">
        <v>77</v>
      </c>
    </row>
    <row r="304" spans="1:4" x14ac:dyDescent="0.25">
      <c r="A304" s="25"/>
      <c r="B304" s="1">
        <v>1202200051</v>
      </c>
      <c r="C304" s="1" t="s">
        <v>4</v>
      </c>
      <c r="D304" s="1">
        <v>51</v>
      </c>
    </row>
    <row r="305" spans="1:4" x14ac:dyDescent="0.25">
      <c r="A305" s="25"/>
      <c r="B305" s="1">
        <v>1202200051</v>
      </c>
      <c r="C305" s="1" t="s">
        <v>5</v>
      </c>
      <c r="D305" s="1">
        <v>50.5</v>
      </c>
    </row>
    <row r="306" spans="1:4" x14ac:dyDescent="0.25">
      <c r="A306" s="25"/>
      <c r="B306" s="1">
        <v>1202200051</v>
      </c>
      <c r="C306" s="1" t="s">
        <v>6</v>
      </c>
      <c r="D306" s="1">
        <v>57.5</v>
      </c>
    </row>
    <row r="307" spans="1:4" x14ac:dyDescent="0.25">
      <c r="A307" s="25"/>
      <c r="B307" s="1">
        <v>1202200051</v>
      </c>
      <c r="C307" s="1" t="s">
        <v>7</v>
      </c>
      <c r="D307" s="1">
        <v>47</v>
      </c>
    </row>
    <row r="308" spans="1:4" x14ac:dyDescent="0.25">
      <c r="A308" s="25"/>
      <c r="B308" s="1">
        <v>1202200052</v>
      </c>
      <c r="C308" s="1" t="s">
        <v>2</v>
      </c>
      <c r="D308" s="1">
        <v>62</v>
      </c>
    </row>
    <row r="309" spans="1:4" x14ac:dyDescent="0.25">
      <c r="A309" s="25"/>
      <c r="B309" s="1">
        <v>1202200052</v>
      </c>
      <c r="C309" s="1" t="s">
        <v>3</v>
      </c>
      <c r="D309" s="1">
        <v>78.5</v>
      </c>
    </row>
    <row r="310" spans="1:4" x14ac:dyDescent="0.25">
      <c r="A310" s="25"/>
      <c r="B310" s="1">
        <v>1202200052</v>
      </c>
      <c r="C310" s="1" t="s">
        <v>4</v>
      </c>
      <c r="D310" s="1">
        <v>76.5</v>
      </c>
    </row>
    <row r="311" spans="1:4" x14ac:dyDescent="0.25">
      <c r="A311" s="25"/>
      <c r="B311" s="1">
        <v>1202200052</v>
      </c>
      <c r="C311" s="1" t="s">
        <v>5</v>
      </c>
      <c r="D311" s="1">
        <v>68.75</v>
      </c>
    </row>
    <row r="312" spans="1:4" x14ac:dyDescent="0.25">
      <c r="A312" s="25"/>
      <c r="B312" s="1">
        <v>1202200052</v>
      </c>
      <c r="C312" s="1" t="s">
        <v>6</v>
      </c>
      <c r="D312" s="1">
        <v>80.75</v>
      </c>
    </row>
    <row r="313" spans="1:4" x14ac:dyDescent="0.25">
      <c r="A313" s="25"/>
      <c r="B313" s="1">
        <v>1202200052</v>
      </c>
      <c r="C313" s="1" t="s">
        <v>7</v>
      </c>
      <c r="D313" s="1">
        <v>81</v>
      </c>
    </row>
    <row r="314" spans="1:4" x14ac:dyDescent="0.25">
      <c r="A314" s="25"/>
      <c r="B314" s="1">
        <v>1202200053</v>
      </c>
      <c r="C314" s="1" t="s">
        <v>2</v>
      </c>
      <c r="D314" s="1">
        <v>93.5</v>
      </c>
    </row>
    <row r="315" spans="1:4" x14ac:dyDescent="0.25">
      <c r="A315" s="25"/>
      <c r="B315" s="1">
        <v>1202200053</v>
      </c>
      <c r="C315" s="1" t="s">
        <v>3</v>
      </c>
      <c r="D315" s="1">
        <v>92.25</v>
      </c>
    </row>
    <row r="316" spans="1:4" x14ac:dyDescent="0.25">
      <c r="A316" s="25"/>
      <c r="B316" s="1">
        <v>1202200053</v>
      </c>
      <c r="C316" s="1" t="s">
        <v>4</v>
      </c>
      <c r="D316" s="1">
        <v>94.5</v>
      </c>
    </row>
    <row r="317" spans="1:4" x14ac:dyDescent="0.25">
      <c r="A317" s="25"/>
      <c r="B317" s="1">
        <v>1202200053</v>
      </c>
      <c r="C317" s="1" t="s">
        <v>5</v>
      </c>
      <c r="D317" s="1">
        <v>94.25</v>
      </c>
    </row>
    <row r="318" spans="1:4" x14ac:dyDescent="0.25">
      <c r="A318" s="25"/>
      <c r="B318" s="1">
        <v>1202200053</v>
      </c>
      <c r="C318" s="1" t="s">
        <v>6</v>
      </c>
      <c r="D318" s="1">
        <v>95.75</v>
      </c>
    </row>
    <row r="319" spans="1:4" x14ac:dyDescent="0.25">
      <c r="A319" s="25"/>
      <c r="B319" s="1">
        <v>1202200053</v>
      </c>
      <c r="C319" s="1" t="s">
        <v>7</v>
      </c>
      <c r="D319" s="1">
        <v>92.5</v>
      </c>
    </row>
    <row r="320" spans="1:4" x14ac:dyDescent="0.25">
      <c r="A320" s="25"/>
      <c r="B320" s="1">
        <v>1202200054</v>
      </c>
      <c r="C320" s="1" t="s">
        <v>2</v>
      </c>
      <c r="D320" s="1">
        <v>96.75</v>
      </c>
    </row>
    <row r="321" spans="1:4" x14ac:dyDescent="0.25">
      <c r="A321" s="25"/>
      <c r="B321" s="1">
        <v>1202200054</v>
      </c>
      <c r="C321" s="1" t="s">
        <v>3</v>
      </c>
      <c r="D321" s="1">
        <v>90.75</v>
      </c>
    </row>
    <row r="322" spans="1:4" x14ac:dyDescent="0.25">
      <c r="A322" s="25"/>
      <c r="B322" s="1">
        <v>1202200054</v>
      </c>
      <c r="C322" s="1" t="s">
        <v>4</v>
      </c>
      <c r="D322" s="1">
        <v>92.5</v>
      </c>
    </row>
    <row r="323" spans="1:4" x14ac:dyDescent="0.25">
      <c r="A323" s="25"/>
      <c r="B323" s="1">
        <v>1202200054</v>
      </c>
      <c r="C323" s="1" t="s">
        <v>5</v>
      </c>
      <c r="D323" s="1">
        <v>91</v>
      </c>
    </row>
    <row r="324" spans="1:4" x14ac:dyDescent="0.25">
      <c r="A324" s="25"/>
      <c r="B324" s="1">
        <v>1202200054</v>
      </c>
      <c r="C324" s="1" t="s">
        <v>6</v>
      </c>
      <c r="D324" s="1">
        <v>92.75</v>
      </c>
    </row>
    <row r="325" spans="1:4" x14ac:dyDescent="0.25">
      <c r="A325" s="25"/>
      <c r="B325" s="1">
        <v>1202200054</v>
      </c>
      <c r="C325" s="1" t="s">
        <v>7</v>
      </c>
      <c r="D325" s="1">
        <v>90.75</v>
      </c>
    </row>
    <row r="326" spans="1:4" x14ac:dyDescent="0.25">
      <c r="A326" s="25"/>
      <c r="B326" s="1">
        <v>1202200055</v>
      </c>
      <c r="C326" s="1" t="s">
        <v>2</v>
      </c>
      <c r="D326" s="1">
        <v>74.5</v>
      </c>
    </row>
    <row r="327" spans="1:4" x14ac:dyDescent="0.25">
      <c r="A327" s="25"/>
      <c r="B327" s="1">
        <v>1202200055</v>
      </c>
      <c r="C327" s="1" t="s">
        <v>3</v>
      </c>
      <c r="D327" s="1">
        <v>83.75</v>
      </c>
    </row>
    <row r="328" spans="1:4" x14ac:dyDescent="0.25">
      <c r="A328" s="25"/>
      <c r="B328" s="1">
        <v>1202200055</v>
      </c>
      <c r="C328" s="1" t="s">
        <v>4</v>
      </c>
      <c r="D328" s="1">
        <v>88</v>
      </c>
    </row>
    <row r="329" spans="1:4" x14ac:dyDescent="0.25">
      <c r="A329" s="25"/>
      <c r="B329" s="1">
        <v>1202200055</v>
      </c>
      <c r="C329" s="1" t="s">
        <v>5</v>
      </c>
      <c r="D329" s="1">
        <v>59</v>
      </c>
    </row>
    <row r="330" spans="1:4" x14ac:dyDescent="0.25">
      <c r="A330" s="25"/>
      <c r="B330" s="1">
        <v>1202200055</v>
      </c>
      <c r="C330" s="1" t="s">
        <v>6</v>
      </c>
      <c r="D330" s="1">
        <v>46.5</v>
      </c>
    </row>
    <row r="331" spans="1:4" x14ac:dyDescent="0.25">
      <c r="A331" s="25"/>
      <c r="B331" s="1">
        <v>1202200055</v>
      </c>
      <c r="C331" s="1" t="s">
        <v>7</v>
      </c>
      <c r="D331" s="1">
        <v>81.25</v>
      </c>
    </row>
    <row r="332" spans="1:4" x14ac:dyDescent="0.25">
      <c r="A332" s="25"/>
      <c r="B332" s="1">
        <v>1202200056</v>
      </c>
      <c r="C332" s="1" t="s">
        <v>2</v>
      </c>
      <c r="D332" s="1">
        <v>88.5</v>
      </c>
    </row>
    <row r="333" spans="1:4" x14ac:dyDescent="0.25">
      <c r="A333" s="25"/>
      <c r="B333" s="1">
        <v>1202200056</v>
      </c>
      <c r="C333" s="1" t="s">
        <v>3</v>
      </c>
      <c r="D333" s="1">
        <v>82.25</v>
      </c>
    </row>
    <row r="334" spans="1:4" x14ac:dyDescent="0.25">
      <c r="A334" s="25"/>
      <c r="B334" s="1">
        <v>1202200056</v>
      </c>
      <c r="C334" s="1" t="s">
        <v>4</v>
      </c>
      <c r="D334" s="1">
        <v>77.5</v>
      </c>
    </row>
    <row r="335" spans="1:4" x14ac:dyDescent="0.25">
      <c r="A335" s="25"/>
      <c r="B335" s="1">
        <v>1202200056</v>
      </c>
      <c r="C335" s="1" t="s">
        <v>5</v>
      </c>
      <c r="D335" s="1">
        <v>78.5</v>
      </c>
    </row>
    <row r="336" spans="1:4" x14ac:dyDescent="0.25">
      <c r="A336" s="25"/>
      <c r="B336" s="1">
        <v>1202200056</v>
      </c>
      <c r="C336" s="1" t="s">
        <v>6</v>
      </c>
      <c r="D336" s="1">
        <v>76.5</v>
      </c>
    </row>
    <row r="337" spans="1:4" x14ac:dyDescent="0.25">
      <c r="A337" s="25"/>
      <c r="B337" s="1">
        <v>1202200056</v>
      </c>
      <c r="C337" s="1" t="s">
        <v>7</v>
      </c>
      <c r="D337" s="1">
        <v>74</v>
      </c>
    </row>
    <row r="338" spans="1:4" x14ac:dyDescent="0.25">
      <c r="A338" s="25"/>
      <c r="B338" s="1">
        <v>1202200057</v>
      </c>
      <c r="C338" s="1" t="s">
        <v>2</v>
      </c>
      <c r="D338" s="1">
        <v>93.5</v>
      </c>
    </row>
    <row r="339" spans="1:4" x14ac:dyDescent="0.25">
      <c r="A339" s="25"/>
      <c r="B339" s="1">
        <v>1202200057</v>
      </c>
      <c r="C339" s="1" t="s">
        <v>3</v>
      </c>
      <c r="D339" s="1">
        <v>85.5</v>
      </c>
    </row>
    <row r="340" spans="1:4" x14ac:dyDescent="0.25">
      <c r="A340" s="25"/>
      <c r="B340" s="1">
        <v>1202200057</v>
      </c>
      <c r="C340" s="1" t="s">
        <v>4</v>
      </c>
      <c r="D340" s="1">
        <v>88</v>
      </c>
    </row>
    <row r="341" spans="1:4" x14ac:dyDescent="0.25">
      <c r="A341" s="25"/>
      <c r="B341" s="1">
        <v>1202200057</v>
      </c>
      <c r="C341" s="1" t="s">
        <v>5</v>
      </c>
      <c r="D341" s="1">
        <v>84</v>
      </c>
    </row>
    <row r="342" spans="1:4" x14ac:dyDescent="0.25">
      <c r="A342" s="25"/>
      <c r="B342" s="1">
        <v>1202200057</v>
      </c>
      <c r="C342" s="1" t="s">
        <v>6</v>
      </c>
      <c r="D342" s="1">
        <v>88.25</v>
      </c>
    </row>
    <row r="343" spans="1:4" x14ac:dyDescent="0.25">
      <c r="A343" s="25"/>
      <c r="B343" s="1">
        <v>1202200057</v>
      </c>
      <c r="C343" s="1" t="s">
        <v>7</v>
      </c>
      <c r="D343" s="1">
        <v>85.5</v>
      </c>
    </row>
    <row r="344" spans="1:4" x14ac:dyDescent="0.25">
      <c r="A344" s="25"/>
      <c r="B344" s="1">
        <v>1202200058</v>
      </c>
      <c r="C344" s="1" t="s">
        <v>2</v>
      </c>
      <c r="D344" s="1">
        <v>88.5</v>
      </c>
    </row>
    <row r="345" spans="1:4" x14ac:dyDescent="0.25">
      <c r="A345" s="25"/>
      <c r="B345" s="1">
        <v>1202200058</v>
      </c>
      <c r="C345" s="1" t="s">
        <v>3</v>
      </c>
      <c r="D345" s="1">
        <v>82.25</v>
      </c>
    </row>
    <row r="346" spans="1:4" x14ac:dyDescent="0.25">
      <c r="A346" s="25"/>
      <c r="B346" s="1">
        <v>1202200058</v>
      </c>
      <c r="C346" s="1" t="s">
        <v>4</v>
      </c>
      <c r="D346" s="1">
        <v>86.5</v>
      </c>
    </row>
    <row r="347" spans="1:4" x14ac:dyDescent="0.25">
      <c r="A347" s="25"/>
      <c r="B347" s="1">
        <v>1202200058</v>
      </c>
      <c r="C347" s="1" t="s">
        <v>5</v>
      </c>
      <c r="D347" s="1">
        <v>64</v>
      </c>
    </row>
    <row r="348" spans="1:4" x14ac:dyDescent="0.25">
      <c r="A348" s="25"/>
      <c r="B348" s="1">
        <v>1202200058</v>
      </c>
      <c r="C348" s="1" t="s">
        <v>6</v>
      </c>
      <c r="D348" s="1">
        <v>81.75</v>
      </c>
    </row>
    <row r="349" spans="1:4" x14ac:dyDescent="0.25">
      <c r="A349" s="25"/>
      <c r="B349" s="1">
        <v>1202200058</v>
      </c>
      <c r="C349" s="1" t="s">
        <v>7</v>
      </c>
      <c r="D349" s="1">
        <v>85.5</v>
      </c>
    </row>
    <row r="350" spans="1:4" x14ac:dyDescent="0.25">
      <c r="A350" s="25"/>
      <c r="B350" s="1">
        <v>1202200059</v>
      </c>
      <c r="C350" s="1" t="s">
        <v>2</v>
      </c>
      <c r="D350" s="1">
        <v>97</v>
      </c>
    </row>
    <row r="351" spans="1:4" x14ac:dyDescent="0.25">
      <c r="A351" s="25"/>
      <c r="B351" s="1">
        <v>1202200059</v>
      </c>
      <c r="C351" s="1" t="s">
        <v>3</v>
      </c>
      <c r="D351" s="1">
        <v>85.5</v>
      </c>
    </row>
    <row r="352" spans="1:4" x14ac:dyDescent="0.25">
      <c r="A352" s="25"/>
      <c r="B352" s="1">
        <v>1202200059</v>
      </c>
      <c r="C352" s="1" t="s">
        <v>4</v>
      </c>
      <c r="D352" s="1">
        <v>85</v>
      </c>
    </row>
    <row r="353" spans="1:4" x14ac:dyDescent="0.25">
      <c r="A353" s="25"/>
      <c r="B353" s="1">
        <v>1202200059</v>
      </c>
      <c r="C353" s="1" t="s">
        <v>5</v>
      </c>
      <c r="D353" s="1">
        <v>78</v>
      </c>
    </row>
    <row r="354" spans="1:4" x14ac:dyDescent="0.25">
      <c r="A354" s="25"/>
      <c r="B354" s="1">
        <v>1202200059</v>
      </c>
      <c r="C354" s="1" t="s">
        <v>6</v>
      </c>
      <c r="D354" s="1">
        <v>80</v>
      </c>
    </row>
    <row r="355" spans="1:4" x14ac:dyDescent="0.25">
      <c r="A355" s="25"/>
      <c r="B355" s="1">
        <v>1202200059</v>
      </c>
      <c r="C355" s="1" t="s">
        <v>7</v>
      </c>
      <c r="D355" s="1">
        <v>77</v>
      </c>
    </row>
    <row r="356" spans="1:4" x14ac:dyDescent="0.25">
      <c r="A356" s="25" t="s">
        <v>11</v>
      </c>
      <c r="B356" s="1">
        <v>1202200060</v>
      </c>
      <c r="C356" s="1" t="s">
        <v>2</v>
      </c>
      <c r="D356" s="1">
        <v>87.5</v>
      </c>
    </row>
    <row r="357" spans="1:4" x14ac:dyDescent="0.25">
      <c r="A357" s="25"/>
      <c r="B357" s="1">
        <v>1202200060</v>
      </c>
      <c r="C357" s="1" t="s">
        <v>3</v>
      </c>
      <c r="D357" s="1">
        <v>95</v>
      </c>
    </row>
    <row r="358" spans="1:4" x14ac:dyDescent="0.25">
      <c r="A358" s="25"/>
      <c r="B358" s="1">
        <v>1202200060</v>
      </c>
      <c r="C358" s="1" t="s">
        <v>4</v>
      </c>
      <c r="D358" s="1">
        <v>87</v>
      </c>
    </row>
    <row r="359" spans="1:4" x14ac:dyDescent="0.25">
      <c r="A359" s="25"/>
      <c r="B359" s="1">
        <v>1202200060</v>
      </c>
      <c r="C359" s="1" t="s">
        <v>5</v>
      </c>
      <c r="D359" s="1">
        <v>0</v>
      </c>
    </row>
    <row r="360" spans="1:4" x14ac:dyDescent="0.25">
      <c r="A360" s="25"/>
      <c r="B360" s="1">
        <v>1202200060</v>
      </c>
      <c r="C360" s="1" t="s">
        <v>6</v>
      </c>
      <c r="D360" s="1">
        <v>93.75</v>
      </c>
    </row>
    <row r="361" spans="1:4" x14ac:dyDescent="0.25">
      <c r="A361" s="25"/>
      <c r="B361" s="1">
        <v>1202200060</v>
      </c>
      <c r="C361" s="1" t="s">
        <v>7</v>
      </c>
      <c r="D361" s="1">
        <v>79.25</v>
      </c>
    </row>
    <row r="362" spans="1:4" x14ac:dyDescent="0.25">
      <c r="A362" s="25"/>
      <c r="B362" s="1">
        <v>1202200061</v>
      </c>
      <c r="C362" s="1" t="s">
        <v>2</v>
      </c>
      <c r="D362" s="1">
        <v>88.5</v>
      </c>
    </row>
    <row r="363" spans="1:4" x14ac:dyDescent="0.25">
      <c r="A363" s="25"/>
      <c r="B363" s="1">
        <v>1202200061</v>
      </c>
      <c r="C363" s="1" t="s">
        <v>3</v>
      </c>
      <c r="D363" s="1">
        <v>70</v>
      </c>
    </row>
    <row r="364" spans="1:4" x14ac:dyDescent="0.25">
      <c r="A364" s="25"/>
      <c r="B364" s="1">
        <v>1202200061</v>
      </c>
      <c r="C364" s="1" t="s">
        <v>4</v>
      </c>
      <c r="D364" s="1">
        <v>93.75</v>
      </c>
    </row>
    <row r="365" spans="1:4" x14ac:dyDescent="0.25">
      <c r="A365" s="25"/>
      <c r="B365" s="1">
        <v>1202200061</v>
      </c>
      <c r="C365" s="1" t="s">
        <v>5</v>
      </c>
      <c r="D365" s="1">
        <v>74.75</v>
      </c>
    </row>
    <row r="366" spans="1:4" x14ac:dyDescent="0.25">
      <c r="A366" s="25"/>
      <c r="B366" s="1">
        <v>1202200061</v>
      </c>
      <c r="C366" s="1" t="s">
        <v>6</v>
      </c>
      <c r="D366" s="1">
        <v>83.75</v>
      </c>
    </row>
    <row r="367" spans="1:4" x14ac:dyDescent="0.25">
      <c r="A367" s="25"/>
      <c r="B367" s="1">
        <v>1202200061</v>
      </c>
      <c r="C367" s="1" t="s">
        <v>7</v>
      </c>
      <c r="D367" s="1">
        <v>76</v>
      </c>
    </row>
    <row r="368" spans="1:4" x14ac:dyDescent="0.25">
      <c r="A368" s="25"/>
      <c r="B368" s="1">
        <v>1202200062</v>
      </c>
      <c r="C368" s="1" t="s">
        <v>2</v>
      </c>
      <c r="D368" s="1">
        <v>96.75</v>
      </c>
    </row>
    <row r="369" spans="1:4" x14ac:dyDescent="0.25">
      <c r="A369" s="25"/>
      <c r="B369" s="1">
        <v>1202200062</v>
      </c>
      <c r="C369" s="1" t="s">
        <v>3</v>
      </c>
      <c r="D369" s="1">
        <v>98.25</v>
      </c>
    </row>
    <row r="370" spans="1:4" x14ac:dyDescent="0.25">
      <c r="A370" s="25"/>
      <c r="B370" s="1">
        <v>1202200062</v>
      </c>
      <c r="C370" s="1" t="s">
        <v>4</v>
      </c>
      <c r="D370" s="1">
        <v>100</v>
      </c>
    </row>
    <row r="371" spans="1:4" x14ac:dyDescent="0.25">
      <c r="A371" s="25"/>
      <c r="B371" s="1">
        <v>1202200062</v>
      </c>
      <c r="C371" s="1" t="s">
        <v>5</v>
      </c>
      <c r="D371" s="1">
        <v>93.5</v>
      </c>
    </row>
    <row r="372" spans="1:4" x14ac:dyDescent="0.25">
      <c r="A372" s="25"/>
      <c r="B372" s="1">
        <v>1202200062</v>
      </c>
      <c r="C372" s="1" t="s">
        <v>6</v>
      </c>
      <c r="D372" s="1">
        <v>86.25</v>
      </c>
    </row>
    <row r="373" spans="1:4" x14ac:dyDescent="0.25">
      <c r="A373" s="25"/>
      <c r="B373" s="1">
        <v>1202200062</v>
      </c>
      <c r="C373" s="1" t="s">
        <v>7</v>
      </c>
      <c r="D373" s="1">
        <v>86.5</v>
      </c>
    </row>
    <row r="374" spans="1:4" x14ac:dyDescent="0.25">
      <c r="A374" s="25"/>
      <c r="B374" s="1">
        <v>1202200063</v>
      </c>
      <c r="C374" s="1" t="s">
        <v>2</v>
      </c>
      <c r="D374" s="1">
        <v>88.5</v>
      </c>
    </row>
    <row r="375" spans="1:4" x14ac:dyDescent="0.25">
      <c r="A375" s="25"/>
      <c r="B375" s="1">
        <v>1202200063</v>
      </c>
      <c r="C375" s="1" t="s">
        <v>3</v>
      </c>
      <c r="D375" s="1">
        <v>80</v>
      </c>
    </row>
    <row r="376" spans="1:4" x14ac:dyDescent="0.25">
      <c r="A376" s="25"/>
      <c r="B376" s="1">
        <v>1202200063</v>
      </c>
      <c r="C376" s="1" t="s">
        <v>4</v>
      </c>
      <c r="D376" s="1">
        <v>80.25</v>
      </c>
    </row>
    <row r="377" spans="1:4" x14ac:dyDescent="0.25">
      <c r="A377" s="25"/>
      <c r="B377" s="1">
        <v>1202200063</v>
      </c>
      <c r="C377" s="1" t="s">
        <v>5</v>
      </c>
      <c r="D377" s="1">
        <v>72.75</v>
      </c>
    </row>
    <row r="378" spans="1:4" x14ac:dyDescent="0.25">
      <c r="A378" s="25"/>
      <c r="B378" s="1">
        <v>1202200063</v>
      </c>
      <c r="C378" s="1" t="s">
        <v>6</v>
      </c>
      <c r="D378" s="1">
        <v>0</v>
      </c>
    </row>
    <row r="379" spans="1:4" x14ac:dyDescent="0.25">
      <c r="A379" s="25"/>
      <c r="B379" s="1">
        <v>1202200063</v>
      </c>
      <c r="C379" s="1" t="s">
        <v>7</v>
      </c>
      <c r="D379" s="1">
        <v>65.75</v>
      </c>
    </row>
    <row r="380" spans="1:4" x14ac:dyDescent="0.25">
      <c r="A380" s="25"/>
      <c r="B380" s="1">
        <v>1202200064</v>
      </c>
      <c r="C380" s="1" t="s">
        <v>2</v>
      </c>
      <c r="D380" s="1">
        <v>93.75</v>
      </c>
    </row>
    <row r="381" spans="1:4" x14ac:dyDescent="0.25">
      <c r="A381" s="25"/>
      <c r="B381" s="1">
        <v>1202200064</v>
      </c>
      <c r="C381" s="1" t="s">
        <v>3</v>
      </c>
      <c r="D381" s="1">
        <v>95.25</v>
      </c>
    </row>
    <row r="382" spans="1:4" x14ac:dyDescent="0.25">
      <c r="A382" s="25"/>
      <c r="B382" s="1">
        <v>1202200064</v>
      </c>
      <c r="C382" s="1" t="s">
        <v>4</v>
      </c>
      <c r="D382" s="1">
        <v>90.25</v>
      </c>
    </row>
    <row r="383" spans="1:4" x14ac:dyDescent="0.25">
      <c r="A383" s="25"/>
      <c r="B383" s="1">
        <v>1202200064</v>
      </c>
      <c r="C383" s="1" t="s">
        <v>5</v>
      </c>
      <c r="D383" s="1">
        <v>85.5</v>
      </c>
    </row>
    <row r="384" spans="1:4" x14ac:dyDescent="0.25">
      <c r="A384" s="25"/>
      <c r="B384" s="1">
        <v>1202200064</v>
      </c>
      <c r="C384" s="1" t="s">
        <v>6</v>
      </c>
      <c r="D384" s="1">
        <v>93.5</v>
      </c>
    </row>
    <row r="385" spans="1:4" x14ac:dyDescent="0.25">
      <c r="A385" s="25"/>
      <c r="B385" s="1">
        <v>1202200064</v>
      </c>
      <c r="C385" s="1" t="s">
        <v>7</v>
      </c>
      <c r="D385" s="1">
        <v>63.75</v>
      </c>
    </row>
    <row r="386" spans="1:4" x14ac:dyDescent="0.25">
      <c r="A386" s="25"/>
      <c r="B386" s="1">
        <v>1202200065</v>
      </c>
      <c r="C386" s="1" t="s">
        <v>2</v>
      </c>
      <c r="D386" s="1">
        <v>70.5</v>
      </c>
    </row>
    <row r="387" spans="1:4" x14ac:dyDescent="0.25">
      <c r="A387" s="25"/>
      <c r="B387" s="1">
        <v>1202200065</v>
      </c>
      <c r="C387" s="1" t="s">
        <v>3</v>
      </c>
      <c r="D387" s="1">
        <v>79.5</v>
      </c>
    </row>
    <row r="388" spans="1:4" x14ac:dyDescent="0.25">
      <c r="A388" s="25"/>
      <c r="B388" s="1">
        <v>1202200065</v>
      </c>
      <c r="C388" s="1" t="s">
        <v>4</v>
      </c>
      <c r="D388" s="1">
        <v>85.1</v>
      </c>
    </row>
    <row r="389" spans="1:4" x14ac:dyDescent="0.25">
      <c r="A389" s="25"/>
      <c r="B389" s="1">
        <v>1202200065</v>
      </c>
      <c r="C389" s="1" t="s">
        <v>5</v>
      </c>
      <c r="D389" s="1">
        <v>80.25</v>
      </c>
    </row>
    <row r="390" spans="1:4" x14ac:dyDescent="0.25">
      <c r="A390" s="25"/>
      <c r="B390" s="1">
        <v>1202200065</v>
      </c>
      <c r="C390" s="1" t="s">
        <v>6</v>
      </c>
      <c r="D390" s="1">
        <v>92</v>
      </c>
    </row>
    <row r="391" spans="1:4" x14ac:dyDescent="0.25">
      <c r="A391" s="25"/>
      <c r="B391" s="1">
        <v>1202200065</v>
      </c>
      <c r="C391" s="1" t="s">
        <v>7</v>
      </c>
      <c r="D391" s="1">
        <v>69.25</v>
      </c>
    </row>
    <row r="392" spans="1:4" x14ac:dyDescent="0.25">
      <c r="A392" s="25"/>
      <c r="B392" s="1">
        <v>1202200066</v>
      </c>
      <c r="C392" s="1" t="s">
        <v>2</v>
      </c>
      <c r="D392" s="1">
        <v>60.5</v>
      </c>
    </row>
    <row r="393" spans="1:4" x14ac:dyDescent="0.25">
      <c r="A393" s="25"/>
      <c r="B393" s="1">
        <v>1202200066</v>
      </c>
      <c r="C393" s="1" t="s">
        <v>3</v>
      </c>
      <c r="D393" s="1">
        <v>83</v>
      </c>
    </row>
    <row r="394" spans="1:4" x14ac:dyDescent="0.25">
      <c r="A394" s="25"/>
      <c r="B394" s="1">
        <v>1202200066</v>
      </c>
      <c r="C394" s="1" t="s">
        <v>4</v>
      </c>
      <c r="D394" s="1">
        <v>89.8</v>
      </c>
    </row>
    <row r="395" spans="1:4" x14ac:dyDescent="0.25">
      <c r="A395" s="25"/>
      <c r="B395" s="1">
        <v>1202200066</v>
      </c>
      <c r="C395" s="1" t="s">
        <v>5</v>
      </c>
      <c r="D395" s="1">
        <v>80.349999999999994</v>
      </c>
    </row>
    <row r="396" spans="1:4" x14ac:dyDescent="0.25">
      <c r="A396" s="25"/>
      <c r="B396" s="1">
        <v>1202200066</v>
      </c>
      <c r="C396" s="1" t="s">
        <v>6</v>
      </c>
      <c r="D396" s="1">
        <v>92</v>
      </c>
    </row>
    <row r="397" spans="1:4" x14ac:dyDescent="0.25">
      <c r="A397" s="25"/>
      <c r="B397" s="1">
        <v>1202200066</v>
      </c>
      <c r="C397" s="1" t="s">
        <v>7</v>
      </c>
      <c r="D397" s="1">
        <v>73.5</v>
      </c>
    </row>
    <row r="398" spans="1:4" x14ac:dyDescent="0.25">
      <c r="A398" s="25"/>
      <c r="B398" s="1">
        <v>1202200067</v>
      </c>
      <c r="C398" s="1" t="s">
        <v>2</v>
      </c>
      <c r="D398" s="1">
        <v>95.5</v>
      </c>
    </row>
    <row r="399" spans="1:4" x14ac:dyDescent="0.25">
      <c r="A399" s="25"/>
      <c r="B399" s="1">
        <v>1202200067</v>
      </c>
      <c r="C399" s="1" t="s">
        <v>3</v>
      </c>
      <c r="D399" s="1">
        <v>86</v>
      </c>
    </row>
    <row r="400" spans="1:4" x14ac:dyDescent="0.25">
      <c r="A400" s="25"/>
      <c r="B400" s="1">
        <v>1202200067</v>
      </c>
      <c r="C400" s="1" t="s">
        <v>4</v>
      </c>
      <c r="D400" s="1">
        <v>95.5</v>
      </c>
    </row>
    <row r="401" spans="1:4" x14ac:dyDescent="0.25">
      <c r="A401" s="25"/>
      <c r="B401" s="1">
        <v>1202200067</v>
      </c>
      <c r="C401" s="1" t="s">
        <v>5</v>
      </c>
      <c r="D401" s="1">
        <v>92.5</v>
      </c>
    </row>
    <row r="402" spans="1:4" x14ac:dyDescent="0.25">
      <c r="A402" s="25"/>
      <c r="B402" s="1">
        <v>1202200067</v>
      </c>
      <c r="C402" s="1" t="s">
        <v>6</v>
      </c>
      <c r="D402" s="1">
        <v>98.5</v>
      </c>
    </row>
    <row r="403" spans="1:4" x14ac:dyDescent="0.25">
      <c r="A403" s="25"/>
      <c r="B403" s="1">
        <v>1202200067</v>
      </c>
      <c r="C403" s="1" t="s">
        <v>7</v>
      </c>
      <c r="D403" s="1">
        <v>80.7</v>
      </c>
    </row>
    <row r="404" spans="1:4" x14ac:dyDescent="0.25">
      <c r="A404" s="25"/>
      <c r="B404" s="1">
        <v>1202200068</v>
      </c>
      <c r="C404" s="1" t="s">
        <v>2</v>
      </c>
      <c r="D404" s="1">
        <v>90.05</v>
      </c>
    </row>
    <row r="405" spans="1:4" x14ac:dyDescent="0.25">
      <c r="A405" s="25"/>
      <c r="B405" s="1">
        <v>1202200068</v>
      </c>
      <c r="C405" s="1" t="s">
        <v>3</v>
      </c>
      <c r="D405" s="1">
        <v>82.5</v>
      </c>
    </row>
    <row r="406" spans="1:4" x14ac:dyDescent="0.25">
      <c r="A406" s="25"/>
      <c r="B406" s="1">
        <v>1202200068</v>
      </c>
      <c r="C406" s="1" t="s">
        <v>4</v>
      </c>
      <c r="D406" s="1">
        <v>90.5</v>
      </c>
    </row>
    <row r="407" spans="1:4" x14ac:dyDescent="0.25">
      <c r="A407" s="25"/>
      <c r="B407" s="1">
        <v>1202200068</v>
      </c>
      <c r="C407" s="1" t="s">
        <v>5</v>
      </c>
      <c r="D407" s="1">
        <v>81.75</v>
      </c>
    </row>
    <row r="408" spans="1:4" x14ac:dyDescent="0.25">
      <c r="A408" s="25"/>
      <c r="B408" s="1">
        <v>1202200068</v>
      </c>
      <c r="C408" s="1" t="s">
        <v>6</v>
      </c>
      <c r="D408" s="1">
        <v>94</v>
      </c>
    </row>
    <row r="409" spans="1:4" x14ac:dyDescent="0.25">
      <c r="A409" s="25"/>
      <c r="B409" s="1">
        <v>1202200068</v>
      </c>
      <c r="C409" s="1" t="s">
        <v>7</v>
      </c>
      <c r="D409" s="1">
        <v>70.75</v>
      </c>
    </row>
    <row r="410" spans="1:4" x14ac:dyDescent="0.25">
      <c r="A410" s="25"/>
      <c r="B410" s="1">
        <v>1202200069</v>
      </c>
      <c r="C410" s="1" t="s">
        <v>2</v>
      </c>
      <c r="D410" s="1">
        <v>57.5</v>
      </c>
    </row>
    <row r="411" spans="1:4" x14ac:dyDescent="0.25">
      <c r="A411" s="25"/>
      <c r="B411" s="1">
        <v>1202200069</v>
      </c>
      <c r="C411" s="1" t="s">
        <v>3</v>
      </c>
      <c r="D411" s="1">
        <v>71.25</v>
      </c>
    </row>
    <row r="412" spans="1:4" x14ac:dyDescent="0.25">
      <c r="A412" s="25"/>
      <c r="B412" s="1">
        <v>1202200069</v>
      </c>
      <c r="C412" s="1" t="s">
        <v>4</v>
      </c>
      <c r="D412" s="1">
        <v>83.05</v>
      </c>
    </row>
    <row r="413" spans="1:4" x14ac:dyDescent="0.25">
      <c r="A413" s="25"/>
      <c r="B413" s="1">
        <v>1202200069</v>
      </c>
      <c r="C413" s="1" t="s">
        <v>5</v>
      </c>
      <c r="D413" s="1">
        <v>74.5</v>
      </c>
    </row>
    <row r="414" spans="1:4" x14ac:dyDescent="0.25">
      <c r="A414" s="25"/>
      <c r="B414" s="1">
        <v>1202200069</v>
      </c>
      <c r="C414" s="1" t="s">
        <v>6</v>
      </c>
      <c r="D414" s="1">
        <v>92</v>
      </c>
    </row>
    <row r="415" spans="1:4" x14ac:dyDescent="0.25">
      <c r="A415" s="25"/>
      <c r="B415" s="1">
        <v>1202200069</v>
      </c>
      <c r="C415" s="1" t="s">
        <v>7</v>
      </c>
      <c r="D415" s="1">
        <v>69</v>
      </c>
    </row>
    <row r="416" spans="1:4" x14ac:dyDescent="0.25">
      <c r="A416" s="25"/>
      <c r="B416" s="1">
        <v>1202200070</v>
      </c>
      <c r="C416" s="1" t="s">
        <v>2</v>
      </c>
      <c r="D416" s="1">
        <v>70.25</v>
      </c>
    </row>
    <row r="417" spans="1:4" x14ac:dyDescent="0.25">
      <c r="A417" s="25"/>
      <c r="B417" s="1">
        <v>1202200070</v>
      </c>
      <c r="C417" s="1" t="s">
        <v>3</v>
      </c>
      <c r="D417" s="1">
        <v>81.75</v>
      </c>
    </row>
    <row r="418" spans="1:4" x14ac:dyDescent="0.25">
      <c r="A418" s="25"/>
      <c r="B418" s="1">
        <v>1202200070</v>
      </c>
      <c r="C418" s="1" t="s">
        <v>4</v>
      </c>
      <c r="D418" s="1">
        <v>86.75</v>
      </c>
    </row>
    <row r="419" spans="1:4" x14ac:dyDescent="0.25">
      <c r="A419" s="25"/>
      <c r="B419" s="1">
        <v>1202200070</v>
      </c>
      <c r="C419" s="1" t="s">
        <v>5</v>
      </c>
      <c r="D419" s="1">
        <v>80.5</v>
      </c>
    </row>
    <row r="420" spans="1:4" x14ac:dyDescent="0.25">
      <c r="A420" s="25"/>
      <c r="B420" s="1">
        <v>1202200070</v>
      </c>
      <c r="C420" s="1" t="s">
        <v>6</v>
      </c>
      <c r="D420" s="1">
        <v>72</v>
      </c>
    </row>
    <row r="421" spans="1:4" x14ac:dyDescent="0.25">
      <c r="A421" s="25"/>
      <c r="B421" s="1">
        <v>1202200070</v>
      </c>
      <c r="C421" s="1" t="s">
        <v>7</v>
      </c>
      <c r="D421" s="1">
        <v>80</v>
      </c>
    </row>
    <row r="422" spans="1:4" x14ac:dyDescent="0.25">
      <c r="A422" s="25"/>
      <c r="B422" s="1">
        <v>1202200071</v>
      </c>
      <c r="C422" s="1" t="s">
        <v>2</v>
      </c>
      <c r="D422" s="1">
        <v>71.25</v>
      </c>
    </row>
    <row r="423" spans="1:4" x14ac:dyDescent="0.25">
      <c r="A423" s="25"/>
      <c r="B423" s="1">
        <v>1202200071</v>
      </c>
      <c r="C423" s="1" t="s">
        <v>3</v>
      </c>
      <c r="D423" s="1">
        <v>81.75</v>
      </c>
    </row>
    <row r="424" spans="1:4" x14ac:dyDescent="0.25">
      <c r="A424" s="25"/>
      <c r="B424" s="1">
        <v>1202200071</v>
      </c>
      <c r="C424" s="1" t="s">
        <v>4</v>
      </c>
      <c r="D424" s="1">
        <v>89</v>
      </c>
    </row>
    <row r="425" spans="1:4" x14ac:dyDescent="0.25">
      <c r="A425" s="25"/>
      <c r="B425" s="1">
        <v>1202200071</v>
      </c>
      <c r="C425" s="1" t="s">
        <v>5</v>
      </c>
      <c r="D425" s="1">
        <v>78</v>
      </c>
    </row>
    <row r="426" spans="1:4" x14ac:dyDescent="0.25">
      <c r="A426" s="25"/>
      <c r="B426" s="1">
        <v>1202200071</v>
      </c>
      <c r="C426" s="1" t="s">
        <v>6</v>
      </c>
      <c r="D426" s="1">
        <v>85.5</v>
      </c>
    </row>
    <row r="427" spans="1:4" x14ac:dyDescent="0.25">
      <c r="A427" s="25"/>
      <c r="B427" s="1">
        <v>1202200071</v>
      </c>
      <c r="C427" s="1" t="s">
        <v>7</v>
      </c>
      <c r="D427" s="1">
        <v>86</v>
      </c>
    </row>
    <row r="428" spans="1:4" x14ac:dyDescent="0.25">
      <c r="A428" s="25"/>
      <c r="B428" s="1">
        <v>1202200072</v>
      </c>
      <c r="C428" s="1" t="s">
        <v>2</v>
      </c>
      <c r="D428" s="1">
        <v>73.75</v>
      </c>
    </row>
    <row r="429" spans="1:4" x14ac:dyDescent="0.25">
      <c r="A429" s="25"/>
      <c r="B429" s="1">
        <v>1202200072</v>
      </c>
      <c r="C429" s="1" t="s">
        <v>3</v>
      </c>
      <c r="D429" s="1">
        <v>88.25</v>
      </c>
    </row>
    <row r="430" spans="1:4" x14ac:dyDescent="0.25">
      <c r="A430" s="25"/>
      <c r="B430" s="1">
        <v>1202200072</v>
      </c>
      <c r="C430" s="1" t="s">
        <v>4</v>
      </c>
      <c r="D430" s="1">
        <v>92</v>
      </c>
    </row>
    <row r="431" spans="1:4" x14ac:dyDescent="0.25">
      <c r="A431" s="25"/>
      <c r="B431" s="1">
        <v>1202200072</v>
      </c>
      <c r="C431" s="1" t="s">
        <v>5</v>
      </c>
      <c r="D431" s="1">
        <v>85.75</v>
      </c>
    </row>
    <row r="432" spans="1:4" x14ac:dyDescent="0.25">
      <c r="A432" s="25"/>
      <c r="B432" s="1">
        <v>1202200072</v>
      </c>
      <c r="C432" s="1" t="s">
        <v>6</v>
      </c>
      <c r="D432" s="1">
        <v>84.5</v>
      </c>
    </row>
    <row r="433" spans="1:4" x14ac:dyDescent="0.25">
      <c r="A433" s="25"/>
      <c r="B433" s="1">
        <v>1202200072</v>
      </c>
      <c r="C433" s="1" t="s">
        <v>7</v>
      </c>
      <c r="D433" s="1">
        <v>83.25</v>
      </c>
    </row>
    <row r="434" spans="1:4" x14ac:dyDescent="0.25">
      <c r="A434" s="25"/>
      <c r="B434" s="1">
        <v>1202200073</v>
      </c>
      <c r="C434" s="1" t="s">
        <v>2</v>
      </c>
      <c r="D434" s="1">
        <v>78.75</v>
      </c>
    </row>
    <row r="435" spans="1:4" x14ac:dyDescent="0.25">
      <c r="A435" s="25"/>
      <c r="B435" s="1">
        <v>1202200073</v>
      </c>
      <c r="C435" s="1" t="s">
        <v>3</v>
      </c>
      <c r="D435" s="1">
        <v>83.75</v>
      </c>
    </row>
    <row r="436" spans="1:4" x14ac:dyDescent="0.25">
      <c r="A436" s="25"/>
      <c r="B436" s="1">
        <v>1202200073</v>
      </c>
      <c r="C436" s="1" t="s">
        <v>4</v>
      </c>
      <c r="D436" s="1">
        <v>90.25</v>
      </c>
    </row>
    <row r="437" spans="1:4" x14ac:dyDescent="0.25">
      <c r="A437" s="25"/>
      <c r="B437" s="1">
        <v>1202200073</v>
      </c>
      <c r="C437" s="1" t="s">
        <v>5</v>
      </c>
      <c r="D437" s="1">
        <v>93.5</v>
      </c>
    </row>
    <row r="438" spans="1:4" x14ac:dyDescent="0.25">
      <c r="A438" s="25"/>
      <c r="B438" s="1">
        <v>1202200073</v>
      </c>
      <c r="C438" s="1" t="s">
        <v>6</v>
      </c>
      <c r="D438" s="1">
        <v>89</v>
      </c>
    </row>
    <row r="439" spans="1:4" x14ac:dyDescent="0.25">
      <c r="A439" s="25"/>
      <c r="B439" s="1">
        <v>1202200073</v>
      </c>
      <c r="C439" s="1" t="s">
        <v>7</v>
      </c>
      <c r="D439" s="1">
        <v>90.75</v>
      </c>
    </row>
    <row r="440" spans="1:4" x14ac:dyDescent="0.25">
      <c r="A440" s="25"/>
      <c r="B440" s="1">
        <v>1202200074</v>
      </c>
      <c r="C440" s="1" t="s">
        <v>2</v>
      </c>
      <c r="D440" s="1">
        <v>75.25</v>
      </c>
    </row>
    <row r="441" spans="1:4" x14ac:dyDescent="0.25">
      <c r="A441" s="25"/>
      <c r="B441" s="1">
        <v>1202200074</v>
      </c>
      <c r="C441" s="1" t="s">
        <v>3</v>
      </c>
      <c r="D441" s="1">
        <v>95</v>
      </c>
    </row>
    <row r="442" spans="1:4" x14ac:dyDescent="0.25">
      <c r="A442" s="25"/>
      <c r="B442" s="1">
        <v>1202200074</v>
      </c>
      <c r="C442" s="1" t="s">
        <v>4</v>
      </c>
      <c r="D442" s="1">
        <v>80</v>
      </c>
    </row>
    <row r="443" spans="1:4" x14ac:dyDescent="0.25">
      <c r="A443" s="25"/>
      <c r="B443" s="1">
        <v>1202200074</v>
      </c>
      <c r="C443" s="1" t="s">
        <v>5</v>
      </c>
      <c r="D443" s="1">
        <v>87.25</v>
      </c>
    </row>
    <row r="444" spans="1:4" x14ac:dyDescent="0.25">
      <c r="A444" s="25"/>
      <c r="B444" s="1">
        <v>1202200074</v>
      </c>
      <c r="C444" s="1" t="s">
        <v>6</v>
      </c>
      <c r="D444" s="1">
        <v>89.75</v>
      </c>
    </row>
    <row r="445" spans="1:4" x14ac:dyDescent="0.25">
      <c r="A445" s="25"/>
      <c r="B445" s="1">
        <v>1202200074</v>
      </c>
      <c r="C445" s="1" t="s">
        <v>7</v>
      </c>
      <c r="D445" s="1">
        <v>87.5</v>
      </c>
    </row>
    <row r="446" spans="1:4" x14ac:dyDescent="0.25">
      <c r="A446" s="25"/>
      <c r="B446" s="1">
        <v>1202200075</v>
      </c>
      <c r="C446" s="1" t="s">
        <v>2</v>
      </c>
      <c r="D446" s="1">
        <v>95.5</v>
      </c>
    </row>
    <row r="447" spans="1:4" x14ac:dyDescent="0.25">
      <c r="A447" s="25"/>
      <c r="B447" s="1">
        <v>1202200075</v>
      </c>
      <c r="C447" s="1" t="s">
        <v>3</v>
      </c>
      <c r="D447" s="1">
        <v>80.25</v>
      </c>
    </row>
    <row r="448" spans="1:4" x14ac:dyDescent="0.25">
      <c r="A448" s="25"/>
      <c r="B448" s="1">
        <v>1202200075</v>
      </c>
      <c r="C448" s="1" t="s">
        <v>4</v>
      </c>
      <c r="D448" s="1">
        <v>98.5</v>
      </c>
    </row>
    <row r="449" spans="1:4" x14ac:dyDescent="0.25">
      <c r="A449" s="25"/>
      <c r="B449" s="1">
        <v>1202200075</v>
      </c>
      <c r="C449" s="1" t="s">
        <v>5</v>
      </c>
      <c r="D449" s="1">
        <v>87</v>
      </c>
    </row>
    <row r="450" spans="1:4" x14ac:dyDescent="0.25">
      <c r="A450" s="25"/>
      <c r="B450" s="1">
        <v>1202200075</v>
      </c>
      <c r="C450" s="1" t="s">
        <v>6</v>
      </c>
      <c r="D450" s="1">
        <v>86</v>
      </c>
    </row>
    <row r="451" spans="1:4" x14ac:dyDescent="0.25">
      <c r="A451" s="25"/>
      <c r="B451" s="1">
        <v>1202200075</v>
      </c>
      <c r="C451" s="1" t="s">
        <v>7</v>
      </c>
      <c r="D451" s="1">
        <v>98.5</v>
      </c>
    </row>
    <row r="452" spans="1:4" x14ac:dyDescent="0.25">
      <c r="A452" s="25"/>
      <c r="B452" s="1">
        <v>1202200076</v>
      </c>
      <c r="C452" s="1" t="s">
        <v>2</v>
      </c>
      <c r="D452" s="1">
        <v>93.5</v>
      </c>
    </row>
    <row r="453" spans="1:4" x14ac:dyDescent="0.25">
      <c r="A453" s="25"/>
      <c r="B453" s="1">
        <v>1202200076</v>
      </c>
      <c r="C453" s="1" t="s">
        <v>3</v>
      </c>
      <c r="D453" s="1">
        <v>85.5</v>
      </c>
    </row>
    <row r="454" spans="1:4" x14ac:dyDescent="0.25">
      <c r="A454" s="25"/>
      <c r="B454" s="1">
        <v>1202200076</v>
      </c>
      <c r="C454" s="1" t="s">
        <v>4</v>
      </c>
      <c r="D454" s="1">
        <v>92.25</v>
      </c>
    </row>
    <row r="455" spans="1:4" x14ac:dyDescent="0.25">
      <c r="A455" s="25"/>
      <c r="B455" s="1">
        <v>1202200076</v>
      </c>
      <c r="C455" s="1" t="s">
        <v>5</v>
      </c>
      <c r="D455" s="1">
        <v>94.5</v>
      </c>
    </row>
    <row r="456" spans="1:4" x14ac:dyDescent="0.25">
      <c r="A456" s="25"/>
      <c r="B456" s="1">
        <v>1202200076</v>
      </c>
      <c r="C456" s="1" t="s">
        <v>6</v>
      </c>
      <c r="D456" s="1">
        <v>90</v>
      </c>
    </row>
    <row r="457" spans="1:4" x14ac:dyDescent="0.25">
      <c r="A457" s="25"/>
      <c r="B457" s="1">
        <v>1202200076</v>
      </c>
      <c r="C457" s="1" t="s">
        <v>7</v>
      </c>
      <c r="D457" s="1">
        <v>67.5</v>
      </c>
    </row>
    <row r="458" spans="1:4" x14ac:dyDescent="0.25">
      <c r="A458" s="25"/>
      <c r="B458" s="1">
        <v>1202200077</v>
      </c>
      <c r="C458" s="1" t="s">
        <v>2</v>
      </c>
      <c r="D458" s="1">
        <v>97</v>
      </c>
    </row>
    <row r="459" spans="1:4" x14ac:dyDescent="0.25">
      <c r="A459" s="25"/>
      <c r="B459" s="1">
        <v>1202200077</v>
      </c>
      <c r="C459" s="1" t="s">
        <v>3</v>
      </c>
      <c r="D459" s="1">
        <v>98.5</v>
      </c>
    </row>
    <row r="460" spans="1:4" x14ac:dyDescent="0.25">
      <c r="A460" s="25"/>
      <c r="B460" s="1">
        <v>1202200077</v>
      </c>
      <c r="C460" s="1" t="s">
        <v>4</v>
      </c>
      <c r="D460" s="1">
        <v>98.5</v>
      </c>
    </row>
    <row r="461" spans="1:4" x14ac:dyDescent="0.25">
      <c r="A461" s="25"/>
      <c r="B461" s="1">
        <v>1202200077</v>
      </c>
      <c r="C461" s="1" t="s">
        <v>5</v>
      </c>
      <c r="D461" s="1">
        <v>97</v>
      </c>
    </row>
    <row r="462" spans="1:4" x14ac:dyDescent="0.25">
      <c r="A462" s="25"/>
      <c r="B462" s="1">
        <v>1202200077</v>
      </c>
      <c r="C462" s="1" t="s">
        <v>6</v>
      </c>
      <c r="D462" s="1">
        <v>91.5</v>
      </c>
    </row>
    <row r="463" spans="1:4" x14ac:dyDescent="0.25">
      <c r="A463" s="25"/>
      <c r="B463" s="1">
        <v>1202200077</v>
      </c>
      <c r="C463" s="1" t="s">
        <v>7</v>
      </c>
      <c r="D463" s="1">
        <v>100</v>
      </c>
    </row>
    <row r="464" spans="1:4" x14ac:dyDescent="0.25">
      <c r="A464" s="25"/>
      <c r="B464" s="1">
        <v>1202200078</v>
      </c>
      <c r="C464" s="1" t="s">
        <v>2</v>
      </c>
      <c r="D464" s="1">
        <v>87</v>
      </c>
    </row>
    <row r="465" spans="1:4" x14ac:dyDescent="0.25">
      <c r="A465" s="25"/>
      <c r="B465" s="1">
        <v>1202200078</v>
      </c>
      <c r="C465" s="1" t="s">
        <v>3</v>
      </c>
      <c r="D465" s="1">
        <v>80.25</v>
      </c>
    </row>
    <row r="466" spans="1:4" x14ac:dyDescent="0.25">
      <c r="A466" s="25"/>
      <c r="B466" s="1">
        <v>1202200078</v>
      </c>
      <c r="C466" s="1" t="s">
        <v>4</v>
      </c>
      <c r="D466" s="1">
        <v>89.75</v>
      </c>
    </row>
    <row r="467" spans="1:4" x14ac:dyDescent="0.25">
      <c r="A467" s="25"/>
      <c r="B467" s="1">
        <v>1202200078</v>
      </c>
      <c r="C467" s="1" t="s">
        <v>5</v>
      </c>
      <c r="D467" s="1">
        <v>75</v>
      </c>
    </row>
    <row r="468" spans="1:4" x14ac:dyDescent="0.25">
      <c r="A468" s="25"/>
      <c r="B468" s="1">
        <v>1202200078</v>
      </c>
      <c r="C468" s="1" t="s">
        <v>6</v>
      </c>
      <c r="D468" s="1">
        <v>81.25</v>
      </c>
    </row>
    <row r="469" spans="1:4" x14ac:dyDescent="0.25">
      <c r="A469" s="25"/>
      <c r="B469" s="1">
        <v>1202200078</v>
      </c>
      <c r="C469" s="1" t="s">
        <v>7</v>
      </c>
      <c r="D469" s="1">
        <v>88.5</v>
      </c>
    </row>
    <row r="470" spans="1:4" x14ac:dyDescent="0.25">
      <c r="A470" s="25"/>
      <c r="B470" s="1">
        <v>1202200079</v>
      </c>
      <c r="C470" s="1" t="s">
        <v>2</v>
      </c>
      <c r="D470" s="1">
        <v>100</v>
      </c>
    </row>
    <row r="471" spans="1:4" x14ac:dyDescent="0.25">
      <c r="A471" s="25"/>
      <c r="B471" s="1">
        <v>1202200079</v>
      </c>
      <c r="C471" s="1" t="s">
        <v>3</v>
      </c>
      <c r="D471" s="1">
        <v>84.25</v>
      </c>
    </row>
    <row r="472" spans="1:4" x14ac:dyDescent="0.25">
      <c r="A472" s="25"/>
      <c r="B472" s="1">
        <v>1202200079</v>
      </c>
      <c r="C472" s="1" t="s">
        <v>4</v>
      </c>
      <c r="D472" s="1">
        <v>100</v>
      </c>
    </row>
    <row r="473" spans="1:4" x14ac:dyDescent="0.25">
      <c r="A473" s="25"/>
      <c r="B473" s="1">
        <v>1202200079</v>
      </c>
      <c r="C473" s="1" t="s">
        <v>5</v>
      </c>
      <c r="D473" s="1">
        <v>95</v>
      </c>
    </row>
    <row r="474" spans="1:4" x14ac:dyDescent="0.25">
      <c r="A474" s="25"/>
      <c r="B474" s="1">
        <v>1202200079</v>
      </c>
      <c r="C474" s="1" t="s">
        <v>6</v>
      </c>
      <c r="D474" s="1">
        <v>91.5</v>
      </c>
    </row>
    <row r="475" spans="1:4" x14ac:dyDescent="0.25">
      <c r="A475" s="25"/>
      <c r="B475" s="1">
        <v>1202200079</v>
      </c>
      <c r="C475" s="1" t="s">
        <v>7</v>
      </c>
      <c r="D475" s="1">
        <v>100</v>
      </c>
    </row>
    <row r="476" spans="1:4" x14ac:dyDescent="0.25">
      <c r="A476" s="25" t="s">
        <v>12</v>
      </c>
      <c r="B476" s="1">
        <v>1202200080</v>
      </c>
      <c r="C476" s="1" t="s">
        <v>2</v>
      </c>
      <c r="D476" s="1">
        <v>91.75</v>
      </c>
    </row>
    <row r="477" spans="1:4" x14ac:dyDescent="0.25">
      <c r="A477" s="25"/>
      <c r="B477" s="1">
        <v>1202200080</v>
      </c>
      <c r="C477" s="1" t="s">
        <v>3</v>
      </c>
      <c r="D477" s="1">
        <v>76.5</v>
      </c>
    </row>
    <row r="478" spans="1:4" x14ac:dyDescent="0.25">
      <c r="A478" s="25"/>
      <c r="B478" s="1">
        <v>1202200080</v>
      </c>
      <c r="C478" s="1" t="s">
        <v>4</v>
      </c>
      <c r="D478" s="1">
        <v>81</v>
      </c>
    </row>
    <row r="479" spans="1:4" x14ac:dyDescent="0.25">
      <c r="A479" s="25"/>
      <c r="B479" s="1">
        <v>1202200080</v>
      </c>
      <c r="C479" s="1" t="s">
        <v>5</v>
      </c>
      <c r="D479" s="1">
        <v>80</v>
      </c>
    </row>
    <row r="480" spans="1:4" x14ac:dyDescent="0.25">
      <c r="A480" s="25"/>
      <c r="B480" s="1">
        <v>1202200080</v>
      </c>
      <c r="C480" s="1" t="s">
        <v>6</v>
      </c>
      <c r="D480" s="1">
        <v>62</v>
      </c>
    </row>
    <row r="481" spans="1:4" x14ac:dyDescent="0.25">
      <c r="A481" s="25"/>
      <c r="B481" s="1">
        <v>1202200080</v>
      </c>
      <c r="C481" s="1" t="s">
        <v>7</v>
      </c>
      <c r="D481" s="1">
        <v>77.5</v>
      </c>
    </row>
    <row r="482" spans="1:4" x14ac:dyDescent="0.25">
      <c r="A482" s="25"/>
      <c r="B482" s="1">
        <v>1202200081</v>
      </c>
      <c r="C482" s="1" t="s">
        <v>2</v>
      </c>
      <c r="D482" s="1">
        <v>95.25</v>
      </c>
    </row>
    <row r="483" spans="1:4" x14ac:dyDescent="0.25">
      <c r="A483" s="25"/>
      <c r="B483" s="1">
        <v>1202200081</v>
      </c>
      <c r="C483" s="1" t="s">
        <v>3</v>
      </c>
      <c r="D483" s="1">
        <v>100</v>
      </c>
    </row>
    <row r="484" spans="1:4" x14ac:dyDescent="0.25">
      <c r="A484" s="25"/>
      <c r="B484" s="1">
        <v>1202200081</v>
      </c>
      <c r="C484" s="1" t="s">
        <v>4</v>
      </c>
      <c r="D484" s="1">
        <v>91.5</v>
      </c>
    </row>
    <row r="485" spans="1:4" x14ac:dyDescent="0.25">
      <c r="A485" s="25"/>
      <c r="B485" s="1">
        <v>1202200081</v>
      </c>
      <c r="C485" s="1" t="s">
        <v>5</v>
      </c>
      <c r="D485" s="1">
        <v>90.5</v>
      </c>
    </row>
    <row r="486" spans="1:4" x14ac:dyDescent="0.25">
      <c r="A486" s="25"/>
      <c r="B486" s="1">
        <v>1202200081</v>
      </c>
      <c r="C486" s="1" t="s">
        <v>6</v>
      </c>
      <c r="D486" s="1">
        <v>86.5</v>
      </c>
    </row>
    <row r="487" spans="1:4" x14ac:dyDescent="0.25">
      <c r="A487" s="25"/>
      <c r="B487" s="1">
        <v>1202200081</v>
      </c>
      <c r="C487" s="1" t="s">
        <v>7</v>
      </c>
      <c r="D487" s="1">
        <v>97</v>
      </c>
    </row>
    <row r="488" spans="1:4" x14ac:dyDescent="0.25">
      <c r="A488" s="25"/>
      <c r="B488" s="1">
        <v>1202200082</v>
      </c>
      <c r="C488" s="1" t="s">
        <v>2</v>
      </c>
      <c r="D488" s="1">
        <v>90.25</v>
      </c>
    </row>
    <row r="489" spans="1:4" x14ac:dyDescent="0.25">
      <c r="A489" s="25"/>
      <c r="B489" s="1">
        <v>1202200082</v>
      </c>
      <c r="C489" s="1" t="s">
        <v>3</v>
      </c>
      <c r="D489" s="1">
        <v>54.5</v>
      </c>
    </row>
    <row r="490" spans="1:4" x14ac:dyDescent="0.25">
      <c r="A490" s="25"/>
      <c r="B490" s="1">
        <v>1202200082</v>
      </c>
      <c r="C490" s="1" t="s">
        <v>4</v>
      </c>
      <c r="D490" s="1">
        <v>81.25</v>
      </c>
    </row>
    <row r="491" spans="1:4" x14ac:dyDescent="0.25">
      <c r="A491" s="25"/>
      <c r="B491" s="1">
        <v>1202200082</v>
      </c>
      <c r="C491" s="1" t="s">
        <v>5</v>
      </c>
      <c r="D491" s="1">
        <v>78.25</v>
      </c>
    </row>
    <row r="492" spans="1:4" x14ac:dyDescent="0.25">
      <c r="A492" s="25"/>
      <c r="B492" s="1">
        <v>1202200082</v>
      </c>
      <c r="C492" s="1" t="s">
        <v>6</v>
      </c>
      <c r="D492" s="1">
        <v>49.25</v>
      </c>
    </row>
    <row r="493" spans="1:4" x14ac:dyDescent="0.25">
      <c r="A493" s="25"/>
      <c r="B493" s="1">
        <v>1202200082</v>
      </c>
      <c r="C493" s="1" t="s">
        <v>7</v>
      </c>
      <c r="D493" s="1">
        <v>63.25</v>
      </c>
    </row>
    <row r="494" spans="1:4" x14ac:dyDescent="0.25">
      <c r="A494" s="25"/>
      <c r="B494" s="1">
        <v>1202200083</v>
      </c>
      <c r="C494" s="1" t="s">
        <v>2</v>
      </c>
      <c r="D494" s="1">
        <v>76</v>
      </c>
    </row>
    <row r="495" spans="1:4" x14ac:dyDescent="0.25">
      <c r="A495" s="25"/>
      <c r="B495" s="1">
        <v>1202200083</v>
      </c>
      <c r="C495" s="1" t="s">
        <v>3</v>
      </c>
      <c r="D495" s="1">
        <v>86.5</v>
      </c>
    </row>
    <row r="496" spans="1:4" x14ac:dyDescent="0.25">
      <c r="A496" s="25"/>
      <c r="B496" s="1">
        <v>1202200083</v>
      </c>
      <c r="C496" s="1" t="s">
        <v>4</v>
      </c>
      <c r="D496" s="1">
        <v>69.5</v>
      </c>
    </row>
    <row r="497" spans="1:4" x14ac:dyDescent="0.25">
      <c r="A497" s="25"/>
      <c r="B497" s="1">
        <v>1202200083</v>
      </c>
      <c r="C497" s="1" t="s">
        <v>5</v>
      </c>
      <c r="D497" s="1">
        <v>71.5</v>
      </c>
    </row>
    <row r="498" spans="1:4" x14ac:dyDescent="0.25">
      <c r="A498" s="25"/>
      <c r="B498" s="1">
        <v>1202200083</v>
      </c>
      <c r="C498" s="1" t="s">
        <v>6</v>
      </c>
      <c r="D498" s="1">
        <v>71.25</v>
      </c>
    </row>
    <row r="499" spans="1:4" x14ac:dyDescent="0.25">
      <c r="A499" s="25"/>
      <c r="B499" s="1">
        <v>1202200083</v>
      </c>
      <c r="C499" s="1" t="s">
        <v>7</v>
      </c>
      <c r="D499" s="1">
        <v>92.75</v>
      </c>
    </row>
    <row r="500" spans="1:4" x14ac:dyDescent="0.25">
      <c r="A500" s="25"/>
      <c r="B500" s="1">
        <v>1202200084</v>
      </c>
      <c r="C500" s="1" t="s">
        <v>2</v>
      </c>
      <c r="D500" s="1">
        <v>85.25</v>
      </c>
    </row>
    <row r="501" spans="1:4" x14ac:dyDescent="0.25">
      <c r="A501" s="25"/>
      <c r="B501" s="1">
        <v>1202200084</v>
      </c>
      <c r="C501" s="1" t="s">
        <v>3</v>
      </c>
      <c r="D501" s="1">
        <v>85.5</v>
      </c>
    </row>
    <row r="502" spans="1:4" x14ac:dyDescent="0.25">
      <c r="A502" s="25"/>
      <c r="B502" s="1">
        <v>1202200084</v>
      </c>
      <c r="C502" s="1" t="s">
        <v>4</v>
      </c>
      <c r="D502" s="1">
        <v>88</v>
      </c>
    </row>
    <row r="503" spans="1:4" x14ac:dyDescent="0.25">
      <c r="A503" s="25"/>
      <c r="B503" s="1">
        <v>1202200084</v>
      </c>
      <c r="C503" s="1" t="s">
        <v>5</v>
      </c>
      <c r="D503" s="1">
        <v>75.75</v>
      </c>
    </row>
    <row r="504" spans="1:4" x14ac:dyDescent="0.25">
      <c r="A504" s="25"/>
      <c r="B504" s="1">
        <v>1202200084</v>
      </c>
      <c r="C504" s="1" t="s">
        <v>6</v>
      </c>
      <c r="D504" s="1">
        <v>86.75</v>
      </c>
    </row>
    <row r="505" spans="1:4" x14ac:dyDescent="0.25">
      <c r="A505" s="25"/>
      <c r="B505" s="1">
        <v>1202200084</v>
      </c>
      <c r="C505" s="1" t="s">
        <v>7</v>
      </c>
      <c r="D505" s="1">
        <v>86.5</v>
      </c>
    </row>
    <row r="506" spans="1:4" x14ac:dyDescent="0.25">
      <c r="A506" s="25"/>
      <c r="B506" s="1">
        <v>1202200085</v>
      </c>
      <c r="C506" s="1" t="s">
        <v>2</v>
      </c>
      <c r="D506" s="1">
        <v>91.75</v>
      </c>
    </row>
    <row r="507" spans="1:4" x14ac:dyDescent="0.25">
      <c r="A507" s="25"/>
      <c r="B507" s="1">
        <v>1202200085</v>
      </c>
      <c r="C507" s="1" t="s">
        <v>3</v>
      </c>
      <c r="D507" s="1">
        <v>91.5</v>
      </c>
    </row>
    <row r="508" spans="1:4" x14ac:dyDescent="0.25">
      <c r="A508" s="25"/>
      <c r="B508" s="1">
        <v>1202200085</v>
      </c>
      <c r="C508" s="1" t="s">
        <v>4</v>
      </c>
      <c r="D508" s="1">
        <v>93.5</v>
      </c>
    </row>
    <row r="509" spans="1:4" x14ac:dyDescent="0.25">
      <c r="A509" s="25"/>
      <c r="B509" s="1">
        <v>1202200085</v>
      </c>
      <c r="C509" s="1" t="s">
        <v>5</v>
      </c>
      <c r="D509" s="1">
        <v>71.5</v>
      </c>
    </row>
    <row r="510" spans="1:4" x14ac:dyDescent="0.25">
      <c r="A510" s="25"/>
      <c r="B510" s="1">
        <v>1202200085</v>
      </c>
      <c r="C510" s="1" t="s">
        <v>6</v>
      </c>
      <c r="D510" s="1">
        <v>93.75</v>
      </c>
    </row>
    <row r="511" spans="1:4" x14ac:dyDescent="0.25">
      <c r="A511" s="25"/>
      <c r="B511" s="1">
        <v>1202200085</v>
      </c>
      <c r="C511" s="1" t="s">
        <v>7</v>
      </c>
      <c r="D511" s="1">
        <v>79.25</v>
      </c>
    </row>
    <row r="512" spans="1:4" x14ac:dyDescent="0.25">
      <c r="A512" s="25"/>
      <c r="B512" s="1">
        <v>1202200086</v>
      </c>
      <c r="C512" s="1" t="s">
        <v>2</v>
      </c>
      <c r="D512" s="1">
        <v>84.75</v>
      </c>
    </row>
    <row r="513" spans="1:4" x14ac:dyDescent="0.25">
      <c r="A513" s="25"/>
      <c r="B513" s="1">
        <v>1202200086</v>
      </c>
      <c r="C513" s="1" t="s">
        <v>3</v>
      </c>
      <c r="D513" s="1">
        <v>86.75</v>
      </c>
    </row>
    <row r="514" spans="1:4" x14ac:dyDescent="0.25">
      <c r="A514" s="25"/>
      <c r="B514" s="1">
        <v>1202200086</v>
      </c>
      <c r="C514" s="1" t="s">
        <v>4</v>
      </c>
      <c r="D514" s="1">
        <v>86</v>
      </c>
    </row>
    <row r="515" spans="1:4" x14ac:dyDescent="0.25">
      <c r="A515" s="25"/>
      <c r="B515" s="1">
        <v>1202200086</v>
      </c>
      <c r="C515" s="1" t="s">
        <v>5</v>
      </c>
      <c r="D515" s="1">
        <v>76</v>
      </c>
    </row>
    <row r="516" spans="1:4" x14ac:dyDescent="0.25">
      <c r="A516" s="25"/>
      <c r="B516" s="1">
        <v>1202200086</v>
      </c>
      <c r="C516" s="1" t="s">
        <v>6</v>
      </c>
      <c r="D516" s="1">
        <v>80</v>
      </c>
    </row>
    <row r="517" spans="1:4" x14ac:dyDescent="0.25">
      <c r="A517" s="25"/>
      <c r="B517" s="1">
        <v>1202200086</v>
      </c>
      <c r="C517" s="1" t="s">
        <v>7</v>
      </c>
      <c r="D517" s="1">
        <v>82.25</v>
      </c>
    </row>
    <row r="518" spans="1:4" x14ac:dyDescent="0.25">
      <c r="A518" s="25"/>
      <c r="B518" s="1">
        <v>1202200087</v>
      </c>
      <c r="C518" s="1" t="s">
        <v>2</v>
      </c>
      <c r="D518" s="1">
        <v>95</v>
      </c>
    </row>
    <row r="519" spans="1:4" x14ac:dyDescent="0.25">
      <c r="A519" s="25"/>
      <c r="B519" s="1">
        <v>1202200087</v>
      </c>
      <c r="C519" s="1" t="s">
        <v>3</v>
      </c>
      <c r="D519" s="1">
        <v>93.25</v>
      </c>
    </row>
    <row r="520" spans="1:4" x14ac:dyDescent="0.25">
      <c r="A520" s="25"/>
      <c r="B520" s="1">
        <v>1202200087</v>
      </c>
      <c r="C520" s="1" t="s">
        <v>4</v>
      </c>
      <c r="D520" s="1">
        <v>95.25</v>
      </c>
    </row>
    <row r="521" spans="1:4" x14ac:dyDescent="0.25">
      <c r="A521" s="25"/>
      <c r="B521" s="1">
        <v>1202200087</v>
      </c>
      <c r="C521" s="1" t="s">
        <v>5</v>
      </c>
      <c r="D521" s="1">
        <v>86.75</v>
      </c>
    </row>
    <row r="522" spans="1:4" x14ac:dyDescent="0.25">
      <c r="A522" s="25"/>
      <c r="B522" s="1">
        <v>1202200087</v>
      </c>
      <c r="C522" s="1" t="s">
        <v>6</v>
      </c>
      <c r="D522" s="1">
        <v>95.25</v>
      </c>
    </row>
    <row r="523" spans="1:4" x14ac:dyDescent="0.25">
      <c r="A523" s="25"/>
      <c r="B523" s="1">
        <v>1202200087</v>
      </c>
      <c r="C523" s="1" t="s">
        <v>7</v>
      </c>
      <c r="D523" s="1">
        <v>95</v>
      </c>
    </row>
    <row r="524" spans="1:4" x14ac:dyDescent="0.25">
      <c r="A524" s="25"/>
      <c r="B524" s="1">
        <v>1202200088</v>
      </c>
      <c r="C524" s="1" t="s">
        <v>2</v>
      </c>
      <c r="D524" s="1">
        <v>82</v>
      </c>
    </row>
    <row r="525" spans="1:4" x14ac:dyDescent="0.25">
      <c r="A525" s="25"/>
      <c r="B525" s="1">
        <v>1202200088</v>
      </c>
      <c r="C525" s="1" t="s">
        <v>3</v>
      </c>
      <c r="D525" s="1">
        <v>96.5</v>
      </c>
    </row>
    <row r="526" spans="1:4" x14ac:dyDescent="0.25">
      <c r="A526" s="25"/>
      <c r="B526" s="1">
        <v>1202200088</v>
      </c>
      <c r="C526" s="1" t="s">
        <v>4</v>
      </c>
      <c r="D526" s="1">
        <v>100</v>
      </c>
    </row>
    <row r="527" spans="1:4" x14ac:dyDescent="0.25">
      <c r="A527" s="25"/>
      <c r="B527" s="1">
        <v>1202200088</v>
      </c>
      <c r="C527" s="1" t="s">
        <v>5</v>
      </c>
      <c r="D527" s="1">
        <v>92.75</v>
      </c>
    </row>
    <row r="528" spans="1:4" x14ac:dyDescent="0.25">
      <c r="A528" s="25"/>
      <c r="B528" s="1">
        <v>1202200088</v>
      </c>
      <c r="C528" s="1" t="s">
        <v>6</v>
      </c>
      <c r="D528" s="1">
        <v>95.25</v>
      </c>
    </row>
    <row r="529" spans="1:4" x14ac:dyDescent="0.25">
      <c r="A529" s="25"/>
      <c r="B529" s="1">
        <v>1202200088</v>
      </c>
      <c r="C529" s="1" t="s">
        <v>7</v>
      </c>
      <c r="D529" s="1">
        <v>90</v>
      </c>
    </row>
    <row r="530" spans="1:4" x14ac:dyDescent="0.25">
      <c r="A530" s="25"/>
      <c r="B530" s="1">
        <v>1202200089</v>
      </c>
      <c r="C530" s="1" t="s">
        <v>2</v>
      </c>
      <c r="D530" s="1">
        <v>83.75</v>
      </c>
    </row>
    <row r="531" spans="1:4" x14ac:dyDescent="0.25">
      <c r="A531" s="25"/>
      <c r="B531" s="1">
        <v>1202200089</v>
      </c>
      <c r="C531" s="1" t="s">
        <v>3</v>
      </c>
      <c r="D531" s="1">
        <v>78.25</v>
      </c>
    </row>
    <row r="532" spans="1:4" x14ac:dyDescent="0.25">
      <c r="A532" s="25"/>
      <c r="B532" s="1">
        <v>1202200089</v>
      </c>
      <c r="C532" s="1" t="s">
        <v>4</v>
      </c>
      <c r="D532" s="1">
        <v>88.25</v>
      </c>
    </row>
    <row r="533" spans="1:4" x14ac:dyDescent="0.25">
      <c r="A533" s="25"/>
      <c r="B533" s="1">
        <v>1202200089</v>
      </c>
      <c r="C533" s="1" t="s">
        <v>5</v>
      </c>
      <c r="D533" s="1">
        <v>68.75</v>
      </c>
    </row>
    <row r="534" spans="1:4" x14ac:dyDescent="0.25">
      <c r="A534" s="25"/>
      <c r="B534" s="1">
        <v>1202200089</v>
      </c>
      <c r="C534" s="1" t="s">
        <v>6</v>
      </c>
      <c r="D534" s="1">
        <v>71</v>
      </c>
    </row>
    <row r="535" spans="1:4" x14ac:dyDescent="0.25">
      <c r="A535" s="25"/>
      <c r="B535" s="1">
        <v>1202200089</v>
      </c>
      <c r="C535" s="1" t="s">
        <v>7</v>
      </c>
      <c r="D535" s="1">
        <v>57.25</v>
      </c>
    </row>
    <row r="536" spans="1:4" x14ac:dyDescent="0.25">
      <c r="A536" s="25"/>
      <c r="B536" s="1">
        <v>1202200090</v>
      </c>
      <c r="C536" s="1" t="s">
        <v>2</v>
      </c>
      <c r="D536" s="1">
        <v>88</v>
      </c>
    </row>
    <row r="537" spans="1:4" x14ac:dyDescent="0.25">
      <c r="A537" s="25"/>
      <c r="B537" s="1">
        <v>1202200090</v>
      </c>
      <c r="C537" s="1" t="s">
        <v>3</v>
      </c>
      <c r="D537" s="1">
        <v>65.5</v>
      </c>
    </row>
    <row r="538" spans="1:4" x14ac:dyDescent="0.25">
      <c r="A538" s="25"/>
      <c r="B538" s="1">
        <v>1202200090</v>
      </c>
      <c r="C538" s="1" t="s">
        <v>4</v>
      </c>
      <c r="D538" s="1">
        <v>80.25</v>
      </c>
    </row>
    <row r="539" spans="1:4" x14ac:dyDescent="0.25">
      <c r="A539" s="25"/>
      <c r="B539" s="1">
        <v>1202200090</v>
      </c>
      <c r="C539" s="1" t="s">
        <v>5</v>
      </c>
      <c r="D539" s="1">
        <v>52</v>
      </c>
    </row>
    <row r="540" spans="1:4" x14ac:dyDescent="0.25">
      <c r="A540" s="25"/>
      <c r="B540" s="1">
        <v>1202200090</v>
      </c>
      <c r="C540" s="1" t="s">
        <v>6</v>
      </c>
      <c r="D540" s="1">
        <v>62</v>
      </c>
    </row>
    <row r="541" spans="1:4" x14ac:dyDescent="0.25">
      <c r="A541" s="25"/>
      <c r="B541" s="1">
        <v>1202200090</v>
      </c>
      <c r="C541" s="1" t="s">
        <v>7</v>
      </c>
      <c r="D541" s="1">
        <v>73</v>
      </c>
    </row>
    <row r="542" spans="1:4" x14ac:dyDescent="0.25">
      <c r="A542" s="25"/>
      <c r="B542" s="1">
        <v>1202200091</v>
      </c>
      <c r="C542" s="1" t="s">
        <v>2</v>
      </c>
      <c r="D542" s="1">
        <v>92.45</v>
      </c>
    </row>
    <row r="543" spans="1:4" x14ac:dyDescent="0.25">
      <c r="A543" s="25"/>
      <c r="B543" s="1">
        <v>1202200091</v>
      </c>
      <c r="C543" s="1" t="s">
        <v>3</v>
      </c>
      <c r="D543" s="1">
        <v>96.75</v>
      </c>
    </row>
    <row r="544" spans="1:4" x14ac:dyDescent="0.25">
      <c r="A544" s="25"/>
      <c r="B544" s="1">
        <v>1202200091</v>
      </c>
      <c r="C544" s="1" t="s">
        <v>4</v>
      </c>
      <c r="D544" s="1">
        <v>96.75</v>
      </c>
    </row>
    <row r="545" spans="1:4" x14ac:dyDescent="0.25">
      <c r="A545" s="25"/>
      <c r="B545" s="1">
        <v>1202200091</v>
      </c>
      <c r="C545" s="1" t="s">
        <v>5</v>
      </c>
      <c r="D545" s="1">
        <v>96.25</v>
      </c>
    </row>
    <row r="546" spans="1:4" x14ac:dyDescent="0.25">
      <c r="A546" s="25"/>
      <c r="B546" s="1">
        <v>1202200091</v>
      </c>
      <c r="C546" s="1" t="s">
        <v>6</v>
      </c>
      <c r="D546" s="1">
        <v>89</v>
      </c>
    </row>
    <row r="547" spans="1:4" x14ac:dyDescent="0.25">
      <c r="A547" s="25"/>
      <c r="B547" s="1">
        <v>1202200091</v>
      </c>
      <c r="C547" s="1" t="s">
        <v>7</v>
      </c>
      <c r="D547" s="1">
        <v>100</v>
      </c>
    </row>
    <row r="548" spans="1:4" x14ac:dyDescent="0.25">
      <c r="A548" s="25"/>
      <c r="B548" s="1">
        <v>1202200092</v>
      </c>
      <c r="C548" s="1" t="s">
        <v>2</v>
      </c>
      <c r="D548" s="1">
        <v>90.05</v>
      </c>
    </row>
    <row r="549" spans="1:4" x14ac:dyDescent="0.25">
      <c r="A549" s="25"/>
      <c r="B549" s="1">
        <v>1202200092</v>
      </c>
      <c r="C549" s="1" t="s">
        <v>3</v>
      </c>
      <c r="D549" s="1">
        <v>91.75</v>
      </c>
    </row>
    <row r="550" spans="1:4" x14ac:dyDescent="0.25">
      <c r="A550" s="25"/>
      <c r="B550" s="1">
        <v>1202200092</v>
      </c>
      <c r="C550" s="1" t="s">
        <v>4</v>
      </c>
      <c r="D550" s="1">
        <v>93.75</v>
      </c>
    </row>
    <row r="551" spans="1:4" x14ac:dyDescent="0.25">
      <c r="A551" s="25"/>
      <c r="B551" s="1">
        <v>1202200092</v>
      </c>
      <c r="C551" s="1" t="s">
        <v>5</v>
      </c>
      <c r="D551" s="1">
        <v>70.75</v>
      </c>
    </row>
    <row r="552" spans="1:4" x14ac:dyDescent="0.25">
      <c r="A552" s="25"/>
      <c r="B552" s="1">
        <v>1202200092</v>
      </c>
      <c r="C552" s="1" t="s">
        <v>6</v>
      </c>
      <c r="D552" s="1">
        <v>82</v>
      </c>
    </row>
    <row r="553" spans="1:4" x14ac:dyDescent="0.25">
      <c r="A553" s="25"/>
      <c r="B553" s="1">
        <v>1202200092</v>
      </c>
      <c r="C553" s="1" t="s">
        <v>7</v>
      </c>
      <c r="D553" s="1">
        <v>76.5</v>
      </c>
    </row>
    <row r="554" spans="1:4" x14ac:dyDescent="0.25">
      <c r="A554" s="25"/>
      <c r="B554" s="1">
        <v>1202200093</v>
      </c>
      <c r="C554" s="1" t="s">
        <v>2</v>
      </c>
      <c r="D554" s="1">
        <v>93.75</v>
      </c>
    </row>
    <row r="555" spans="1:4" x14ac:dyDescent="0.25">
      <c r="A555" s="25"/>
      <c r="B555" s="1">
        <v>1202200093</v>
      </c>
      <c r="C555" s="1" t="s">
        <v>3</v>
      </c>
      <c r="D555" s="1">
        <v>100</v>
      </c>
    </row>
    <row r="556" spans="1:4" x14ac:dyDescent="0.25">
      <c r="A556" s="25"/>
      <c r="B556" s="1">
        <v>1202200093</v>
      </c>
      <c r="C556" s="1" t="s">
        <v>4</v>
      </c>
      <c r="D556" s="1">
        <v>100</v>
      </c>
    </row>
    <row r="557" spans="1:4" x14ac:dyDescent="0.25">
      <c r="A557" s="25"/>
      <c r="B557" s="1">
        <v>1202200093</v>
      </c>
      <c r="C557" s="1" t="s">
        <v>5</v>
      </c>
      <c r="D557" s="1">
        <v>94.5</v>
      </c>
    </row>
    <row r="558" spans="1:4" x14ac:dyDescent="0.25">
      <c r="A558" s="25"/>
      <c r="B558" s="1">
        <v>1202200093</v>
      </c>
      <c r="C558" s="1" t="s">
        <v>6</v>
      </c>
      <c r="D558" s="1">
        <v>91.75</v>
      </c>
    </row>
    <row r="559" spans="1:4" x14ac:dyDescent="0.25">
      <c r="A559" s="25"/>
      <c r="B559" s="1">
        <v>1202200093</v>
      </c>
      <c r="C559" s="1" t="s">
        <v>7</v>
      </c>
      <c r="D559" s="1">
        <v>93.5</v>
      </c>
    </row>
    <row r="560" spans="1:4" x14ac:dyDescent="0.25">
      <c r="A560" s="25"/>
      <c r="B560" s="1">
        <v>1202200094</v>
      </c>
      <c r="C560" s="1" t="s">
        <v>2</v>
      </c>
      <c r="D560" s="1">
        <v>95.25</v>
      </c>
    </row>
    <row r="561" spans="1:4" x14ac:dyDescent="0.25">
      <c r="A561" s="25"/>
      <c r="B561" s="1">
        <v>1202200094</v>
      </c>
      <c r="C561" s="1" t="s">
        <v>3</v>
      </c>
      <c r="D561" s="1">
        <v>95</v>
      </c>
    </row>
    <row r="562" spans="1:4" x14ac:dyDescent="0.25">
      <c r="A562" s="25"/>
      <c r="B562" s="1">
        <v>1202200094</v>
      </c>
      <c r="C562" s="1" t="s">
        <v>4</v>
      </c>
      <c r="D562" s="1">
        <v>96.5</v>
      </c>
    </row>
    <row r="563" spans="1:4" x14ac:dyDescent="0.25">
      <c r="A563" s="25"/>
      <c r="B563" s="1">
        <v>1202200094</v>
      </c>
      <c r="C563" s="1" t="s">
        <v>5</v>
      </c>
      <c r="D563" s="1">
        <v>93.5</v>
      </c>
    </row>
    <row r="564" spans="1:4" x14ac:dyDescent="0.25">
      <c r="A564" s="25"/>
      <c r="B564" s="1">
        <v>1202200094</v>
      </c>
      <c r="C564" s="1" t="s">
        <v>6</v>
      </c>
      <c r="D564" s="1">
        <v>71.75</v>
      </c>
    </row>
    <row r="565" spans="1:4" x14ac:dyDescent="0.25">
      <c r="A565" s="25"/>
      <c r="B565" s="1">
        <v>1202200094</v>
      </c>
      <c r="C565" s="1" t="s">
        <v>7</v>
      </c>
      <c r="D565" s="1">
        <v>88.5</v>
      </c>
    </row>
    <row r="566" spans="1:4" x14ac:dyDescent="0.25">
      <c r="A566" s="25"/>
      <c r="B566" s="1">
        <v>1202200095</v>
      </c>
      <c r="C566" s="1" t="s">
        <v>2</v>
      </c>
      <c r="D566" s="1">
        <v>87.25</v>
      </c>
    </row>
    <row r="567" spans="1:4" x14ac:dyDescent="0.25">
      <c r="A567" s="25"/>
      <c r="B567" s="1">
        <v>1202200095</v>
      </c>
      <c r="C567" s="1" t="s">
        <v>3</v>
      </c>
      <c r="D567" s="1">
        <v>84.75</v>
      </c>
    </row>
    <row r="568" spans="1:4" x14ac:dyDescent="0.25">
      <c r="A568" s="25"/>
      <c r="B568" s="1">
        <v>1202200095</v>
      </c>
      <c r="C568" s="1" t="s">
        <v>4</v>
      </c>
      <c r="D568" s="1">
        <v>90.25</v>
      </c>
    </row>
    <row r="569" spans="1:4" x14ac:dyDescent="0.25">
      <c r="A569" s="25"/>
      <c r="B569" s="1">
        <v>1202200095</v>
      </c>
      <c r="C569" s="1" t="s">
        <v>5</v>
      </c>
      <c r="D569" s="1">
        <v>89</v>
      </c>
    </row>
    <row r="570" spans="1:4" x14ac:dyDescent="0.25">
      <c r="A570" s="25"/>
      <c r="B570" s="1">
        <v>1202200095</v>
      </c>
      <c r="C570" s="1" t="s">
        <v>6</v>
      </c>
      <c r="D570" s="1">
        <v>66.5</v>
      </c>
    </row>
    <row r="571" spans="1:4" x14ac:dyDescent="0.25">
      <c r="A571" s="25"/>
      <c r="B571" s="1">
        <v>1202200095</v>
      </c>
      <c r="C571" s="1" t="s">
        <v>7</v>
      </c>
      <c r="D571" s="1">
        <v>78.25</v>
      </c>
    </row>
    <row r="572" spans="1:4" x14ac:dyDescent="0.25">
      <c r="A572" s="25"/>
      <c r="B572" s="1">
        <v>1202200096</v>
      </c>
      <c r="C572" s="1" t="s">
        <v>2</v>
      </c>
      <c r="D572" s="1">
        <v>90.25</v>
      </c>
    </row>
    <row r="573" spans="1:4" x14ac:dyDescent="0.25">
      <c r="A573" s="25"/>
      <c r="B573" s="1">
        <v>1202200096</v>
      </c>
      <c r="C573" s="1" t="s">
        <v>3</v>
      </c>
      <c r="D573" s="1">
        <v>83.25</v>
      </c>
    </row>
    <row r="574" spans="1:4" x14ac:dyDescent="0.25">
      <c r="A574" s="25"/>
      <c r="B574" s="1">
        <v>1202200096</v>
      </c>
      <c r="C574" s="1" t="s">
        <v>4</v>
      </c>
      <c r="D574" s="1">
        <v>82.5</v>
      </c>
    </row>
    <row r="575" spans="1:4" x14ac:dyDescent="0.25">
      <c r="A575" s="25"/>
      <c r="B575" s="1">
        <v>1202200096</v>
      </c>
      <c r="C575" s="1" t="s">
        <v>5</v>
      </c>
      <c r="D575" s="1">
        <v>78</v>
      </c>
    </row>
    <row r="576" spans="1:4" x14ac:dyDescent="0.25">
      <c r="A576" s="25"/>
      <c r="B576" s="1">
        <v>1202200096</v>
      </c>
      <c r="C576" s="1" t="s">
        <v>6</v>
      </c>
      <c r="D576" s="1">
        <v>56</v>
      </c>
    </row>
    <row r="577" spans="1:4" x14ac:dyDescent="0.25">
      <c r="A577" s="25"/>
      <c r="B577" s="1">
        <v>1202200096</v>
      </c>
      <c r="C577" s="1" t="s">
        <v>7</v>
      </c>
      <c r="D577" s="1">
        <v>73.75</v>
      </c>
    </row>
    <row r="578" spans="1:4" x14ac:dyDescent="0.25">
      <c r="A578" s="25"/>
      <c r="B578" s="1">
        <v>1202200097</v>
      </c>
      <c r="C578" s="1" t="s">
        <v>2</v>
      </c>
      <c r="D578" s="1">
        <v>96.75</v>
      </c>
    </row>
    <row r="579" spans="1:4" x14ac:dyDescent="0.25">
      <c r="A579" s="25"/>
      <c r="B579" s="1">
        <v>1202200097</v>
      </c>
      <c r="C579" s="1" t="s">
        <v>3</v>
      </c>
      <c r="D579" s="1">
        <v>100</v>
      </c>
    </row>
    <row r="580" spans="1:4" x14ac:dyDescent="0.25">
      <c r="A580" s="25"/>
      <c r="B580" s="1">
        <v>1202200097</v>
      </c>
      <c r="C580" s="1" t="s">
        <v>4</v>
      </c>
      <c r="D580" s="1">
        <v>100</v>
      </c>
    </row>
    <row r="581" spans="1:4" x14ac:dyDescent="0.25">
      <c r="A581" s="25"/>
      <c r="B581" s="1">
        <v>1202200097</v>
      </c>
      <c r="C581" s="1" t="s">
        <v>5</v>
      </c>
      <c r="D581" s="1">
        <v>83</v>
      </c>
    </row>
    <row r="582" spans="1:4" x14ac:dyDescent="0.25">
      <c r="A582" s="25"/>
      <c r="B582" s="1">
        <v>1202200097</v>
      </c>
      <c r="C582" s="1" t="s">
        <v>6</v>
      </c>
      <c r="D582" s="1">
        <v>93.5</v>
      </c>
    </row>
    <row r="583" spans="1:4" x14ac:dyDescent="0.25">
      <c r="A583" s="25"/>
      <c r="B583" s="1">
        <v>1202200097</v>
      </c>
      <c r="C583" s="1" t="s">
        <v>7</v>
      </c>
      <c r="D583" s="1">
        <v>93.25</v>
      </c>
    </row>
    <row r="584" spans="1:4" x14ac:dyDescent="0.25">
      <c r="A584" s="25"/>
      <c r="B584" s="1">
        <v>1202200098</v>
      </c>
      <c r="C584" s="1" t="s">
        <v>2</v>
      </c>
      <c r="D584" s="1">
        <v>79.5</v>
      </c>
    </row>
    <row r="585" spans="1:4" x14ac:dyDescent="0.25">
      <c r="A585" s="25"/>
      <c r="B585" s="1">
        <v>1202200098</v>
      </c>
      <c r="C585" s="1" t="s">
        <v>3</v>
      </c>
      <c r="D585" s="1">
        <v>83.25</v>
      </c>
    </row>
    <row r="586" spans="1:4" x14ac:dyDescent="0.25">
      <c r="A586" s="25"/>
      <c r="B586" s="1">
        <v>1202200098</v>
      </c>
      <c r="C586" s="1" t="s">
        <v>4</v>
      </c>
      <c r="D586" s="1">
        <v>89</v>
      </c>
    </row>
    <row r="587" spans="1:4" x14ac:dyDescent="0.25">
      <c r="A587" s="25"/>
      <c r="B587" s="1">
        <v>1202200098</v>
      </c>
      <c r="C587" s="1" t="s">
        <v>5</v>
      </c>
      <c r="D587" s="1">
        <v>88</v>
      </c>
    </row>
    <row r="588" spans="1:4" x14ac:dyDescent="0.25">
      <c r="A588" s="25"/>
      <c r="B588" s="1">
        <v>1202200098</v>
      </c>
      <c r="C588" s="1" t="s">
        <v>6</v>
      </c>
      <c r="D588" s="1">
        <v>87.75</v>
      </c>
    </row>
    <row r="589" spans="1:4" x14ac:dyDescent="0.25">
      <c r="A589" s="25"/>
      <c r="B589" s="1">
        <v>1202200098</v>
      </c>
      <c r="C589" s="1" t="s">
        <v>7</v>
      </c>
      <c r="D589" s="1">
        <v>87.5</v>
      </c>
    </row>
    <row r="590" spans="1:4" x14ac:dyDescent="0.25">
      <c r="A590" s="25"/>
      <c r="B590" s="1">
        <v>1202200099</v>
      </c>
      <c r="C590" s="1" t="s">
        <v>2</v>
      </c>
      <c r="D590" s="1">
        <v>93.25</v>
      </c>
    </row>
    <row r="591" spans="1:4" x14ac:dyDescent="0.25">
      <c r="A591" s="25"/>
      <c r="B591" s="1">
        <v>1202200099</v>
      </c>
      <c r="C591" s="1" t="s">
        <v>3</v>
      </c>
      <c r="D591" s="1">
        <v>98.25</v>
      </c>
    </row>
    <row r="592" spans="1:4" x14ac:dyDescent="0.25">
      <c r="A592" s="25"/>
      <c r="B592" s="1">
        <v>1202200099</v>
      </c>
      <c r="C592" s="1" t="s">
        <v>4</v>
      </c>
      <c r="D592" s="1">
        <v>95</v>
      </c>
    </row>
    <row r="593" spans="1:4" x14ac:dyDescent="0.25">
      <c r="A593" s="25"/>
      <c r="B593" s="1">
        <v>1202200099</v>
      </c>
      <c r="C593" s="1" t="s">
        <v>5</v>
      </c>
      <c r="D593" s="1">
        <v>93.75</v>
      </c>
    </row>
    <row r="594" spans="1:4" x14ac:dyDescent="0.25">
      <c r="A594" s="25"/>
      <c r="B594" s="1">
        <v>1202200099</v>
      </c>
      <c r="C594" s="1" t="s">
        <v>6</v>
      </c>
      <c r="D594" s="1">
        <v>91</v>
      </c>
    </row>
    <row r="595" spans="1:4" x14ac:dyDescent="0.25">
      <c r="A595" s="25"/>
      <c r="B595" s="1">
        <v>1202200099</v>
      </c>
      <c r="C595" s="1" t="s">
        <v>7</v>
      </c>
      <c r="D595" s="1">
        <v>96.75</v>
      </c>
    </row>
    <row r="596" spans="1:4" x14ac:dyDescent="0.25">
      <c r="A596" s="25"/>
      <c r="B596" s="1">
        <v>1202200100</v>
      </c>
      <c r="C596" s="1" t="s">
        <v>2</v>
      </c>
      <c r="D596" s="1">
        <v>67.75</v>
      </c>
    </row>
    <row r="597" spans="1:4" x14ac:dyDescent="0.25">
      <c r="A597" s="25"/>
      <c r="B597" s="1">
        <v>1202200100</v>
      </c>
      <c r="C597" s="1" t="s">
        <v>3</v>
      </c>
      <c r="D597" s="1">
        <v>86.25</v>
      </c>
    </row>
    <row r="598" spans="1:4" x14ac:dyDescent="0.25">
      <c r="A598" s="25"/>
      <c r="B598" s="1">
        <v>1202200100</v>
      </c>
      <c r="C598" s="1" t="s">
        <v>4</v>
      </c>
      <c r="D598" s="1">
        <v>90.25</v>
      </c>
    </row>
    <row r="599" spans="1:4" x14ac:dyDescent="0.25">
      <c r="A599" s="25"/>
      <c r="B599" s="1">
        <v>1202200100</v>
      </c>
      <c r="C599" s="1" t="s">
        <v>5</v>
      </c>
      <c r="D599" s="1">
        <v>92</v>
      </c>
    </row>
    <row r="600" spans="1:4" x14ac:dyDescent="0.25">
      <c r="A600" s="25"/>
      <c r="B600" s="1">
        <v>1202200100</v>
      </c>
      <c r="C600" s="1" t="s">
        <v>6</v>
      </c>
      <c r="D600" s="1">
        <v>68.5</v>
      </c>
    </row>
    <row r="601" spans="1:4" x14ac:dyDescent="0.25">
      <c r="A601" s="25"/>
      <c r="B601" s="1">
        <v>1202200100</v>
      </c>
      <c r="C601" s="1" t="s">
        <v>7</v>
      </c>
      <c r="D601" s="1">
        <v>86.75</v>
      </c>
    </row>
    <row r="602" spans="1:4" x14ac:dyDescent="0.25">
      <c r="A602" s="3"/>
    </row>
  </sheetData>
  <mergeCells count="5">
    <mergeCell ref="A2:A121"/>
    <mergeCell ref="A122:A241"/>
    <mergeCell ref="A242:A355"/>
    <mergeCell ref="A356:A475"/>
    <mergeCell ref="A476:A60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602"/>
  <sheetViews>
    <sheetView tabSelected="1" topLeftCell="F34" zoomScale="58" zoomScaleNormal="55" workbookViewId="0">
      <selection activeCell="AA42" sqref="AA42"/>
    </sheetView>
  </sheetViews>
  <sheetFormatPr defaultColWidth="8.85546875" defaultRowHeight="15" x14ac:dyDescent="0.25"/>
  <cols>
    <col min="1" max="1" width="23.28515625" hidden="1" customWidth="1"/>
    <col min="2" max="2" width="16.42578125" hidden="1" customWidth="1"/>
    <col min="3" max="3" width="8.85546875" hidden="1" customWidth="1"/>
    <col min="4" max="4" width="17.5703125" hidden="1" customWidth="1"/>
    <col min="5" max="5" width="8.85546875" hidden="1" customWidth="1"/>
    <col min="6" max="6" width="5.5703125" customWidth="1"/>
    <col min="7" max="7" width="13.7109375" customWidth="1"/>
    <col min="8" max="8" width="0.140625" hidden="1" customWidth="1"/>
    <col min="9" max="9" width="17.7109375" style="18" customWidth="1"/>
    <col min="10" max="10" width="11" customWidth="1"/>
    <col min="11" max="11" width="11.140625" customWidth="1"/>
    <col min="12" max="12" width="11" customWidth="1"/>
    <col min="13" max="13" width="10.85546875" customWidth="1"/>
    <col min="14" max="14" width="12" customWidth="1"/>
    <col min="15" max="15" width="11.42578125" customWidth="1"/>
    <col min="16" max="16" width="12.85546875" customWidth="1"/>
    <col min="17" max="17" width="8.5703125" customWidth="1"/>
    <col min="18" max="18" width="21.85546875" customWidth="1"/>
    <col min="19" max="19" width="23" customWidth="1"/>
    <col min="20" max="20" width="19.5703125" customWidth="1"/>
    <col min="21" max="21" width="12" customWidth="1"/>
    <col min="22" max="22" width="11.7109375" customWidth="1"/>
    <col min="23" max="23" width="20" customWidth="1"/>
    <col min="24" max="24" width="12.140625" customWidth="1"/>
    <col min="25" max="26" width="16.42578125" customWidth="1"/>
    <col min="27" max="27" width="18.28515625" customWidth="1"/>
    <col min="28" max="28" width="8.85546875" customWidth="1"/>
  </cols>
  <sheetData>
    <row r="2" spans="1:31" ht="18.75" x14ac:dyDescent="0.3">
      <c r="B2" s="4" t="s">
        <v>1</v>
      </c>
      <c r="C2" s="4" t="s">
        <v>0</v>
      </c>
      <c r="D2" s="4" t="s">
        <v>17</v>
      </c>
      <c r="E2" s="4" t="s">
        <v>18</v>
      </c>
      <c r="G2" s="8" t="s">
        <v>1</v>
      </c>
      <c r="H2" s="8"/>
      <c r="I2" s="9" t="s">
        <v>0</v>
      </c>
      <c r="J2" s="9" t="s">
        <v>2</v>
      </c>
      <c r="K2" s="9" t="s">
        <v>3</v>
      </c>
      <c r="L2" s="9" t="s">
        <v>4</v>
      </c>
      <c r="M2" s="9" t="s">
        <v>5</v>
      </c>
      <c r="N2" s="9" t="s">
        <v>6</v>
      </c>
      <c r="O2" s="9" t="s">
        <v>7</v>
      </c>
      <c r="P2" s="9" t="s">
        <v>24</v>
      </c>
      <c r="T2" s="19"/>
      <c r="U2" s="19"/>
      <c r="V2" s="19"/>
    </row>
    <row r="3" spans="1:31" ht="18.75" x14ac:dyDescent="0.3">
      <c r="A3" t="str">
        <f>D3&amp;C3</f>
        <v>Modul 11202200001</v>
      </c>
      <c r="B3" s="7" t="s">
        <v>8</v>
      </c>
      <c r="C3" s="1">
        <v>1202200001</v>
      </c>
      <c r="D3" s="1" t="s">
        <v>2</v>
      </c>
      <c r="E3" s="1">
        <v>88.75</v>
      </c>
      <c r="G3" s="34" t="s">
        <v>8</v>
      </c>
      <c r="H3" s="10"/>
      <c r="I3" s="11">
        <v>1202200001</v>
      </c>
      <c r="J3" s="10">
        <f>VLOOKUP(($J$2&amp;I3),A3:E602,5,FALSE)</f>
        <v>88.75</v>
      </c>
      <c r="K3" s="10">
        <f>VLOOKUP(($K$2&amp;I3),A3:E602,5,FALSE)</f>
        <v>93.25</v>
      </c>
      <c r="L3" s="10">
        <f>VLOOKUP(($L$2&amp;I3),A3:E602,5,FALSE)</f>
        <v>90</v>
      </c>
      <c r="M3" s="10">
        <f>VLOOKUP(($M$2&amp;I3),A2:E602,5,FALSE)</f>
        <v>83.5</v>
      </c>
      <c r="N3" s="10">
        <f>VLOOKUP(($N$2&amp;I3),A3:E602,5,FALSE)</f>
        <v>56</v>
      </c>
      <c r="O3" s="10">
        <f>VLOOKUP(($O$2&amp;I3),A3:E602,5,FALSE)</f>
        <v>92.5</v>
      </c>
      <c r="P3" s="10">
        <f>SUM((15/100*[1]Jawaban!J3)+(15/100*[1]Jawaban!K3)+(20/100*[1]Jawaban!L3)+(20/100*[1]Jawaban!M3)+(15/100*[1]Jawaban!N3)+(15/100*[1]Jawaban!O3))</f>
        <v>84.275000000000006</v>
      </c>
      <c r="R3" s="13" t="s">
        <v>51</v>
      </c>
      <c r="S3" s="13"/>
      <c r="T3" s="13"/>
      <c r="U3" s="13"/>
      <c r="V3" s="13"/>
    </row>
    <row r="4" spans="1:31" ht="18.75" x14ac:dyDescent="0.3">
      <c r="A4" t="str">
        <f t="shared" ref="A4:A67" si="0">D4&amp;C4</f>
        <v>Modul 21202200001</v>
      </c>
      <c r="B4" s="7"/>
      <c r="C4" s="1">
        <v>1202200001</v>
      </c>
      <c r="D4" s="1" t="s">
        <v>3</v>
      </c>
      <c r="E4" s="1">
        <v>93.25</v>
      </c>
      <c r="G4" s="34"/>
      <c r="H4" s="10"/>
      <c r="I4" s="11">
        <v>1202200002</v>
      </c>
      <c r="J4" s="10">
        <f t="shared" ref="J4:J67" si="1">VLOOKUP(($J$2&amp;I4),A4:E603,5,FALSE)</f>
        <v>95.25</v>
      </c>
      <c r="K4" s="10">
        <f t="shared" ref="K4:K67" si="2">VLOOKUP(($K$2&amp;I4),A4:E603,5,FALSE)</f>
        <v>96.75</v>
      </c>
      <c r="L4" s="10">
        <f t="shared" ref="L4:L67" si="3">VLOOKUP(($L$2&amp;I4),A4:E603,5,FALSE)</f>
        <v>93.5</v>
      </c>
      <c r="M4" s="10">
        <f t="shared" ref="M4:M67" si="4">VLOOKUP(($M$2&amp;I4),A3:E603,5,FALSE)</f>
        <v>89</v>
      </c>
      <c r="N4" s="10">
        <f t="shared" ref="N4:N67" si="5">VLOOKUP(($N$2&amp;I4),A4:E603,5,FALSE)</f>
        <v>90.5</v>
      </c>
      <c r="O4" s="10">
        <f t="shared" ref="O4:O67" si="6">VLOOKUP(($O$2&amp;I4),A4:E603,5,FALSE)</f>
        <v>95.75</v>
      </c>
      <c r="P4" s="10">
        <f>SUM((15/100*[1]Jawaban!J4)+(15/100*[1]Jawaban!K4)+(20/100*[1]Jawaban!L4)+(20/100*[1]Jawaban!M4)+(15/100*[1]Jawaban!N4)+(15/100*[1]Jawaban!O4))</f>
        <v>93.237499999999997</v>
      </c>
      <c r="Q4" s="20"/>
      <c r="R4" s="26" t="s">
        <v>52</v>
      </c>
      <c r="S4" s="27"/>
      <c r="T4" s="27"/>
      <c r="U4" s="28"/>
      <c r="V4" s="15" t="s">
        <v>53</v>
      </c>
    </row>
    <row r="5" spans="1:31" ht="18.75" x14ac:dyDescent="0.3">
      <c r="A5" t="str">
        <f t="shared" si="0"/>
        <v>Modul 31202200001</v>
      </c>
      <c r="B5" s="7"/>
      <c r="C5" s="1">
        <v>1202200001</v>
      </c>
      <c r="D5" s="1" t="s">
        <v>4</v>
      </c>
      <c r="E5" s="1">
        <v>90</v>
      </c>
      <c r="G5" s="34"/>
      <c r="H5" s="10"/>
      <c r="I5" s="11">
        <v>1202200003</v>
      </c>
      <c r="J5" s="10">
        <f t="shared" si="1"/>
        <v>90.25</v>
      </c>
      <c r="K5" s="10">
        <f t="shared" si="2"/>
        <v>88.5</v>
      </c>
      <c r="L5" s="10">
        <f t="shared" si="3"/>
        <v>90.25</v>
      </c>
      <c r="M5" s="10">
        <f t="shared" si="4"/>
        <v>91</v>
      </c>
      <c r="N5" s="10">
        <f t="shared" si="5"/>
        <v>87.25</v>
      </c>
      <c r="O5" s="10">
        <f t="shared" si="6"/>
        <v>93.5</v>
      </c>
      <c r="P5" s="10">
        <f>SUM((15/100*[1]Jawaban!J5)+(15/100*[1]Jawaban!K5)+(20/100*[1]Jawaban!L5)+(20/100*[1]Jawaban!M5)+(15/100*[1]Jawaban!N5)+(15/100*[1]Jawaban!O5))</f>
        <v>90.175000000000011</v>
      </c>
      <c r="R5" s="29" t="s">
        <v>8</v>
      </c>
      <c r="S5" s="30"/>
      <c r="T5" s="31">
        <f>AVERAGE(P3:P22)</f>
        <v>85.798249999999996</v>
      </c>
      <c r="U5" s="32"/>
      <c r="V5" s="10"/>
    </row>
    <row r="6" spans="1:31" ht="18.75" x14ac:dyDescent="0.3">
      <c r="A6" t="str">
        <f t="shared" si="0"/>
        <v>Modul 41202200001</v>
      </c>
      <c r="B6" s="7"/>
      <c r="C6" s="1">
        <v>1202200001</v>
      </c>
      <c r="D6" s="1" t="s">
        <v>5</v>
      </c>
      <c r="E6" s="1">
        <v>83.5</v>
      </c>
      <c r="G6" s="34"/>
      <c r="H6" s="10"/>
      <c r="I6" s="11">
        <v>1202200004</v>
      </c>
      <c r="J6" s="10">
        <f t="shared" si="1"/>
        <v>93.75</v>
      </c>
      <c r="K6" s="10">
        <f t="shared" si="2"/>
        <v>96.75</v>
      </c>
      <c r="L6" s="10">
        <f t="shared" si="3"/>
        <v>90</v>
      </c>
      <c r="M6" s="10">
        <f t="shared" si="4"/>
        <v>86.5</v>
      </c>
      <c r="N6" s="10">
        <f t="shared" si="5"/>
        <v>89</v>
      </c>
      <c r="O6" s="10">
        <f t="shared" si="6"/>
        <v>92</v>
      </c>
      <c r="P6" s="10">
        <f>SUM((15/100*[1]Jawaban!J6)+(15/100*[1]Jawaban!K6)+(20/100*[1]Jawaban!L6)+(20/100*[1]Jawaban!M6)+(15/100*[1]Jawaban!N6)+(15/100*[1]Jawaban!O6))</f>
        <v>91.024999999999991</v>
      </c>
      <c r="R6" s="29" t="s">
        <v>9</v>
      </c>
      <c r="S6" s="30"/>
      <c r="T6" s="31">
        <f>AVERAGE(P23:P42)</f>
        <v>82.481999999999999</v>
      </c>
      <c r="U6" s="32"/>
      <c r="V6" s="10"/>
    </row>
    <row r="7" spans="1:31" ht="18.75" x14ac:dyDescent="0.3">
      <c r="A7" t="str">
        <f t="shared" si="0"/>
        <v>Modul 51202200001</v>
      </c>
      <c r="B7" s="7"/>
      <c r="C7" s="1">
        <v>1202200001</v>
      </c>
      <c r="D7" s="1" t="s">
        <v>6</v>
      </c>
      <c r="E7" s="1">
        <v>56</v>
      </c>
      <c r="G7" s="34"/>
      <c r="H7" s="10"/>
      <c r="I7" s="11">
        <v>1202200005</v>
      </c>
      <c r="J7" s="10">
        <f t="shared" si="1"/>
        <v>83.5</v>
      </c>
      <c r="K7" s="10">
        <f t="shared" si="2"/>
        <v>82</v>
      </c>
      <c r="L7" s="10">
        <f t="shared" si="3"/>
        <v>87.25</v>
      </c>
      <c r="M7" s="10">
        <f t="shared" si="4"/>
        <v>88.25</v>
      </c>
      <c r="N7" s="10">
        <f t="shared" si="5"/>
        <v>68.75</v>
      </c>
      <c r="O7" s="10">
        <f t="shared" si="6"/>
        <v>92.75</v>
      </c>
      <c r="P7" s="10">
        <f>SUM((15/100*[1]Jawaban!J7)+(15/100*[1]Jawaban!K7)+(20/100*[1]Jawaban!L7)+(20/100*[1]Jawaban!M7)+(15/100*[1]Jawaban!N7)+(15/100*[1]Jawaban!O7))</f>
        <v>84.149999999999991</v>
      </c>
      <c r="R7" s="29" t="s">
        <v>10</v>
      </c>
      <c r="S7" s="30"/>
      <c r="T7" s="31">
        <f>AVERAGE(P43:P62)</f>
        <v>80.551624999999987</v>
      </c>
      <c r="U7" s="32"/>
      <c r="V7" s="10"/>
    </row>
    <row r="8" spans="1:31" ht="18.75" x14ac:dyDescent="0.3">
      <c r="A8" t="str">
        <f t="shared" si="0"/>
        <v>Modul 61202200001</v>
      </c>
      <c r="B8" s="7"/>
      <c r="C8" s="1">
        <v>1202200001</v>
      </c>
      <c r="D8" s="1" t="s">
        <v>7</v>
      </c>
      <c r="E8" s="1">
        <v>92.5</v>
      </c>
      <c r="G8" s="34"/>
      <c r="H8" s="10"/>
      <c r="I8" s="11">
        <v>1202200006</v>
      </c>
      <c r="J8" s="10">
        <f t="shared" si="1"/>
        <v>88.75</v>
      </c>
      <c r="K8" s="10">
        <f t="shared" si="2"/>
        <v>0</v>
      </c>
      <c r="L8" s="10">
        <f t="shared" si="3"/>
        <v>83.5</v>
      </c>
      <c r="M8" s="10">
        <f t="shared" si="4"/>
        <v>70</v>
      </c>
      <c r="N8" s="10">
        <f t="shared" si="5"/>
        <v>75.5</v>
      </c>
      <c r="O8" s="10">
        <f t="shared" si="6"/>
        <v>82.5</v>
      </c>
      <c r="P8" s="10">
        <f>SUM((15/100*[1]Jawaban!J8)+(15/100*[1]Jawaban!K8)+(20/100*[1]Jawaban!L8)+(20/100*[1]Jawaban!M8)+(15/100*[1]Jawaban!N8)+(15/100*[1]Jawaban!O8))</f>
        <v>67.712500000000006</v>
      </c>
      <c r="R8" s="29" t="s">
        <v>11</v>
      </c>
      <c r="S8" s="30"/>
      <c r="T8" s="31">
        <f>AVERAGE(P63:P82)</f>
        <v>84.656125000000003</v>
      </c>
      <c r="U8" s="32"/>
      <c r="V8" s="10">
        <f>AVERAGE(T5:U7)</f>
        <v>82.943958333333327</v>
      </c>
    </row>
    <row r="9" spans="1:31" ht="18.75" x14ac:dyDescent="0.3">
      <c r="A9" t="str">
        <f t="shared" si="0"/>
        <v>Modul 11202200002</v>
      </c>
      <c r="B9" s="7"/>
      <c r="C9" s="1">
        <v>1202200002</v>
      </c>
      <c r="D9" s="1" t="s">
        <v>2</v>
      </c>
      <c r="E9" s="1">
        <v>95.25</v>
      </c>
      <c r="G9" s="34"/>
      <c r="H9" s="10"/>
      <c r="I9" s="11">
        <v>1202200007</v>
      </c>
      <c r="J9" s="10">
        <f t="shared" si="1"/>
        <v>88.75</v>
      </c>
      <c r="K9" s="10">
        <f t="shared" si="2"/>
        <v>95.5</v>
      </c>
      <c r="L9" s="10">
        <f t="shared" si="3"/>
        <v>86</v>
      </c>
      <c r="M9" s="10">
        <f t="shared" si="4"/>
        <v>70.75</v>
      </c>
      <c r="N9" s="10">
        <f t="shared" si="5"/>
        <v>72</v>
      </c>
      <c r="O9" s="10">
        <f t="shared" si="6"/>
        <v>85</v>
      </c>
      <c r="P9" s="10">
        <f>SUM((15/100*[1]Jawaban!J9)+(15/100*[1]Jawaban!K9)+(20/100*[1]Jawaban!L9)+(20/100*[1]Jawaban!M9)+(15/100*[1]Jawaban!N9)+(15/100*[1]Jawaban!O9))</f>
        <v>82.537499999999994</v>
      </c>
      <c r="R9" s="36" t="s">
        <v>12</v>
      </c>
      <c r="S9" s="36"/>
      <c r="T9" s="37">
        <f>AVERAGE(P83:P102)</f>
        <v>85.466250000000002</v>
      </c>
      <c r="U9" s="37"/>
      <c r="V9" s="10">
        <f>AVERAGE(T6:U8)</f>
        <v>82.563249999999996</v>
      </c>
    </row>
    <row r="10" spans="1:31" ht="18.75" x14ac:dyDescent="0.3">
      <c r="A10" t="str">
        <f t="shared" si="0"/>
        <v>Modul 21202200002</v>
      </c>
      <c r="B10" s="7"/>
      <c r="C10" s="1">
        <v>1202200002</v>
      </c>
      <c r="D10" s="1" t="s">
        <v>3</v>
      </c>
      <c r="E10" s="1">
        <v>96.75</v>
      </c>
      <c r="G10" s="34"/>
      <c r="H10" s="10"/>
      <c r="I10" s="11">
        <v>1202200008</v>
      </c>
      <c r="J10" s="10">
        <f t="shared" si="1"/>
        <v>93.25</v>
      </c>
      <c r="K10" s="10">
        <f t="shared" si="2"/>
        <v>98.5</v>
      </c>
      <c r="L10" s="10">
        <f t="shared" si="3"/>
        <v>98.5</v>
      </c>
      <c r="M10" s="10">
        <f t="shared" si="4"/>
        <v>69.75</v>
      </c>
      <c r="N10" s="10">
        <f t="shared" si="5"/>
        <v>86.25</v>
      </c>
      <c r="O10" s="10">
        <f t="shared" si="6"/>
        <v>89.75</v>
      </c>
      <c r="P10" s="10">
        <f>SUM((15/100*[1]Jawaban!J10)+(15/100*[1]Jawaban!K10)+(20/100*[1]Jawaban!L10)+(20/100*[1]Jawaban!M10)+(15/100*[1]Jawaban!N10)+(15/100*[1]Jawaban!O10))</f>
        <v>88.8125</v>
      </c>
      <c r="R10" s="38" t="s">
        <v>54</v>
      </c>
      <c r="S10" s="38"/>
      <c r="T10" s="37">
        <f>AVEDEV(T5:U9)</f>
        <v>1.8192300000000046</v>
      </c>
      <c r="U10" s="37"/>
      <c r="V10" s="36"/>
    </row>
    <row r="11" spans="1:31" ht="18.75" x14ac:dyDescent="0.3">
      <c r="A11" t="str">
        <f t="shared" si="0"/>
        <v>Modul 31202200002</v>
      </c>
      <c r="B11" s="7"/>
      <c r="C11" s="1">
        <v>1202200002</v>
      </c>
      <c r="D11" s="1" t="s">
        <v>4</v>
      </c>
      <c r="E11" s="1">
        <v>93.5</v>
      </c>
      <c r="G11" s="34"/>
      <c r="H11" s="10"/>
      <c r="I11" s="11">
        <v>1202200009</v>
      </c>
      <c r="J11" s="10">
        <f t="shared" si="1"/>
        <v>82.25</v>
      </c>
      <c r="K11" s="10">
        <f t="shared" si="2"/>
        <v>83.5</v>
      </c>
      <c r="L11" s="10">
        <f t="shared" si="3"/>
        <v>66.5</v>
      </c>
      <c r="M11" s="10">
        <f t="shared" si="4"/>
        <v>60</v>
      </c>
      <c r="N11" s="10">
        <f t="shared" si="5"/>
        <v>68.75</v>
      </c>
      <c r="O11" s="10">
        <f t="shared" si="6"/>
        <v>58</v>
      </c>
      <c r="P11" s="10">
        <f>SUM((15/100*[1]Jawaban!J11)+(15/100*[1]Jawaban!K11)+(20/100*[1]Jawaban!L11)+(20/100*[1]Jawaban!M11)+(15/100*[1]Jawaban!N11)+(15/100*[1]Jawaban!O11))</f>
        <v>69.174999999999997</v>
      </c>
      <c r="R11" s="38" t="s">
        <v>55</v>
      </c>
      <c r="S11" s="38"/>
      <c r="T11" s="37">
        <f>AVERAGE(T5:U9)</f>
        <v>83.790849999999992</v>
      </c>
      <c r="U11" s="37"/>
      <c r="V11" s="36"/>
    </row>
    <row r="12" spans="1:31" ht="18.75" x14ac:dyDescent="0.3">
      <c r="A12" t="str">
        <f t="shared" si="0"/>
        <v>Modul 41202200002</v>
      </c>
      <c r="B12" s="7"/>
      <c r="C12" s="1">
        <v>1202200002</v>
      </c>
      <c r="D12" s="1" t="s">
        <v>5</v>
      </c>
      <c r="E12" s="1">
        <v>89</v>
      </c>
      <c r="G12" s="34"/>
      <c r="H12" s="10"/>
      <c r="I12" s="11">
        <v>1202200010</v>
      </c>
      <c r="J12" s="10">
        <f t="shared" si="1"/>
        <v>97</v>
      </c>
      <c r="K12" s="10">
        <f t="shared" si="2"/>
        <v>98.5</v>
      </c>
      <c r="L12" s="10">
        <f t="shared" si="3"/>
        <v>92.5</v>
      </c>
      <c r="M12" s="10">
        <f t="shared" si="4"/>
        <v>83.75</v>
      </c>
      <c r="N12" s="10">
        <f t="shared" si="5"/>
        <v>91</v>
      </c>
      <c r="O12" s="10">
        <f t="shared" si="6"/>
        <v>92.5</v>
      </c>
      <c r="P12" s="10">
        <f>SUM((15/100*[1]Jawaban!J12)+(15/100*[1]Jawaban!K12)+(20/100*[1]Jawaban!L12)+(20/100*[1]Jawaban!M12)+(15/100*[1]Jawaban!N12)+(15/100*[1]Jawaban!O12))</f>
        <v>92.1</v>
      </c>
      <c r="R12" s="38"/>
      <c r="S12" s="38"/>
      <c r="T12" s="39">
        <f>SQRT(T11)</f>
        <v>9.1537342106923774</v>
      </c>
      <c r="U12" s="39"/>
      <c r="V12" s="36"/>
    </row>
    <row r="13" spans="1:31" ht="18.75" x14ac:dyDescent="0.3">
      <c r="A13" t="str">
        <f t="shared" si="0"/>
        <v>Modul 51202200002</v>
      </c>
      <c r="B13" s="7"/>
      <c r="C13" s="1">
        <v>1202200002</v>
      </c>
      <c r="D13" s="1" t="s">
        <v>6</v>
      </c>
      <c r="E13" s="1">
        <v>90.5</v>
      </c>
      <c r="G13" s="34"/>
      <c r="H13" s="10"/>
      <c r="I13" s="11">
        <v>1202200011</v>
      </c>
      <c r="J13" s="10">
        <f t="shared" si="1"/>
        <v>93.75</v>
      </c>
      <c r="K13" s="10">
        <f t="shared" si="2"/>
        <v>100</v>
      </c>
      <c r="L13" s="10">
        <f t="shared" si="3"/>
        <v>98.25</v>
      </c>
      <c r="M13" s="10">
        <f t="shared" si="4"/>
        <v>100</v>
      </c>
      <c r="N13" s="10">
        <f t="shared" si="5"/>
        <v>95.5</v>
      </c>
      <c r="O13" s="10">
        <f t="shared" si="6"/>
        <v>98.5</v>
      </c>
      <c r="P13" s="10">
        <f>SUM((15/100*[1]Jawaban!J13)+(15/100*[1]Jawaban!K13)+(20/100*[1]Jawaban!L13)+(20/100*[1]Jawaban!M13)+(15/100*[1]Jawaban!N13)+(15/100*[1]Jawaban!O13))</f>
        <v>97.8125</v>
      </c>
    </row>
    <row r="14" spans="1:31" ht="18.75" x14ac:dyDescent="0.3">
      <c r="A14" t="str">
        <f t="shared" si="0"/>
        <v>Modul 61202200002</v>
      </c>
      <c r="B14" s="7"/>
      <c r="C14" s="1">
        <v>1202200002</v>
      </c>
      <c r="D14" s="1" t="s">
        <v>7</v>
      </c>
      <c r="E14" s="1">
        <v>95.75</v>
      </c>
      <c r="G14" s="34"/>
      <c r="H14" s="10"/>
      <c r="I14" s="11">
        <v>1202200012</v>
      </c>
      <c r="J14" s="10">
        <f t="shared" si="1"/>
        <v>92</v>
      </c>
      <c r="K14" s="10">
        <f t="shared" si="2"/>
        <v>85.25</v>
      </c>
      <c r="L14" s="10">
        <f t="shared" si="3"/>
        <v>85.25</v>
      </c>
      <c r="M14" s="10">
        <f t="shared" si="4"/>
        <v>95</v>
      </c>
      <c r="N14" s="10">
        <f t="shared" si="5"/>
        <v>94</v>
      </c>
      <c r="O14" s="10">
        <f t="shared" si="6"/>
        <v>98.5</v>
      </c>
      <c r="P14" s="10">
        <f>SUM((15/100*[1]Jawaban!J14)+(15/100*[1]Jawaban!K14)+(20/100*[1]Jawaban!L14)+(20/100*[1]Jawaban!M14)+(15/100*[1]Jawaban!N14)+(15/100*[1]Jawaban!O14))</f>
        <v>91.512499999999989</v>
      </c>
      <c r="R14" s="13" t="s">
        <v>51</v>
      </c>
      <c r="AA14" s="12"/>
      <c r="AB14" s="12"/>
      <c r="AC14" s="12"/>
      <c r="AD14" s="12"/>
      <c r="AE14" s="12"/>
    </row>
    <row r="15" spans="1:31" ht="18.75" x14ac:dyDescent="0.3">
      <c r="A15" t="str">
        <f t="shared" si="0"/>
        <v>Modul 11202200003</v>
      </c>
      <c r="B15" s="7"/>
      <c r="C15" s="1">
        <v>1202200003</v>
      </c>
      <c r="D15" s="1" t="s">
        <v>2</v>
      </c>
      <c r="E15" s="1">
        <v>90.25</v>
      </c>
      <c r="G15" s="34"/>
      <c r="H15" s="10"/>
      <c r="I15" s="11">
        <v>1202200013</v>
      </c>
      <c r="J15" s="10">
        <f t="shared" si="1"/>
        <v>87.25</v>
      </c>
      <c r="K15" s="10">
        <f t="shared" si="2"/>
        <v>83.25</v>
      </c>
      <c r="L15" s="10">
        <f t="shared" si="3"/>
        <v>85.25</v>
      </c>
      <c r="M15" s="10">
        <f t="shared" si="4"/>
        <v>80.25</v>
      </c>
      <c r="N15" s="10">
        <f t="shared" si="5"/>
        <v>97</v>
      </c>
      <c r="O15" s="10">
        <f t="shared" si="6"/>
        <v>77.5</v>
      </c>
      <c r="P15" s="10">
        <f>SUM((15/100*[1]Jawaban!J15)+(15/100*[1]Jawaban!K15)+(20/100*[1]Jawaban!L15)+(20/100*[1]Jawaban!M15)+(15/100*[1]Jawaban!N15)+(15/100*[1]Jawaban!O15))</f>
        <v>84.85</v>
      </c>
      <c r="R15" s="26" t="s">
        <v>56</v>
      </c>
      <c r="S15" s="27"/>
      <c r="T15" s="27"/>
      <c r="U15" s="28"/>
      <c r="V15" s="15" t="s">
        <v>53</v>
      </c>
      <c r="AA15" s="12"/>
      <c r="AB15" s="12"/>
      <c r="AC15" s="12"/>
      <c r="AD15" s="12"/>
      <c r="AE15" s="12"/>
    </row>
    <row r="16" spans="1:31" ht="18.75" x14ac:dyDescent="0.3">
      <c r="A16" t="str">
        <f t="shared" si="0"/>
        <v>Modul 21202200003</v>
      </c>
      <c r="B16" s="7"/>
      <c r="C16" s="1">
        <v>1202200003</v>
      </c>
      <c r="D16" s="1" t="s">
        <v>3</v>
      </c>
      <c r="E16" s="1">
        <v>88.5</v>
      </c>
      <c r="G16" s="34"/>
      <c r="H16" s="10"/>
      <c r="I16" s="11">
        <v>1202200014</v>
      </c>
      <c r="J16" s="10">
        <f t="shared" si="1"/>
        <v>98.5</v>
      </c>
      <c r="K16" s="10">
        <f t="shared" si="2"/>
        <v>100</v>
      </c>
      <c r="L16" s="10">
        <f t="shared" si="3"/>
        <v>89.5</v>
      </c>
      <c r="M16" s="10">
        <f t="shared" si="4"/>
        <v>98.5</v>
      </c>
      <c r="N16" s="10">
        <f t="shared" si="5"/>
        <v>97</v>
      </c>
      <c r="O16" s="10">
        <f t="shared" si="6"/>
        <v>100</v>
      </c>
      <c r="P16" s="10">
        <f>SUM((15/100*[1]Jawaban!J16)+(15/100*[1]Jawaban!K16)+(20/100*[1]Jawaban!L16)+(20/100*[1]Jawaban!M16)+(15/100*[1]Jawaban!N16)+(15/100*[1]Jawaban!O16))</f>
        <v>96.924999999999997</v>
      </c>
      <c r="R16" s="29" t="s">
        <v>57</v>
      </c>
      <c r="S16" s="30"/>
      <c r="T16" s="31">
        <f>AVERAGE(J3:J102)</f>
        <v>85.375999999999991</v>
      </c>
      <c r="U16" s="32"/>
      <c r="V16" s="10"/>
      <c r="AA16" s="12"/>
      <c r="AB16" s="12"/>
      <c r="AC16" s="12"/>
      <c r="AD16" s="12"/>
      <c r="AE16" s="12"/>
    </row>
    <row r="17" spans="1:31" ht="18.75" x14ac:dyDescent="0.3">
      <c r="A17" t="str">
        <f t="shared" si="0"/>
        <v>Modul 31202200003</v>
      </c>
      <c r="B17" s="7"/>
      <c r="C17" s="1">
        <v>1202200003</v>
      </c>
      <c r="D17" s="1" t="s">
        <v>4</v>
      </c>
      <c r="E17" s="1">
        <v>90.25</v>
      </c>
      <c r="G17" s="34"/>
      <c r="H17" s="10"/>
      <c r="I17" s="11">
        <v>1202200015</v>
      </c>
      <c r="J17" s="10">
        <f t="shared" si="1"/>
        <v>87.6</v>
      </c>
      <c r="K17" s="10">
        <f t="shared" si="2"/>
        <v>0</v>
      </c>
      <c r="L17" s="10">
        <f t="shared" si="3"/>
        <v>92.5</v>
      </c>
      <c r="M17" s="10">
        <f t="shared" si="4"/>
        <v>86.5</v>
      </c>
      <c r="N17" s="10">
        <f t="shared" si="5"/>
        <v>95.5</v>
      </c>
      <c r="O17" s="10">
        <f t="shared" si="6"/>
        <v>65</v>
      </c>
      <c r="P17" s="10">
        <f>SUM((15/100*[1]Jawaban!J17)+(15/100*[1]Jawaban!K17)+(20/100*[1]Jawaban!L17)+(20/100*[1]Jawaban!M17)+(15/100*[1]Jawaban!N17)+(15/100*[1]Jawaban!O17))</f>
        <v>73.015000000000001</v>
      </c>
      <c r="R17" s="29" t="s">
        <v>58</v>
      </c>
      <c r="S17" s="30"/>
      <c r="T17" s="31">
        <f>AVERAGE(K3:K102)</f>
        <v>84.42049999999999</v>
      </c>
      <c r="U17" s="32"/>
      <c r="V17" s="10"/>
      <c r="AA17" s="12"/>
      <c r="AB17" s="12"/>
      <c r="AC17" s="12"/>
      <c r="AD17" s="12"/>
      <c r="AE17" s="12"/>
    </row>
    <row r="18" spans="1:31" ht="18.75" x14ac:dyDescent="0.3">
      <c r="A18" t="str">
        <f t="shared" si="0"/>
        <v>Modul 41202200003</v>
      </c>
      <c r="B18" s="7"/>
      <c r="C18" s="1">
        <v>1202200003</v>
      </c>
      <c r="D18" s="1" t="s">
        <v>5</v>
      </c>
      <c r="E18" s="1">
        <v>91</v>
      </c>
      <c r="G18" s="34"/>
      <c r="H18" s="10"/>
      <c r="I18" s="11">
        <v>1202200016</v>
      </c>
      <c r="J18" s="10">
        <f t="shared" si="1"/>
        <v>90</v>
      </c>
      <c r="K18" s="10">
        <f t="shared" si="2"/>
        <v>75.25</v>
      </c>
      <c r="L18" s="10">
        <f t="shared" si="3"/>
        <v>84.25</v>
      </c>
      <c r="M18" s="10">
        <f t="shared" si="4"/>
        <v>83</v>
      </c>
      <c r="N18" s="10">
        <f t="shared" si="5"/>
        <v>88.5</v>
      </c>
      <c r="O18" s="10">
        <f t="shared" si="6"/>
        <v>88.25</v>
      </c>
      <c r="P18" s="10">
        <f>SUM((15/100*[1]Jawaban!J18)+(15/100*[1]Jawaban!K18)+(20/100*[1]Jawaban!L18)+(20/100*[1]Jawaban!M18)+(15/100*[1]Jawaban!N18)+(15/100*[1]Jawaban!O18))</f>
        <v>84.75</v>
      </c>
      <c r="R18" s="29" t="s">
        <v>59</v>
      </c>
      <c r="S18" s="30"/>
      <c r="T18" s="31">
        <f>AVERAGE(L3:L102)</f>
        <v>87.499500000000012</v>
      </c>
      <c r="U18" s="32"/>
      <c r="V18" s="10"/>
      <c r="AA18" s="12"/>
      <c r="AB18" s="12"/>
      <c r="AC18" s="12"/>
      <c r="AD18" s="12"/>
      <c r="AE18" s="12"/>
    </row>
    <row r="19" spans="1:31" ht="18.75" x14ac:dyDescent="0.3">
      <c r="A19" t="str">
        <f t="shared" si="0"/>
        <v>Modul 51202200003</v>
      </c>
      <c r="B19" s="7"/>
      <c r="C19" s="1">
        <v>1202200003</v>
      </c>
      <c r="D19" s="1" t="s">
        <v>6</v>
      </c>
      <c r="E19" s="1">
        <v>87.25</v>
      </c>
      <c r="G19" s="34"/>
      <c r="H19" s="10"/>
      <c r="I19" s="11">
        <v>1202200017</v>
      </c>
      <c r="J19" s="10">
        <f t="shared" si="1"/>
        <v>90.25</v>
      </c>
      <c r="K19" s="10">
        <f t="shared" si="2"/>
        <v>96.5</v>
      </c>
      <c r="L19" s="10">
        <f t="shared" si="3"/>
        <v>96.75</v>
      </c>
      <c r="M19" s="10">
        <f t="shared" si="4"/>
        <v>100</v>
      </c>
      <c r="N19" s="10">
        <f t="shared" si="5"/>
        <v>95.25</v>
      </c>
      <c r="O19" s="10">
        <f t="shared" si="6"/>
        <v>95</v>
      </c>
      <c r="P19" s="10">
        <f>SUM((15/100*[1]Jawaban!J19)+(15/100*[1]Jawaban!K19)+(20/100*[1]Jawaban!L19)+(20/100*[1]Jawaban!M19)+(15/100*[1]Jawaban!N19)+(15/100*[1]Jawaban!O19))</f>
        <v>95.899999999999991</v>
      </c>
      <c r="R19" s="29" t="s">
        <v>60</v>
      </c>
      <c r="S19" s="30"/>
      <c r="T19" s="31">
        <f>AVERAGE(M3:M102)</f>
        <v>81.374000000000009</v>
      </c>
      <c r="U19" s="32"/>
      <c r="V19" s="16">
        <f>AVERAGE(T16:U18)</f>
        <v>85.765333333333331</v>
      </c>
      <c r="AA19" s="12"/>
      <c r="AB19" s="12"/>
      <c r="AC19" s="12"/>
      <c r="AD19" s="12"/>
      <c r="AE19" s="12"/>
    </row>
    <row r="20" spans="1:31" ht="18.75" x14ac:dyDescent="0.3">
      <c r="A20" t="str">
        <f t="shared" si="0"/>
        <v>Modul 61202200003</v>
      </c>
      <c r="B20" s="7"/>
      <c r="C20" s="1">
        <v>1202200003</v>
      </c>
      <c r="D20" s="1" t="s">
        <v>7</v>
      </c>
      <c r="E20" s="1">
        <v>93.5</v>
      </c>
      <c r="G20" s="34"/>
      <c r="H20" s="10"/>
      <c r="I20" s="11">
        <v>1202200018</v>
      </c>
      <c r="J20" s="10">
        <f t="shared" si="1"/>
        <v>88.5</v>
      </c>
      <c r="K20" s="10">
        <f t="shared" si="2"/>
        <v>76.5</v>
      </c>
      <c r="L20" s="10">
        <f t="shared" si="3"/>
        <v>88.5</v>
      </c>
      <c r="M20" s="10">
        <f t="shared" si="4"/>
        <v>81</v>
      </c>
      <c r="N20" s="10">
        <f t="shared" si="5"/>
        <v>91.75</v>
      </c>
      <c r="O20" s="10">
        <f t="shared" si="6"/>
        <v>93.5</v>
      </c>
      <c r="P20" s="10">
        <f>SUM((15/100*[1]Jawaban!J20)+(15/100*[1]Jawaban!K20)+(20/100*[1]Jawaban!L20)+(20/100*[1]Jawaban!M20)+(15/100*[1]Jawaban!N20)+(15/100*[1]Jawaban!O20))</f>
        <v>86.437500000000014</v>
      </c>
      <c r="R20" s="29" t="s">
        <v>61</v>
      </c>
      <c r="S20" s="30"/>
      <c r="T20" s="31">
        <f>AVERAGE(N3:N102)</f>
        <v>80.674999999999997</v>
      </c>
      <c r="U20" s="32"/>
      <c r="V20" s="16">
        <f>AVERAGE(T17:U19)</f>
        <v>84.431333333333342</v>
      </c>
    </row>
    <row r="21" spans="1:31" ht="18.75" x14ac:dyDescent="0.3">
      <c r="A21" t="str">
        <f t="shared" si="0"/>
        <v>Modul 11202200004</v>
      </c>
      <c r="B21" s="7"/>
      <c r="C21" s="1">
        <v>1202200004</v>
      </c>
      <c r="D21" s="1" t="s">
        <v>2</v>
      </c>
      <c r="E21" s="1">
        <v>93.75</v>
      </c>
      <c r="G21" s="34"/>
      <c r="H21" s="10"/>
      <c r="I21" s="11">
        <v>1202200019</v>
      </c>
      <c r="J21" s="10">
        <f t="shared" si="1"/>
        <v>74.25</v>
      </c>
      <c r="K21" s="10">
        <f t="shared" si="2"/>
        <v>77.5</v>
      </c>
      <c r="L21" s="10">
        <f t="shared" si="3"/>
        <v>79</v>
      </c>
      <c r="M21" s="10">
        <f t="shared" si="4"/>
        <v>86.5</v>
      </c>
      <c r="N21" s="10">
        <f t="shared" si="5"/>
        <v>89.25</v>
      </c>
      <c r="O21" s="10">
        <f t="shared" si="6"/>
        <v>79.75</v>
      </c>
      <c r="P21" s="10">
        <f>SUM((15/100*[1]Jawaban!J21)+(15/100*[1]Jawaban!K21)+(20/100*[1]Jawaban!L21)+(20/100*[1]Jawaban!M21)+(15/100*[1]Jawaban!N21)+(15/100*[1]Jawaban!O21))</f>
        <v>81.212500000000006</v>
      </c>
      <c r="R21" s="29" t="s">
        <v>62</v>
      </c>
      <c r="S21" s="30"/>
      <c r="T21" s="31">
        <f>AVERAGE(O3:O102)</f>
        <v>82.969500000000011</v>
      </c>
      <c r="U21" s="32"/>
      <c r="V21" s="16">
        <f>AVERAGE(T18:U20)</f>
        <v>83.182833333333349</v>
      </c>
    </row>
    <row r="22" spans="1:31" ht="18.75" x14ac:dyDescent="0.3">
      <c r="A22" t="str">
        <f t="shared" si="0"/>
        <v>Modul 21202200004</v>
      </c>
      <c r="B22" s="7"/>
      <c r="C22" s="1">
        <v>1202200004</v>
      </c>
      <c r="D22" s="1" t="s">
        <v>3</v>
      </c>
      <c r="E22" s="1">
        <v>96.75</v>
      </c>
      <c r="G22" s="34"/>
      <c r="H22" s="10"/>
      <c r="I22" s="11">
        <v>1202200020</v>
      </c>
      <c r="J22" s="10">
        <f t="shared" si="1"/>
        <v>69.25</v>
      </c>
      <c r="K22" s="10">
        <f t="shared" si="2"/>
        <v>79.5</v>
      </c>
      <c r="L22" s="10">
        <f t="shared" si="3"/>
        <v>79.75</v>
      </c>
      <c r="M22" s="10">
        <f t="shared" si="4"/>
        <v>82</v>
      </c>
      <c r="N22" s="10">
        <f t="shared" si="5"/>
        <v>88.25</v>
      </c>
      <c r="O22" s="10">
        <f t="shared" si="6"/>
        <v>83</v>
      </c>
      <c r="P22" s="10">
        <f>SUM((15/100*[1]Jawaban!J22)+(15/100*[1]Jawaban!K22)+(20/100*[1]Jawaban!L22)+(20/100*[1]Jawaban!M22)+(15/100*[1]Jawaban!N22)+(15/100*[1]Jawaban!O22))</f>
        <v>80.350000000000009</v>
      </c>
      <c r="R22" s="38" t="s">
        <v>54</v>
      </c>
      <c r="S22" s="38"/>
      <c r="T22" s="39">
        <f>AVEDEV(T16:U21)</f>
        <v>2.0462499999999957</v>
      </c>
      <c r="U22" s="39"/>
      <c r="V22" s="40"/>
    </row>
    <row r="23" spans="1:31" ht="18.75" x14ac:dyDescent="0.3">
      <c r="A23" t="str">
        <f t="shared" si="0"/>
        <v>Modul 31202200004</v>
      </c>
      <c r="B23" s="7"/>
      <c r="C23" s="1">
        <v>1202200004</v>
      </c>
      <c r="D23" s="1" t="s">
        <v>4</v>
      </c>
      <c r="E23" s="1">
        <v>90</v>
      </c>
      <c r="G23" s="34" t="s">
        <v>9</v>
      </c>
      <c r="H23" s="10"/>
      <c r="I23" s="11">
        <v>1202200021</v>
      </c>
      <c r="J23" s="10">
        <f t="shared" si="1"/>
        <v>74.25</v>
      </c>
      <c r="K23" s="10">
        <f t="shared" si="2"/>
        <v>72.75</v>
      </c>
      <c r="L23" s="10">
        <f t="shared" si="3"/>
        <v>0</v>
      </c>
      <c r="M23" s="10">
        <f t="shared" si="4"/>
        <v>72.5</v>
      </c>
      <c r="N23" s="10">
        <f t="shared" si="5"/>
        <v>72.5</v>
      </c>
      <c r="O23" s="10">
        <f t="shared" si="6"/>
        <v>77</v>
      </c>
      <c r="P23" s="10">
        <f>SUM((15/100*[1]Jawaban!J23)+(15/100*[1]Jawaban!K23)+(20/100*[1]Jawaban!L23)+(20/100*[1]Jawaban!M23)+(15/100*[1]Jawaban!N23)+(15/100*[1]Jawaban!O23))</f>
        <v>58.974999999999994</v>
      </c>
      <c r="R23" s="38" t="s">
        <v>55</v>
      </c>
      <c r="S23" s="38"/>
      <c r="T23" s="37">
        <f>AVERAGE(T16:U21)</f>
        <v>83.719083333333344</v>
      </c>
      <c r="U23" s="43"/>
      <c r="V23" s="41"/>
    </row>
    <row r="24" spans="1:31" ht="18.75" x14ac:dyDescent="0.3">
      <c r="A24" t="str">
        <f t="shared" si="0"/>
        <v>Modul 41202200004</v>
      </c>
      <c r="B24" s="7"/>
      <c r="C24" s="1">
        <v>1202200004</v>
      </c>
      <c r="D24" s="1" t="s">
        <v>5</v>
      </c>
      <c r="E24" s="1">
        <v>86.5</v>
      </c>
      <c r="G24" s="34"/>
      <c r="H24" s="10"/>
      <c r="I24" s="11">
        <v>1202200022</v>
      </c>
      <c r="J24" s="10">
        <f t="shared" si="1"/>
        <v>70.25</v>
      </c>
      <c r="K24" s="10">
        <f t="shared" si="2"/>
        <v>81</v>
      </c>
      <c r="L24" s="10">
        <f t="shared" si="3"/>
        <v>82.25</v>
      </c>
      <c r="M24" s="10">
        <f t="shared" si="4"/>
        <v>68.5</v>
      </c>
      <c r="N24" s="10">
        <f t="shared" si="5"/>
        <v>80.25</v>
      </c>
      <c r="O24" s="10">
        <f t="shared" si="6"/>
        <v>81.75</v>
      </c>
      <c r="P24" s="10">
        <f>SUM((15/100*[1]Jawaban!J24)+(15/100*[1]Jawaban!K24)+(20/100*[1]Jawaban!L24)+(20/100*[1]Jawaban!M24)+(15/100*[1]Jawaban!N24)+(15/100*[1]Jawaban!O24))</f>
        <v>77.137500000000003</v>
      </c>
      <c r="R24" s="38"/>
      <c r="S24" s="38"/>
      <c r="T24" s="39">
        <f>SQRT(T23)</f>
        <v>9.1498132949986122</v>
      </c>
      <c r="U24" s="39"/>
      <c r="V24" s="42"/>
    </row>
    <row r="25" spans="1:31" ht="18.75" x14ac:dyDescent="0.3">
      <c r="A25" t="str">
        <f t="shared" si="0"/>
        <v>Modul 51202200004</v>
      </c>
      <c r="B25" s="7"/>
      <c r="C25" s="1">
        <v>1202200004</v>
      </c>
      <c r="D25" s="1" t="s">
        <v>6</v>
      </c>
      <c r="E25" s="1">
        <v>89</v>
      </c>
      <c r="G25" s="34"/>
      <c r="H25" s="10"/>
      <c r="I25" s="11">
        <v>1202200023</v>
      </c>
      <c r="J25" s="10">
        <f t="shared" si="1"/>
        <v>79.75</v>
      </c>
      <c r="K25" s="10">
        <f t="shared" si="2"/>
        <v>84</v>
      </c>
      <c r="L25" s="10">
        <f t="shared" si="3"/>
        <v>87</v>
      </c>
      <c r="M25" s="10">
        <f t="shared" si="4"/>
        <v>83</v>
      </c>
      <c r="N25" s="10">
        <f t="shared" si="5"/>
        <v>83</v>
      </c>
      <c r="O25" s="10">
        <f t="shared" si="6"/>
        <v>87.75</v>
      </c>
      <c r="P25" s="10">
        <f>SUM((15/100*[1]Jawaban!J25)+(15/100*[1]Jawaban!K25)+(20/100*[1]Jawaban!L25)+(20/100*[1]Jawaban!M25)+(15/100*[1]Jawaban!N25)+(15/100*[1]Jawaban!O25))</f>
        <v>84.174999999999997</v>
      </c>
    </row>
    <row r="26" spans="1:31" ht="18.75" x14ac:dyDescent="0.3">
      <c r="A26" t="str">
        <f t="shared" si="0"/>
        <v>Modul 61202200004</v>
      </c>
      <c r="B26" s="7"/>
      <c r="C26" s="1">
        <v>1202200004</v>
      </c>
      <c r="D26" s="1" t="s">
        <v>7</v>
      </c>
      <c r="E26" s="1">
        <v>92</v>
      </c>
      <c r="G26" s="34"/>
      <c r="H26" s="10"/>
      <c r="I26" s="11">
        <v>1202200024</v>
      </c>
      <c r="J26" s="10">
        <f t="shared" si="1"/>
        <v>95</v>
      </c>
      <c r="K26" s="10">
        <f t="shared" si="2"/>
        <v>90.5</v>
      </c>
      <c r="L26" s="10">
        <f t="shared" si="3"/>
        <v>98.5</v>
      </c>
      <c r="M26" s="10">
        <f t="shared" si="4"/>
        <v>98.5</v>
      </c>
      <c r="N26" s="10">
        <f t="shared" si="5"/>
        <v>92.5</v>
      </c>
      <c r="O26" s="10">
        <f t="shared" si="6"/>
        <v>83.5</v>
      </c>
      <c r="P26" s="10">
        <f>SUM((15/100*[1]Jawaban!J26)+(15/100*[1]Jawaban!K26)+(20/100*[1]Jawaban!L26)+(20/100*[1]Jawaban!M26)+(15/100*[1]Jawaban!N26)+(15/100*[1]Jawaban!O26))</f>
        <v>93.625000000000014</v>
      </c>
    </row>
    <row r="27" spans="1:31" ht="18.75" x14ac:dyDescent="0.3">
      <c r="A27" t="str">
        <f t="shared" si="0"/>
        <v>Modul 11202200005</v>
      </c>
      <c r="B27" s="7"/>
      <c r="C27" s="1">
        <v>1202200005</v>
      </c>
      <c r="D27" s="1" t="s">
        <v>2</v>
      </c>
      <c r="E27" s="1">
        <v>83.5</v>
      </c>
      <c r="G27" s="34"/>
      <c r="H27" s="10"/>
      <c r="I27" s="11">
        <v>1202200025</v>
      </c>
      <c r="J27" s="10">
        <f t="shared" si="1"/>
        <v>73.75</v>
      </c>
      <c r="K27" s="10">
        <f t="shared" si="2"/>
        <v>90.5</v>
      </c>
      <c r="L27" s="10">
        <f t="shared" si="3"/>
        <v>86.75</v>
      </c>
      <c r="M27" s="10">
        <f t="shared" si="4"/>
        <v>83.25</v>
      </c>
      <c r="N27" s="10">
        <f t="shared" si="5"/>
        <v>88.75</v>
      </c>
      <c r="O27" s="10">
        <f t="shared" si="6"/>
        <v>100</v>
      </c>
      <c r="P27" s="10">
        <f>SUM((15/100*[1]Jawaban!J27)+(15/100*[1]Jawaban!K27)+(20/100*[1]Jawaban!L27)+(20/100*[1]Jawaban!M27)+(15/100*[1]Jawaban!N27)+(15/100*[1]Jawaban!O27))</f>
        <v>86.95</v>
      </c>
      <c r="R27" s="33" t="s">
        <v>25</v>
      </c>
      <c r="S27" s="33"/>
    </row>
    <row r="28" spans="1:31" ht="18.75" x14ac:dyDescent="0.3">
      <c r="A28" t="str">
        <f t="shared" si="0"/>
        <v>Modul 21202200005</v>
      </c>
      <c r="B28" s="7"/>
      <c r="C28" s="1">
        <v>1202200005</v>
      </c>
      <c r="D28" s="1" t="s">
        <v>3</v>
      </c>
      <c r="E28" s="1">
        <v>82</v>
      </c>
      <c r="G28" s="34"/>
      <c r="H28" s="10"/>
      <c r="I28" s="11">
        <v>1202200026</v>
      </c>
      <c r="J28" s="10">
        <f t="shared" si="1"/>
        <v>78</v>
      </c>
      <c r="K28" s="10">
        <f t="shared" si="2"/>
        <v>89</v>
      </c>
      <c r="L28" s="10">
        <f t="shared" si="3"/>
        <v>85.25</v>
      </c>
      <c r="M28" s="10">
        <f t="shared" si="4"/>
        <v>83</v>
      </c>
      <c r="N28" s="10">
        <f t="shared" si="5"/>
        <v>83.5</v>
      </c>
      <c r="O28" s="10">
        <f t="shared" si="6"/>
        <v>88</v>
      </c>
      <c r="P28" s="10">
        <f>SUM((15/100*[1]Jawaban!J28)+(15/100*[1]Jawaban!K28)+(20/100*[1]Jawaban!L28)+(20/100*[1]Jawaban!M28)+(15/100*[1]Jawaban!N28)+(15/100*[1]Jawaban!O28))</f>
        <v>84.424999999999997</v>
      </c>
      <c r="R28" s="35" t="s">
        <v>26</v>
      </c>
      <c r="S28" s="35"/>
    </row>
    <row r="29" spans="1:31" ht="18.75" x14ac:dyDescent="0.3">
      <c r="A29" t="str">
        <f t="shared" si="0"/>
        <v>Modul 31202200005</v>
      </c>
      <c r="B29" s="7"/>
      <c r="C29" s="1">
        <v>1202200005</v>
      </c>
      <c r="D29" s="1" t="s">
        <v>4</v>
      </c>
      <c r="E29" s="1">
        <v>87.25</v>
      </c>
      <c r="G29" s="34"/>
      <c r="H29" s="10"/>
      <c r="I29" s="11">
        <v>1202200027</v>
      </c>
      <c r="J29" s="10">
        <f t="shared" si="1"/>
        <v>100</v>
      </c>
      <c r="K29" s="10">
        <f t="shared" si="2"/>
        <v>100</v>
      </c>
      <c r="L29" s="10">
        <f t="shared" si="3"/>
        <v>98.5</v>
      </c>
      <c r="M29" s="10">
        <f t="shared" si="4"/>
        <v>98.5</v>
      </c>
      <c r="N29" s="10">
        <f t="shared" si="5"/>
        <v>97</v>
      </c>
      <c r="O29" s="10">
        <f t="shared" si="6"/>
        <v>100</v>
      </c>
      <c r="P29" s="10">
        <f>SUM((15/100*[1]Jawaban!J29)+(15/100*[1]Jawaban!K29)+(20/100*[1]Jawaban!L29)+(20/100*[1]Jawaban!M29)+(15/100*[1]Jawaban!N29)+(15/100*[1]Jawaban!O29))</f>
        <v>98.95</v>
      </c>
    </row>
    <row r="30" spans="1:31" ht="18.75" x14ac:dyDescent="0.3">
      <c r="A30" t="str">
        <f t="shared" si="0"/>
        <v>Modul 41202200005</v>
      </c>
      <c r="B30" s="7"/>
      <c r="C30" s="1">
        <v>1202200005</v>
      </c>
      <c r="D30" s="1" t="s">
        <v>5</v>
      </c>
      <c r="E30" s="1">
        <v>88.25</v>
      </c>
      <c r="G30" s="34"/>
      <c r="H30" s="10"/>
      <c r="I30" s="11">
        <v>1202200028</v>
      </c>
      <c r="J30" s="10">
        <f t="shared" si="1"/>
        <v>85</v>
      </c>
      <c r="K30" s="10">
        <f t="shared" si="2"/>
        <v>96.5</v>
      </c>
      <c r="L30" s="10">
        <f t="shared" si="3"/>
        <v>98.5</v>
      </c>
      <c r="M30" s="10">
        <f t="shared" si="4"/>
        <v>100</v>
      </c>
      <c r="N30" s="10">
        <f t="shared" si="5"/>
        <v>95.5</v>
      </c>
      <c r="O30" s="10">
        <f t="shared" si="6"/>
        <v>95.25</v>
      </c>
      <c r="P30" s="10">
        <f>SUM((15/100*[1]Jawaban!J30)+(15/100*[1]Jawaban!K30)+(20/100*[1]Jawaban!L30)+(20/100*[1]Jawaban!M30)+(15/100*[1]Jawaban!N30)+(15/100*[1]Jawaban!O30))</f>
        <v>95.537500000000009</v>
      </c>
      <c r="R30" s="13" t="s">
        <v>27</v>
      </c>
      <c r="S30" s="13"/>
      <c r="T30" s="13"/>
      <c r="U30" s="13"/>
      <c r="V30" s="13"/>
      <c r="W30" s="13"/>
      <c r="X30" s="13"/>
      <c r="Y30" s="13"/>
      <c r="Z30" s="13"/>
    </row>
    <row r="31" spans="1:31" ht="19.5" thickBot="1" x14ac:dyDescent="0.35">
      <c r="A31" t="str">
        <f t="shared" si="0"/>
        <v>Modul 51202200005</v>
      </c>
      <c r="B31" s="7"/>
      <c r="C31" s="1">
        <v>1202200005</v>
      </c>
      <c r="D31" s="1" t="s">
        <v>6</v>
      </c>
      <c r="E31" s="1">
        <v>68.75</v>
      </c>
      <c r="G31" s="34"/>
      <c r="H31" s="10"/>
      <c r="I31" s="11">
        <v>1202200029</v>
      </c>
      <c r="J31" s="10">
        <f t="shared" si="1"/>
        <v>83.5</v>
      </c>
      <c r="K31" s="10">
        <f t="shared" si="2"/>
        <v>79.5</v>
      </c>
      <c r="L31" s="10">
        <f t="shared" si="3"/>
        <v>73.5</v>
      </c>
      <c r="M31" s="10">
        <f t="shared" si="4"/>
        <v>83</v>
      </c>
      <c r="N31" s="10">
        <f t="shared" si="5"/>
        <v>79.5</v>
      </c>
      <c r="O31" s="10">
        <f t="shared" si="6"/>
        <v>87.25</v>
      </c>
      <c r="P31" s="10">
        <f>SUM((15/100*[1]Jawaban!J31)+(15/100*[1]Jawaban!K31)+(20/100*[1]Jawaban!L31)+(20/100*[1]Jawaban!M31)+(15/100*[1]Jawaban!N31)+(15/100*[1]Jawaban!O31))</f>
        <v>80.762500000000003</v>
      </c>
      <c r="R31" s="13"/>
      <c r="S31" s="13"/>
      <c r="T31" s="13"/>
      <c r="U31" s="13"/>
      <c r="V31" s="13"/>
      <c r="W31" s="13"/>
      <c r="X31" s="13"/>
      <c r="Y31" s="13"/>
      <c r="Z31" s="13"/>
    </row>
    <row r="32" spans="1:31" ht="18.75" x14ac:dyDescent="0.3">
      <c r="A32" t="str">
        <f t="shared" si="0"/>
        <v>Modul 61202200005</v>
      </c>
      <c r="B32" s="7"/>
      <c r="C32" s="1">
        <v>1202200005</v>
      </c>
      <c r="D32" s="1" t="s">
        <v>7</v>
      </c>
      <c r="E32" s="1">
        <v>92.75</v>
      </c>
      <c r="G32" s="34"/>
      <c r="H32" s="10"/>
      <c r="I32" s="11">
        <v>1202200030</v>
      </c>
      <c r="J32" s="10">
        <f t="shared" si="1"/>
        <v>86.75</v>
      </c>
      <c r="K32" s="10">
        <f t="shared" si="2"/>
        <v>90.5</v>
      </c>
      <c r="L32" s="10">
        <f t="shared" si="3"/>
        <v>82</v>
      </c>
      <c r="M32" s="10">
        <f t="shared" si="4"/>
        <v>88</v>
      </c>
      <c r="N32" s="10">
        <f t="shared" si="5"/>
        <v>81</v>
      </c>
      <c r="O32" s="10">
        <f t="shared" si="6"/>
        <v>91.25</v>
      </c>
      <c r="P32" s="10">
        <f>SUM((15/100*[1]Jawaban!J32)+(15/100*[1]Jawaban!K32)+(20/100*[1]Jawaban!L32)+(20/100*[1]Jawaban!M32)+(15/100*[1]Jawaban!N32)+(15/100*[1]Jawaban!O32))</f>
        <v>86.424999999999997</v>
      </c>
      <c r="R32" s="21" t="s">
        <v>28</v>
      </c>
      <c r="S32" s="21"/>
      <c r="T32" s="13"/>
      <c r="U32" s="13"/>
      <c r="V32" s="13"/>
      <c r="W32" s="13"/>
      <c r="X32" s="13"/>
      <c r="Y32" s="13"/>
      <c r="Z32" s="13"/>
    </row>
    <row r="33" spans="1:26" ht="18.75" x14ac:dyDescent="0.3">
      <c r="A33" t="str">
        <f t="shared" si="0"/>
        <v>Modul 11202200006</v>
      </c>
      <c r="B33" s="7"/>
      <c r="C33" s="1">
        <v>1202200006</v>
      </c>
      <c r="D33" s="1" t="s">
        <v>2</v>
      </c>
      <c r="E33" s="1">
        <v>88.75</v>
      </c>
      <c r="G33" s="34"/>
      <c r="H33" s="10"/>
      <c r="I33" s="11">
        <v>1202200031</v>
      </c>
      <c r="J33" s="10">
        <f t="shared" si="1"/>
        <v>81.75</v>
      </c>
      <c r="K33" s="10">
        <f t="shared" si="2"/>
        <v>79.5</v>
      </c>
      <c r="L33" s="10">
        <f t="shared" si="3"/>
        <v>66.25</v>
      </c>
      <c r="M33" s="10">
        <f t="shared" si="4"/>
        <v>79.75</v>
      </c>
      <c r="N33" s="10">
        <f t="shared" si="5"/>
        <v>72.75</v>
      </c>
      <c r="O33" s="10">
        <f t="shared" si="6"/>
        <v>80.25</v>
      </c>
      <c r="P33" s="10">
        <f>SUM((15/100*[1]Jawaban!J33)+(15/100*[1]Jawaban!K33)+(20/100*[1]Jawaban!L33)+(20/100*[1]Jawaban!M33)+(15/100*[1]Jawaban!N33)+(15/100*[1]Jawaban!O33))</f>
        <v>76.337499999999991</v>
      </c>
      <c r="R33" s="22" t="s">
        <v>29</v>
      </c>
      <c r="S33" s="22">
        <v>1</v>
      </c>
      <c r="T33" s="13"/>
      <c r="U33" s="13"/>
      <c r="V33" s="13"/>
      <c r="W33" s="13"/>
      <c r="X33" s="13"/>
      <c r="Y33" s="13"/>
      <c r="Z33" s="13"/>
    </row>
    <row r="34" spans="1:26" ht="18.75" x14ac:dyDescent="0.3">
      <c r="A34" t="str">
        <f t="shared" si="0"/>
        <v>Modul 21202200006</v>
      </c>
      <c r="B34" s="7"/>
      <c r="C34" s="1">
        <v>1202200006</v>
      </c>
      <c r="D34" s="1" t="s">
        <v>3</v>
      </c>
      <c r="E34" s="1">
        <v>0</v>
      </c>
      <c r="G34" s="34"/>
      <c r="H34" s="10"/>
      <c r="I34" s="11">
        <v>1202200032</v>
      </c>
      <c r="J34" s="10">
        <f t="shared" si="1"/>
        <v>85.25</v>
      </c>
      <c r="K34" s="10">
        <f t="shared" si="2"/>
        <v>90.25</v>
      </c>
      <c r="L34" s="10">
        <f t="shared" si="3"/>
        <v>77.5</v>
      </c>
      <c r="M34" s="10">
        <f t="shared" si="4"/>
        <v>87.5</v>
      </c>
      <c r="N34" s="10">
        <f t="shared" si="5"/>
        <v>71</v>
      </c>
      <c r="O34" s="10">
        <f t="shared" si="6"/>
        <v>92.25</v>
      </c>
      <c r="P34" s="10">
        <f>SUM((15/100*[1]Jawaban!J34)+(15/100*[1]Jawaban!K34)+(20/100*[1]Jawaban!L34)+(20/100*[1]Jawaban!M34)+(15/100*[1]Jawaban!N34)+(15/100*[1]Jawaban!O34))</f>
        <v>83.812500000000014</v>
      </c>
      <c r="R34" s="22" t="s">
        <v>30</v>
      </c>
      <c r="S34" s="22">
        <v>1</v>
      </c>
      <c r="T34" s="13"/>
      <c r="U34" s="13"/>
      <c r="V34" s="13"/>
      <c r="W34" s="13"/>
      <c r="X34" s="13"/>
      <c r="Y34" s="13"/>
      <c r="Z34" s="13"/>
    </row>
    <row r="35" spans="1:26" ht="18.75" x14ac:dyDescent="0.3">
      <c r="A35" t="str">
        <f t="shared" si="0"/>
        <v>Modul 31202200006</v>
      </c>
      <c r="B35" s="7"/>
      <c r="C35" s="1">
        <v>1202200006</v>
      </c>
      <c r="D35" s="1" t="s">
        <v>4</v>
      </c>
      <c r="E35" s="1">
        <v>83.5</v>
      </c>
      <c r="G35" s="34"/>
      <c r="H35" s="10"/>
      <c r="I35" s="11">
        <v>1202200033</v>
      </c>
      <c r="J35" s="10">
        <f t="shared" si="1"/>
        <v>82</v>
      </c>
      <c r="K35" s="10">
        <f t="shared" si="2"/>
        <v>80</v>
      </c>
      <c r="L35" s="10">
        <f t="shared" si="3"/>
        <v>92</v>
      </c>
      <c r="M35" s="10">
        <f t="shared" si="4"/>
        <v>85</v>
      </c>
      <c r="N35" s="10">
        <f t="shared" si="5"/>
        <v>0</v>
      </c>
      <c r="O35" s="10">
        <f t="shared" si="6"/>
        <v>71.75</v>
      </c>
      <c r="P35" s="10">
        <f>SUM((15/100*[1]Jawaban!J35)+(15/100*[1]Jawaban!K35)+(20/100*[1]Jawaban!L35)+(20/100*[1]Jawaban!M35)+(15/100*[1]Jawaban!N35)+(15/100*[1]Jawaban!O35))</f>
        <v>70.462500000000006</v>
      </c>
      <c r="R35" s="22" t="s">
        <v>31</v>
      </c>
      <c r="S35" s="22">
        <v>1</v>
      </c>
      <c r="T35" s="13"/>
      <c r="U35" s="13"/>
      <c r="V35" s="13"/>
      <c r="W35" s="13"/>
      <c r="X35" s="13"/>
      <c r="Y35" s="13"/>
      <c r="Z35" s="13"/>
    </row>
    <row r="36" spans="1:26" ht="18.75" x14ac:dyDescent="0.3">
      <c r="A36" t="str">
        <f t="shared" si="0"/>
        <v>Modul 41202200006</v>
      </c>
      <c r="B36" s="7"/>
      <c r="C36" s="1">
        <v>1202200006</v>
      </c>
      <c r="D36" s="1" t="s">
        <v>5</v>
      </c>
      <c r="E36" s="1">
        <v>70</v>
      </c>
      <c r="G36" s="34"/>
      <c r="H36" s="10"/>
      <c r="I36" s="11">
        <v>1202200034</v>
      </c>
      <c r="J36" s="10">
        <f t="shared" si="1"/>
        <v>88.75</v>
      </c>
      <c r="K36" s="10">
        <f t="shared" si="2"/>
        <v>75</v>
      </c>
      <c r="L36" s="10">
        <f t="shared" si="3"/>
        <v>88</v>
      </c>
      <c r="M36" s="10">
        <f t="shared" si="4"/>
        <v>90.5</v>
      </c>
      <c r="N36" s="10">
        <f t="shared" si="5"/>
        <v>77.25</v>
      </c>
      <c r="O36" s="10">
        <f t="shared" si="6"/>
        <v>83.75</v>
      </c>
      <c r="P36" s="10">
        <f>SUM((15/100*[1]Jawaban!J36)+(15/100*[1]Jawaban!K36)+(20/100*[1]Jawaban!L36)+(20/100*[1]Jawaban!M36)+(15/100*[1]Jawaban!N36)+(15/100*[1]Jawaban!O36))</f>
        <v>84.412500000000009</v>
      </c>
      <c r="R36" s="22" t="s">
        <v>32</v>
      </c>
      <c r="S36" s="22">
        <v>8.3368809572813018E-15</v>
      </c>
      <c r="T36" s="13"/>
      <c r="U36" s="13"/>
      <c r="V36" s="13"/>
      <c r="W36" s="13"/>
      <c r="X36" s="13"/>
      <c r="Y36" s="13"/>
      <c r="Z36" s="13"/>
    </row>
    <row r="37" spans="1:26" ht="19.5" thickBot="1" x14ac:dyDescent="0.35">
      <c r="A37" t="str">
        <f t="shared" si="0"/>
        <v>Modul 51202200006</v>
      </c>
      <c r="B37" s="7"/>
      <c r="C37" s="1">
        <v>1202200006</v>
      </c>
      <c r="D37" s="1" t="s">
        <v>6</v>
      </c>
      <c r="E37" s="1">
        <v>75.5</v>
      </c>
      <c r="G37" s="34"/>
      <c r="H37" s="10"/>
      <c r="I37" s="11">
        <v>1202200035</v>
      </c>
      <c r="J37" s="10">
        <f t="shared" si="1"/>
        <v>90.5</v>
      </c>
      <c r="K37" s="10">
        <f t="shared" si="2"/>
        <v>96.5</v>
      </c>
      <c r="L37" s="10">
        <f t="shared" si="3"/>
        <v>98.5</v>
      </c>
      <c r="M37" s="10">
        <f t="shared" si="4"/>
        <v>100</v>
      </c>
      <c r="N37" s="10">
        <f t="shared" si="5"/>
        <v>98.5</v>
      </c>
      <c r="O37" s="10">
        <f t="shared" si="6"/>
        <v>97</v>
      </c>
      <c r="P37" s="10">
        <f>SUM((15/100*[1]Jawaban!J37)+(15/100*[1]Jawaban!K37)+(20/100*[1]Jawaban!L37)+(20/100*[1]Jawaban!M37)+(15/100*[1]Jawaban!N37)+(15/100*[1]Jawaban!O37))</f>
        <v>97.075000000000003</v>
      </c>
      <c r="R37" s="23" t="s">
        <v>33</v>
      </c>
      <c r="S37" s="23">
        <v>100</v>
      </c>
      <c r="T37" s="13"/>
      <c r="U37" s="13"/>
      <c r="V37" s="13"/>
      <c r="W37" s="13"/>
      <c r="X37" s="13"/>
      <c r="Y37" s="13"/>
      <c r="Z37" s="13"/>
    </row>
    <row r="38" spans="1:26" ht="18.75" x14ac:dyDescent="0.3">
      <c r="A38" t="str">
        <f t="shared" si="0"/>
        <v>Modul 61202200006</v>
      </c>
      <c r="B38" s="7"/>
      <c r="C38" s="1">
        <v>1202200006</v>
      </c>
      <c r="D38" s="1" t="s">
        <v>7</v>
      </c>
      <c r="E38" s="1">
        <v>82.5</v>
      </c>
      <c r="G38" s="34"/>
      <c r="H38" s="10"/>
      <c r="I38" s="11">
        <v>1202200036</v>
      </c>
      <c r="J38" s="10">
        <f t="shared" si="1"/>
        <v>87.25</v>
      </c>
      <c r="K38" s="10">
        <f t="shared" si="2"/>
        <v>80</v>
      </c>
      <c r="L38" s="10">
        <f t="shared" si="3"/>
        <v>93</v>
      </c>
      <c r="M38" s="10">
        <f t="shared" si="4"/>
        <v>89</v>
      </c>
      <c r="N38" s="10">
        <f t="shared" si="5"/>
        <v>86</v>
      </c>
      <c r="O38" s="10">
        <f t="shared" si="6"/>
        <v>78.5</v>
      </c>
      <c r="P38" s="10">
        <f>SUM((15/100*[1]Jawaban!J38)+(15/100*[1]Jawaban!K38)+(20/100*[1]Jawaban!L38)+(20/100*[1]Jawaban!M38)+(15/100*[1]Jawaban!N38)+(15/100*[1]Jawaban!O38))</f>
        <v>86.162500000000009</v>
      </c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9.5" thickBot="1" x14ac:dyDescent="0.35">
      <c r="A39" t="str">
        <f t="shared" si="0"/>
        <v>Modul 11202200007</v>
      </c>
      <c r="B39" s="7"/>
      <c r="C39" s="1">
        <v>1202200007</v>
      </c>
      <c r="D39" s="1" t="s">
        <v>2</v>
      </c>
      <c r="E39" s="1">
        <v>88.75</v>
      </c>
      <c r="G39" s="34"/>
      <c r="H39" s="10"/>
      <c r="I39" s="11">
        <v>1202200037</v>
      </c>
      <c r="J39" s="10">
        <f t="shared" si="1"/>
        <v>85</v>
      </c>
      <c r="K39" s="10">
        <f t="shared" si="2"/>
        <v>77.75</v>
      </c>
      <c r="L39" s="10">
        <f t="shared" si="3"/>
        <v>91.75</v>
      </c>
      <c r="M39" s="10">
        <f t="shared" si="4"/>
        <v>85.25</v>
      </c>
      <c r="N39" s="10">
        <f t="shared" si="5"/>
        <v>87.25</v>
      </c>
      <c r="O39" s="10">
        <f t="shared" si="6"/>
        <v>88.5</v>
      </c>
      <c r="P39" s="10">
        <f>SUM((15/100*[1]Jawaban!J39)+(15/100*[1]Jawaban!K39)+(20/100*[1]Jawaban!L39)+(20/100*[1]Jawaban!M39)+(15/100*[1]Jawaban!N39)+(15/100*[1]Jawaban!O39))</f>
        <v>86.175000000000011</v>
      </c>
      <c r="R39" s="13" t="s">
        <v>34</v>
      </c>
      <c r="S39" s="13"/>
      <c r="T39" s="13"/>
      <c r="U39" s="13"/>
      <c r="V39" s="13"/>
      <c r="W39" s="13"/>
      <c r="X39" s="13"/>
      <c r="Y39" s="13"/>
      <c r="Z39" s="13"/>
    </row>
    <row r="40" spans="1:26" ht="18.75" x14ac:dyDescent="0.3">
      <c r="A40" t="str">
        <f t="shared" si="0"/>
        <v>Modul 21202200007</v>
      </c>
      <c r="B40" s="7"/>
      <c r="C40" s="1">
        <v>1202200007</v>
      </c>
      <c r="D40" s="1" t="s">
        <v>3</v>
      </c>
      <c r="E40" s="1">
        <v>95.5</v>
      </c>
      <c r="G40" s="34"/>
      <c r="H40" s="10"/>
      <c r="I40" s="11">
        <v>1202200038</v>
      </c>
      <c r="J40" s="10">
        <f t="shared" si="1"/>
        <v>76.25</v>
      </c>
      <c r="K40" s="10">
        <f t="shared" si="2"/>
        <v>75.5</v>
      </c>
      <c r="L40" s="10">
        <f t="shared" si="3"/>
        <v>90.25</v>
      </c>
      <c r="M40" s="10">
        <f t="shared" si="4"/>
        <v>45.55</v>
      </c>
      <c r="N40" s="10">
        <f t="shared" si="5"/>
        <v>63.25</v>
      </c>
      <c r="O40" s="10">
        <f t="shared" si="6"/>
        <v>80.25</v>
      </c>
      <c r="P40" s="10">
        <f>SUM((15/100*[1]Jawaban!J40)+(15/100*[1]Jawaban!K40)+(20/100*[1]Jawaban!L40)+(20/100*[1]Jawaban!M40)+(15/100*[1]Jawaban!N40)+(15/100*[1]Jawaban!O40))</f>
        <v>71.447499999999991</v>
      </c>
      <c r="R40" s="24"/>
      <c r="S40" s="24" t="s">
        <v>35</v>
      </c>
      <c r="T40" s="24" t="s">
        <v>36</v>
      </c>
      <c r="U40" s="24" t="s">
        <v>37</v>
      </c>
      <c r="V40" s="24" t="s">
        <v>38</v>
      </c>
      <c r="W40" s="24" t="s">
        <v>39</v>
      </c>
      <c r="X40" s="13"/>
      <c r="Y40" s="13"/>
      <c r="Z40" s="13"/>
    </row>
    <row r="41" spans="1:26" ht="18.75" x14ac:dyDescent="0.3">
      <c r="A41" t="str">
        <f t="shared" si="0"/>
        <v>Modul 31202200007</v>
      </c>
      <c r="B41" s="7"/>
      <c r="C41" s="1">
        <v>1202200007</v>
      </c>
      <c r="D41" s="1" t="s">
        <v>4</v>
      </c>
      <c r="E41" s="1">
        <v>86</v>
      </c>
      <c r="G41" s="34"/>
      <c r="H41" s="10"/>
      <c r="I41" s="11">
        <v>1202200039</v>
      </c>
      <c r="J41" s="10">
        <f t="shared" si="1"/>
        <v>67.75</v>
      </c>
      <c r="K41" s="10">
        <f t="shared" si="2"/>
        <v>70</v>
      </c>
      <c r="L41" s="10">
        <f t="shared" si="3"/>
        <v>77.25</v>
      </c>
      <c r="M41" s="10">
        <f t="shared" si="4"/>
        <v>65.25</v>
      </c>
      <c r="N41" s="10">
        <f t="shared" si="5"/>
        <v>72</v>
      </c>
      <c r="O41" s="10">
        <f t="shared" si="6"/>
        <v>81.5</v>
      </c>
      <c r="P41" s="10">
        <f>SUM((15/100*[1]Jawaban!J41)+(15/100*[1]Jawaban!K41)+(20/100*[1]Jawaban!L41)+(20/100*[1]Jawaban!M41)+(15/100*[1]Jawaban!N41)+(15/100*[1]Jawaban!O41))</f>
        <v>72.1875</v>
      </c>
      <c r="R41" s="22" t="s">
        <v>40</v>
      </c>
      <c r="S41" s="22">
        <v>6</v>
      </c>
      <c r="T41" s="22">
        <v>11584.995565250005</v>
      </c>
      <c r="U41" s="22">
        <v>1930.8325942083341</v>
      </c>
      <c r="V41" s="22">
        <v>2.7780331321400158E+31</v>
      </c>
      <c r="W41" s="22">
        <v>0</v>
      </c>
      <c r="X41" s="13"/>
      <c r="Y41" s="13"/>
      <c r="Z41" s="13"/>
    </row>
    <row r="42" spans="1:26" ht="18.75" x14ac:dyDescent="0.3">
      <c r="A42" t="str">
        <f t="shared" si="0"/>
        <v>Modul 41202200007</v>
      </c>
      <c r="B42" s="7"/>
      <c r="C42" s="1">
        <v>1202200007</v>
      </c>
      <c r="D42" s="1" t="s">
        <v>5</v>
      </c>
      <c r="E42" s="1">
        <v>70.75</v>
      </c>
      <c r="G42" s="34"/>
      <c r="H42" s="10"/>
      <c r="I42" s="11">
        <v>1202200040</v>
      </c>
      <c r="J42" s="10">
        <f t="shared" si="1"/>
        <v>89.45</v>
      </c>
      <c r="K42" s="10">
        <f t="shared" si="2"/>
        <v>86.5</v>
      </c>
      <c r="L42" s="10">
        <f t="shared" si="3"/>
        <v>88.75</v>
      </c>
      <c r="M42" s="10">
        <f t="shared" si="4"/>
        <v>85.75</v>
      </c>
      <c r="N42" s="10">
        <f t="shared" si="5"/>
        <v>79.75</v>
      </c>
      <c r="O42" s="10">
        <f t="shared" si="6"/>
        <v>9</v>
      </c>
      <c r="P42" s="10">
        <f>SUM((15/100*[1]Jawaban!J42)+(15/100*[1]Jawaban!K42)+(20/100*[1]Jawaban!L42)+(20/100*[1]Jawaban!M42)+(15/100*[1]Jawaban!N42)+(15/100*[1]Jawaban!O42))</f>
        <v>74.605000000000004</v>
      </c>
      <c r="R42" s="22" t="s">
        <v>41</v>
      </c>
      <c r="S42" s="22">
        <v>93</v>
      </c>
      <c r="T42" s="22">
        <v>6.4638333209168038E-27</v>
      </c>
      <c r="U42" s="22">
        <v>6.9503584095879606E-29</v>
      </c>
      <c r="V42" s="22"/>
      <c r="W42" s="22"/>
      <c r="X42" s="13"/>
      <c r="Y42" s="13"/>
      <c r="Z42" s="13"/>
    </row>
    <row r="43" spans="1:26" ht="19.5" thickBot="1" x14ac:dyDescent="0.35">
      <c r="A43" t="str">
        <f t="shared" si="0"/>
        <v>Modul 51202200007</v>
      </c>
      <c r="B43" s="7"/>
      <c r="C43" s="1">
        <v>1202200007</v>
      </c>
      <c r="D43" s="1" t="s">
        <v>6</v>
      </c>
      <c r="E43" s="1">
        <v>72</v>
      </c>
      <c r="G43" s="34" t="s">
        <v>10</v>
      </c>
      <c r="H43" s="10"/>
      <c r="I43" s="11">
        <v>1202200041</v>
      </c>
      <c r="J43" s="10">
        <f t="shared" si="1"/>
        <v>0</v>
      </c>
      <c r="K43" s="10">
        <f t="shared" si="2"/>
        <v>58</v>
      </c>
      <c r="L43" s="10">
        <f t="shared" si="3"/>
        <v>74.75</v>
      </c>
      <c r="M43" s="10">
        <f t="shared" si="4"/>
        <v>10.5</v>
      </c>
      <c r="N43" s="10">
        <f t="shared" si="5"/>
        <v>0</v>
      </c>
      <c r="O43" s="10">
        <f t="shared" si="6"/>
        <v>0</v>
      </c>
      <c r="P43" s="10">
        <f>SUM((15/100*[1]Jawaban!J43)+(15/100*[1]Jawaban!K43)+(20/100*[1]Jawaban!L43)+(20/100*[1]Jawaban!M43)+(15/100*[1]Jawaban!N43)+(15/100*[1]Jawaban!O43))</f>
        <v>25.75</v>
      </c>
      <c r="R43" s="23" t="s">
        <v>42</v>
      </c>
      <c r="S43" s="23">
        <v>99</v>
      </c>
      <c r="T43" s="23">
        <v>11584.995565250005</v>
      </c>
      <c r="U43" s="23"/>
      <c r="V43" s="23"/>
      <c r="W43" s="23"/>
      <c r="X43" s="13"/>
      <c r="Y43" s="13"/>
      <c r="Z43" s="13"/>
    </row>
    <row r="44" spans="1:26" ht="19.5" thickBot="1" x14ac:dyDescent="0.35">
      <c r="A44" t="str">
        <f t="shared" si="0"/>
        <v>Modul 61202200007</v>
      </c>
      <c r="B44" s="7"/>
      <c r="C44" s="1">
        <v>1202200007</v>
      </c>
      <c r="D44" s="1" t="s">
        <v>7</v>
      </c>
      <c r="E44" s="1">
        <v>85</v>
      </c>
      <c r="G44" s="34"/>
      <c r="H44" s="10"/>
      <c r="I44" s="11">
        <v>1202200042</v>
      </c>
      <c r="J44" s="10">
        <f t="shared" si="1"/>
        <v>90.75</v>
      </c>
      <c r="K44" s="10">
        <f t="shared" si="2"/>
        <v>89.5</v>
      </c>
      <c r="L44" s="10">
        <f t="shared" si="3"/>
        <v>91.5</v>
      </c>
      <c r="M44" s="10">
        <f t="shared" si="4"/>
        <v>82.75</v>
      </c>
      <c r="N44" s="10">
        <f t="shared" si="5"/>
        <v>63.25</v>
      </c>
      <c r="O44" s="10">
        <f t="shared" si="6"/>
        <v>78.5</v>
      </c>
      <c r="P44" s="10">
        <f>SUM((15/100*[1]Jawaban!J44)+(15/100*[1]Jawaban!K44)+(20/100*[1]Jawaban!L44)+(20/100*[1]Jawaban!M44)+(15/100*[1]Jawaban!N44)+(15/100*[1]Jawaban!O44))</f>
        <v>83.15</v>
      </c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8.75" x14ac:dyDescent="0.3">
      <c r="A45" t="str">
        <f t="shared" si="0"/>
        <v>Modul 11202200008</v>
      </c>
      <c r="B45" s="7"/>
      <c r="C45" s="1">
        <v>1202200008</v>
      </c>
      <c r="D45" s="1" t="s">
        <v>2</v>
      </c>
      <c r="E45" s="1">
        <v>93.25</v>
      </c>
      <c r="G45" s="34"/>
      <c r="H45" s="10"/>
      <c r="I45" s="11">
        <v>1202200043</v>
      </c>
      <c r="J45" s="10">
        <f t="shared" si="1"/>
        <v>100</v>
      </c>
      <c r="K45" s="10">
        <f t="shared" si="2"/>
        <v>96</v>
      </c>
      <c r="L45" s="10">
        <f t="shared" si="3"/>
        <v>95.5</v>
      </c>
      <c r="M45" s="10">
        <f t="shared" si="4"/>
        <v>97</v>
      </c>
      <c r="N45" s="10">
        <f t="shared" si="5"/>
        <v>97</v>
      </c>
      <c r="O45" s="10">
        <f t="shared" si="6"/>
        <v>98.5</v>
      </c>
      <c r="P45" s="10">
        <f>SUM((15/100*[1]Jawaban!J45)+(15/100*[1]Jawaban!K45)+(20/100*[1]Jawaban!L45)+(20/100*[1]Jawaban!M45)+(15/100*[1]Jawaban!N45)+(15/100*[1]Jawaban!O45))</f>
        <v>97.224999999999994</v>
      </c>
      <c r="R45" s="24"/>
      <c r="S45" s="24" t="s">
        <v>43</v>
      </c>
      <c r="T45" s="24" t="s">
        <v>32</v>
      </c>
      <c r="U45" s="24" t="s">
        <v>44</v>
      </c>
      <c r="V45" s="24" t="s">
        <v>45</v>
      </c>
      <c r="W45" s="24" t="s">
        <v>46</v>
      </c>
      <c r="X45" s="24" t="s">
        <v>47</v>
      </c>
      <c r="Y45" s="24" t="s">
        <v>48</v>
      </c>
      <c r="Z45" s="24" t="s">
        <v>49</v>
      </c>
    </row>
    <row r="46" spans="1:26" ht="18.75" x14ac:dyDescent="0.3">
      <c r="A46" t="str">
        <f t="shared" si="0"/>
        <v>Modul 21202200008</v>
      </c>
      <c r="B46" s="7"/>
      <c r="C46" s="1">
        <v>1202200008</v>
      </c>
      <c r="D46" s="1" t="s">
        <v>3</v>
      </c>
      <c r="E46" s="1">
        <v>98.5</v>
      </c>
      <c r="G46" s="34"/>
      <c r="H46" s="10"/>
      <c r="I46" s="11">
        <v>1202200044</v>
      </c>
      <c r="J46" s="10">
        <f t="shared" si="1"/>
        <v>97</v>
      </c>
      <c r="K46" s="10">
        <f t="shared" si="2"/>
        <v>97.5</v>
      </c>
      <c r="L46" s="10">
        <f t="shared" si="3"/>
        <v>98.5</v>
      </c>
      <c r="M46" s="10">
        <f t="shared" si="4"/>
        <v>97</v>
      </c>
      <c r="N46" s="10">
        <f t="shared" si="5"/>
        <v>92</v>
      </c>
      <c r="O46" s="10">
        <f t="shared" si="6"/>
        <v>92</v>
      </c>
      <c r="P46" s="10">
        <f>SUM((15/100*[1]Jawaban!J46)+(15/100*[1]Jawaban!K46)+(20/100*[1]Jawaban!L46)+(20/100*[1]Jawaban!M46)+(15/100*[1]Jawaban!N46)+(15/100*[1]Jawaban!O46))</f>
        <v>95.875</v>
      </c>
      <c r="R46" s="22" t="s">
        <v>50</v>
      </c>
      <c r="S46" s="22">
        <v>-3.1974423109204508E-14</v>
      </c>
      <c r="T46" s="22">
        <v>7.2132684178184683E-15</v>
      </c>
      <c r="U46" s="22">
        <v>-4.4327233172441174</v>
      </c>
      <c r="V46" s="22">
        <v>2.543165798019819E-5</v>
      </c>
      <c r="W46" s="22">
        <v>-4.6298544620671834E-14</v>
      </c>
      <c r="X46" s="22">
        <v>-1.7650301597737179E-14</v>
      </c>
      <c r="Y46" s="22">
        <v>-4.6298544620671834E-14</v>
      </c>
      <c r="Z46" s="22">
        <v>-1.7650301597737179E-14</v>
      </c>
    </row>
    <row r="47" spans="1:26" ht="18.75" x14ac:dyDescent="0.3">
      <c r="A47" t="str">
        <f t="shared" si="0"/>
        <v>Modul 31202200008</v>
      </c>
      <c r="B47" s="7"/>
      <c r="C47" s="1">
        <v>1202200008</v>
      </c>
      <c r="D47" s="1" t="s">
        <v>4</v>
      </c>
      <c r="E47" s="1">
        <v>98.5</v>
      </c>
      <c r="G47" s="34"/>
      <c r="H47" s="10"/>
      <c r="I47" s="11">
        <v>1202200045</v>
      </c>
      <c r="J47" s="10">
        <f t="shared" si="1"/>
        <v>98.5</v>
      </c>
      <c r="K47" s="10">
        <f t="shared" si="2"/>
        <v>96</v>
      </c>
      <c r="L47" s="10">
        <f t="shared" si="3"/>
        <v>100</v>
      </c>
      <c r="M47" s="10">
        <f t="shared" si="4"/>
        <v>97</v>
      </c>
      <c r="N47" s="10">
        <f t="shared" si="5"/>
        <v>91.75</v>
      </c>
      <c r="O47" s="10">
        <f t="shared" si="6"/>
        <v>95</v>
      </c>
      <c r="P47" s="10">
        <f>SUM((15/100*[1]Jawaban!J47)+(15/100*[1]Jawaban!K47)+(20/100*[1]Jawaban!L47)+(20/100*[1]Jawaban!M47)+(15/100*[1]Jawaban!N47)+(15/100*[1]Jawaban!O47))</f>
        <v>96.587500000000006</v>
      </c>
      <c r="R47" s="22" t="s">
        <v>2</v>
      </c>
      <c r="S47" s="22">
        <v>0.14999999999999994</v>
      </c>
      <c r="T47" s="22">
        <v>8.6082369373530417E-17</v>
      </c>
      <c r="U47" s="22">
        <v>1742517092543268.8</v>
      </c>
      <c r="V47" s="22">
        <v>0</v>
      </c>
      <c r="W47" s="22">
        <v>0.14999999999999977</v>
      </c>
      <c r="X47" s="22">
        <v>0.15000000000000011</v>
      </c>
      <c r="Y47" s="22">
        <v>0.14999999999999977</v>
      </c>
      <c r="Z47" s="22">
        <v>0.15000000000000011</v>
      </c>
    </row>
    <row r="48" spans="1:26" ht="18.75" x14ac:dyDescent="0.3">
      <c r="A48" t="str">
        <f t="shared" si="0"/>
        <v>Modul 41202200008</v>
      </c>
      <c r="B48" s="7"/>
      <c r="C48" s="1">
        <v>1202200008</v>
      </c>
      <c r="D48" s="1" t="s">
        <v>5</v>
      </c>
      <c r="E48" s="1">
        <v>69.75</v>
      </c>
      <c r="G48" s="34"/>
      <c r="H48" s="10"/>
      <c r="I48" s="11">
        <v>1202200046</v>
      </c>
      <c r="J48" s="10">
        <f t="shared" si="1"/>
        <v>86.5</v>
      </c>
      <c r="K48" s="10">
        <f t="shared" si="2"/>
        <v>87.5</v>
      </c>
      <c r="L48" s="10">
        <f t="shared" si="3"/>
        <v>90.5</v>
      </c>
      <c r="M48" s="10">
        <f t="shared" si="4"/>
        <v>83.75</v>
      </c>
      <c r="N48" s="10">
        <f t="shared" si="5"/>
        <v>84.25</v>
      </c>
      <c r="O48" s="10">
        <f t="shared" si="6"/>
        <v>79</v>
      </c>
      <c r="P48" s="10">
        <f>SUM((15/100*[1]Jawaban!J48)+(15/100*[1]Jawaban!K48)+(20/100*[1]Jawaban!L48)+(20/100*[1]Jawaban!M48)+(15/100*[1]Jawaban!N48)+(15/100*[1]Jawaban!O48))</f>
        <v>85.4375</v>
      </c>
      <c r="R48" s="22" t="s">
        <v>3</v>
      </c>
      <c r="S48" s="22">
        <v>0.14999999999999994</v>
      </c>
      <c r="T48" s="22">
        <v>6.0637629447166283E-17</v>
      </c>
      <c r="U48" s="22">
        <v>2473711478623934.5</v>
      </c>
      <c r="V48" s="22">
        <v>0</v>
      </c>
      <c r="W48" s="22">
        <v>0.14999999999999983</v>
      </c>
      <c r="X48" s="22">
        <v>0.15000000000000005</v>
      </c>
      <c r="Y48" s="22">
        <v>0.14999999999999983</v>
      </c>
      <c r="Z48" s="22">
        <v>0.15000000000000005</v>
      </c>
    </row>
    <row r="49" spans="1:26" ht="18.75" x14ac:dyDescent="0.3">
      <c r="A49" t="str">
        <f t="shared" si="0"/>
        <v>Modul 51202200008</v>
      </c>
      <c r="B49" s="7"/>
      <c r="C49" s="1">
        <v>1202200008</v>
      </c>
      <c r="D49" s="1" t="s">
        <v>6</v>
      </c>
      <c r="E49" s="1">
        <v>86.25</v>
      </c>
      <c r="G49" s="34"/>
      <c r="H49" s="10"/>
      <c r="I49" s="11">
        <v>1202200047</v>
      </c>
      <c r="J49" s="10">
        <f t="shared" si="1"/>
        <v>87.25</v>
      </c>
      <c r="K49" s="10">
        <f t="shared" si="2"/>
        <v>83.5</v>
      </c>
      <c r="L49" s="10">
        <f t="shared" si="3"/>
        <v>93.5</v>
      </c>
      <c r="M49" s="10">
        <f t="shared" si="4"/>
        <v>90.5</v>
      </c>
      <c r="N49" s="10">
        <f t="shared" si="5"/>
        <v>76.25</v>
      </c>
      <c r="O49" s="10">
        <f t="shared" si="6"/>
        <v>92.5</v>
      </c>
      <c r="P49" s="10">
        <f>SUM((15/100*[1]Jawaban!J49)+(15/100*[1]Jawaban!K49)+(20/100*[1]Jawaban!L49)+(20/100*[1]Jawaban!M49)+(15/100*[1]Jawaban!N49)+(15/100*[1]Jawaban!O49))</f>
        <v>87.724999999999994</v>
      </c>
      <c r="R49" s="22" t="s">
        <v>4</v>
      </c>
      <c r="S49" s="22">
        <v>0.20000000000000032</v>
      </c>
      <c r="T49" s="22">
        <v>7.8243368122521227E-17</v>
      </c>
      <c r="U49" s="22">
        <v>2556127181115471.5</v>
      </c>
      <c r="V49" s="22">
        <v>0</v>
      </c>
      <c r="W49" s="22">
        <v>0.20000000000000015</v>
      </c>
      <c r="X49" s="22">
        <v>0.20000000000000048</v>
      </c>
      <c r="Y49" s="22">
        <v>0.20000000000000015</v>
      </c>
      <c r="Z49" s="22">
        <v>0.20000000000000048</v>
      </c>
    </row>
    <row r="50" spans="1:26" ht="18.75" x14ac:dyDescent="0.3">
      <c r="A50" t="str">
        <f t="shared" si="0"/>
        <v>Modul 61202200008</v>
      </c>
      <c r="B50" s="7"/>
      <c r="C50" s="1">
        <v>1202200008</v>
      </c>
      <c r="D50" s="1" t="s">
        <v>7</v>
      </c>
      <c r="E50" s="1">
        <v>89.75</v>
      </c>
      <c r="G50" s="34"/>
      <c r="H50" s="10"/>
      <c r="I50" s="11">
        <v>1202200048</v>
      </c>
      <c r="J50" s="10">
        <f t="shared" si="1"/>
        <v>95.25</v>
      </c>
      <c r="K50" s="10">
        <f t="shared" si="2"/>
        <v>95</v>
      </c>
      <c r="L50" s="10">
        <f t="shared" si="3"/>
        <v>92.25</v>
      </c>
      <c r="M50" s="10">
        <f t="shared" si="4"/>
        <v>85</v>
      </c>
      <c r="N50" s="10">
        <f t="shared" si="5"/>
        <v>90.5</v>
      </c>
      <c r="O50" s="10">
        <f t="shared" si="6"/>
        <v>95.75</v>
      </c>
      <c r="P50" s="10">
        <f>SUM((15/100*[1]Jawaban!J50)+(15/100*[1]Jawaban!K50)+(20/100*[1]Jawaban!L50)+(20/100*[1]Jawaban!M50)+(15/100*[1]Jawaban!N50)+(15/100*[1]Jawaban!O50))</f>
        <v>91.924999999999997</v>
      </c>
      <c r="R50" s="22" t="s">
        <v>5</v>
      </c>
      <c r="S50" s="22">
        <v>0.1999999999999999</v>
      </c>
      <c r="T50" s="22">
        <v>7.0132919296295147E-17</v>
      </c>
      <c r="U50" s="22">
        <v>2851727861990840</v>
      </c>
      <c r="V50" s="22">
        <v>0</v>
      </c>
      <c r="W50" s="22">
        <v>0.19999999999999976</v>
      </c>
      <c r="X50" s="22">
        <v>0.20000000000000004</v>
      </c>
      <c r="Y50" s="22">
        <v>0.19999999999999976</v>
      </c>
      <c r="Z50" s="22">
        <v>0.20000000000000004</v>
      </c>
    </row>
    <row r="51" spans="1:26" ht="18.75" x14ac:dyDescent="0.3">
      <c r="A51" t="str">
        <f t="shared" si="0"/>
        <v>Modul 11202200009</v>
      </c>
      <c r="B51" s="7"/>
      <c r="C51" s="1">
        <v>1202200009</v>
      </c>
      <c r="D51" s="1" t="s">
        <v>2</v>
      </c>
      <c r="E51" s="1">
        <v>82.25</v>
      </c>
      <c r="G51" s="34"/>
      <c r="H51" s="10"/>
      <c r="I51" s="11">
        <v>1202200049</v>
      </c>
      <c r="J51" s="10">
        <f t="shared" si="1"/>
        <v>71.25</v>
      </c>
      <c r="K51" s="10">
        <f t="shared" si="2"/>
        <v>56.8</v>
      </c>
      <c r="L51" s="10">
        <f t="shared" si="3"/>
        <v>66</v>
      </c>
      <c r="M51" s="10">
        <f t="shared" si="4"/>
        <v>53.5</v>
      </c>
      <c r="N51" s="10">
        <f t="shared" si="5"/>
        <v>66.5</v>
      </c>
      <c r="O51" s="10">
        <f t="shared" si="6"/>
        <v>64.5</v>
      </c>
      <c r="P51" s="10">
        <f>SUM((15/100*[1]Jawaban!J51)+(15/100*[1]Jawaban!K51)+(20/100*[1]Jawaban!L51)+(20/100*[1]Jawaban!M51)+(15/100*[1]Jawaban!N51)+(15/100*[1]Jawaban!O51))</f>
        <v>62.7575</v>
      </c>
      <c r="R51" s="22" t="s">
        <v>6</v>
      </c>
      <c r="S51" s="22">
        <v>0.15000000000000013</v>
      </c>
      <c r="T51" s="22">
        <v>5.5814793773556398E-17</v>
      </c>
      <c r="U51" s="22">
        <v>2687459540002210.5</v>
      </c>
      <c r="V51" s="22">
        <v>0</v>
      </c>
      <c r="W51" s="22">
        <v>0.15000000000000002</v>
      </c>
      <c r="X51" s="22">
        <v>0.15000000000000024</v>
      </c>
      <c r="Y51" s="22">
        <v>0.15000000000000002</v>
      </c>
      <c r="Z51" s="22">
        <v>0.15000000000000024</v>
      </c>
    </row>
    <row r="52" spans="1:26" ht="19.5" thickBot="1" x14ac:dyDescent="0.35">
      <c r="A52" t="str">
        <f t="shared" si="0"/>
        <v>Modul 21202200009</v>
      </c>
      <c r="B52" s="7"/>
      <c r="C52" s="1">
        <v>1202200009</v>
      </c>
      <c r="D52" s="1" t="s">
        <v>3</v>
      </c>
      <c r="E52" s="1">
        <v>83.5</v>
      </c>
      <c r="G52" s="34"/>
      <c r="H52" s="10"/>
      <c r="I52" s="11">
        <v>1202200050</v>
      </c>
      <c r="J52" s="10">
        <f t="shared" si="1"/>
        <v>93.75</v>
      </c>
      <c r="K52" s="10">
        <f t="shared" si="2"/>
        <v>98.25</v>
      </c>
      <c r="L52" s="10">
        <f t="shared" si="3"/>
        <v>94.75</v>
      </c>
      <c r="M52" s="10">
        <f t="shared" si="4"/>
        <v>83.5</v>
      </c>
      <c r="N52" s="10">
        <f t="shared" si="5"/>
        <v>90.5</v>
      </c>
      <c r="O52" s="10">
        <f t="shared" si="6"/>
        <v>94</v>
      </c>
      <c r="P52" s="10">
        <f>SUM((15/100*[1]Jawaban!J52)+(15/100*[1]Jawaban!K52)+(20/100*[1]Jawaban!L52)+(20/100*[1]Jawaban!M52)+(15/100*[1]Jawaban!N52)+(15/100*[1]Jawaban!O52))</f>
        <v>92.125</v>
      </c>
      <c r="R52" s="23" t="s">
        <v>7</v>
      </c>
      <c r="S52" s="23">
        <v>0.15000000000000002</v>
      </c>
      <c r="T52" s="23">
        <v>7.34091327566566E-17</v>
      </c>
      <c r="U52" s="23">
        <v>2043342488423530.8</v>
      </c>
      <c r="V52" s="23">
        <v>0</v>
      </c>
      <c r="W52" s="23">
        <v>0.14999999999999988</v>
      </c>
      <c r="X52" s="23">
        <v>0.15000000000000016</v>
      </c>
      <c r="Y52" s="23">
        <v>0.14999999999999988</v>
      </c>
      <c r="Z52" s="23">
        <v>0.15000000000000016</v>
      </c>
    </row>
    <row r="53" spans="1:26" ht="18.75" x14ac:dyDescent="0.3">
      <c r="A53" t="str">
        <f t="shared" si="0"/>
        <v>Modul 31202200009</v>
      </c>
      <c r="B53" s="7"/>
      <c r="C53" s="1">
        <v>1202200009</v>
      </c>
      <c r="D53" s="1" t="s">
        <v>4</v>
      </c>
      <c r="E53" s="1">
        <v>66.5</v>
      </c>
      <c r="G53" s="34"/>
      <c r="H53" s="10"/>
      <c r="I53" s="11">
        <v>1202200051</v>
      </c>
      <c r="J53" s="10">
        <f t="shared" si="1"/>
        <v>68.75</v>
      </c>
      <c r="K53" s="10">
        <f t="shared" si="2"/>
        <v>77</v>
      </c>
      <c r="L53" s="10">
        <f t="shared" si="3"/>
        <v>51</v>
      </c>
      <c r="M53" s="10">
        <f t="shared" si="4"/>
        <v>50.5</v>
      </c>
      <c r="N53" s="10">
        <f t="shared" si="5"/>
        <v>57.5</v>
      </c>
      <c r="O53" s="10">
        <f t="shared" si="6"/>
        <v>47</v>
      </c>
      <c r="P53" s="10">
        <f>SUM((15/100*[1]Jawaban!J53)+(15/100*[1]Jawaban!K53)+(20/100*[1]Jawaban!L53)+(20/100*[1]Jawaban!M53)+(15/100*[1]Jawaban!N53)+(15/100*[1]Jawaban!O53))</f>
        <v>57.837499999999999</v>
      </c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8.75" x14ac:dyDescent="0.3">
      <c r="A54" t="str">
        <f t="shared" si="0"/>
        <v>Modul 41202200009</v>
      </c>
      <c r="B54" s="7"/>
      <c r="C54" s="1">
        <v>1202200009</v>
      </c>
      <c r="D54" s="1" t="s">
        <v>5</v>
      </c>
      <c r="E54" s="1">
        <v>60</v>
      </c>
      <c r="G54" s="34"/>
      <c r="H54" s="10"/>
      <c r="I54" s="11">
        <v>1202200052</v>
      </c>
      <c r="J54" s="10">
        <f t="shared" si="1"/>
        <v>62</v>
      </c>
      <c r="K54" s="10">
        <f t="shared" si="2"/>
        <v>78.5</v>
      </c>
      <c r="L54" s="10">
        <f t="shared" si="3"/>
        <v>76.5</v>
      </c>
      <c r="M54" s="10">
        <f t="shared" si="4"/>
        <v>68.75</v>
      </c>
      <c r="N54" s="10">
        <f t="shared" si="5"/>
        <v>80.75</v>
      </c>
      <c r="O54" s="10">
        <f t="shared" si="6"/>
        <v>81</v>
      </c>
      <c r="P54" s="10">
        <f>SUM((15/100*[1]Jawaban!J54)+(15/100*[1]Jawaban!K54)+(20/100*[1]Jawaban!L54)+(20/100*[1]Jawaban!M54)+(15/100*[1]Jawaban!N54)+(15/100*[1]Jawaban!O54))</f>
        <v>74.387500000000003</v>
      </c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8.75" x14ac:dyDescent="0.3">
      <c r="A55" t="str">
        <f t="shared" si="0"/>
        <v>Modul 51202200009</v>
      </c>
      <c r="B55" s="7"/>
      <c r="C55" s="1">
        <v>1202200009</v>
      </c>
      <c r="D55" s="1" t="s">
        <v>6</v>
      </c>
      <c r="E55" s="1">
        <v>68.75</v>
      </c>
      <c r="G55" s="34"/>
      <c r="H55" s="10"/>
      <c r="I55" s="11">
        <v>1202200053</v>
      </c>
      <c r="J55" s="10">
        <f t="shared" si="1"/>
        <v>93.5</v>
      </c>
      <c r="K55" s="10">
        <f t="shared" si="2"/>
        <v>92.25</v>
      </c>
      <c r="L55" s="10">
        <f t="shared" si="3"/>
        <v>94.5</v>
      </c>
      <c r="M55" s="10">
        <f t="shared" si="4"/>
        <v>94.25</v>
      </c>
      <c r="N55" s="10">
        <f t="shared" si="5"/>
        <v>95.75</v>
      </c>
      <c r="O55" s="10">
        <f t="shared" si="6"/>
        <v>92.5</v>
      </c>
      <c r="P55" s="10">
        <f>SUM((15/100*[1]Jawaban!J55)+(15/100*[1]Jawaban!K55)+(20/100*[1]Jawaban!L55)+(20/100*[1]Jawaban!M55)+(15/100*[1]Jawaban!N55)+(15/100*[1]Jawaban!O55))</f>
        <v>93.850000000000009</v>
      </c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8.75" x14ac:dyDescent="0.3">
      <c r="A56" t="str">
        <f t="shared" si="0"/>
        <v>Modul 61202200009</v>
      </c>
      <c r="B56" s="7"/>
      <c r="C56" s="1">
        <v>1202200009</v>
      </c>
      <c r="D56" s="1" t="s">
        <v>7</v>
      </c>
      <c r="E56" s="1">
        <v>58</v>
      </c>
      <c r="G56" s="34"/>
      <c r="H56" s="10"/>
      <c r="I56" s="11">
        <v>1202200054</v>
      </c>
      <c r="J56" s="10">
        <f t="shared" si="1"/>
        <v>96.75</v>
      </c>
      <c r="K56" s="10">
        <f t="shared" si="2"/>
        <v>90.75</v>
      </c>
      <c r="L56" s="10">
        <f t="shared" si="3"/>
        <v>92.5</v>
      </c>
      <c r="M56" s="10">
        <f t="shared" si="4"/>
        <v>91</v>
      </c>
      <c r="N56" s="10">
        <f t="shared" si="5"/>
        <v>92.75</v>
      </c>
      <c r="O56" s="10">
        <f t="shared" si="6"/>
        <v>90.75</v>
      </c>
      <c r="P56" s="10">
        <f>SUM((15/100*[1]Jawaban!J56)+(15/100*[1]Jawaban!K56)+(20/100*[1]Jawaban!L56)+(20/100*[1]Jawaban!M56)+(15/100*[1]Jawaban!N56)+(15/100*[1]Jawaban!O56))</f>
        <v>92.35</v>
      </c>
    </row>
    <row r="57" spans="1:26" ht="18.75" x14ac:dyDescent="0.3">
      <c r="A57" t="str">
        <f t="shared" si="0"/>
        <v>Modul 11202200010</v>
      </c>
      <c r="B57" s="7"/>
      <c r="C57" s="1">
        <v>1202200010</v>
      </c>
      <c r="D57" s="1" t="s">
        <v>2</v>
      </c>
      <c r="E57" s="1">
        <v>97</v>
      </c>
      <c r="G57" s="34"/>
      <c r="H57" s="10"/>
      <c r="I57" s="11">
        <v>1202200055</v>
      </c>
      <c r="J57" s="10">
        <f t="shared" si="1"/>
        <v>74.5</v>
      </c>
      <c r="K57" s="10">
        <f t="shared" si="2"/>
        <v>83.75</v>
      </c>
      <c r="L57" s="10">
        <f t="shared" si="3"/>
        <v>88</v>
      </c>
      <c r="M57" s="10">
        <f t="shared" si="4"/>
        <v>59</v>
      </c>
      <c r="N57" s="10">
        <f t="shared" si="5"/>
        <v>46.5</v>
      </c>
      <c r="O57" s="10">
        <f t="shared" si="6"/>
        <v>81.25</v>
      </c>
      <c r="P57" s="10">
        <f>SUM((15/100*[1]Jawaban!J57)+(15/100*[1]Jawaban!K57)+(20/100*[1]Jawaban!L57)+(20/100*[1]Jawaban!M57)+(15/100*[1]Jawaban!N57)+(15/100*[1]Jawaban!O57))</f>
        <v>72.300000000000011</v>
      </c>
    </row>
    <row r="58" spans="1:26" ht="18.75" x14ac:dyDescent="0.3">
      <c r="A58" t="str">
        <f t="shared" si="0"/>
        <v>Modul 21202200010</v>
      </c>
      <c r="B58" s="7"/>
      <c r="C58" s="1">
        <v>1202200010</v>
      </c>
      <c r="D58" s="1" t="s">
        <v>3</v>
      </c>
      <c r="E58" s="1">
        <v>98.5</v>
      </c>
      <c r="G58" s="34"/>
      <c r="H58" s="10"/>
      <c r="I58" s="11">
        <v>1202200056</v>
      </c>
      <c r="J58" s="10">
        <f t="shared" si="1"/>
        <v>88.5</v>
      </c>
      <c r="K58" s="10">
        <f t="shared" si="2"/>
        <v>82.25</v>
      </c>
      <c r="L58" s="10">
        <f t="shared" si="3"/>
        <v>77.5</v>
      </c>
      <c r="M58" s="10">
        <f t="shared" si="4"/>
        <v>78.5</v>
      </c>
      <c r="N58" s="10">
        <f t="shared" si="5"/>
        <v>76.5</v>
      </c>
      <c r="O58" s="10">
        <f t="shared" si="6"/>
        <v>74</v>
      </c>
      <c r="P58" s="10">
        <f>SUM((15/100*[1]Jawaban!J58)+(15/100*[1]Jawaban!K58)+(20/100*[1]Jawaban!L58)+(20/100*[1]Jawaban!M58)+(15/100*[1]Jawaban!N58)+(15/100*[1]Jawaban!O58))</f>
        <v>79.387499999999989</v>
      </c>
    </row>
    <row r="59" spans="1:26" ht="18.75" x14ac:dyDescent="0.3">
      <c r="A59" t="str">
        <f t="shared" si="0"/>
        <v>Modul 31202200010</v>
      </c>
      <c r="B59" s="7"/>
      <c r="C59" s="1">
        <v>1202200010</v>
      </c>
      <c r="D59" s="1" t="s">
        <v>4</v>
      </c>
      <c r="E59" s="1">
        <v>92.5</v>
      </c>
      <c r="G59" s="34"/>
      <c r="H59" s="10"/>
      <c r="I59" s="11">
        <v>1202200057</v>
      </c>
      <c r="J59" s="10">
        <f t="shared" si="1"/>
        <v>93.5</v>
      </c>
      <c r="K59" s="10">
        <f t="shared" si="2"/>
        <v>85.5</v>
      </c>
      <c r="L59" s="10">
        <f t="shared" si="3"/>
        <v>88</v>
      </c>
      <c r="M59" s="10">
        <f t="shared" si="4"/>
        <v>84</v>
      </c>
      <c r="N59" s="10">
        <f t="shared" si="5"/>
        <v>88.25</v>
      </c>
      <c r="O59" s="10">
        <f t="shared" si="6"/>
        <v>85.5</v>
      </c>
      <c r="P59" s="10">
        <f>SUM((15/100*[1]Jawaban!J59)+(15/100*[1]Jawaban!K59)+(20/100*[1]Jawaban!L59)+(20/100*[1]Jawaban!M59)+(15/100*[1]Jawaban!N59)+(15/100*[1]Jawaban!O59))</f>
        <v>87.3125</v>
      </c>
    </row>
    <row r="60" spans="1:26" ht="18.75" x14ac:dyDescent="0.3">
      <c r="A60" t="str">
        <f t="shared" si="0"/>
        <v>Modul 41202200010</v>
      </c>
      <c r="B60" s="7"/>
      <c r="C60" s="1">
        <v>1202200010</v>
      </c>
      <c r="D60" s="1" t="s">
        <v>5</v>
      </c>
      <c r="E60" s="1">
        <v>83.75</v>
      </c>
      <c r="G60" s="34"/>
      <c r="H60" s="10"/>
      <c r="I60" s="11">
        <v>1202200058</v>
      </c>
      <c r="J60" s="10">
        <f t="shared" si="1"/>
        <v>88.5</v>
      </c>
      <c r="K60" s="10">
        <f t="shared" si="2"/>
        <v>82.25</v>
      </c>
      <c r="L60" s="10">
        <f t="shared" si="3"/>
        <v>86.5</v>
      </c>
      <c r="M60" s="10">
        <f t="shared" si="4"/>
        <v>64</v>
      </c>
      <c r="N60" s="10">
        <f t="shared" si="5"/>
        <v>81.75</v>
      </c>
      <c r="O60" s="10">
        <f t="shared" si="6"/>
        <v>85.5</v>
      </c>
      <c r="P60" s="10">
        <f>SUM((15/100*[1]Jawaban!J60)+(15/100*[1]Jawaban!K60)+(20/100*[1]Jawaban!L60)+(20/100*[1]Jawaban!M60)+(15/100*[1]Jawaban!N60)+(15/100*[1]Jawaban!O60))</f>
        <v>80.800000000000011</v>
      </c>
    </row>
    <row r="61" spans="1:26" ht="18.75" x14ac:dyDescent="0.3">
      <c r="A61" t="str">
        <f t="shared" si="0"/>
        <v>Modul 51202200010</v>
      </c>
      <c r="B61" s="7"/>
      <c r="C61" s="1">
        <v>1202200010</v>
      </c>
      <c r="D61" s="1" t="s">
        <v>6</v>
      </c>
      <c r="E61" s="1">
        <v>91</v>
      </c>
      <c r="G61" s="34"/>
      <c r="H61" s="10"/>
      <c r="I61" s="11">
        <v>1202200059</v>
      </c>
      <c r="J61" s="10">
        <f t="shared" si="1"/>
        <v>97</v>
      </c>
      <c r="K61" s="10">
        <f t="shared" si="2"/>
        <v>85.5</v>
      </c>
      <c r="L61" s="10">
        <f t="shared" si="3"/>
        <v>85</v>
      </c>
      <c r="M61" s="10">
        <f t="shared" si="4"/>
        <v>78</v>
      </c>
      <c r="N61" s="10">
        <f t="shared" si="5"/>
        <v>80</v>
      </c>
      <c r="O61" s="10">
        <f t="shared" si="6"/>
        <v>77</v>
      </c>
      <c r="P61" s="10">
        <f>SUM((15/100*[1]Jawaban!J61)+(15/100*[1]Jawaban!K61)+(20/100*[1]Jawaban!L61)+(20/100*[1]Jawaban!M61)+(15/100*[1]Jawaban!N61)+(15/100*[1]Jawaban!O61))</f>
        <v>83.524999999999991</v>
      </c>
    </row>
    <row r="62" spans="1:26" ht="18.75" x14ac:dyDescent="0.3">
      <c r="A62" t="str">
        <f t="shared" si="0"/>
        <v>Modul 61202200010</v>
      </c>
      <c r="B62" s="7"/>
      <c r="C62" s="1">
        <v>1202200010</v>
      </c>
      <c r="D62" s="1" t="s">
        <v>7</v>
      </c>
      <c r="E62" s="1">
        <v>92.5</v>
      </c>
      <c r="G62" s="34"/>
      <c r="H62" s="10"/>
      <c r="I62" s="11">
        <v>1202200060</v>
      </c>
      <c r="J62" s="10">
        <f t="shared" si="1"/>
        <v>87.5</v>
      </c>
      <c r="K62" s="10">
        <f t="shared" si="2"/>
        <v>95</v>
      </c>
      <c r="L62" s="10">
        <f t="shared" si="3"/>
        <v>87</v>
      </c>
      <c r="M62" s="10">
        <f t="shared" si="4"/>
        <v>0</v>
      </c>
      <c r="N62" s="10">
        <f t="shared" si="5"/>
        <v>93.75</v>
      </c>
      <c r="O62" s="10">
        <f t="shared" si="6"/>
        <v>79.25</v>
      </c>
      <c r="P62" s="10">
        <f>SUM((15/100*[1]Jawaban!J62)+(15/100*[1]Jawaban!K62)+(20/100*[1]Jawaban!L62)+(20/100*[1]Jawaban!M62)+(15/100*[1]Jawaban!N62)+(15/100*[1]Jawaban!O62))</f>
        <v>70.725000000000009</v>
      </c>
    </row>
    <row r="63" spans="1:26" ht="18.75" x14ac:dyDescent="0.3">
      <c r="A63" t="str">
        <f t="shared" si="0"/>
        <v>Modul 11202200011</v>
      </c>
      <c r="B63" s="7"/>
      <c r="C63" s="1">
        <v>1202200011</v>
      </c>
      <c r="D63" s="1" t="s">
        <v>2</v>
      </c>
      <c r="E63" s="1">
        <v>93.75</v>
      </c>
      <c r="G63" s="34" t="s">
        <v>11</v>
      </c>
      <c r="H63" s="10"/>
      <c r="I63" s="11">
        <v>1202200061</v>
      </c>
      <c r="J63" s="10">
        <f t="shared" si="1"/>
        <v>88.5</v>
      </c>
      <c r="K63" s="10">
        <f t="shared" si="2"/>
        <v>70</v>
      </c>
      <c r="L63" s="10">
        <f t="shared" si="3"/>
        <v>93.75</v>
      </c>
      <c r="M63" s="10">
        <f t="shared" si="4"/>
        <v>74.75</v>
      </c>
      <c r="N63" s="10">
        <f t="shared" si="5"/>
        <v>83.75</v>
      </c>
      <c r="O63" s="10">
        <f t="shared" si="6"/>
        <v>76</v>
      </c>
      <c r="P63" s="10">
        <f>SUM((15/100*[1]Jawaban!J63)+(15/100*[1]Jawaban!K63)+(20/100*[1]Jawaban!L63)+(20/100*[1]Jawaban!M63)+(15/100*[1]Jawaban!N63)+(15/100*[1]Jawaban!O63))</f>
        <v>81.4375</v>
      </c>
    </row>
    <row r="64" spans="1:26" ht="18.75" x14ac:dyDescent="0.3">
      <c r="A64" t="str">
        <f t="shared" si="0"/>
        <v>Modul 21202200011</v>
      </c>
      <c r="B64" s="7"/>
      <c r="C64" s="1">
        <v>1202200011</v>
      </c>
      <c r="D64" s="1" t="s">
        <v>3</v>
      </c>
      <c r="E64" s="1">
        <v>100</v>
      </c>
      <c r="G64" s="34"/>
      <c r="H64" s="10"/>
      <c r="I64" s="11">
        <v>1202200062</v>
      </c>
      <c r="J64" s="10">
        <f t="shared" si="1"/>
        <v>96.75</v>
      </c>
      <c r="K64" s="10">
        <f t="shared" si="2"/>
        <v>98.25</v>
      </c>
      <c r="L64" s="10">
        <f t="shared" si="3"/>
        <v>100</v>
      </c>
      <c r="M64" s="10">
        <f t="shared" si="4"/>
        <v>93.5</v>
      </c>
      <c r="N64" s="10">
        <f t="shared" si="5"/>
        <v>86.25</v>
      </c>
      <c r="O64" s="10">
        <f t="shared" si="6"/>
        <v>86.5</v>
      </c>
      <c r="P64" s="10">
        <f>SUM((15/100*[1]Jawaban!J64)+(15/100*[1]Jawaban!K64)+(20/100*[1]Jawaban!L64)+(20/100*[1]Jawaban!M64)+(15/100*[1]Jawaban!N64)+(15/100*[1]Jawaban!O64))</f>
        <v>93.862499999999997</v>
      </c>
    </row>
    <row r="65" spans="1:16" ht="18.75" x14ac:dyDescent="0.3">
      <c r="A65" t="str">
        <f t="shared" si="0"/>
        <v>Modul 31202200011</v>
      </c>
      <c r="B65" s="7"/>
      <c r="C65" s="1">
        <v>1202200011</v>
      </c>
      <c r="D65" s="1" t="s">
        <v>4</v>
      </c>
      <c r="E65" s="1">
        <v>98.25</v>
      </c>
      <c r="G65" s="34"/>
      <c r="H65" s="10"/>
      <c r="I65" s="11">
        <v>1202200063</v>
      </c>
      <c r="J65" s="10">
        <f t="shared" si="1"/>
        <v>88.5</v>
      </c>
      <c r="K65" s="10">
        <f t="shared" si="2"/>
        <v>80</v>
      </c>
      <c r="L65" s="10">
        <f t="shared" si="3"/>
        <v>80.25</v>
      </c>
      <c r="M65" s="10">
        <f t="shared" si="4"/>
        <v>72.75</v>
      </c>
      <c r="N65" s="10">
        <f t="shared" si="5"/>
        <v>0</v>
      </c>
      <c r="O65" s="10">
        <f t="shared" si="6"/>
        <v>65.75</v>
      </c>
      <c r="P65" s="10">
        <f>SUM((15/100*[1]Jawaban!J65)+(15/100*[1]Jawaban!K65)+(20/100*[1]Jawaban!L65)+(20/100*[1]Jawaban!M65)+(15/100*[1]Jawaban!N65)+(15/100*[1]Jawaban!O65))</f>
        <v>65.737499999999997</v>
      </c>
    </row>
    <row r="66" spans="1:16" ht="18.75" x14ac:dyDescent="0.3">
      <c r="A66" t="str">
        <f t="shared" si="0"/>
        <v>Modul 41202200011</v>
      </c>
      <c r="B66" s="7"/>
      <c r="C66" s="1">
        <v>1202200011</v>
      </c>
      <c r="D66" s="1" t="s">
        <v>5</v>
      </c>
      <c r="E66" s="1">
        <v>100</v>
      </c>
      <c r="G66" s="34"/>
      <c r="H66" s="10"/>
      <c r="I66" s="11">
        <v>1202200064</v>
      </c>
      <c r="J66" s="10">
        <f t="shared" si="1"/>
        <v>93.75</v>
      </c>
      <c r="K66" s="10">
        <f t="shared" si="2"/>
        <v>95.25</v>
      </c>
      <c r="L66" s="10">
        <f t="shared" si="3"/>
        <v>90.25</v>
      </c>
      <c r="M66" s="10">
        <f t="shared" si="4"/>
        <v>85.5</v>
      </c>
      <c r="N66" s="10">
        <f t="shared" si="5"/>
        <v>93.5</v>
      </c>
      <c r="O66" s="10">
        <f t="shared" si="6"/>
        <v>63.75</v>
      </c>
      <c r="P66" s="10">
        <f>SUM((15/100*[1]Jawaban!J66)+(15/100*[1]Jawaban!K66)+(20/100*[1]Jawaban!L66)+(20/100*[1]Jawaban!M66)+(15/100*[1]Jawaban!N66)+(15/100*[1]Jawaban!O66))</f>
        <v>87.087500000000006</v>
      </c>
    </row>
    <row r="67" spans="1:16" ht="18.75" x14ac:dyDescent="0.3">
      <c r="A67" t="str">
        <f t="shared" si="0"/>
        <v>Modul 51202200011</v>
      </c>
      <c r="B67" s="7"/>
      <c r="C67" s="1">
        <v>1202200011</v>
      </c>
      <c r="D67" s="1" t="s">
        <v>6</v>
      </c>
      <c r="E67" s="1">
        <v>95.5</v>
      </c>
      <c r="G67" s="34"/>
      <c r="H67" s="10"/>
      <c r="I67" s="11">
        <v>1202200065</v>
      </c>
      <c r="J67" s="10">
        <f t="shared" si="1"/>
        <v>70.5</v>
      </c>
      <c r="K67" s="10">
        <f t="shared" si="2"/>
        <v>79.5</v>
      </c>
      <c r="L67" s="10">
        <f t="shared" si="3"/>
        <v>85.1</v>
      </c>
      <c r="M67" s="10">
        <f t="shared" si="4"/>
        <v>80.25</v>
      </c>
      <c r="N67" s="10">
        <f t="shared" si="5"/>
        <v>92</v>
      </c>
      <c r="O67" s="10">
        <f t="shared" si="6"/>
        <v>69.25</v>
      </c>
      <c r="P67" s="10">
        <f>SUM((15/100*[1]Jawaban!J67)+(15/100*[1]Jawaban!K67)+(20/100*[1]Jawaban!L67)+(20/100*[1]Jawaban!M67)+(15/100*[1]Jawaban!N67)+(15/100*[1]Jawaban!O67))</f>
        <v>79.757499999999993</v>
      </c>
    </row>
    <row r="68" spans="1:16" ht="18.75" x14ac:dyDescent="0.3">
      <c r="A68" t="str">
        <f t="shared" ref="A68:A131" si="7">D68&amp;C68</f>
        <v>Modul 61202200011</v>
      </c>
      <c r="B68" s="7"/>
      <c r="C68" s="1">
        <v>1202200011</v>
      </c>
      <c r="D68" s="1" t="s">
        <v>7</v>
      </c>
      <c r="E68" s="1">
        <v>98.5</v>
      </c>
      <c r="G68" s="34"/>
      <c r="H68" s="10"/>
      <c r="I68" s="11">
        <v>1202200066</v>
      </c>
      <c r="J68" s="10">
        <f t="shared" ref="J68:J102" si="8">VLOOKUP(($J$2&amp;I68),A68:E667,5,FALSE)</f>
        <v>60.5</v>
      </c>
      <c r="K68" s="10">
        <f t="shared" ref="K68:K102" si="9">VLOOKUP(($K$2&amp;I68),A68:E667,5,FALSE)</f>
        <v>83</v>
      </c>
      <c r="L68" s="10">
        <f t="shared" ref="L68:L102" si="10">VLOOKUP(($L$2&amp;I68),A68:E667,5,FALSE)</f>
        <v>89.8</v>
      </c>
      <c r="M68" s="10">
        <f t="shared" ref="M68:M102" si="11">VLOOKUP(($M$2&amp;I68),A67:E667,5,FALSE)</f>
        <v>80.349999999999994</v>
      </c>
      <c r="N68" s="10">
        <f t="shared" ref="N68:N102" si="12">VLOOKUP(($N$2&amp;I68),A68:E667,5,FALSE)</f>
        <v>92</v>
      </c>
      <c r="O68" s="10">
        <f t="shared" ref="O68:O102" si="13">VLOOKUP(($O$2&amp;I68),A68:E667,5,FALSE)</f>
        <v>73.5</v>
      </c>
      <c r="P68" s="10">
        <f>SUM((15/100*[1]Jawaban!J68)+(15/100*[1]Jawaban!K68)+(20/100*[1]Jawaban!L68)+(20/100*[1]Jawaban!M68)+(15/100*[1]Jawaban!N68)+(15/100*[1]Jawaban!O68))</f>
        <v>80.38000000000001</v>
      </c>
    </row>
    <row r="69" spans="1:16" ht="18.75" x14ac:dyDescent="0.3">
      <c r="A69" t="str">
        <f t="shared" si="7"/>
        <v>Modul 11202200012</v>
      </c>
      <c r="B69" s="7"/>
      <c r="C69" s="1">
        <v>1202200012</v>
      </c>
      <c r="D69" s="1" t="s">
        <v>2</v>
      </c>
      <c r="E69" s="1">
        <v>92</v>
      </c>
      <c r="G69" s="34"/>
      <c r="H69" s="10"/>
      <c r="I69" s="11">
        <v>1202200067</v>
      </c>
      <c r="J69" s="10">
        <f t="shared" si="8"/>
        <v>95.5</v>
      </c>
      <c r="K69" s="10">
        <f t="shared" si="9"/>
        <v>86</v>
      </c>
      <c r="L69" s="10">
        <f t="shared" si="10"/>
        <v>95.5</v>
      </c>
      <c r="M69" s="10">
        <f t="shared" si="11"/>
        <v>92.5</v>
      </c>
      <c r="N69" s="10">
        <f t="shared" si="12"/>
        <v>98.5</v>
      </c>
      <c r="O69" s="10">
        <f t="shared" si="13"/>
        <v>80.7</v>
      </c>
      <c r="P69" s="10">
        <f>SUM((15/100*[1]Jawaban!J69)+(15/100*[1]Jawaban!K69)+(20/100*[1]Jawaban!L69)+(20/100*[1]Jawaban!M69)+(15/100*[1]Jawaban!N69)+(15/100*[1]Jawaban!O69))</f>
        <v>91.704999999999998</v>
      </c>
    </row>
    <row r="70" spans="1:16" ht="18.75" x14ac:dyDescent="0.3">
      <c r="A70" t="str">
        <f t="shared" si="7"/>
        <v>Modul 21202200012</v>
      </c>
      <c r="B70" s="7"/>
      <c r="C70" s="1">
        <v>1202200012</v>
      </c>
      <c r="D70" s="1" t="s">
        <v>3</v>
      </c>
      <c r="E70" s="1">
        <v>85.25</v>
      </c>
      <c r="G70" s="34"/>
      <c r="H70" s="10"/>
      <c r="I70" s="11">
        <v>1202200068</v>
      </c>
      <c r="J70" s="10">
        <f t="shared" si="8"/>
        <v>90.05</v>
      </c>
      <c r="K70" s="10">
        <f t="shared" si="9"/>
        <v>82.5</v>
      </c>
      <c r="L70" s="10">
        <f t="shared" si="10"/>
        <v>90.5</v>
      </c>
      <c r="M70" s="10">
        <f t="shared" si="11"/>
        <v>81.75</v>
      </c>
      <c r="N70" s="10">
        <f t="shared" si="12"/>
        <v>94</v>
      </c>
      <c r="O70" s="10">
        <f t="shared" si="13"/>
        <v>70.75</v>
      </c>
      <c r="P70" s="10">
        <f>SUM((15/100*[1]Jawaban!J70)+(15/100*[1]Jawaban!K70)+(20/100*[1]Jawaban!L70)+(20/100*[1]Jawaban!M70)+(15/100*[1]Jawaban!N70)+(15/100*[1]Jawaban!O70))</f>
        <v>85.045000000000002</v>
      </c>
    </row>
    <row r="71" spans="1:16" ht="18.75" x14ac:dyDescent="0.3">
      <c r="A71" t="str">
        <f t="shared" si="7"/>
        <v>Modul 31202200012</v>
      </c>
      <c r="B71" s="7"/>
      <c r="C71" s="1">
        <v>1202200012</v>
      </c>
      <c r="D71" s="1" t="s">
        <v>4</v>
      </c>
      <c r="E71" s="1">
        <v>85.25</v>
      </c>
      <c r="G71" s="34"/>
      <c r="H71" s="10"/>
      <c r="I71" s="11">
        <v>1202200069</v>
      </c>
      <c r="J71" s="10">
        <f t="shared" si="8"/>
        <v>57.5</v>
      </c>
      <c r="K71" s="10">
        <f t="shared" si="9"/>
        <v>71.25</v>
      </c>
      <c r="L71" s="10">
        <f t="shared" si="10"/>
        <v>83.05</v>
      </c>
      <c r="M71" s="10">
        <f t="shared" si="11"/>
        <v>74.5</v>
      </c>
      <c r="N71" s="10">
        <f t="shared" si="12"/>
        <v>92</v>
      </c>
      <c r="O71" s="10">
        <f t="shared" si="13"/>
        <v>69</v>
      </c>
      <c r="P71" s="10">
        <f>SUM((15/100*[1]Jawaban!J71)+(15/100*[1]Jawaban!K71)+(20/100*[1]Jawaban!L71)+(20/100*[1]Jawaban!M71)+(15/100*[1]Jawaban!N71)+(15/100*[1]Jawaban!O71))</f>
        <v>74.972499999999997</v>
      </c>
    </row>
    <row r="72" spans="1:16" ht="18.75" x14ac:dyDescent="0.3">
      <c r="A72" t="str">
        <f t="shared" si="7"/>
        <v>Modul 41202200012</v>
      </c>
      <c r="B72" s="7"/>
      <c r="C72" s="1">
        <v>1202200012</v>
      </c>
      <c r="D72" s="1" t="s">
        <v>5</v>
      </c>
      <c r="E72" s="1">
        <v>95</v>
      </c>
      <c r="G72" s="34"/>
      <c r="H72" s="10"/>
      <c r="I72" s="11">
        <v>1202200070</v>
      </c>
      <c r="J72" s="10">
        <f t="shared" si="8"/>
        <v>70.25</v>
      </c>
      <c r="K72" s="10">
        <f t="shared" si="9"/>
        <v>81.75</v>
      </c>
      <c r="L72" s="10">
        <f t="shared" si="10"/>
        <v>86.75</v>
      </c>
      <c r="M72" s="10">
        <f t="shared" si="11"/>
        <v>80.5</v>
      </c>
      <c r="N72" s="10">
        <f t="shared" si="12"/>
        <v>72</v>
      </c>
      <c r="O72" s="10">
        <f t="shared" si="13"/>
        <v>80</v>
      </c>
      <c r="P72" s="10">
        <f>SUM((15/100*[1]Jawaban!J72)+(15/100*[1]Jawaban!K72)+(20/100*[1]Jawaban!L72)+(20/100*[1]Jawaban!M72)+(15/100*[1]Jawaban!N72)+(15/100*[1]Jawaban!O72))</f>
        <v>79.05</v>
      </c>
    </row>
    <row r="73" spans="1:16" ht="18.75" x14ac:dyDescent="0.3">
      <c r="A73" t="str">
        <f t="shared" si="7"/>
        <v>Modul 51202200012</v>
      </c>
      <c r="B73" s="7"/>
      <c r="C73" s="1">
        <v>1202200012</v>
      </c>
      <c r="D73" s="1" t="s">
        <v>6</v>
      </c>
      <c r="E73" s="1">
        <v>94</v>
      </c>
      <c r="G73" s="34"/>
      <c r="H73" s="10"/>
      <c r="I73" s="11">
        <v>1202200071</v>
      </c>
      <c r="J73" s="10">
        <f t="shared" si="8"/>
        <v>71.25</v>
      </c>
      <c r="K73" s="10">
        <f t="shared" si="9"/>
        <v>81.75</v>
      </c>
      <c r="L73" s="10">
        <f t="shared" si="10"/>
        <v>89</v>
      </c>
      <c r="M73" s="10">
        <f t="shared" si="11"/>
        <v>78</v>
      </c>
      <c r="N73" s="10">
        <f t="shared" si="12"/>
        <v>85.5</v>
      </c>
      <c r="O73" s="10">
        <f t="shared" si="13"/>
        <v>86</v>
      </c>
      <c r="P73" s="10">
        <f>SUM((15/100*[1]Jawaban!J73)+(15/100*[1]Jawaban!K73)+(20/100*[1]Jawaban!L73)+(20/100*[1]Jawaban!M73)+(15/100*[1]Jawaban!N73)+(15/100*[1]Jawaban!O73))</f>
        <v>82.075000000000003</v>
      </c>
    </row>
    <row r="74" spans="1:16" ht="18.75" x14ac:dyDescent="0.3">
      <c r="A74" t="str">
        <f t="shared" si="7"/>
        <v>Modul 61202200012</v>
      </c>
      <c r="B74" s="7"/>
      <c r="C74" s="1">
        <v>1202200012</v>
      </c>
      <c r="D74" s="1" t="s">
        <v>7</v>
      </c>
      <c r="E74" s="1">
        <v>98.5</v>
      </c>
      <c r="G74" s="34"/>
      <c r="H74" s="10"/>
      <c r="I74" s="11">
        <v>1202200072</v>
      </c>
      <c r="J74" s="10">
        <f t="shared" si="8"/>
        <v>73.75</v>
      </c>
      <c r="K74" s="10">
        <f t="shared" si="9"/>
        <v>88.25</v>
      </c>
      <c r="L74" s="10">
        <f t="shared" si="10"/>
        <v>92</v>
      </c>
      <c r="M74" s="10">
        <f t="shared" si="11"/>
        <v>85.75</v>
      </c>
      <c r="N74" s="10">
        <f t="shared" si="12"/>
        <v>84.5</v>
      </c>
      <c r="O74" s="10">
        <f t="shared" si="13"/>
        <v>83.25</v>
      </c>
      <c r="P74" s="10">
        <f>SUM((15/100*[1]Jawaban!J74)+(15/100*[1]Jawaban!K74)+(20/100*[1]Jawaban!L74)+(20/100*[1]Jawaban!M74)+(15/100*[1]Jawaban!N74)+(15/100*[1]Jawaban!O74))</f>
        <v>85.012500000000003</v>
      </c>
    </row>
    <row r="75" spans="1:16" ht="18.75" x14ac:dyDescent="0.3">
      <c r="A75" t="str">
        <f t="shared" si="7"/>
        <v>Modul 11202200013</v>
      </c>
      <c r="B75" s="7"/>
      <c r="C75" s="1">
        <v>1202200013</v>
      </c>
      <c r="D75" s="1" t="s">
        <v>2</v>
      </c>
      <c r="E75" s="1">
        <v>87.25</v>
      </c>
      <c r="G75" s="34"/>
      <c r="H75" s="10"/>
      <c r="I75" s="11">
        <v>1202200073</v>
      </c>
      <c r="J75" s="10">
        <f t="shared" si="8"/>
        <v>78.75</v>
      </c>
      <c r="K75" s="10">
        <f t="shared" si="9"/>
        <v>83.75</v>
      </c>
      <c r="L75" s="10">
        <f t="shared" si="10"/>
        <v>90.25</v>
      </c>
      <c r="M75" s="10">
        <f t="shared" si="11"/>
        <v>93.5</v>
      </c>
      <c r="N75" s="10">
        <f t="shared" si="12"/>
        <v>89</v>
      </c>
      <c r="O75" s="10">
        <f t="shared" si="13"/>
        <v>90.75</v>
      </c>
      <c r="P75" s="10">
        <f>SUM((15/100*[1]Jawaban!J75)+(15/100*[1]Jawaban!K75)+(20/100*[1]Jawaban!L75)+(20/100*[1]Jawaban!M75)+(15/100*[1]Jawaban!N75)+(15/100*[1]Jawaban!O75))</f>
        <v>88.087499999999991</v>
      </c>
    </row>
    <row r="76" spans="1:16" ht="18.75" x14ac:dyDescent="0.3">
      <c r="A76" t="str">
        <f t="shared" si="7"/>
        <v>Modul 21202200013</v>
      </c>
      <c r="B76" s="7"/>
      <c r="C76" s="1">
        <v>1202200013</v>
      </c>
      <c r="D76" s="1" t="s">
        <v>3</v>
      </c>
      <c r="E76" s="1">
        <v>83.25</v>
      </c>
      <c r="G76" s="34"/>
      <c r="H76" s="10"/>
      <c r="I76" s="11">
        <v>1202200074</v>
      </c>
      <c r="J76" s="10">
        <f t="shared" si="8"/>
        <v>75.25</v>
      </c>
      <c r="K76" s="10">
        <f t="shared" si="9"/>
        <v>95</v>
      </c>
      <c r="L76" s="10">
        <f t="shared" si="10"/>
        <v>80</v>
      </c>
      <c r="M76" s="10">
        <f t="shared" si="11"/>
        <v>87.25</v>
      </c>
      <c r="N76" s="10">
        <f t="shared" si="12"/>
        <v>89.75</v>
      </c>
      <c r="O76" s="10">
        <f t="shared" si="13"/>
        <v>87.5</v>
      </c>
      <c r="P76" s="10">
        <f>SUM((15/100*[1]Jawaban!J76)+(15/100*[1]Jawaban!K76)+(20/100*[1]Jawaban!L76)+(20/100*[1]Jawaban!M76)+(15/100*[1]Jawaban!N76)+(15/100*[1]Jawaban!O76))</f>
        <v>85.575000000000003</v>
      </c>
    </row>
    <row r="77" spans="1:16" ht="18.75" x14ac:dyDescent="0.3">
      <c r="A77" t="str">
        <f t="shared" si="7"/>
        <v>Modul 31202200013</v>
      </c>
      <c r="B77" s="7"/>
      <c r="C77" s="1">
        <v>1202200013</v>
      </c>
      <c r="D77" s="1" t="s">
        <v>4</v>
      </c>
      <c r="E77" s="1">
        <v>85.25</v>
      </c>
      <c r="G77" s="34"/>
      <c r="H77" s="10"/>
      <c r="I77" s="11">
        <v>1202200075</v>
      </c>
      <c r="J77" s="10">
        <f t="shared" si="8"/>
        <v>95.5</v>
      </c>
      <c r="K77" s="10">
        <f t="shared" si="9"/>
        <v>80.25</v>
      </c>
      <c r="L77" s="10">
        <f t="shared" si="10"/>
        <v>98.5</v>
      </c>
      <c r="M77" s="10">
        <f t="shared" si="11"/>
        <v>87</v>
      </c>
      <c r="N77" s="10">
        <f t="shared" si="12"/>
        <v>86</v>
      </c>
      <c r="O77" s="10">
        <f t="shared" si="13"/>
        <v>98.5</v>
      </c>
      <c r="P77" s="10">
        <f>SUM((15/100*[1]Jawaban!J77)+(15/100*[1]Jawaban!K77)+(20/100*[1]Jawaban!L77)+(20/100*[1]Jawaban!M77)+(15/100*[1]Jawaban!N77)+(15/100*[1]Jawaban!O77))</f>
        <v>91.137500000000017</v>
      </c>
    </row>
    <row r="78" spans="1:16" ht="18.75" x14ac:dyDescent="0.3">
      <c r="A78" t="str">
        <f t="shared" si="7"/>
        <v>Modul 41202200013</v>
      </c>
      <c r="B78" s="7"/>
      <c r="C78" s="1">
        <v>1202200013</v>
      </c>
      <c r="D78" s="1" t="s">
        <v>5</v>
      </c>
      <c r="E78" s="1">
        <v>80.25</v>
      </c>
      <c r="G78" s="34"/>
      <c r="H78" s="10"/>
      <c r="I78" s="11">
        <v>1202200076</v>
      </c>
      <c r="J78" s="10">
        <f t="shared" si="8"/>
        <v>93.5</v>
      </c>
      <c r="K78" s="10">
        <f t="shared" si="9"/>
        <v>85.5</v>
      </c>
      <c r="L78" s="10">
        <f t="shared" si="10"/>
        <v>92.25</v>
      </c>
      <c r="M78" s="10">
        <f t="shared" si="11"/>
        <v>94.5</v>
      </c>
      <c r="N78" s="10">
        <f t="shared" si="12"/>
        <v>90</v>
      </c>
      <c r="O78" s="10">
        <f t="shared" si="13"/>
        <v>67.5</v>
      </c>
      <c r="P78" s="10">
        <f>SUM((15/100*[1]Jawaban!J78)+(15/100*[1]Jawaban!K78)+(20/100*[1]Jawaban!L78)+(20/100*[1]Jawaban!M78)+(15/100*[1]Jawaban!N78)+(15/100*[1]Jawaban!O78))</f>
        <v>87.825000000000003</v>
      </c>
    </row>
    <row r="79" spans="1:16" ht="18.75" x14ac:dyDescent="0.3">
      <c r="A79" t="str">
        <f t="shared" si="7"/>
        <v>Modul 51202200013</v>
      </c>
      <c r="B79" s="7"/>
      <c r="C79" s="1">
        <v>1202200013</v>
      </c>
      <c r="D79" s="1" t="s">
        <v>6</v>
      </c>
      <c r="E79" s="1">
        <v>97</v>
      </c>
      <c r="G79" s="34"/>
      <c r="H79" s="10"/>
      <c r="I79" s="11">
        <v>1202200077</v>
      </c>
      <c r="J79" s="10">
        <f t="shared" si="8"/>
        <v>97</v>
      </c>
      <c r="K79" s="10">
        <f t="shared" si="9"/>
        <v>98.5</v>
      </c>
      <c r="L79" s="10">
        <f t="shared" si="10"/>
        <v>98.5</v>
      </c>
      <c r="M79" s="10">
        <f t="shared" si="11"/>
        <v>97</v>
      </c>
      <c r="N79" s="10">
        <f t="shared" si="12"/>
        <v>91.5</v>
      </c>
      <c r="O79" s="10">
        <f t="shared" si="13"/>
        <v>100</v>
      </c>
      <c r="P79" s="10">
        <f>SUM((15/100*[1]Jawaban!J79)+(15/100*[1]Jawaban!K79)+(20/100*[1]Jawaban!L79)+(20/100*[1]Jawaban!M79)+(15/100*[1]Jawaban!N79)+(15/100*[1]Jawaban!O79))</f>
        <v>97.149999999999991</v>
      </c>
    </row>
    <row r="80" spans="1:16" ht="18.75" x14ac:dyDescent="0.3">
      <c r="A80" t="str">
        <f t="shared" si="7"/>
        <v>Modul 61202200013</v>
      </c>
      <c r="B80" s="7"/>
      <c r="C80" s="1">
        <v>1202200013</v>
      </c>
      <c r="D80" s="1" t="s">
        <v>7</v>
      </c>
      <c r="E80" s="1">
        <v>77.5</v>
      </c>
      <c r="G80" s="34"/>
      <c r="H80" s="10"/>
      <c r="I80" s="11">
        <v>1202200078</v>
      </c>
      <c r="J80" s="10">
        <f t="shared" si="8"/>
        <v>87</v>
      </c>
      <c r="K80" s="10">
        <f t="shared" si="9"/>
        <v>80.25</v>
      </c>
      <c r="L80" s="10">
        <f t="shared" si="10"/>
        <v>89.75</v>
      </c>
      <c r="M80" s="10">
        <f t="shared" si="11"/>
        <v>75</v>
      </c>
      <c r="N80" s="10">
        <f t="shared" si="12"/>
        <v>81.25</v>
      </c>
      <c r="O80" s="10">
        <f t="shared" si="13"/>
        <v>88.5</v>
      </c>
      <c r="P80" s="10">
        <f>SUM((15/100*[1]Jawaban!J80)+(15/100*[1]Jawaban!K80)+(20/100*[1]Jawaban!L80)+(20/100*[1]Jawaban!M80)+(15/100*[1]Jawaban!N80)+(15/100*[1]Jawaban!O80))</f>
        <v>83.5</v>
      </c>
    </row>
    <row r="81" spans="1:16" ht="18.75" x14ac:dyDescent="0.3">
      <c r="A81" t="str">
        <f t="shared" si="7"/>
        <v>Modul 11202200014</v>
      </c>
      <c r="B81" s="7"/>
      <c r="C81" s="1">
        <v>1202200014</v>
      </c>
      <c r="D81" s="1" t="s">
        <v>2</v>
      </c>
      <c r="E81" s="1">
        <v>98.5</v>
      </c>
      <c r="G81" s="34"/>
      <c r="H81" s="10"/>
      <c r="I81" s="11">
        <v>1202200079</v>
      </c>
      <c r="J81" s="10">
        <f t="shared" si="8"/>
        <v>100</v>
      </c>
      <c r="K81" s="10">
        <f t="shared" si="9"/>
        <v>84.25</v>
      </c>
      <c r="L81" s="10">
        <f t="shared" si="10"/>
        <v>100</v>
      </c>
      <c r="M81" s="10">
        <f t="shared" si="11"/>
        <v>95</v>
      </c>
      <c r="N81" s="10">
        <f t="shared" si="12"/>
        <v>91.5</v>
      </c>
      <c r="O81" s="10">
        <f t="shared" si="13"/>
        <v>100</v>
      </c>
      <c r="P81" s="10">
        <f>SUM((15/100*[1]Jawaban!J81)+(15/100*[1]Jawaban!K81)+(20/100*[1]Jawaban!L81)+(20/100*[1]Jawaban!M81)+(15/100*[1]Jawaban!N81)+(15/100*[1]Jawaban!O81))</f>
        <v>95.362499999999997</v>
      </c>
    </row>
    <row r="82" spans="1:16" ht="18.75" x14ac:dyDescent="0.3">
      <c r="A82" t="str">
        <f t="shared" si="7"/>
        <v>Modul 21202200014</v>
      </c>
      <c r="B82" s="7"/>
      <c r="C82" s="1">
        <v>1202200014</v>
      </c>
      <c r="D82" s="1" t="s">
        <v>3</v>
      </c>
      <c r="E82" s="1">
        <v>100</v>
      </c>
      <c r="G82" s="34"/>
      <c r="H82" s="10"/>
      <c r="I82" s="11">
        <v>1202200080</v>
      </c>
      <c r="J82" s="10">
        <f t="shared" si="8"/>
        <v>91.75</v>
      </c>
      <c r="K82" s="10">
        <f t="shared" si="9"/>
        <v>76.5</v>
      </c>
      <c r="L82" s="10">
        <f t="shared" si="10"/>
        <v>81</v>
      </c>
      <c r="M82" s="10">
        <f t="shared" si="11"/>
        <v>80</v>
      </c>
      <c r="N82" s="10">
        <f t="shared" si="12"/>
        <v>62</v>
      </c>
      <c r="O82" s="10">
        <f t="shared" si="13"/>
        <v>77.5</v>
      </c>
      <c r="P82" s="10">
        <f>SUM((15/100*[1]Jawaban!J82)+(15/100*[1]Jawaban!K82)+(20/100*[1]Jawaban!L82)+(20/100*[1]Jawaban!M82)+(15/100*[1]Jawaban!N82)+(15/100*[1]Jawaban!O82))</f>
        <v>78.362499999999997</v>
      </c>
    </row>
    <row r="83" spans="1:16" ht="18.75" x14ac:dyDescent="0.3">
      <c r="A83" t="str">
        <f t="shared" si="7"/>
        <v>Modul 31202200014</v>
      </c>
      <c r="B83" s="7"/>
      <c r="C83" s="1">
        <v>1202200014</v>
      </c>
      <c r="D83" s="1" t="s">
        <v>4</v>
      </c>
      <c r="E83" s="1">
        <v>89.5</v>
      </c>
      <c r="G83" s="34" t="s">
        <v>12</v>
      </c>
      <c r="H83" s="10"/>
      <c r="I83" s="11">
        <v>1202200081</v>
      </c>
      <c r="J83" s="10">
        <f t="shared" si="8"/>
        <v>95.25</v>
      </c>
      <c r="K83" s="10">
        <f t="shared" si="9"/>
        <v>100</v>
      </c>
      <c r="L83" s="10">
        <f t="shared" si="10"/>
        <v>91.5</v>
      </c>
      <c r="M83" s="10">
        <f t="shared" si="11"/>
        <v>90.5</v>
      </c>
      <c r="N83" s="10">
        <f t="shared" si="12"/>
        <v>86.5</v>
      </c>
      <c r="O83" s="10">
        <f t="shared" si="13"/>
        <v>97</v>
      </c>
      <c r="P83" s="10">
        <f>SUM((15/100*[1]Jawaban!J83)+(15/100*[1]Jawaban!K83)+(20/100*[1]Jawaban!L83)+(20/100*[1]Jawaban!M83)+(15/100*[1]Jawaban!N83)+(15/100*[1]Jawaban!O83))</f>
        <v>93.212499999999991</v>
      </c>
    </row>
    <row r="84" spans="1:16" ht="18.75" x14ac:dyDescent="0.3">
      <c r="A84" t="str">
        <f t="shared" si="7"/>
        <v>Modul 41202200014</v>
      </c>
      <c r="B84" s="7"/>
      <c r="C84" s="1">
        <v>1202200014</v>
      </c>
      <c r="D84" s="1" t="s">
        <v>5</v>
      </c>
      <c r="E84" s="1">
        <v>98.5</v>
      </c>
      <c r="G84" s="34"/>
      <c r="H84" s="10"/>
      <c r="I84" s="11">
        <v>1202200082</v>
      </c>
      <c r="J84" s="10">
        <f t="shared" si="8"/>
        <v>90.25</v>
      </c>
      <c r="K84" s="10">
        <f t="shared" si="9"/>
        <v>54.5</v>
      </c>
      <c r="L84" s="10">
        <f t="shared" si="10"/>
        <v>81.25</v>
      </c>
      <c r="M84" s="10">
        <f t="shared" si="11"/>
        <v>78.25</v>
      </c>
      <c r="N84" s="10">
        <f t="shared" si="12"/>
        <v>49.25</v>
      </c>
      <c r="O84" s="10">
        <f t="shared" si="13"/>
        <v>63.25</v>
      </c>
      <c r="P84" s="10">
        <f>SUM((15/100*[1]Jawaban!J84)+(15/100*[1]Jawaban!K84)+(20/100*[1]Jawaban!L84)+(20/100*[1]Jawaban!M84)+(15/100*[1]Jawaban!N84)+(15/100*[1]Jawaban!O84))</f>
        <v>70.487499999999997</v>
      </c>
    </row>
    <row r="85" spans="1:16" ht="18.75" x14ac:dyDescent="0.3">
      <c r="A85" t="str">
        <f t="shared" si="7"/>
        <v>Modul 51202200014</v>
      </c>
      <c r="B85" s="7"/>
      <c r="C85" s="1">
        <v>1202200014</v>
      </c>
      <c r="D85" s="1" t="s">
        <v>6</v>
      </c>
      <c r="E85" s="1">
        <v>97</v>
      </c>
      <c r="G85" s="34"/>
      <c r="H85" s="10"/>
      <c r="I85" s="11">
        <v>1202200083</v>
      </c>
      <c r="J85" s="10">
        <f t="shared" si="8"/>
        <v>76</v>
      </c>
      <c r="K85" s="10">
        <f t="shared" si="9"/>
        <v>86.5</v>
      </c>
      <c r="L85" s="10">
        <f t="shared" si="10"/>
        <v>69.5</v>
      </c>
      <c r="M85" s="10">
        <f t="shared" si="11"/>
        <v>71.5</v>
      </c>
      <c r="N85" s="10">
        <f t="shared" si="12"/>
        <v>71.25</v>
      </c>
      <c r="O85" s="10">
        <f t="shared" si="13"/>
        <v>92.75</v>
      </c>
      <c r="P85" s="10">
        <f>SUM((15/100*[1]Jawaban!J85)+(15/100*[1]Jawaban!K85)+(20/100*[1]Jawaban!L85)+(20/100*[1]Jawaban!M85)+(15/100*[1]Jawaban!N85)+(15/100*[1]Jawaban!O85))</f>
        <v>77.174999999999997</v>
      </c>
    </row>
    <row r="86" spans="1:16" ht="18.75" x14ac:dyDescent="0.3">
      <c r="A86" t="str">
        <f t="shared" si="7"/>
        <v>Modul 61202200014</v>
      </c>
      <c r="B86" s="7"/>
      <c r="C86" s="1">
        <v>1202200014</v>
      </c>
      <c r="D86" s="1" t="s">
        <v>7</v>
      </c>
      <c r="E86" s="1">
        <v>100</v>
      </c>
      <c r="G86" s="34"/>
      <c r="H86" s="10"/>
      <c r="I86" s="11">
        <v>1202200084</v>
      </c>
      <c r="J86" s="10">
        <f t="shared" si="8"/>
        <v>85.25</v>
      </c>
      <c r="K86" s="10">
        <f t="shared" si="9"/>
        <v>85.5</v>
      </c>
      <c r="L86" s="10">
        <f t="shared" si="10"/>
        <v>88</v>
      </c>
      <c r="M86" s="10">
        <f t="shared" si="11"/>
        <v>75.75</v>
      </c>
      <c r="N86" s="10">
        <f t="shared" si="12"/>
        <v>86.75</v>
      </c>
      <c r="O86" s="10">
        <f t="shared" si="13"/>
        <v>86.5</v>
      </c>
      <c r="P86" s="10">
        <f>SUM((15/100*[1]Jawaban!J86)+(15/100*[1]Jawaban!K86)+(20/100*[1]Jawaban!L86)+(20/100*[1]Jawaban!M86)+(15/100*[1]Jawaban!N86)+(15/100*[1]Jawaban!O86))</f>
        <v>84.35</v>
      </c>
    </row>
    <row r="87" spans="1:16" ht="18.75" x14ac:dyDescent="0.3">
      <c r="A87" t="str">
        <f t="shared" si="7"/>
        <v>Modul 11202200015</v>
      </c>
      <c r="B87" s="7"/>
      <c r="C87" s="1">
        <v>1202200015</v>
      </c>
      <c r="D87" s="1" t="s">
        <v>2</v>
      </c>
      <c r="E87" s="1">
        <v>87.6</v>
      </c>
      <c r="G87" s="34"/>
      <c r="H87" s="10"/>
      <c r="I87" s="11">
        <v>1202200085</v>
      </c>
      <c r="J87" s="10">
        <f t="shared" si="8"/>
        <v>91.75</v>
      </c>
      <c r="K87" s="10">
        <f t="shared" si="9"/>
        <v>91.5</v>
      </c>
      <c r="L87" s="10">
        <f t="shared" si="10"/>
        <v>93.5</v>
      </c>
      <c r="M87" s="10">
        <f t="shared" si="11"/>
        <v>71.5</v>
      </c>
      <c r="N87" s="10">
        <f t="shared" si="12"/>
        <v>93.75</v>
      </c>
      <c r="O87" s="10">
        <f t="shared" si="13"/>
        <v>79.25</v>
      </c>
      <c r="P87" s="10">
        <f>SUM((15/100*[1]Jawaban!J87)+(15/100*[1]Jawaban!K87)+(20/100*[1]Jawaban!L87)+(20/100*[1]Jawaban!M87)+(15/100*[1]Jawaban!N87)+(15/100*[1]Jawaban!O87))</f>
        <v>86.4375</v>
      </c>
    </row>
    <row r="88" spans="1:16" ht="18.75" x14ac:dyDescent="0.3">
      <c r="A88" t="str">
        <f t="shared" si="7"/>
        <v>Modul 21202200015</v>
      </c>
      <c r="B88" s="7"/>
      <c r="C88" s="1">
        <v>1202200015</v>
      </c>
      <c r="D88" s="1" t="s">
        <v>3</v>
      </c>
      <c r="E88" s="1">
        <v>0</v>
      </c>
      <c r="G88" s="34"/>
      <c r="H88" s="10"/>
      <c r="I88" s="11">
        <v>1202200086</v>
      </c>
      <c r="J88" s="10">
        <f t="shared" si="8"/>
        <v>84.75</v>
      </c>
      <c r="K88" s="10">
        <f t="shared" si="9"/>
        <v>86.75</v>
      </c>
      <c r="L88" s="10">
        <f t="shared" si="10"/>
        <v>86</v>
      </c>
      <c r="M88" s="10">
        <f t="shared" si="11"/>
        <v>76</v>
      </c>
      <c r="N88" s="10">
        <f t="shared" si="12"/>
        <v>80</v>
      </c>
      <c r="O88" s="10">
        <f t="shared" si="13"/>
        <v>82.25</v>
      </c>
      <c r="P88" s="10">
        <f>SUM((15/100*[1]Jawaban!J88)+(15/100*[1]Jawaban!K88)+(20/100*[1]Jawaban!L88)+(20/100*[1]Jawaban!M88)+(15/100*[1]Jawaban!N88)+(15/100*[1]Jawaban!O88))</f>
        <v>82.462500000000006</v>
      </c>
    </row>
    <row r="89" spans="1:16" ht="18.75" x14ac:dyDescent="0.3">
      <c r="A89" t="str">
        <f t="shared" si="7"/>
        <v>Modul 31202200015</v>
      </c>
      <c r="B89" s="7"/>
      <c r="C89" s="1">
        <v>1202200015</v>
      </c>
      <c r="D89" s="1" t="s">
        <v>4</v>
      </c>
      <c r="E89" s="1">
        <v>92.5</v>
      </c>
      <c r="G89" s="34"/>
      <c r="H89" s="10"/>
      <c r="I89" s="11">
        <v>1202200087</v>
      </c>
      <c r="J89" s="10">
        <f t="shared" si="8"/>
        <v>95</v>
      </c>
      <c r="K89" s="10">
        <f t="shared" si="9"/>
        <v>93.25</v>
      </c>
      <c r="L89" s="10">
        <f t="shared" si="10"/>
        <v>95.25</v>
      </c>
      <c r="M89" s="10">
        <f t="shared" si="11"/>
        <v>86.75</v>
      </c>
      <c r="N89" s="10">
        <f t="shared" si="12"/>
        <v>95.25</v>
      </c>
      <c r="O89" s="10">
        <f t="shared" si="13"/>
        <v>95</v>
      </c>
      <c r="P89" s="10">
        <f>SUM((15/100*[1]Jawaban!J89)+(15/100*[1]Jawaban!K89)+(20/100*[1]Jawaban!L89)+(20/100*[1]Jawaban!M89)+(15/100*[1]Jawaban!N89)+(15/100*[1]Jawaban!O89))</f>
        <v>93.174999999999983</v>
      </c>
    </row>
    <row r="90" spans="1:16" ht="18.75" x14ac:dyDescent="0.3">
      <c r="A90" t="str">
        <f t="shared" si="7"/>
        <v>Modul 41202200015</v>
      </c>
      <c r="B90" s="7"/>
      <c r="C90" s="1">
        <v>1202200015</v>
      </c>
      <c r="D90" s="1" t="s">
        <v>5</v>
      </c>
      <c r="E90" s="1">
        <v>86.5</v>
      </c>
      <c r="G90" s="34"/>
      <c r="H90" s="10"/>
      <c r="I90" s="11">
        <v>1202200088</v>
      </c>
      <c r="J90" s="10">
        <f t="shared" si="8"/>
        <v>82</v>
      </c>
      <c r="K90" s="10">
        <f t="shared" si="9"/>
        <v>96.5</v>
      </c>
      <c r="L90" s="10">
        <f t="shared" si="10"/>
        <v>100</v>
      </c>
      <c r="M90" s="10">
        <f t="shared" si="11"/>
        <v>92.75</v>
      </c>
      <c r="N90" s="10">
        <f t="shared" si="12"/>
        <v>95.25</v>
      </c>
      <c r="O90" s="10">
        <f t="shared" si="13"/>
        <v>90</v>
      </c>
      <c r="P90" s="10">
        <f>SUM((15/100*[1]Jawaban!J90)+(15/100*[1]Jawaban!K90)+(20/100*[1]Jawaban!L90)+(20/100*[1]Jawaban!M90)+(15/100*[1]Jawaban!N90)+(15/100*[1]Jawaban!O90))</f>
        <v>93.112499999999997</v>
      </c>
    </row>
    <row r="91" spans="1:16" ht="18.75" x14ac:dyDescent="0.3">
      <c r="A91" t="str">
        <f t="shared" si="7"/>
        <v>Modul 51202200015</v>
      </c>
      <c r="B91" s="7"/>
      <c r="C91" s="1">
        <v>1202200015</v>
      </c>
      <c r="D91" s="1" t="s">
        <v>6</v>
      </c>
      <c r="E91" s="1">
        <v>95.5</v>
      </c>
      <c r="G91" s="34"/>
      <c r="H91" s="10"/>
      <c r="I91" s="11">
        <v>1202200089</v>
      </c>
      <c r="J91" s="10">
        <f t="shared" si="8"/>
        <v>83.75</v>
      </c>
      <c r="K91" s="10">
        <f t="shared" si="9"/>
        <v>78.25</v>
      </c>
      <c r="L91" s="10">
        <f t="shared" si="10"/>
        <v>88.25</v>
      </c>
      <c r="M91" s="10">
        <f t="shared" si="11"/>
        <v>68.75</v>
      </c>
      <c r="N91" s="10">
        <f t="shared" si="12"/>
        <v>71</v>
      </c>
      <c r="O91" s="10">
        <f t="shared" si="13"/>
        <v>57.25</v>
      </c>
      <c r="P91" s="10">
        <f>SUM((15/100*[1]Jawaban!J91)+(15/100*[1]Jawaban!K91)+(20/100*[1]Jawaban!L91)+(20/100*[1]Jawaban!M91)+(15/100*[1]Jawaban!N91)+(15/100*[1]Jawaban!O91))</f>
        <v>74.937500000000014</v>
      </c>
    </row>
    <row r="92" spans="1:16" ht="18.75" x14ac:dyDescent="0.3">
      <c r="A92" t="str">
        <f t="shared" si="7"/>
        <v>Modul 61202200015</v>
      </c>
      <c r="B92" s="7"/>
      <c r="C92" s="1">
        <v>1202200015</v>
      </c>
      <c r="D92" s="1" t="s">
        <v>7</v>
      </c>
      <c r="E92" s="1">
        <v>65</v>
      </c>
      <c r="G92" s="34"/>
      <c r="H92" s="10"/>
      <c r="I92" s="11">
        <v>1202200090</v>
      </c>
      <c r="J92" s="10">
        <f t="shared" si="8"/>
        <v>88</v>
      </c>
      <c r="K92" s="10">
        <f t="shared" si="9"/>
        <v>65.5</v>
      </c>
      <c r="L92" s="10">
        <f t="shared" si="10"/>
        <v>80.25</v>
      </c>
      <c r="M92" s="10">
        <f t="shared" si="11"/>
        <v>52</v>
      </c>
      <c r="N92" s="10">
        <f t="shared" si="12"/>
        <v>62</v>
      </c>
      <c r="O92" s="10">
        <f t="shared" si="13"/>
        <v>73</v>
      </c>
      <c r="P92" s="10">
        <f>SUM((15/100*[1]Jawaban!J92)+(15/100*[1]Jawaban!K92)+(20/100*[1]Jawaban!L92)+(20/100*[1]Jawaban!M92)+(15/100*[1]Jawaban!N92)+(15/100*[1]Jawaban!O92))</f>
        <v>69.724999999999994</v>
      </c>
    </row>
    <row r="93" spans="1:16" ht="18.75" x14ac:dyDescent="0.3">
      <c r="A93" t="str">
        <f t="shared" si="7"/>
        <v>Modul 11202200016</v>
      </c>
      <c r="B93" s="7"/>
      <c r="C93" s="1">
        <v>1202200016</v>
      </c>
      <c r="D93" s="1" t="s">
        <v>2</v>
      </c>
      <c r="E93" s="1">
        <v>90</v>
      </c>
      <c r="G93" s="34"/>
      <c r="H93" s="10"/>
      <c r="I93" s="11">
        <v>1202200091</v>
      </c>
      <c r="J93" s="10">
        <f t="shared" si="8"/>
        <v>92.45</v>
      </c>
      <c r="K93" s="10">
        <f t="shared" si="9"/>
        <v>96.75</v>
      </c>
      <c r="L93" s="10">
        <f t="shared" si="10"/>
        <v>96.75</v>
      </c>
      <c r="M93" s="10">
        <f t="shared" si="11"/>
        <v>96.25</v>
      </c>
      <c r="N93" s="10">
        <f t="shared" si="12"/>
        <v>89</v>
      </c>
      <c r="O93" s="10">
        <f t="shared" si="13"/>
        <v>100</v>
      </c>
      <c r="P93" s="10">
        <f>SUM((15/100*[1]Jawaban!J93)+(15/100*[1]Jawaban!K93)+(20/100*[1]Jawaban!L93)+(20/100*[1]Jawaban!M93)+(15/100*[1]Jawaban!N93)+(15/100*[1]Jawaban!O93))</f>
        <v>95.33</v>
      </c>
    </row>
    <row r="94" spans="1:16" ht="18.75" x14ac:dyDescent="0.3">
      <c r="A94" t="str">
        <f t="shared" si="7"/>
        <v>Modul 21202200016</v>
      </c>
      <c r="B94" s="7"/>
      <c r="C94" s="1">
        <v>1202200016</v>
      </c>
      <c r="D94" s="1" t="s">
        <v>3</v>
      </c>
      <c r="E94" s="1">
        <v>75.25</v>
      </c>
      <c r="G94" s="34"/>
      <c r="H94" s="10"/>
      <c r="I94" s="11">
        <v>1202200092</v>
      </c>
      <c r="J94" s="10">
        <f t="shared" si="8"/>
        <v>90.05</v>
      </c>
      <c r="K94" s="10">
        <f t="shared" si="9"/>
        <v>91.75</v>
      </c>
      <c r="L94" s="10">
        <f t="shared" si="10"/>
        <v>93.75</v>
      </c>
      <c r="M94" s="10">
        <f t="shared" si="11"/>
        <v>70.75</v>
      </c>
      <c r="N94" s="10">
        <f t="shared" si="12"/>
        <v>82</v>
      </c>
      <c r="O94" s="10">
        <f t="shared" si="13"/>
        <v>76.5</v>
      </c>
      <c r="P94" s="10">
        <f>SUM((15/100*[1]Jawaban!J94)+(15/100*[1]Jawaban!K94)+(20/100*[1]Jawaban!L94)+(20/100*[1]Jawaban!M94)+(15/100*[1]Jawaban!N94)+(15/100*[1]Jawaban!O94))</f>
        <v>83.944999999999993</v>
      </c>
    </row>
    <row r="95" spans="1:16" ht="18.75" x14ac:dyDescent="0.3">
      <c r="A95" t="str">
        <f t="shared" si="7"/>
        <v>Modul 31202200016</v>
      </c>
      <c r="B95" s="7"/>
      <c r="C95" s="1">
        <v>1202200016</v>
      </c>
      <c r="D95" s="1" t="s">
        <v>4</v>
      </c>
      <c r="E95" s="1">
        <v>84.25</v>
      </c>
      <c r="G95" s="34"/>
      <c r="H95" s="10"/>
      <c r="I95" s="11">
        <v>1202200093</v>
      </c>
      <c r="J95" s="10">
        <f t="shared" si="8"/>
        <v>93.75</v>
      </c>
      <c r="K95" s="10">
        <f t="shared" si="9"/>
        <v>100</v>
      </c>
      <c r="L95" s="10">
        <f t="shared" si="10"/>
        <v>100</v>
      </c>
      <c r="M95" s="10">
        <f t="shared" si="11"/>
        <v>94.5</v>
      </c>
      <c r="N95" s="10">
        <f t="shared" si="12"/>
        <v>91.75</v>
      </c>
      <c r="O95" s="10">
        <f t="shared" si="13"/>
        <v>93.5</v>
      </c>
      <c r="P95" s="10">
        <f>SUM((15/100*[1]Jawaban!J95)+(15/100*[1]Jawaban!K95)+(20/100*[1]Jawaban!L95)+(20/100*[1]Jawaban!M95)+(15/100*[1]Jawaban!N95)+(15/100*[1]Jawaban!O95))</f>
        <v>95.750000000000014</v>
      </c>
    </row>
    <row r="96" spans="1:16" ht="18.75" x14ac:dyDescent="0.3">
      <c r="A96" t="str">
        <f t="shared" si="7"/>
        <v>Modul 41202200016</v>
      </c>
      <c r="B96" s="7"/>
      <c r="C96" s="1">
        <v>1202200016</v>
      </c>
      <c r="D96" s="1" t="s">
        <v>5</v>
      </c>
      <c r="E96" s="1">
        <v>83</v>
      </c>
      <c r="G96" s="34"/>
      <c r="H96" s="10"/>
      <c r="I96" s="11">
        <v>1202200094</v>
      </c>
      <c r="J96" s="10">
        <f t="shared" si="8"/>
        <v>95.25</v>
      </c>
      <c r="K96" s="10">
        <f t="shared" si="9"/>
        <v>95</v>
      </c>
      <c r="L96" s="10">
        <f t="shared" si="10"/>
        <v>96.5</v>
      </c>
      <c r="M96" s="10">
        <f t="shared" si="11"/>
        <v>93.5</v>
      </c>
      <c r="N96" s="10">
        <f t="shared" si="12"/>
        <v>71.75</v>
      </c>
      <c r="O96" s="10">
        <f t="shared" si="13"/>
        <v>88.5</v>
      </c>
      <c r="P96" s="10">
        <f>SUM((15/100*[1]Jawaban!J96)+(15/100*[1]Jawaban!K96)+(20/100*[1]Jawaban!L96)+(20/100*[1]Jawaban!M96)+(15/100*[1]Jawaban!N96)+(15/100*[1]Jawaban!O96))</f>
        <v>90.575000000000017</v>
      </c>
    </row>
    <row r="97" spans="1:16" ht="18.75" x14ac:dyDescent="0.3">
      <c r="A97" t="str">
        <f t="shared" si="7"/>
        <v>Modul 51202200016</v>
      </c>
      <c r="B97" s="7"/>
      <c r="C97" s="1">
        <v>1202200016</v>
      </c>
      <c r="D97" s="1" t="s">
        <v>6</v>
      </c>
      <c r="E97" s="1">
        <v>88.5</v>
      </c>
      <c r="G97" s="34"/>
      <c r="H97" s="10"/>
      <c r="I97" s="11">
        <v>1202200095</v>
      </c>
      <c r="J97" s="10">
        <f t="shared" si="8"/>
        <v>87.25</v>
      </c>
      <c r="K97" s="10">
        <f t="shared" si="9"/>
        <v>84.75</v>
      </c>
      <c r="L97" s="10">
        <f t="shared" si="10"/>
        <v>90.25</v>
      </c>
      <c r="M97" s="10">
        <f t="shared" si="11"/>
        <v>89</v>
      </c>
      <c r="N97" s="10">
        <f t="shared" si="12"/>
        <v>66.5</v>
      </c>
      <c r="O97" s="10">
        <f t="shared" si="13"/>
        <v>78.25</v>
      </c>
      <c r="P97" s="10">
        <f>SUM((15/100*[1]Jawaban!J97)+(15/100*[1]Jawaban!K97)+(20/100*[1]Jawaban!L97)+(20/100*[1]Jawaban!M97)+(15/100*[1]Jawaban!N97)+(15/100*[1]Jawaban!O97))</f>
        <v>83.362499999999997</v>
      </c>
    </row>
    <row r="98" spans="1:16" ht="18.75" x14ac:dyDescent="0.3">
      <c r="A98" t="str">
        <f t="shared" si="7"/>
        <v>Modul 61202200016</v>
      </c>
      <c r="B98" s="7"/>
      <c r="C98" s="1">
        <v>1202200016</v>
      </c>
      <c r="D98" s="1" t="s">
        <v>7</v>
      </c>
      <c r="E98" s="1">
        <v>88.25</v>
      </c>
      <c r="G98" s="34"/>
      <c r="H98" s="10"/>
      <c r="I98" s="11">
        <v>1202200096</v>
      </c>
      <c r="J98" s="10">
        <f t="shared" si="8"/>
        <v>90.25</v>
      </c>
      <c r="K98" s="10">
        <f t="shared" si="9"/>
        <v>83.25</v>
      </c>
      <c r="L98" s="10">
        <f t="shared" si="10"/>
        <v>82.5</v>
      </c>
      <c r="M98" s="10">
        <f t="shared" si="11"/>
        <v>78</v>
      </c>
      <c r="N98" s="10">
        <f t="shared" si="12"/>
        <v>56</v>
      </c>
      <c r="O98" s="10">
        <f t="shared" si="13"/>
        <v>73.75</v>
      </c>
      <c r="P98" s="10">
        <f>SUM((15/100*[1]Jawaban!J98)+(15/100*[1]Jawaban!K98)+(20/100*[1]Jawaban!L98)+(20/100*[1]Jawaban!M98)+(15/100*[1]Jawaban!N98)+(15/100*[1]Jawaban!O98))</f>
        <v>77.587500000000006</v>
      </c>
    </row>
    <row r="99" spans="1:16" ht="18.75" x14ac:dyDescent="0.3">
      <c r="A99" t="str">
        <f t="shared" si="7"/>
        <v>Modul 11202200017</v>
      </c>
      <c r="B99" s="7"/>
      <c r="C99" s="1">
        <v>1202200017</v>
      </c>
      <c r="D99" s="1" t="s">
        <v>2</v>
      </c>
      <c r="E99" s="1">
        <v>90.25</v>
      </c>
      <c r="G99" s="34"/>
      <c r="H99" s="10"/>
      <c r="I99" s="11">
        <v>1202200097</v>
      </c>
      <c r="J99" s="10">
        <f t="shared" si="8"/>
        <v>96.75</v>
      </c>
      <c r="K99" s="10">
        <f t="shared" si="9"/>
        <v>100</v>
      </c>
      <c r="L99" s="10">
        <f t="shared" si="10"/>
        <v>100</v>
      </c>
      <c r="M99" s="10">
        <f t="shared" si="11"/>
        <v>83</v>
      </c>
      <c r="N99" s="10">
        <f t="shared" si="12"/>
        <v>93.5</v>
      </c>
      <c r="O99" s="10">
        <f t="shared" si="13"/>
        <v>93.25</v>
      </c>
      <c r="P99" s="10">
        <f>SUM((15/100*[1]Jawaban!J99)+(15/100*[1]Jawaban!K99)+(20/100*[1]Jawaban!L99)+(20/100*[1]Jawaban!M99)+(15/100*[1]Jawaban!N99)+(15/100*[1]Jawaban!O99))</f>
        <v>94.125000000000014</v>
      </c>
    </row>
    <row r="100" spans="1:16" ht="18.75" x14ac:dyDescent="0.3">
      <c r="A100" t="str">
        <f t="shared" si="7"/>
        <v>Modul 21202200017</v>
      </c>
      <c r="B100" s="7"/>
      <c r="C100" s="1">
        <v>1202200017</v>
      </c>
      <c r="D100" s="1" t="s">
        <v>3</v>
      </c>
      <c r="E100" s="1">
        <v>96.5</v>
      </c>
      <c r="G100" s="34"/>
      <c r="H100" s="10"/>
      <c r="I100" s="11">
        <v>1202200098</v>
      </c>
      <c r="J100" s="10">
        <f t="shared" si="8"/>
        <v>79.5</v>
      </c>
      <c r="K100" s="10">
        <f t="shared" si="9"/>
        <v>83.25</v>
      </c>
      <c r="L100" s="10">
        <f t="shared" si="10"/>
        <v>89</v>
      </c>
      <c r="M100" s="10">
        <f t="shared" si="11"/>
        <v>88</v>
      </c>
      <c r="N100" s="10">
        <f t="shared" si="12"/>
        <v>87.75</v>
      </c>
      <c r="O100" s="10">
        <f t="shared" si="13"/>
        <v>87.5</v>
      </c>
      <c r="P100" s="10">
        <f>SUM((15/100*[1]Jawaban!J100)+(15/100*[1]Jawaban!K100)+(20/100*[1]Jawaban!L100)+(20/100*[1]Jawaban!M100)+(15/100*[1]Jawaban!N100)+(15/100*[1]Jawaban!O100))</f>
        <v>86.1</v>
      </c>
    </row>
    <row r="101" spans="1:16" ht="18.75" x14ac:dyDescent="0.3">
      <c r="A101" t="str">
        <f t="shared" si="7"/>
        <v>Modul 31202200017</v>
      </c>
      <c r="B101" s="7"/>
      <c r="C101" s="1">
        <v>1202200017</v>
      </c>
      <c r="D101" s="1" t="s">
        <v>4</v>
      </c>
      <c r="E101" s="1">
        <v>96.75</v>
      </c>
      <c r="G101" s="34"/>
      <c r="H101" s="10"/>
      <c r="I101" s="11">
        <v>1202200099</v>
      </c>
      <c r="J101" s="10">
        <f t="shared" si="8"/>
        <v>93.25</v>
      </c>
      <c r="K101" s="10">
        <f t="shared" si="9"/>
        <v>98.25</v>
      </c>
      <c r="L101" s="10">
        <f t="shared" si="10"/>
        <v>95</v>
      </c>
      <c r="M101" s="10">
        <f t="shared" si="11"/>
        <v>93.75</v>
      </c>
      <c r="N101" s="10">
        <f t="shared" si="12"/>
        <v>91</v>
      </c>
      <c r="O101" s="10">
        <f t="shared" si="13"/>
        <v>96.75</v>
      </c>
      <c r="P101" s="10">
        <f>SUM((15/100*[1]Jawaban!J101)+(15/100*[1]Jawaban!K101)+(20/100*[1]Jawaban!L101)+(20/100*[1]Jawaban!M101)+(15/100*[1]Jawaban!N101)+(15/100*[1]Jawaban!O101))</f>
        <v>94.637500000000003</v>
      </c>
    </row>
    <row r="102" spans="1:16" ht="18.75" x14ac:dyDescent="0.3">
      <c r="A102" t="str">
        <f t="shared" si="7"/>
        <v>Modul 41202200017</v>
      </c>
      <c r="B102" s="7"/>
      <c r="C102" s="1">
        <v>1202200017</v>
      </c>
      <c r="D102" s="1" t="s">
        <v>5</v>
      </c>
      <c r="E102" s="1">
        <v>100</v>
      </c>
      <c r="G102" s="34"/>
      <c r="H102" s="10"/>
      <c r="I102" s="11">
        <v>1202200100</v>
      </c>
      <c r="J102" s="10">
        <f t="shared" si="8"/>
        <v>67.75</v>
      </c>
      <c r="K102" s="10">
        <f t="shared" si="9"/>
        <v>86.25</v>
      </c>
      <c r="L102" s="10">
        <f t="shared" si="10"/>
        <v>90.25</v>
      </c>
      <c r="M102" s="10">
        <f t="shared" si="11"/>
        <v>92</v>
      </c>
      <c r="N102" s="10">
        <f t="shared" si="12"/>
        <v>68.5</v>
      </c>
      <c r="O102" s="10">
        <f t="shared" si="13"/>
        <v>86.75</v>
      </c>
      <c r="P102" s="10">
        <f>SUM((15/100*[1]Jawaban!J102)+(15/100*[1]Jawaban!K102)+(20/100*[1]Jawaban!L102)+(20/100*[1]Jawaban!M102)+(15/100*[1]Jawaban!N102)+(15/100*[1]Jawaban!O102))</f>
        <v>82.83750000000002</v>
      </c>
    </row>
    <row r="103" spans="1:16" ht="18.75" x14ac:dyDescent="0.3">
      <c r="A103" t="str">
        <f t="shared" si="7"/>
        <v>Modul 51202200017</v>
      </c>
      <c r="B103" s="7"/>
      <c r="C103" s="1">
        <v>1202200017</v>
      </c>
      <c r="D103" s="1" t="s">
        <v>6</v>
      </c>
      <c r="E103" s="1">
        <v>95.25</v>
      </c>
      <c r="G103" s="13"/>
      <c r="H103" s="13"/>
      <c r="I103" s="14" t="s">
        <v>63</v>
      </c>
      <c r="J103" s="17">
        <f>AVERAGE(J3:J102)</f>
        <v>85.375999999999991</v>
      </c>
      <c r="K103" s="17">
        <f t="shared" ref="K103:P103" si="14">AVERAGE(K3:K102)</f>
        <v>84.42049999999999</v>
      </c>
      <c r="L103" s="17">
        <f t="shared" si="14"/>
        <v>87.499500000000012</v>
      </c>
      <c r="M103" s="17">
        <f t="shared" si="14"/>
        <v>81.374000000000009</v>
      </c>
      <c r="N103" s="17">
        <f t="shared" si="14"/>
        <v>80.674999999999997</v>
      </c>
      <c r="O103" s="17">
        <f t="shared" si="14"/>
        <v>82.969500000000011</v>
      </c>
      <c r="P103" s="17">
        <f t="shared" si="14"/>
        <v>83.790849999999992</v>
      </c>
    </row>
    <row r="104" spans="1:16" x14ac:dyDescent="0.25">
      <c r="A104" t="str">
        <f t="shared" si="7"/>
        <v>Modul 61202200017</v>
      </c>
      <c r="B104" s="7"/>
      <c r="C104" s="1">
        <v>1202200017</v>
      </c>
      <c r="D104" s="1" t="s">
        <v>7</v>
      </c>
      <c r="E104" s="1">
        <v>95</v>
      </c>
    </row>
    <row r="105" spans="1:16" x14ac:dyDescent="0.25">
      <c r="A105" t="str">
        <f t="shared" si="7"/>
        <v>Modul 11202200018</v>
      </c>
      <c r="B105" s="7"/>
      <c r="C105" s="1">
        <v>1202200018</v>
      </c>
      <c r="D105" s="1" t="s">
        <v>2</v>
      </c>
      <c r="E105" s="1">
        <v>88.5</v>
      </c>
    </row>
    <row r="106" spans="1:16" x14ac:dyDescent="0.25">
      <c r="A106" t="str">
        <f t="shared" si="7"/>
        <v>Modul 21202200018</v>
      </c>
      <c r="B106" s="7"/>
      <c r="C106" s="1">
        <v>1202200018</v>
      </c>
      <c r="D106" s="1" t="s">
        <v>3</v>
      </c>
      <c r="E106" s="1">
        <v>76.5</v>
      </c>
    </row>
    <row r="107" spans="1:16" x14ac:dyDescent="0.25">
      <c r="A107" t="str">
        <f t="shared" si="7"/>
        <v>Modul 31202200018</v>
      </c>
      <c r="B107" s="7"/>
      <c r="C107" s="1">
        <v>1202200018</v>
      </c>
      <c r="D107" s="1" t="s">
        <v>4</v>
      </c>
      <c r="E107" s="1">
        <v>88.5</v>
      </c>
    </row>
    <row r="108" spans="1:16" x14ac:dyDescent="0.25">
      <c r="A108" t="str">
        <f t="shared" si="7"/>
        <v>Modul 41202200018</v>
      </c>
      <c r="B108" s="7"/>
      <c r="C108" s="1">
        <v>1202200018</v>
      </c>
      <c r="D108" s="1" t="s">
        <v>5</v>
      </c>
      <c r="E108" s="1">
        <v>81</v>
      </c>
    </row>
    <row r="109" spans="1:16" x14ac:dyDescent="0.25">
      <c r="A109" t="str">
        <f t="shared" si="7"/>
        <v>Modul 51202200018</v>
      </c>
      <c r="B109" s="7"/>
      <c r="C109" s="1">
        <v>1202200018</v>
      </c>
      <c r="D109" s="1" t="s">
        <v>6</v>
      </c>
      <c r="E109" s="1">
        <v>91.75</v>
      </c>
    </row>
    <row r="110" spans="1:16" x14ac:dyDescent="0.25">
      <c r="A110" t="str">
        <f t="shared" si="7"/>
        <v>Modul 61202200018</v>
      </c>
      <c r="B110" s="7"/>
      <c r="C110" s="1">
        <v>1202200018</v>
      </c>
      <c r="D110" s="1" t="s">
        <v>7</v>
      </c>
      <c r="E110" s="1">
        <v>93.5</v>
      </c>
    </row>
    <row r="111" spans="1:16" x14ac:dyDescent="0.25">
      <c r="A111" t="str">
        <f t="shared" si="7"/>
        <v>Modul 11202200019</v>
      </c>
      <c r="B111" s="7"/>
      <c r="C111" s="1">
        <v>1202200019</v>
      </c>
      <c r="D111" s="1" t="s">
        <v>2</v>
      </c>
      <c r="E111" s="1">
        <v>74.25</v>
      </c>
    </row>
    <row r="112" spans="1:16" x14ac:dyDescent="0.25">
      <c r="A112" t="str">
        <f t="shared" si="7"/>
        <v>Modul 21202200019</v>
      </c>
      <c r="B112" s="7"/>
      <c r="C112" s="1">
        <v>1202200019</v>
      </c>
      <c r="D112" s="1" t="s">
        <v>3</v>
      </c>
      <c r="E112" s="1">
        <v>77.5</v>
      </c>
    </row>
    <row r="113" spans="1:5" x14ac:dyDescent="0.25">
      <c r="A113" t="str">
        <f t="shared" si="7"/>
        <v>Modul 31202200019</v>
      </c>
      <c r="B113" s="7"/>
      <c r="C113" s="1">
        <v>1202200019</v>
      </c>
      <c r="D113" s="1" t="s">
        <v>4</v>
      </c>
      <c r="E113" s="1">
        <v>79</v>
      </c>
    </row>
    <row r="114" spans="1:5" x14ac:dyDescent="0.25">
      <c r="A114" t="str">
        <f t="shared" si="7"/>
        <v>Modul 41202200019</v>
      </c>
      <c r="B114" s="7"/>
      <c r="C114" s="1">
        <v>1202200019</v>
      </c>
      <c r="D114" s="1" t="s">
        <v>5</v>
      </c>
      <c r="E114" s="1">
        <v>86.5</v>
      </c>
    </row>
    <row r="115" spans="1:5" x14ac:dyDescent="0.25">
      <c r="A115" t="str">
        <f t="shared" si="7"/>
        <v>Modul 51202200019</v>
      </c>
      <c r="B115" s="7"/>
      <c r="C115" s="1">
        <v>1202200019</v>
      </c>
      <c r="D115" s="1" t="s">
        <v>6</v>
      </c>
      <c r="E115" s="1">
        <v>89.25</v>
      </c>
    </row>
    <row r="116" spans="1:5" x14ac:dyDescent="0.25">
      <c r="A116" t="str">
        <f t="shared" si="7"/>
        <v>Modul 61202200019</v>
      </c>
      <c r="B116" s="7"/>
      <c r="C116" s="1">
        <v>1202200019</v>
      </c>
      <c r="D116" s="1" t="s">
        <v>7</v>
      </c>
      <c r="E116" s="1">
        <v>79.75</v>
      </c>
    </row>
    <row r="117" spans="1:5" x14ac:dyDescent="0.25">
      <c r="A117" t="str">
        <f t="shared" si="7"/>
        <v>Modul 11202200020</v>
      </c>
      <c r="B117" s="7"/>
      <c r="C117" s="1">
        <v>1202200020</v>
      </c>
      <c r="D117" s="1" t="s">
        <v>2</v>
      </c>
      <c r="E117" s="1">
        <v>69.25</v>
      </c>
    </row>
    <row r="118" spans="1:5" x14ac:dyDescent="0.25">
      <c r="A118" t="str">
        <f t="shared" si="7"/>
        <v>Modul 21202200020</v>
      </c>
      <c r="B118" s="7"/>
      <c r="C118" s="1">
        <v>1202200020</v>
      </c>
      <c r="D118" s="1" t="s">
        <v>3</v>
      </c>
      <c r="E118" s="1">
        <v>79.5</v>
      </c>
    </row>
    <row r="119" spans="1:5" x14ac:dyDescent="0.25">
      <c r="A119" t="str">
        <f t="shared" si="7"/>
        <v>Modul 31202200020</v>
      </c>
      <c r="B119" s="7"/>
      <c r="C119" s="1">
        <v>1202200020</v>
      </c>
      <c r="D119" s="1" t="s">
        <v>4</v>
      </c>
      <c r="E119" s="1">
        <v>79.75</v>
      </c>
    </row>
    <row r="120" spans="1:5" x14ac:dyDescent="0.25">
      <c r="A120" t="str">
        <f t="shared" si="7"/>
        <v>Modul 41202200020</v>
      </c>
      <c r="B120" s="7"/>
      <c r="C120" s="1">
        <v>1202200020</v>
      </c>
      <c r="D120" s="1" t="s">
        <v>5</v>
      </c>
      <c r="E120" s="1">
        <v>82</v>
      </c>
    </row>
    <row r="121" spans="1:5" x14ac:dyDescent="0.25">
      <c r="A121" t="str">
        <f t="shared" si="7"/>
        <v>Modul 51202200020</v>
      </c>
      <c r="B121" s="7"/>
      <c r="C121" s="1">
        <v>1202200020</v>
      </c>
      <c r="D121" s="1" t="s">
        <v>6</v>
      </c>
      <c r="E121" s="1">
        <v>88.25</v>
      </c>
    </row>
    <row r="122" spans="1:5" x14ac:dyDescent="0.25">
      <c r="A122" t="str">
        <f t="shared" si="7"/>
        <v>Modul 61202200020</v>
      </c>
      <c r="B122" s="7"/>
      <c r="C122" s="1">
        <v>1202200020</v>
      </c>
      <c r="D122" s="1" t="s">
        <v>7</v>
      </c>
      <c r="E122" s="1">
        <v>83</v>
      </c>
    </row>
    <row r="123" spans="1:5" x14ac:dyDescent="0.25">
      <c r="A123" t="str">
        <f t="shared" si="7"/>
        <v>Modul 11202200021</v>
      </c>
      <c r="B123" s="7" t="s">
        <v>9</v>
      </c>
      <c r="C123" s="1">
        <v>1202200021</v>
      </c>
      <c r="D123" s="1" t="s">
        <v>2</v>
      </c>
      <c r="E123" s="1">
        <v>74.25</v>
      </c>
    </row>
    <row r="124" spans="1:5" x14ac:dyDescent="0.25">
      <c r="A124" t="str">
        <f t="shared" si="7"/>
        <v>Modul 21202200021</v>
      </c>
      <c r="B124" s="7"/>
      <c r="C124" s="1">
        <v>1202200021</v>
      </c>
      <c r="D124" s="1" t="s">
        <v>3</v>
      </c>
      <c r="E124" s="1">
        <v>72.75</v>
      </c>
    </row>
    <row r="125" spans="1:5" x14ac:dyDescent="0.25">
      <c r="A125" t="str">
        <f t="shared" si="7"/>
        <v>Modul 31202200021</v>
      </c>
      <c r="B125" s="7"/>
      <c r="C125" s="1">
        <v>1202200021</v>
      </c>
      <c r="D125" s="1" t="s">
        <v>4</v>
      </c>
      <c r="E125" s="1">
        <v>0</v>
      </c>
    </row>
    <row r="126" spans="1:5" x14ac:dyDescent="0.25">
      <c r="A126" t="str">
        <f t="shared" si="7"/>
        <v>Modul 41202200021</v>
      </c>
      <c r="B126" s="7"/>
      <c r="C126" s="1">
        <v>1202200021</v>
      </c>
      <c r="D126" s="1" t="s">
        <v>5</v>
      </c>
      <c r="E126" s="1">
        <v>72.5</v>
      </c>
    </row>
    <row r="127" spans="1:5" x14ac:dyDescent="0.25">
      <c r="A127" t="str">
        <f t="shared" si="7"/>
        <v>Modul 51202200021</v>
      </c>
      <c r="B127" s="7"/>
      <c r="C127" s="1">
        <v>1202200021</v>
      </c>
      <c r="D127" s="1" t="s">
        <v>6</v>
      </c>
      <c r="E127" s="1">
        <v>72.5</v>
      </c>
    </row>
    <row r="128" spans="1:5" x14ac:dyDescent="0.25">
      <c r="A128" t="str">
        <f t="shared" si="7"/>
        <v>Modul 61202200021</v>
      </c>
      <c r="B128" s="7"/>
      <c r="C128" s="1">
        <v>1202200021</v>
      </c>
      <c r="D128" s="1" t="s">
        <v>7</v>
      </c>
      <c r="E128" s="1">
        <v>77</v>
      </c>
    </row>
    <row r="129" spans="1:5" x14ac:dyDescent="0.25">
      <c r="A129" t="str">
        <f t="shared" si="7"/>
        <v>Modul 11202200022</v>
      </c>
      <c r="B129" s="7"/>
      <c r="C129" s="1">
        <v>1202200022</v>
      </c>
      <c r="D129" s="1" t="s">
        <v>2</v>
      </c>
      <c r="E129" s="1">
        <v>70.25</v>
      </c>
    </row>
    <row r="130" spans="1:5" x14ac:dyDescent="0.25">
      <c r="A130" t="str">
        <f t="shared" si="7"/>
        <v>Modul 21202200022</v>
      </c>
      <c r="B130" s="7"/>
      <c r="C130" s="1">
        <v>1202200022</v>
      </c>
      <c r="D130" s="1" t="s">
        <v>3</v>
      </c>
      <c r="E130" s="1">
        <v>81</v>
      </c>
    </row>
    <row r="131" spans="1:5" x14ac:dyDescent="0.25">
      <c r="A131" t="str">
        <f t="shared" si="7"/>
        <v>Modul 31202200022</v>
      </c>
      <c r="B131" s="7"/>
      <c r="C131" s="1">
        <v>1202200022</v>
      </c>
      <c r="D131" s="1" t="s">
        <v>4</v>
      </c>
      <c r="E131" s="1">
        <v>82.25</v>
      </c>
    </row>
    <row r="132" spans="1:5" x14ac:dyDescent="0.25">
      <c r="A132" t="str">
        <f t="shared" ref="A132:A195" si="15">D132&amp;C132</f>
        <v>Modul 41202200022</v>
      </c>
      <c r="B132" s="7"/>
      <c r="C132" s="1">
        <v>1202200022</v>
      </c>
      <c r="D132" s="1" t="s">
        <v>5</v>
      </c>
      <c r="E132" s="1">
        <v>68.5</v>
      </c>
    </row>
    <row r="133" spans="1:5" x14ac:dyDescent="0.25">
      <c r="A133" t="str">
        <f t="shared" si="15"/>
        <v>Modul 51202200022</v>
      </c>
      <c r="B133" s="7"/>
      <c r="C133" s="1">
        <v>1202200022</v>
      </c>
      <c r="D133" s="1" t="s">
        <v>6</v>
      </c>
      <c r="E133" s="1">
        <v>80.25</v>
      </c>
    </row>
    <row r="134" spans="1:5" x14ac:dyDescent="0.25">
      <c r="A134" t="str">
        <f t="shared" si="15"/>
        <v>Modul 61202200022</v>
      </c>
      <c r="B134" s="7"/>
      <c r="C134" s="1">
        <v>1202200022</v>
      </c>
      <c r="D134" s="1" t="s">
        <v>7</v>
      </c>
      <c r="E134" s="1">
        <v>81.75</v>
      </c>
    </row>
    <row r="135" spans="1:5" x14ac:dyDescent="0.25">
      <c r="A135" t="str">
        <f t="shared" si="15"/>
        <v>Modul 11202200023</v>
      </c>
      <c r="B135" s="7"/>
      <c r="C135" s="1">
        <v>1202200023</v>
      </c>
      <c r="D135" s="1" t="s">
        <v>2</v>
      </c>
      <c r="E135" s="1">
        <v>79.75</v>
      </c>
    </row>
    <row r="136" spans="1:5" x14ac:dyDescent="0.25">
      <c r="A136" t="str">
        <f t="shared" si="15"/>
        <v>Modul 21202200023</v>
      </c>
      <c r="B136" s="7"/>
      <c r="C136" s="1">
        <v>1202200023</v>
      </c>
      <c r="D136" s="1" t="s">
        <v>3</v>
      </c>
      <c r="E136" s="1">
        <v>84</v>
      </c>
    </row>
    <row r="137" spans="1:5" x14ac:dyDescent="0.25">
      <c r="A137" t="str">
        <f t="shared" si="15"/>
        <v>Modul 31202200023</v>
      </c>
      <c r="B137" s="7"/>
      <c r="C137" s="1">
        <v>1202200023</v>
      </c>
      <c r="D137" s="1" t="s">
        <v>4</v>
      </c>
      <c r="E137" s="1">
        <v>87</v>
      </c>
    </row>
    <row r="138" spans="1:5" x14ac:dyDescent="0.25">
      <c r="A138" t="str">
        <f t="shared" si="15"/>
        <v>Modul 41202200023</v>
      </c>
      <c r="B138" s="7"/>
      <c r="C138" s="1">
        <v>1202200023</v>
      </c>
      <c r="D138" s="1" t="s">
        <v>5</v>
      </c>
      <c r="E138" s="1">
        <v>83</v>
      </c>
    </row>
    <row r="139" spans="1:5" x14ac:dyDescent="0.25">
      <c r="A139" t="str">
        <f t="shared" si="15"/>
        <v>Modul 51202200023</v>
      </c>
      <c r="B139" s="7"/>
      <c r="C139" s="1">
        <v>1202200023</v>
      </c>
      <c r="D139" s="1" t="s">
        <v>6</v>
      </c>
      <c r="E139" s="1">
        <v>83</v>
      </c>
    </row>
    <row r="140" spans="1:5" x14ac:dyDescent="0.25">
      <c r="A140" t="str">
        <f t="shared" si="15"/>
        <v>Modul 61202200023</v>
      </c>
      <c r="B140" s="7"/>
      <c r="C140" s="1">
        <v>1202200023</v>
      </c>
      <c r="D140" s="1" t="s">
        <v>7</v>
      </c>
      <c r="E140" s="1">
        <v>87.75</v>
      </c>
    </row>
    <row r="141" spans="1:5" x14ac:dyDescent="0.25">
      <c r="A141" t="str">
        <f t="shared" si="15"/>
        <v>Modul 11202200024</v>
      </c>
      <c r="B141" s="7"/>
      <c r="C141" s="1">
        <v>1202200024</v>
      </c>
      <c r="D141" s="1" t="s">
        <v>2</v>
      </c>
      <c r="E141" s="1">
        <v>95</v>
      </c>
    </row>
    <row r="142" spans="1:5" x14ac:dyDescent="0.25">
      <c r="A142" t="str">
        <f t="shared" si="15"/>
        <v>Modul 21202200024</v>
      </c>
      <c r="B142" s="7"/>
      <c r="C142" s="1">
        <v>1202200024</v>
      </c>
      <c r="D142" s="1" t="s">
        <v>3</v>
      </c>
      <c r="E142" s="1">
        <v>90.5</v>
      </c>
    </row>
    <row r="143" spans="1:5" x14ac:dyDescent="0.25">
      <c r="A143" t="str">
        <f t="shared" si="15"/>
        <v>Modul 31202200024</v>
      </c>
      <c r="B143" s="7"/>
      <c r="C143" s="1">
        <v>1202200024</v>
      </c>
      <c r="D143" s="1" t="s">
        <v>4</v>
      </c>
      <c r="E143" s="1">
        <v>98.5</v>
      </c>
    </row>
    <row r="144" spans="1:5" x14ac:dyDescent="0.25">
      <c r="A144" t="str">
        <f t="shared" si="15"/>
        <v>Modul 41202200024</v>
      </c>
      <c r="B144" s="7"/>
      <c r="C144" s="1">
        <v>1202200024</v>
      </c>
      <c r="D144" s="1" t="s">
        <v>5</v>
      </c>
      <c r="E144" s="1">
        <v>98.5</v>
      </c>
    </row>
    <row r="145" spans="1:5" x14ac:dyDescent="0.25">
      <c r="A145" t="str">
        <f t="shared" si="15"/>
        <v>Modul 51202200024</v>
      </c>
      <c r="B145" s="7"/>
      <c r="C145" s="1">
        <v>1202200024</v>
      </c>
      <c r="D145" s="1" t="s">
        <v>6</v>
      </c>
      <c r="E145" s="1">
        <v>92.5</v>
      </c>
    </row>
    <row r="146" spans="1:5" x14ac:dyDescent="0.25">
      <c r="A146" t="str">
        <f t="shared" si="15"/>
        <v>Modul 61202200024</v>
      </c>
      <c r="B146" s="7"/>
      <c r="C146" s="1">
        <v>1202200024</v>
      </c>
      <c r="D146" s="1" t="s">
        <v>7</v>
      </c>
      <c r="E146" s="1">
        <v>83.5</v>
      </c>
    </row>
    <row r="147" spans="1:5" x14ac:dyDescent="0.25">
      <c r="A147" t="str">
        <f t="shared" si="15"/>
        <v>Modul 11202200025</v>
      </c>
      <c r="B147" s="7"/>
      <c r="C147" s="1">
        <v>1202200025</v>
      </c>
      <c r="D147" s="1" t="s">
        <v>2</v>
      </c>
      <c r="E147" s="1">
        <v>73.75</v>
      </c>
    </row>
    <row r="148" spans="1:5" x14ac:dyDescent="0.25">
      <c r="A148" t="str">
        <f t="shared" si="15"/>
        <v>Modul 21202200025</v>
      </c>
      <c r="B148" s="7"/>
      <c r="C148" s="1">
        <v>1202200025</v>
      </c>
      <c r="D148" s="1" t="s">
        <v>3</v>
      </c>
      <c r="E148" s="1">
        <v>90.5</v>
      </c>
    </row>
    <row r="149" spans="1:5" x14ac:dyDescent="0.25">
      <c r="A149" t="str">
        <f t="shared" si="15"/>
        <v>Modul 31202200025</v>
      </c>
      <c r="B149" s="7"/>
      <c r="C149" s="1">
        <v>1202200025</v>
      </c>
      <c r="D149" s="1" t="s">
        <v>4</v>
      </c>
      <c r="E149" s="1">
        <v>86.75</v>
      </c>
    </row>
    <row r="150" spans="1:5" x14ac:dyDescent="0.25">
      <c r="A150" t="str">
        <f t="shared" si="15"/>
        <v>Modul 41202200025</v>
      </c>
      <c r="B150" s="7"/>
      <c r="C150" s="1">
        <v>1202200025</v>
      </c>
      <c r="D150" s="1" t="s">
        <v>5</v>
      </c>
      <c r="E150" s="1">
        <v>83.25</v>
      </c>
    </row>
    <row r="151" spans="1:5" x14ac:dyDescent="0.25">
      <c r="A151" t="str">
        <f t="shared" si="15"/>
        <v>Modul 51202200025</v>
      </c>
      <c r="B151" s="7"/>
      <c r="C151" s="1">
        <v>1202200025</v>
      </c>
      <c r="D151" s="1" t="s">
        <v>6</v>
      </c>
      <c r="E151" s="1">
        <v>88.75</v>
      </c>
    </row>
    <row r="152" spans="1:5" x14ac:dyDescent="0.25">
      <c r="A152" t="str">
        <f t="shared" si="15"/>
        <v>Modul 61202200025</v>
      </c>
      <c r="B152" s="7"/>
      <c r="C152" s="1">
        <v>1202200025</v>
      </c>
      <c r="D152" s="1" t="s">
        <v>7</v>
      </c>
      <c r="E152" s="1">
        <v>100</v>
      </c>
    </row>
    <row r="153" spans="1:5" x14ac:dyDescent="0.25">
      <c r="A153" t="str">
        <f t="shared" si="15"/>
        <v>Modul 11202200026</v>
      </c>
      <c r="B153" s="7"/>
      <c r="C153" s="1">
        <v>1202200026</v>
      </c>
      <c r="D153" s="1" t="s">
        <v>2</v>
      </c>
      <c r="E153" s="1">
        <v>78</v>
      </c>
    </row>
    <row r="154" spans="1:5" x14ac:dyDescent="0.25">
      <c r="A154" t="str">
        <f t="shared" si="15"/>
        <v>Modul 21202200026</v>
      </c>
      <c r="B154" s="7"/>
      <c r="C154" s="1">
        <v>1202200026</v>
      </c>
      <c r="D154" s="1" t="s">
        <v>3</v>
      </c>
      <c r="E154" s="1">
        <v>89</v>
      </c>
    </row>
    <row r="155" spans="1:5" x14ac:dyDescent="0.25">
      <c r="A155" t="str">
        <f t="shared" si="15"/>
        <v>Modul 31202200026</v>
      </c>
      <c r="B155" s="7"/>
      <c r="C155" s="1">
        <v>1202200026</v>
      </c>
      <c r="D155" s="1" t="s">
        <v>4</v>
      </c>
      <c r="E155" s="1">
        <v>85.25</v>
      </c>
    </row>
    <row r="156" spans="1:5" x14ac:dyDescent="0.25">
      <c r="A156" t="str">
        <f t="shared" si="15"/>
        <v>Modul 41202200026</v>
      </c>
      <c r="B156" s="7"/>
      <c r="C156" s="1">
        <v>1202200026</v>
      </c>
      <c r="D156" s="1" t="s">
        <v>5</v>
      </c>
      <c r="E156" s="1">
        <v>83</v>
      </c>
    </row>
    <row r="157" spans="1:5" x14ac:dyDescent="0.25">
      <c r="A157" t="str">
        <f t="shared" si="15"/>
        <v>Modul 51202200026</v>
      </c>
      <c r="B157" s="7"/>
      <c r="C157" s="1">
        <v>1202200026</v>
      </c>
      <c r="D157" s="1" t="s">
        <v>6</v>
      </c>
      <c r="E157" s="1">
        <v>83.5</v>
      </c>
    </row>
    <row r="158" spans="1:5" x14ac:dyDescent="0.25">
      <c r="A158" t="str">
        <f t="shared" si="15"/>
        <v>Modul 61202200026</v>
      </c>
      <c r="B158" s="7"/>
      <c r="C158" s="1">
        <v>1202200026</v>
      </c>
      <c r="D158" s="1" t="s">
        <v>7</v>
      </c>
      <c r="E158" s="1">
        <v>88</v>
      </c>
    </row>
    <row r="159" spans="1:5" x14ac:dyDescent="0.25">
      <c r="A159" t="str">
        <f t="shared" si="15"/>
        <v>Modul 11202200027</v>
      </c>
      <c r="B159" s="7"/>
      <c r="C159" s="1">
        <v>1202200027</v>
      </c>
      <c r="D159" s="1" t="s">
        <v>2</v>
      </c>
      <c r="E159" s="1">
        <v>100</v>
      </c>
    </row>
    <row r="160" spans="1:5" x14ac:dyDescent="0.25">
      <c r="A160" t="str">
        <f t="shared" si="15"/>
        <v>Modul 21202200027</v>
      </c>
      <c r="B160" s="7"/>
      <c r="C160" s="1">
        <v>1202200027</v>
      </c>
      <c r="D160" s="1" t="s">
        <v>3</v>
      </c>
      <c r="E160" s="1">
        <v>100</v>
      </c>
    </row>
    <row r="161" spans="1:5" x14ac:dyDescent="0.25">
      <c r="A161" t="str">
        <f t="shared" si="15"/>
        <v>Modul 31202200027</v>
      </c>
      <c r="B161" s="7"/>
      <c r="C161" s="1">
        <v>1202200027</v>
      </c>
      <c r="D161" s="1" t="s">
        <v>4</v>
      </c>
      <c r="E161" s="1">
        <v>98.5</v>
      </c>
    </row>
    <row r="162" spans="1:5" x14ac:dyDescent="0.25">
      <c r="A162" t="str">
        <f t="shared" si="15"/>
        <v>Modul 41202200027</v>
      </c>
      <c r="B162" s="7"/>
      <c r="C162" s="1">
        <v>1202200027</v>
      </c>
      <c r="D162" s="1" t="s">
        <v>5</v>
      </c>
      <c r="E162" s="1">
        <v>98.5</v>
      </c>
    </row>
    <row r="163" spans="1:5" x14ac:dyDescent="0.25">
      <c r="A163" t="str">
        <f t="shared" si="15"/>
        <v>Modul 51202200027</v>
      </c>
      <c r="B163" s="7"/>
      <c r="C163" s="1">
        <v>1202200027</v>
      </c>
      <c r="D163" s="1" t="s">
        <v>6</v>
      </c>
      <c r="E163" s="1">
        <v>97</v>
      </c>
    </row>
    <row r="164" spans="1:5" x14ac:dyDescent="0.25">
      <c r="A164" t="str">
        <f t="shared" si="15"/>
        <v>Modul 61202200027</v>
      </c>
      <c r="B164" s="7"/>
      <c r="C164" s="1">
        <v>1202200027</v>
      </c>
      <c r="D164" s="1" t="s">
        <v>7</v>
      </c>
      <c r="E164" s="1">
        <v>100</v>
      </c>
    </row>
    <row r="165" spans="1:5" x14ac:dyDescent="0.25">
      <c r="A165" t="str">
        <f t="shared" si="15"/>
        <v>Modul 11202200028</v>
      </c>
      <c r="B165" s="7"/>
      <c r="C165" s="1">
        <v>1202200028</v>
      </c>
      <c r="D165" s="1" t="s">
        <v>2</v>
      </c>
      <c r="E165" s="1">
        <v>85</v>
      </c>
    </row>
    <row r="166" spans="1:5" x14ac:dyDescent="0.25">
      <c r="A166" t="str">
        <f t="shared" si="15"/>
        <v>Modul 21202200028</v>
      </c>
      <c r="B166" s="7"/>
      <c r="C166" s="1">
        <v>1202200028</v>
      </c>
      <c r="D166" s="1" t="s">
        <v>3</v>
      </c>
      <c r="E166" s="1">
        <v>96.5</v>
      </c>
    </row>
    <row r="167" spans="1:5" x14ac:dyDescent="0.25">
      <c r="A167" t="str">
        <f t="shared" si="15"/>
        <v>Modul 31202200028</v>
      </c>
      <c r="B167" s="7"/>
      <c r="C167" s="1">
        <v>1202200028</v>
      </c>
      <c r="D167" s="1" t="s">
        <v>4</v>
      </c>
      <c r="E167" s="1">
        <v>98.5</v>
      </c>
    </row>
    <row r="168" spans="1:5" x14ac:dyDescent="0.25">
      <c r="A168" t="str">
        <f t="shared" si="15"/>
        <v>Modul 41202200028</v>
      </c>
      <c r="B168" s="7"/>
      <c r="C168" s="1">
        <v>1202200028</v>
      </c>
      <c r="D168" s="1" t="s">
        <v>5</v>
      </c>
      <c r="E168" s="1">
        <v>100</v>
      </c>
    </row>
    <row r="169" spans="1:5" x14ac:dyDescent="0.25">
      <c r="A169" t="str">
        <f t="shared" si="15"/>
        <v>Modul 51202200028</v>
      </c>
      <c r="B169" s="7"/>
      <c r="C169" s="1">
        <v>1202200028</v>
      </c>
      <c r="D169" s="1" t="s">
        <v>6</v>
      </c>
      <c r="E169" s="1">
        <v>95.5</v>
      </c>
    </row>
    <row r="170" spans="1:5" x14ac:dyDescent="0.25">
      <c r="A170" t="str">
        <f t="shared" si="15"/>
        <v>Modul 61202200028</v>
      </c>
      <c r="B170" s="7"/>
      <c r="C170" s="1">
        <v>1202200028</v>
      </c>
      <c r="D170" s="1" t="s">
        <v>7</v>
      </c>
      <c r="E170" s="1">
        <v>95.25</v>
      </c>
    </row>
    <row r="171" spans="1:5" x14ac:dyDescent="0.25">
      <c r="A171" t="str">
        <f t="shared" si="15"/>
        <v>Modul 11202200029</v>
      </c>
      <c r="B171" s="7"/>
      <c r="C171" s="1">
        <v>1202200029</v>
      </c>
      <c r="D171" s="1" t="s">
        <v>2</v>
      </c>
      <c r="E171" s="1">
        <v>83.5</v>
      </c>
    </row>
    <row r="172" spans="1:5" x14ac:dyDescent="0.25">
      <c r="A172" t="str">
        <f t="shared" si="15"/>
        <v>Modul 21202200029</v>
      </c>
      <c r="B172" s="7"/>
      <c r="C172" s="1">
        <v>1202200029</v>
      </c>
      <c r="D172" s="1" t="s">
        <v>3</v>
      </c>
      <c r="E172" s="1">
        <v>79.5</v>
      </c>
    </row>
    <row r="173" spans="1:5" x14ac:dyDescent="0.25">
      <c r="A173" t="str">
        <f t="shared" si="15"/>
        <v>Modul 31202200029</v>
      </c>
      <c r="B173" s="7"/>
      <c r="C173" s="1">
        <v>1202200029</v>
      </c>
      <c r="D173" s="1" t="s">
        <v>4</v>
      </c>
      <c r="E173" s="1">
        <v>73.5</v>
      </c>
    </row>
    <row r="174" spans="1:5" x14ac:dyDescent="0.25">
      <c r="A174" t="str">
        <f t="shared" si="15"/>
        <v>Modul 41202200029</v>
      </c>
      <c r="B174" s="7"/>
      <c r="C174" s="1">
        <v>1202200029</v>
      </c>
      <c r="D174" s="1" t="s">
        <v>5</v>
      </c>
      <c r="E174" s="1">
        <v>83</v>
      </c>
    </row>
    <row r="175" spans="1:5" x14ac:dyDescent="0.25">
      <c r="A175" t="str">
        <f t="shared" si="15"/>
        <v>Modul 51202200029</v>
      </c>
      <c r="B175" s="7"/>
      <c r="C175" s="1">
        <v>1202200029</v>
      </c>
      <c r="D175" s="1" t="s">
        <v>6</v>
      </c>
      <c r="E175" s="1">
        <v>79.5</v>
      </c>
    </row>
    <row r="176" spans="1:5" x14ac:dyDescent="0.25">
      <c r="A176" t="str">
        <f t="shared" si="15"/>
        <v>Modul 61202200029</v>
      </c>
      <c r="B176" s="7"/>
      <c r="C176" s="1">
        <v>1202200029</v>
      </c>
      <c r="D176" s="1" t="s">
        <v>7</v>
      </c>
      <c r="E176" s="1">
        <v>87.25</v>
      </c>
    </row>
    <row r="177" spans="1:5" x14ac:dyDescent="0.25">
      <c r="A177" t="str">
        <f t="shared" si="15"/>
        <v>Modul 11202200030</v>
      </c>
      <c r="B177" s="7"/>
      <c r="C177" s="1">
        <v>1202200030</v>
      </c>
      <c r="D177" s="1" t="s">
        <v>2</v>
      </c>
      <c r="E177" s="1">
        <v>86.75</v>
      </c>
    </row>
    <row r="178" spans="1:5" x14ac:dyDescent="0.25">
      <c r="A178" t="str">
        <f t="shared" si="15"/>
        <v>Modul 21202200030</v>
      </c>
      <c r="B178" s="7"/>
      <c r="C178" s="1">
        <v>1202200030</v>
      </c>
      <c r="D178" s="1" t="s">
        <v>3</v>
      </c>
      <c r="E178" s="1">
        <v>90.5</v>
      </c>
    </row>
    <row r="179" spans="1:5" x14ac:dyDescent="0.25">
      <c r="A179" t="str">
        <f t="shared" si="15"/>
        <v>Modul 31202200030</v>
      </c>
      <c r="B179" s="7"/>
      <c r="C179" s="1">
        <v>1202200030</v>
      </c>
      <c r="D179" s="1" t="s">
        <v>4</v>
      </c>
      <c r="E179" s="1">
        <v>82</v>
      </c>
    </row>
    <row r="180" spans="1:5" x14ac:dyDescent="0.25">
      <c r="A180" t="str">
        <f t="shared" si="15"/>
        <v>Modul 41202200030</v>
      </c>
      <c r="B180" s="7"/>
      <c r="C180" s="1">
        <v>1202200030</v>
      </c>
      <c r="D180" s="1" t="s">
        <v>5</v>
      </c>
      <c r="E180" s="1">
        <v>88</v>
      </c>
    </row>
    <row r="181" spans="1:5" x14ac:dyDescent="0.25">
      <c r="A181" t="str">
        <f t="shared" si="15"/>
        <v>Modul 51202200030</v>
      </c>
      <c r="B181" s="7"/>
      <c r="C181" s="1">
        <v>1202200030</v>
      </c>
      <c r="D181" s="1" t="s">
        <v>6</v>
      </c>
      <c r="E181" s="1">
        <v>81</v>
      </c>
    </row>
    <row r="182" spans="1:5" x14ac:dyDescent="0.25">
      <c r="A182" t="str">
        <f t="shared" si="15"/>
        <v>Modul 61202200030</v>
      </c>
      <c r="B182" s="7"/>
      <c r="C182" s="1">
        <v>1202200030</v>
      </c>
      <c r="D182" s="1" t="s">
        <v>7</v>
      </c>
      <c r="E182" s="1">
        <v>91.25</v>
      </c>
    </row>
    <row r="183" spans="1:5" x14ac:dyDescent="0.25">
      <c r="A183" t="str">
        <f t="shared" si="15"/>
        <v>Modul 11202200031</v>
      </c>
      <c r="B183" s="7"/>
      <c r="C183" s="1">
        <v>1202200031</v>
      </c>
      <c r="D183" s="1" t="s">
        <v>2</v>
      </c>
      <c r="E183" s="1">
        <v>81.75</v>
      </c>
    </row>
    <row r="184" spans="1:5" x14ac:dyDescent="0.25">
      <c r="A184" t="str">
        <f t="shared" si="15"/>
        <v>Modul 21202200031</v>
      </c>
      <c r="B184" s="7"/>
      <c r="C184" s="1">
        <v>1202200031</v>
      </c>
      <c r="D184" s="1" t="s">
        <v>3</v>
      </c>
      <c r="E184" s="1">
        <v>79.5</v>
      </c>
    </row>
    <row r="185" spans="1:5" x14ac:dyDescent="0.25">
      <c r="A185" t="str">
        <f t="shared" si="15"/>
        <v>Modul 31202200031</v>
      </c>
      <c r="B185" s="7"/>
      <c r="C185" s="1">
        <v>1202200031</v>
      </c>
      <c r="D185" s="1" t="s">
        <v>4</v>
      </c>
      <c r="E185" s="1">
        <v>66.25</v>
      </c>
    </row>
    <row r="186" spans="1:5" x14ac:dyDescent="0.25">
      <c r="A186" t="str">
        <f t="shared" si="15"/>
        <v>Modul 41202200031</v>
      </c>
      <c r="B186" s="7"/>
      <c r="C186" s="1">
        <v>1202200031</v>
      </c>
      <c r="D186" s="1" t="s">
        <v>5</v>
      </c>
      <c r="E186" s="1">
        <v>79.75</v>
      </c>
    </row>
    <row r="187" spans="1:5" x14ac:dyDescent="0.25">
      <c r="A187" t="str">
        <f t="shared" si="15"/>
        <v>Modul 51202200031</v>
      </c>
      <c r="B187" s="7"/>
      <c r="C187" s="1">
        <v>1202200031</v>
      </c>
      <c r="D187" s="1" t="s">
        <v>6</v>
      </c>
      <c r="E187" s="1">
        <v>72.75</v>
      </c>
    </row>
    <row r="188" spans="1:5" x14ac:dyDescent="0.25">
      <c r="A188" t="str">
        <f t="shared" si="15"/>
        <v>Modul 61202200031</v>
      </c>
      <c r="B188" s="7"/>
      <c r="C188" s="1">
        <v>1202200031</v>
      </c>
      <c r="D188" s="1" t="s">
        <v>7</v>
      </c>
      <c r="E188" s="1">
        <v>80.25</v>
      </c>
    </row>
    <row r="189" spans="1:5" x14ac:dyDescent="0.25">
      <c r="A189" t="str">
        <f t="shared" si="15"/>
        <v>Modul 11202200032</v>
      </c>
      <c r="B189" s="7"/>
      <c r="C189" s="1">
        <v>1202200032</v>
      </c>
      <c r="D189" s="1" t="s">
        <v>2</v>
      </c>
      <c r="E189" s="1">
        <v>85.25</v>
      </c>
    </row>
    <row r="190" spans="1:5" x14ac:dyDescent="0.25">
      <c r="A190" t="str">
        <f t="shared" si="15"/>
        <v>Modul 21202200032</v>
      </c>
      <c r="B190" s="7"/>
      <c r="C190" s="1">
        <v>1202200032</v>
      </c>
      <c r="D190" s="1" t="s">
        <v>3</v>
      </c>
      <c r="E190" s="1">
        <v>90.25</v>
      </c>
    </row>
    <row r="191" spans="1:5" x14ac:dyDescent="0.25">
      <c r="A191" t="str">
        <f t="shared" si="15"/>
        <v>Modul 31202200032</v>
      </c>
      <c r="B191" s="7"/>
      <c r="C191" s="1">
        <v>1202200032</v>
      </c>
      <c r="D191" s="1" t="s">
        <v>4</v>
      </c>
      <c r="E191" s="1">
        <v>77.5</v>
      </c>
    </row>
    <row r="192" spans="1:5" x14ac:dyDescent="0.25">
      <c r="A192" t="str">
        <f t="shared" si="15"/>
        <v>Modul 41202200032</v>
      </c>
      <c r="B192" s="7"/>
      <c r="C192" s="1">
        <v>1202200032</v>
      </c>
      <c r="D192" s="1" t="s">
        <v>5</v>
      </c>
      <c r="E192" s="1">
        <v>87.5</v>
      </c>
    </row>
    <row r="193" spans="1:5" x14ac:dyDescent="0.25">
      <c r="A193" t="str">
        <f t="shared" si="15"/>
        <v>Modul 51202200032</v>
      </c>
      <c r="B193" s="7"/>
      <c r="C193" s="1">
        <v>1202200032</v>
      </c>
      <c r="D193" s="1" t="s">
        <v>6</v>
      </c>
      <c r="E193" s="1">
        <v>71</v>
      </c>
    </row>
    <row r="194" spans="1:5" x14ac:dyDescent="0.25">
      <c r="A194" t="str">
        <f t="shared" si="15"/>
        <v>Modul 61202200032</v>
      </c>
      <c r="B194" s="7"/>
      <c r="C194" s="1">
        <v>1202200032</v>
      </c>
      <c r="D194" s="1" t="s">
        <v>7</v>
      </c>
      <c r="E194" s="1">
        <v>92.25</v>
      </c>
    </row>
    <row r="195" spans="1:5" x14ac:dyDescent="0.25">
      <c r="A195" t="str">
        <f t="shared" si="15"/>
        <v>Modul 11202200033</v>
      </c>
      <c r="B195" s="7"/>
      <c r="C195" s="1">
        <v>1202200033</v>
      </c>
      <c r="D195" s="1" t="s">
        <v>2</v>
      </c>
      <c r="E195" s="1">
        <v>82</v>
      </c>
    </row>
    <row r="196" spans="1:5" x14ac:dyDescent="0.25">
      <c r="A196" t="str">
        <f t="shared" ref="A196:A259" si="16">D196&amp;C196</f>
        <v>Modul 21202200033</v>
      </c>
      <c r="B196" s="7"/>
      <c r="C196" s="1">
        <v>1202200033</v>
      </c>
      <c r="D196" s="1" t="s">
        <v>3</v>
      </c>
      <c r="E196" s="1">
        <v>80</v>
      </c>
    </row>
    <row r="197" spans="1:5" x14ac:dyDescent="0.25">
      <c r="A197" t="str">
        <f t="shared" si="16"/>
        <v>Modul 31202200033</v>
      </c>
      <c r="B197" s="7"/>
      <c r="C197" s="1">
        <v>1202200033</v>
      </c>
      <c r="D197" s="1" t="s">
        <v>4</v>
      </c>
      <c r="E197" s="1">
        <v>92</v>
      </c>
    </row>
    <row r="198" spans="1:5" x14ac:dyDescent="0.25">
      <c r="A198" t="str">
        <f t="shared" si="16"/>
        <v>Modul 41202200033</v>
      </c>
      <c r="B198" s="7"/>
      <c r="C198" s="1">
        <v>1202200033</v>
      </c>
      <c r="D198" s="1" t="s">
        <v>5</v>
      </c>
      <c r="E198" s="1">
        <v>85</v>
      </c>
    </row>
    <row r="199" spans="1:5" x14ac:dyDescent="0.25">
      <c r="A199" t="str">
        <f t="shared" si="16"/>
        <v>Modul 51202200033</v>
      </c>
      <c r="B199" s="7"/>
      <c r="C199" s="1">
        <v>1202200033</v>
      </c>
      <c r="D199" s="1" t="s">
        <v>6</v>
      </c>
      <c r="E199" s="1">
        <v>0</v>
      </c>
    </row>
    <row r="200" spans="1:5" x14ac:dyDescent="0.25">
      <c r="A200" t="str">
        <f t="shared" si="16"/>
        <v>Modul 61202200033</v>
      </c>
      <c r="B200" s="7"/>
      <c r="C200" s="1">
        <v>1202200033</v>
      </c>
      <c r="D200" s="1" t="s">
        <v>7</v>
      </c>
      <c r="E200" s="1">
        <v>71.75</v>
      </c>
    </row>
    <row r="201" spans="1:5" x14ac:dyDescent="0.25">
      <c r="A201" t="str">
        <f t="shared" si="16"/>
        <v>Modul 11202200034</v>
      </c>
      <c r="B201" s="7"/>
      <c r="C201" s="1">
        <v>1202200034</v>
      </c>
      <c r="D201" s="1" t="s">
        <v>2</v>
      </c>
      <c r="E201" s="1">
        <v>88.75</v>
      </c>
    </row>
    <row r="202" spans="1:5" x14ac:dyDescent="0.25">
      <c r="A202" t="str">
        <f t="shared" si="16"/>
        <v>Modul 21202200034</v>
      </c>
      <c r="B202" s="7"/>
      <c r="C202" s="1">
        <v>1202200034</v>
      </c>
      <c r="D202" s="1" t="s">
        <v>3</v>
      </c>
      <c r="E202" s="1">
        <v>75</v>
      </c>
    </row>
    <row r="203" spans="1:5" x14ac:dyDescent="0.25">
      <c r="A203" t="str">
        <f t="shared" si="16"/>
        <v>Modul 31202200034</v>
      </c>
      <c r="B203" s="7"/>
      <c r="C203" s="1">
        <v>1202200034</v>
      </c>
      <c r="D203" s="1" t="s">
        <v>4</v>
      </c>
      <c r="E203" s="1">
        <v>88</v>
      </c>
    </row>
    <row r="204" spans="1:5" x14ac:dyDescent="0.25">
      <c r="A204" t="str">
        <f t="shared" si="16"/>
        <v>Modul 41202200034</v>
      </c>
      <c r="B204" s="7"/>
      <c r="C204" s="1">
        <v>1202200034</v>
      </c>
      <c r="D204" s="1" t="s">
        <v>5</v>
      </c>
      <c r="E204" s="1">
        <v>90.5</v>
      </c>
    </row>
    <row r="205" spans="1:5" x14ac:dyDescent="0.25">
      <c r="A205" t="str">
        <f t="shared" si="16"/>
        <v>Modul 51202200034</v>
      </c>
      <c r="B205" s="7"/>
      <c r="C205" s="1">
        <v>1202200034</v>
      </c>
      <c r="D205" s="1" t="s">
        <v>6</v>
      </c>
      <c r="E205" s="1">
        <v>77.25</v>
      </c>
    </row>
    <row r="206" spans="1:5" x14ac:dyDescent="0.25">
      <c r="A206" t="str">
        <f t="shared" si="16"/>
        <v>Modul 61202200034</v>
      </c>
      <c r="B206" s="7"/>
      <c r="C206" s="1">
        <v>1202200034</v>
      </c>
      <c r="D206" s="1" t="s">
        <v>7</v>
      </c>
      <c r="E206" s="1">
        <v>83.75</v>
      </c>
    </row>
    <row r="207" spans="1:5" x14ac:dyDescent="0.25">
      <c r="A207" t="str">
        <f t="shared" si="16"/>
        <v>Modul 11202200035</v>
      </c>
      <c r="B207" s="7"/>
      <c r="C207" s="1">
        <v>1202200035</v>
      </c>
      <c r="D207" s="1" t="s">
        <v>2</v>
      </c>
      <c r="E207" s="1">
        <v>90.5</v>
      </c>
    </row>
    <row r="208" spans="1:5" x14ac:dyDescent="0.25">
      <c r="A208" t="str">
        <f t="shared" si="16"/>
        <v>Modul 21202200035</v>
      </c>
      <c r="B208" s="7"/>
      <c r="C208" s="1">
        <v>1202200035</v>
      </c>
      <c r="D208" s="1" t="s">
        <v>3</v>
      </c>
      <c r="E208" s="1">
        <v>96.5</v>
      </c>
    </row>
    <row r="209" spans="1:5" x14ac:dyDescent="0.25">
      <c r="A209" t="str">
        <f t="shared" si="16"/>
        <v>Modul 31202200035</v>
      </c>
      <c r="B209" s="7"/>
      <c r="C209" s="1">
        <v>1202200035</v>
      </c>
      <c r="D209" s="1" t="s">
        <v>4</v>
      </c>
      <c r="E209" s="1">
        <v>98.5</v>
      </c>
    </row>
    <row r="210" spans="1:5" x14ac:dyDescent="0.25">
      <c r="A210" t="str">
        <f t="shared" si="16"/>
        <v>Modul 41202200035</v>
      </c>
      <c r="B210" s="7"/>
      <c r="C210" s="1">
        <v>1202200035</v>
      </c>
      <c r="D210" s="1" t="s">
        <v>5</v>
      </c>
      <c r="E210" s="1">
        <v>100</v>
      </c>
    </row>
    <row r="211" spans="1:5" x14ac:dyDescent="0.25">
      <c r="A211" t="str">
        <f t="shared" si="16"/>
        <v>Modul 51202200035</v>
      </c>
      <c r="B211" s="7"/>
      <c r="C211" s="1">
        <v>1202200035</v>
      </c>
      <c r="D211" s="1" t="s">
        <v>6</v>
      </c>
      <c r="E211" s="1">
        <v>98.5</v>
      </c>
    </row>
    <row r="212" spans="1:5" x14ac:dyDescent="0.25">
      <c r="A212" t="str">
        <f t="shared" si="16"/>
        <v>Modul 61202200035</v>
      </c>
      <c r="B212" s="7"/>
      <c r="C212" s="1">
        <v>1202200035</v>
      </c>
      <c r="D212" s="1" t="s">
        <v>7</v>
      </c>
      <c r="E212" s="1">
        <v>97</v>
      </c>
    </row>
    <row r="213" spans="1:5" x14ac:dyDescent="0.25">
      <c r="A213" t="str">
        <f t="shared" si="16"/>
        <v>Modul 11202200036</v>
      </c>
      <c r="B213" s="7"/>
      <c r="C213" s="1">
        <v>1202200036</v>
      </c>
      <c r="D213" s="1" t="s">
        <v>2</v>
      </c>
      <c r="E213" s="1">
        <v>87.25</v>
      </c>
    </row>
    <row r="214" spans="1:5" x14ac:dyDescent="0.25">
      <c r="A214" t="str">
        <f t="shared" si="16"/>
        <v>Modul 21202200036</v>
      </c>
      <c r="B214" s="7"/>
      <c r="C214" s="1">
        <v>1202200036</v>
      </c>
      <c r="D214" s="1" t="s">
        <v>3</v>
      </c>
      <c r="E214" s="1">
        <v>80</v>
      </c>
    </row>
    <row r="215" spans="1:5" x14ac:dyDescent="0.25">
      <c r="A215" t="str">
        <f t="shared" si="16"/>
        <v>Modul 31202200036</v>
      </c>
      <c r="B215" s="7"/>
      <c r="C215" s="1">
        <v>1202200036</v>
      </c>
      <c r="D215" s="1" t="s">
        <v>4</v>
      </c>
      <c r="E215" s="1">
        <v>93</v>
      </c>
    </row>
    <row r="216" spans="1:5" x14ac:dyDescent="0.25">
      <c r="A216" t="str">
        <f t="shared" si="16"/>
        <v>Modul 41202200036</v>
      </c>
      <c r="B216" s="7"/>
      <c r="C216" s="1">
        <v>1202200036</v>
      </c>
      <c r="D216" s="1" t="s">
        <v>5</v>
      </c>
      <c r="E216" s="1">
        <v>89</v>
      </c>
    </row>
    <row r="217" spans="1:5" x14ac:dyDescent="0.25">
      <c r="A217" t="str">
        <f t="shared" si="16"/>
        <v>Modul 51202200036</v>
      </c>
      <c r="B217" s="7"/>
      <c r="C217" s="1">
        <v>1202200036</v>
      </c>
      <c r="D217" s="1" t="s">
        <v>6</v>
      </c>
      <c r="E217" s="1">
        <v>86</v>
      </c>
    </row>
    <row r="218" spans="1:5" x14ac:dyDescent="0.25">
      <c r="A218" t="str">
        <f t="shared" si="16"/>
        <v>Modul 61202200036</v>
      </c>
      <c r="B218" s="7"/>
      <c r="C218" s="1">
        <v>1202200036</v>
      </c>
      <c r="D218" s="1" t="s">
        <v>7</v>
      </c>
      <c r="E218" s="1">
        <v>78.5</v>
      </c>
    </row>
    <row r="219" spans="1:5" x14ac:dyDescent="0.25">
      <c r="A219" t="str">
        <f t="shared" si="16"/>
        <v>Modul 11202200037</v>
      </c>
      <c r="B219" s="7"/>
      <c r="C219" s="1">
        <v>1202200037</v>
      </c>
      <c r="D219" s="1" t="s">
        <v>2</v>
      </c>
      <c r="E219" s="1">
        <v>85</v>
      </c>
    </row>
    <row r="220" spans="1:5" x14ac:dyDescent="0.25">
      <c r="A220" t="str">
        <f t="shared" si="16"/>
        <v>Modul 21202200037</v>
      </c>
      <c r="B220" s="7"/>
      <c r="C220" s="1">
        <v>1202200037</v>
      </c>
      <c r="D220" s="1" t="s">
        <v>3</v>
      </c>
      <c r="E220" s="1">
        <v>77.75</v>
      </c>
    </row>
    <row r="221" spans="1:5" x14ac:dyDescent="0.25">
      <c r="A221" t="str">
        <f t="shared" si="16"/>
        <v>Modul 31202200037</v>
      </c>
      <c r="B221" s="7"/>
      <c r="C221" s="1">
        <v>1202200037</v>
      </c>
      <c r="D221" s="1" t="s">
        <v>4</v>
      </c>
      <c r="E221" s="1">
        <v>91.75</v>
      </c>
    </row>
    <row r="222" spans="1:5" x14ac:dyDescent="0.25">
      <c r="A222" t="str">
        <f t="shared" si="16"/>
        <v>Modul 41202200037</v>
      </c>
      <c r="B222" s="7"/>
      <c r="C222" s="1">
        <v>1202200037</v>
      </c>
      <c r="D222" s="1" t="s">
        <v>5</v>
      </c>
      <c r="E222" s="1">
        <v>85.25</v>
      </c>
    </row>
    <row r="223" spans="1:5" x14ac:dyDescent="0.25">
      <c r="A223" t="str">
        <f t="shared" si="16"/>
        <v>Modul 51202200037</v>
      </c>
      <c r="B223" s="7"/>
      <c r="C223" s="1">
        <v>1202200037</v>
      </c>
      <c r="D223" s="1" t="s">
        <v>6</v>
      </c>
      <c r="E223" s="1">
        <v>87.25</v>
      </c>
    </row>
    <row r="224" spans="1:5" x14ac:dyDescent="0.25">
      <c r="A224" t="str">
        <f t="shared" si="16"/>
        <v>Modul 61202200037</v>
      </c>
      <c r="B224" s="7"/>
      <c r="C224" s="1">
        <v>1202200037</v>
      </c>
      <c r="D224" s="1" t="s">
        <v>7</v>
      </c>
      <c r="E224" s="1">
        <v>88.5</v>
      </c>
    </row>
    <row r="225" spans="1:5" x14ac:dyDescent="0.25">
      <c r="A225" t="str">
        <f t="shared" si="16"/>
        <v>Modul 11202200038</v>
      </c>
      <c r="B225" s="7"/>
      <c r="C225" s="1">
        <v>1202200038</v>
      </c>
      <c r="D225" s="1" t="s">
        <v>2</v>
      </c>
      <c r="E225" s="1">
        <v>76.25</v>
      </c>
    </row>
    <row r="226" spans="1:5" x14ac:dyDescent="0.25">
      <c r="A226" t="str">
        <f t="shared" si="16"/>
        <v>Modul 21202200038</v>
      </c>
      <c r="B226" s="7"/>
      <c r="C226" s="1">
        <v>1202200038</v>
      </c>
      <c r="D226" s="1" t="s">
        <v>3</v>
      </c>
      <c r="E226" s="1">
        <v>75.5</v>
      </c>
    </row>
    <row r="227" spans="1:5" x14ac:dyDescent="0.25">
      <c r="A227" t="str">
        <f t="shared" si="16"/>
        <v>Modul 31202200038</v>
      </c>
      <c r="B227" s="7"/>
      <c r="C227" s="1">
        <v>1202200038</v>
      </c>
      <c r="D227" s="1" t="s">
        <v>4</v>
      </c>
      <c r="E227" s="1">
        <v>90.25</v>
      </c>
    </row>
    <row r="228" spans="1:5" x14ac:dyDescent="0.25">
      <c r="A228" t="str">
        <f t="shared" si="16"/>
        <v>Modul 41202200038</v>
      </c>
      <c r="B228" s="7"/>
      <c r="C228" s="1">
        <v>1202200038</v>
      </c>
      <c r="D228" s="1" t="s">
        <v>5</v>
      </c>
      <c r="E228" s="1">
        <v>45.55</v>
      </c>
    </row>
    <row r="229" spans="1:5" x14ac:dyDescent="0.25">
      <c r="A229" t="str">
        <f t="shared" si="16"/>
        <v>Modul 51202200038</v>
      </c>
      <c r="B229" s="7"/>
      <c r="C229" s="1">
        <v>1202200038</v>
      </c>
      <c r="D229" s="1" t="s">
        <v>6</v>
      </c>
      <c r="E229" s="1">
        <v>63.25</v>
      </c>
    </row>
    <row r="230" spans="1:5" x14ac:dyDescent="0.25">
      <c r="A230" t="str">
        <f t="shared" si="16"/>
        <v>Modul 61202200038</v>
      </c>
      <c r="B230" s="7"/>
      <c r="C230" s="1">
        <v>1202200038</v>
      </c>
      <c r="D230" s="1" t="s">
        <v>7</v>
      </c>
      <c r="E230" s="1">
        <v>80.25</v>
      </c>
    </row>
    <row r="231" spans="1:5" x14ac:dyDescent="0.25">
      <c r="A231" t="str">
        <f t="shared" si="16"/>
        <v>Modul 11202200039</v>
      </c>
      <c r="B231" s="7"/>
      <c r="C231" s="1">
        <v>1202200039</v>
      </c>
      <c r="D231" s="1" t="s">
        <v>2</v>
      </c>
      <c r="E231" s="1">
        <v>67.75</v>
      </c>
    </row>
    <row r="232" spans="1:5" x14ac:dyDescent="0.25">
      <c r="A232" t="str">
        <f t="shared" si="16"/>
        <v>Modul 21202200039</v>
      </c>
      <c r="B232" s="7"/>
      <c r="C232" s="1">
        <v>1202200039</v>
      </c>
      <c r="D232" s="1" t="s">
        <v>3</v>
      </c>
      <c r="E232" s="1">
        <v>70</v>
      </c>
    </row>
    <row r="233" spans="1:5" x14ac:dyDescent="0.25">
      <c r="A233" t="str">
        <f t="shared" si="16"/>
        <v>Modul 31202200039</v>
      </c>
      <c r="B233" s="7"/>
      <c r="C233" s="1">
        <v>1202200039</v>
      </c>
      <c r="D233" s="1" t="s">
        <v>4</v>
      </c>
      <c r="E233" s="1">
        <v>77.25</v>
      </c>
    </row>
    <row r="234" spans="1:5" x14ac:dyDescent="0.25">
      <c r="A234" t="str">
        <f t="shared" si="16"/>
        <v>Modul 41202200039</v>
      </c>
      <c r="B234" s="7"/>
      <c r="C234" s="1">
        <v>1202200039</v>
      </c>
      <c r="D234" s="1" t="s">
        <v>5</v>
      </c>
      <c r="E234" s="1">
        <v>65.25</v>
      </c>
    </row>
    <row r="235" spans="1:5" x14ac:dyDescent="0.25">
      <c r="A235" t="str">
        <f t="shared" si="16"/>
        <v>Modul 51202200039</v>
      </c>
      <c r="B235" s="7"/>
      <c r="C235" s="1">
        <v>1202200039</v>
      </c>
      <c r="D235" s="1" t="s">
        <v>6</v>
      </c>
      <c r="E235" s="1">
        <v>72</v>
      </c>
    </row>
    <row r="236" spans="1:5" x14ac:dyDescent="0.25">
      <c r="A236" t="str">
        <f t="shared" si="16"/>
        <v>Modul 61202200039</v>
      </c>
      <c r="B236" s="7"/>
      <c r="C236" s="1">
        <v>1202200039</v>
      </c>
      <c r="D236" s="1" t="s">
        <v>7</v>
      </c>
      <c r="E236" s="1">
        <v>81.5</v>
      </c>
    </row>
    <row r="237" spans="1:5" x14ac:dyDescent="0.25">
      <c r="A237" t="str">
        <f t="shared" si="16"/>
        <v>Modul 11202200040</v>
      </c>
      <c r="B237" s="7"/>
      <c r="C237" s="1">
        <v>1202200040</v>
      </c>
      <c r="D237" s="1" t="s">
        <v>2</v>
      </c>
      <c r="E237" s="1">
        <v>89.45</v>
      </c>
    </row>
    <row r="238" spans="1:5" x14ac:dyDescent="0.25">
      <c r="A238" t="str">
        <f t="shared" si="16"/>
        <v>Modul 21202200040</v>
      </c>
      <c r="B238" s="7"/>
      <c r="C238" s="1">
        <v>1202200040</v>
      </c>
      <c r="D238" s="1" t="s">
        <v>3</v>
      </c>
      <c r="E238" s="1">
        <v>86.5</v>
      </c>
    </row>
    <row r="239" spans="1:5" x14ac:dyDescent="0.25">
      <c r="A239" t="str">
        <f t="shared" si="16"/>
        <v>Modul 31202200040</v>
      </c>
      <c r="B239" s="7"/>
      <c r="C239" s="1">
        <v>1202200040</v>
      </c>
      <c r="D239" s="1" t="s">
        <v>4</v>
      </c>
      <c r="E239" s="1">
        <v>88.75</v>
      </c>
    </row>
    <row r="240" spans="1:5" x14ac:dyDescent="0.25">
      <c r="A240" t="str">
        <f t="shared" si="16"/>
        <v>Modul 41202200040</v>
      </c>
      <c r="B240" s="7"/>
      <c r="C240" s="1">
        <v>1202200040</v>
      </c>
      <c r="D240" s="1" t="s">
        <v>5</v>
      </c>
      <c r="E240" s="1">
        <v>85.75</v>
      </c>
    </row>
    <row r="241" spans="1:5" x14ac:dyDescent="0.25">
      <c r="A241" t="str">
        <f t="shared" si="16"/>
        <v>Modul 51202200040</v>
      </c>
      <c r="B241" s="7"/>
      <c r="C241" s="1">
        <v>1202200040</v>
      </c>
      <c r="D241" s="1" t="s">
        <v>6</v>
      </c>
      <c r="E241" s="1">
        <v>79.75</v>
      </c>
    </row>
    <row r="242" spans="1:5" x14ac:dyDescent="0.25">
      <c r="A242" t="str">
        <f t="shared" si="16"/>
        <v>Modul 61202200040</v>
      </c>
      <c r="B242" s="7"/>
      <c r="C242" s="1">
        <v>1202200040</v>
      </c>
      <c r="D242" s="1" t="s">
        <v>7</v>
      </c>
      <c r="E242" s="1">
        <v>9</v>
      </c>
    </row>
    <row r="243" spans="1:5" x14ac:dyDescent="0.25">
      <c r="A243" t="str">
        <f t="shared" si="16"/>
        <v>Modul 11202200041</v>
      </c>
      <c r="B243" s="7" t="s">
        <v>10</v>
      </c>
      <c r="C243" s="1">
        <v>1202200041</v>
      </c>
      <c r="D243" s="1" t="s">
        <v>2</v>
      </c>
      <c r="E243" s="1">
        <v>0</v>
      </c>
    </row>
    <row r="244" spans="1:5" x14ac:dyDescent="0.25">
      <c r="A244" t="str">
        <f t="shared" si="16"/>
        <v>Modul 21202200041</v>
      </c>
      <c r="B244" s="7"/>
      <c r="C244" s="1">
        <v>1202200041</v>
      </c>
      <c r="D244" s="1" t="s">
        <v>3</v>
      </c>
      <c r="E244" s="1">
        <v>58</v>
      </c>
    </row>
    <row r="245" spans="1:5" x14ac:dyDescent="0.25">
      <c r="A245" t="str">
        <f t="shared" si="16"/>
        <v>Modul 31202200041</v>
      </c>
      <c r="B245" s="7"/>
      <c r="C245" s="1">
        <v>1202200041</v>
      </c>
      <c r="D245" s="1" t="s">
        <v>4</v>
      </c>
      <c r="E245" s="1">
        <v>74.75</v>
      </c>
    </row>
    <row r="246" spans="1:5" x14ac:dyDescent="0.25">
      <c r="A246" t="str">
        <f t="shared" si="16"/>
        <v>Modul 41202200041</v>
      </c>
      <c r="B246" s="7"/>
      <c r="C246" s="1">
        <v>1202200041</v>
      </c>
      <c r="D246" s="1" t="s">
        <v>5</v>
      </c>
      <c r="E246" s="1">
        <v>10.5</v>
      </c>
    </row>
    <row r="247" spans="1:5" x14ac:dyDescent="0.25">
      <c r="A247" t="str">
        <f t="shared" si="16"/>
        <v>Modul 51202200041</v>
      </c>
      <c r="B247" s="7"/>
      <c r="C247" s="1">
        <v>1202200041</v>
      </c>
      <c r="D247" s="1" t="s">
        <v>6</v>
      </c>
      <c r="E247" s="1">
        <v>0</v>
      </c>
    </row>
    <row r="248" spans="1:5" x14ac:dyDescent="0.25">
      <c r="A248" t="str">
        <f t="shared" si="16"/>
        <v>Modul 61202200041</v>
      </c>
      <c r="B248" s="7"/>
      <c r="C248" s="1">
        <v>1202200041</v>
      </c>
      <c r="D248" s="1" t="s">
        <v>7</v>
      </c>
      <c r="E248" s="1">
        <v>0</v>
      </c>
    </row>
    <row r="249" spans="1:5" x14ac:dyDescent="0.25">
      <c r="A249" t="str">
        <f t="shared" si="16"/>
        <v>Modul 11202200042</v>
      </c>
      <c r="B249" s="7"/>
      <c r="C249" s="1">
        <v>1202200042</v>
      </c>
      <c r="D249" s="1" t="s">
        <v>2</v>
      </c>
      <c r="E249" s="1">
        <v>90.75</v>
      </c>
    </row>
    <row r="250" spans="1:5" x14ac:dyDescent="0.25">
      <c r="A250" t="str">
        <f t="shared" si="16"/>
        <v>Modul 21202200042</v>
      </c>
      <c r="B250" s="7"/>
      <c r="C250" s="1">
        <v>1202200042</v>
      </c>
      <c r="D250" s="1" t="s">
        <v>3</v>
      </c>
      <c r="E250" s="1">
        <v>89.5</v>
      </c>
    </row>
    <row r="251" spans="1:5" x14ac:dyDescent="0.25">
      <c r="A251" t="str">
        <f t="shared" si="16"/>
        <v>Modul 31202200042</v>
      </c>
      <c r="B251" s="7"/>
      <c r="C251" s="1">
        <v>1202200042</v>
      </c>
      <c r="D251" s="1" t="s">
        <v>4</v>
      </c>
      <c r="E251" s="1">
        <v>91.5</v>
      </c>
    </row>
    <row r="252" spans="1:5" x14ac:dyDescent="0.25">
      <c r="A252" t="str">
        <f t="shared" si="16"/>
        <v>Modul 41202200042</v>
      </c>
      <c r="B252" s="7"/>
      <c r="C252" s="1">
        <v>1202200042</v>
      </c>
      <c r="D252" s="1" t="s">
        <v>5</v>
      </c>
      <c r="E252" s="1">
        <v>82.75</v>
      </c>
    </row>
    <row r="253" spans="1:5" x14ac:dyDescent="0.25">
      <c r="A253" t="str">
        <f t="shared" si="16"/>
        <v>Modul 51202200042</v>
      </c>
      <c r="B253" s="7"/>
      <c r="C253" s="1">
        <v>1202200042</v>
      </c>
      <c r="D253" s="1" t="s">
        <v>6</v>
      </c>
      <c r="E253" s="1">
        <v>63.25</v>
      </c>
    </row>
    <row r="254" spans="1:5" x14ac:dyDescent="0.25">
      <c r="A254" t="str">
        <f t="shared" si="16"/>
        <v>Modul 61202200042</v>
      </c>
      <c r="B254" s="7"/>
      <c r="C254" s="1">
        <v>1202200042</v>
      </c>
      <c r="D254" s="1" t="s">
        <v>7</v>
      </c>
      <c r="E254" s="1">
        <v>78.5</v>
      </c>
    </row>
    <row r="255" spans="1:5" x14ac:dyDescent="0.25">
      <c r="A255" t="str">
        <f t="shared" si="16"/>
        <v>Modul 11202200043</v>
      </c>
      <c r="B255" s="7"/>
      <c r="C255" s="1">
        <v>1202200043</v>
      </c>
      <c r="D255" s="1" t="s">
        <v>2</v>
      </c>
      <c r="E255" s="1">
        <v>100</v>
      </c>
    </row>
    <row r="256" spans="1:5" x14ac:dyDescent="0.25">
      <c r="A256" t="str">
        <f t="shared" si="16"/>
        <v>Modul 21202200043</v>
      </c>
      <c r="B256" s="7"/>
      <c r="C256" s="1">
        <v>1202200043</v>
      </c>
      <c r="D256" s="1" t="s">
        <v>3</v>
      </c>
      <c r="E256" s="1">
        <v>96</v>
      </c>
    </row>
    <row r="257" spans="1:5" x14ac:dyDescent="0.25">
      <c r="A257" t="str">
        <f t="shared" si="16"/>
        <v>Modul 31202200043</v>
      </c>
      <c r="B257" s="7"/>
      <c r="C257" s="1">
        <v>1202200043</v>
      </c>
      <c r="D257" s="1" t="s">
        <v>4</v>
      </c>
      <c r="E257" s="1">
        <v>95.5</v>
      </c>
    </row>
    <row r="258" spans="1:5" x14ac:dyDescent="0.25">
      <c r="A258" t="str">
        <f t="shared" si="16"/>
        <v>Modul 41202200043</v>
      </c>
      <c r="B258" s="7"/>
      <c r="C258" s="1">
        <v>1202200043</v>
      </c>
      <c r="D258" s="1" t="s">
        <v>5</v>
      </c>
      <c r="E258" s="1">
        <v>97</v>
      </c>
    </row>
    <row r="259" spans="1:5" x14ac:dyDescent="0.25">
      <c r="A259" t="str">
        <f t="shared" si="16"/>
        <v>Modul 51202200043</v>
      </c>
      <c r="B259" s="7"/>
      <c r="C259" s="1">
        <v>1202200043</v>
      </c>
      <c r="D259" s="1" t="s">
        <v>6</v>
      </c>
      <c r="E259" s="1">
        <v>97</v>
      </c>
    </row>
    <row r="260" spans="1:5" x14ac:dyDescent="0.25">
      <c r="A260" t="str">
        <f t="shared" ref="A260:A323" si="17">D260&amp;C260</f>
        <v>Modul 61202200043</v>
      </c>
      <c r="B260" s="7"/>
      <c r="C260" s="1">
        <v>1202200043</v>
      </c>
      <c r="D260" s="1" t="s">
        <v>7</v>
      </c>
      <c r="E260" s="1">
        <v>98.5</v>
      </c>
    </row>
    <row r="261" spans="1:5" x14ac:dyDescent="0.25">
      <c r="A261" t="str">
        <f t="shared" si="17"/>
        <v>Modul 11202200044</v>
      </c>
      <c r="B261" s="7"/>
      <c r="C261" s="1">
        <v>1202200044</v>
      </c>
      <c r="D261" s="1" t="s">
        <v>2</v>
      </c>
      <c r="E261" s="1">
        <v>97</v>
      </c>
    </row>
    <row r="262" spans="1:5" x14ac:dyDescent="0.25">
      <c r="A262" t="str">
        <f t="shared" si="17"/>
        <v>Modul 21202200044</v>
      </c>
      <c r="B262" s="7"/>
      <c r="C262" s="1">
        <v>1202200044</v>
      </c>
      <c r="D262" s="1" t="s">
        <v>3</v>
      </c>
      <c r="E262" s="1">
        <v>97.5</v>
      </c>
    </row>
    <row r="263" spans="1:5" x14ac:dyDescent="0.25">
      <c r="A263" t="str">
        <f t="shared" si="17"/>
        <v>Modul 31202200044</v>
      </c>
      <c r="B263" s="7"/>
      <c r="C263" s="1">
        <v>1202200044</v>
      </c>
      <c r="D263" s="1" t="s">
        <v>4</v>
      </c>
      <c r="E263" s="1">
        <v>98.5</v>
      </c>
    </row>
    <row r="264" spans="1:5" x14ac:dyDescent="0.25">
      <c r="A264" t="str">
        <f t="shared" si="17"/>
        <v>Modul 41202200044</v>
      </c>
      <c r="B264" s="7"/>
      <c r="C264" s="1">
        <v>1202200044</v>
      </c>
      <c r="D264" s="1" t="s">
        <v>5</v>
      </c>
      <c r="E264" s="1">
        <v>97</v>
      </c>
    </row>
    <row r="265" spans="1:5" x14ac:dyDescent="0.25">
      <c r="A265" t="str">
        <f t="shared" si="17"/>
        <v>Modul 51202200044</v>
      </c>
      <c r="B265" s="7"/>
      <c r="C265" s="1">
        <v>1202200044</v>
      </c>
      <c r="D265" s="1" t="s">
        <v>6</v>
      </c>
      <c r="E265" s="1">
        <v>92</v>
      </c>
    </row>
    <row r="266" spans="1:5" x14ac:dyDescent="0.25">
      <c r="A266" t="str">
        <f t="shared" si="17"/>
        <v>Modul 61202200044</v>
      </c>
      <c r="B266" s="7"/>
      <c r="C266" s="1">
        <v>1202200044</v>
      </c>
      <c r="D266" s="1" t="s">
        <v>7</v>
      </c>
      <c r="E266" s="1">
        <v>92</v>
      </c>
    </row>
    <row r="267" spans="1:5" x14ac:dyDescent="0.25">
      <c r="A267" t="str">
        <f t="shared" si="17"/>
        <v>Modul 11202200045</v>
      </c>
      <c r="B267" s="7"/>
      <c r="C267" s="1">
        <v>1202200045</v>
      </c>
      <c r="D267" s="1" t="s">
        <v>2</v>
      </c>
      <c r="E267" s="1">
        <v>98.5</v>
      </c>
    </row>
    <row r="268" spans="1:5" x14ac:dyDescent="0.25">
      <c r="A268" t="str">
        <f t="shared" si="17"/>
        <v>Modul 21202200045</v>
      </c>
      <c r="B268" s="7"/>
      <c r="C268" s="1">
        <v>1202200045</v>
      </c>
      <c r="D268" s="1" t="s">
        <v>3</v>
      </c>
      <c r="E268" s="1">
        <v>96</v>
      </c>
    </row>
    <row r="269" spans="1:5" x14ac:dyDescent="0.25">
      <c r="A269" t="str">
        <f t="shared" si="17"/>
        <v>Modul 31202200045</v>
      </c>
      <c r="B269" s="7"/>
      <c r="C269" s="1">
        <v>1202200045</v>
      </c>
      <c r="D269" s="1" t="s">
        <v>4</v>
      </c>
      <c r="E269" s="1">
        <v>100</v>
      </c>
    </row>
    <row r="270" spans="1:5" x14ac:dyDescent="0.25">
      <c r="A270" t="str">
        <f t="shared" si="17"/>
        <v>Modul 41202200045</v>
      </c>
      <c r="B270" s="7"/>
      <c r="C270" s="1">
        <v>1202200045</v>
      </c>
      <c r="D270" s="1" t="s">
        <v>5</v>
      </c>
      <c r="E270" s="1">
        <v>97</v>
      </c>
    </row>
    <row r="271" spans="1:5" x14ac:dyDescent="0.25">
      <c r="A271" t="str">
        <f t="shared" si="17"/>
        <v>Modul 51202200045</v>
      </c>
      <c r="B271" s="7"/>
      <c r="C271" s="1">
        <v>1202200045</v>
      </c>
      <c r="D271" s="1" t="s">
        <v>6</v>
      </c>
      <c r="E271" s="1">
        <v>91.75</v>
      </c>
    </row>
    <row r="272" spans="1:5" x14ac:dyDescent="0.25">
      <c r="A272" t="str">
        <f t="shared" si="17"/>
        <v>Modul 61202200045</v>
      </c>
      <c r="B272" s="7"/>
      <c r="C272" s="1">
        <v>1202200045</v>
      </c>
      <c r="D272" s="1" t="s">
        <v>7</v>
      </c>
      <c r="E272" s="1">
        <v>95</v>
      </c>
    </row>
    <row r="273" spans="1:5" x14ac:dyDescent="0.25">
      <c r="A273" t="str">
        <f t="shared" si="17"/>
        <v>Modul 11202200046</v>
      </c>
      <c r="B273" s="7"/>
      <c r="C273" s="1">
        <v>1202200046</v>
      </c>
      <c r="D273" s="1" t="s">
        <v>2</v>
      </c>
      <c r="E273" s="1">
        <v>86.5</v>
      </c>
    </row>
    <row r="274" spans="1:5" x14ac:dyDescent="0.25">
      <c r="A274" t="str">
        <f t="shared" si="17"/>
        <v>Modul 21202200046</v>
      </c>
      <c r="B274" s="7"/>
      <c r="C274" s="1">
        <v>1202200046</v>
      </c>
      <c r="D274" s="1" t="s">
        <v>3</v>
      </c>
      <c r="E274" s="1">
        <v>87.5</v>
      </c>
    </row>
    <row r="275" spans="1:5" x14ac:dyDescent="0.25">
      <c r="A275" t="str">
        <f t="shared" si="17"/>
        <v>Modul 31202200046</v>
      </c>
      <c r="B275" s="7"/>
      <c r="C275" s="1">
        <v>1202200046</v>
      </c>
      <c r="D275" s="1" t="s">
        <v>4</v>
      </c>
      <c r="E275" s="1">
        <v>90.5</v>
      </c>
    </row>
    <row r="276" spans="1:5" x14ac:dyDescent="0.25">
      <c r="A276" t="str">
        <f t="shared" si="17"/>
        <v>Modul 41202200046</v>
      </c>
      <c r="B276" s="7"/>
      <c r="C276" s="1">
        <v>1202200046</v>
      </c>
      <c r="D276" s="1" t="s">
        <v>5</v>
      </c>
      <c r="E276" s="1">
        <v>83.75</v>
      </c>
    </row>
    <row r="277" spans="1:5" x14ac:dyDescent="0.25">
      <c r="A277" t="str">
        <f t="shared" si="17"/>
        <v>Modul 51202200046</v>
      </c>
      <c r="B277" s="7"/>
      <c r="C277" s="1">
        <v>1202200046</v>
      </c>
      <c r="D277" s="1" t="s">
        <v>6</v>
      </c>
      <c r="E277" s="1">
        <v>84.25</v>
      </c>
    </row>
    <row r="278" spans="1:5" x14ac:dyDescent="0.25">
      <c r="A278" t="str">
        <f t="shared" si="17"/>
        <v>Modul 61202200046</v>
      </c>
      <c r="B278" s="7"/>
      <c r="C278" s="1">
        <v>1202200046</v>
      </c>
      <c r="D278" s="1" t="s">
        <v>7</v>
      </c>
      <c r="E278" s="1">
        <v>79</v>
      </c>
    </row>
    <row r="279" spans="1:5" x14ac:dyDescent="0.25">
      <c r="A279" t="str">
        <f t="shared" si="17"/>
        <v>Modul 11202200047</v>
      </c>
      <c r="B279" s="7"/>
      <c r="C279" s="1">
        <v>1202200047</v>
      </c>
      <c r="D279" s="1" t="s">
        <v>2</v>
      </c>
      <c r="E279" s="1">
        <v>87.25</v>
      </c>
    </row>
    <row r="280" spans="1:5" x14ac:dyDescent="0.25">
      <c r="A280" t="str">
        <f t="shared" si="17"/>
        <v>Modul 21202200047</v>
      </c>
      <c r="B280" s="7"/>
      <c r="C280" s="1">
        <v>1202200047</v>
      </c>
      <c r="D280" s="1" t="s">
        <v>3</v>
      </c>
      <c r="E280" s="1">
        <v>83.5</v>
      </c>
    </row>
    <row r="281" spans="1:5" x14ac:dyDescent="0.25">
      <c r="A281" t="str">
        <f t="shared" si="17"/>
        <v>Modul 31202200047</v>
      </c>
      <c r="B281" s="7"/>
      <c r="C281" s="1">
        <v>1202200047</v>
      </c>
      <c r="D281" s="1" t="s">
        <v>4</v>
      </c>
      <c r="E281" s="1">
        <v>93.5</v>
      </c>
    </row>
    <row r="282" spans="1:5" x14ac:dyDescent="0.25">
      <c r="A282" t="str">
        <f t="shared" si="17"/>
        <v>Modul 41202200047</v>
      </c>
      <c r="B282" s="7"/>
      <c r="C282" s="1">
        <v>1202200047</v>
      </c>
      <c r="D282" s="1" t="s">
        <v>5</v>
      </c>
      <c r="E282" s="1">
        <v>90.5</v>
      </c>
    </row>
    <row r="283" spans="1:5" x14ac:dyDescent="0.25">
      <c r="A283" t="str">
        <f t="shared" si="17"/>
        <v>Modul 51202200047</v>
      </c>
      <c r="B283" s="7"/>
      <c r="C283" s="1">
        <v>1202200047</v>
      </c>
      <c r="D283" s="1" t="s">
        <v>6</v>
      </c>
      <c r="E283" s="1">
        <v>76.25</v>
      </c>
    </row>
    <row r="284" spans="1:5" x14ac:dyDescent="0.25">
      <c r="A284" t="str">
        <f t="shared" si="17"/>
        <v>Modul 61202200047</v>
      </c>
      <c r="B284" s="7"/>
      <c r="C284" s="1">
        <v>1202200047</v>
      </c>
      <c r="D284" s="1" t="s">
        <v>7</v>
      </c>
      <c r="E284" s="1">
        <v>92.5</v>
      </c>
    </row>
    <row r="285" spans="1:5" x14ac:dyDescent="0.25">
      <c r="A285" t="str">
        <f t="shared" si="17"/>
        <v>Modul 11202200048</v>
      </c>
      <c r="B285" s="7"/>
      <c r="C285" s="1">
        <v>1202200048</v>
      </c>
      <c r="D285" s="1" t="s">
        <v>2</v>
      </c>
      <c r="E285" s="1">
        <v>95.25</v>
      </c>
    </row>
    <row r="286" spans="1:5" x14ac:dyDescent="0.25">
      <c r="A286" t="str">
        <f t="shared" si="17"/>
        <v>Modul 21202200048</v>
      </c>
      <c r="B286" s="7"/>
      <c r="C286" s="1">
        <v>1202200048</v>
      </c>
      <c r="D286" s="1" t="s">
        <v>3</v>
      </c>
      <c r="E286" s="1">
        <v>95</v>
      </c>
    </row>
    <row r="287" spans="1:5" x14ac:dyDescent="0.25">
      <c r="A287" t="str">
        <f t="shared" si="17"/>
        <v>Modul 31202200048</v>
      </c>
      <c r="B287" s="7"/>
      <c r="C287" s="1">
        <v>1202200048</v>
      </c>
      <c r="D287" s="1" t="s">
        <v>4</v>
      </c>
      <c r="E287" s="1">
        <v>92.25</v>
      </c>
    </row>
    <row r="288" spans="1:5" x14ac:dyDescent="0.25">
      <c r="A288" t="str">
        <f t="shared" si="17"/>
        <v>Modul 41202200048</v>
      </c>
      <c r="B288" s="7"/>
      <c r="C288" s="1">
        <v>1202200048</v>
      </c>
      <c r="D288" s="1" t="s">
        <v>5</v>
      </c>
      <c r="E288" s="1">
        <v>85</v>
      </c>
    </row>
    <row r="289" spans="1:5" x14ac:dyDescent="0.25">
      <c r="A289" t="str">
        <f t="shared" si="17"/>
        <v>Modul 51202200048</v>
      </c>
      <c r="B289" s="7"/>
      <c r="C289" s="1">
        <v>1202200048</v>
      </c>
      <c r="D289" s="1" t="s">
        <v>6</v>
      </c>
      <c r="E289" s="1">
        <v>90.5</v>
      </c>
    </row>
    <row r="290" spans="1:5" x14ac:dyDescent="0.25">
      <c r="A290" t="str">
        <f t="shared" si="17"/>
        <v>Modul 61202200048</v>
      </c>
      <c r="B290" s="7"/>
      <c r="C290" s="1">
        <v>1202200048</v>
      </c>
      <c r="D290" s="1" t="s">
        <v>7</v>
      </c>
      <c r="E290" s="1">
        <v>95.75</v>
      </c>
    </row>
    <row r="291" spans="1:5" x14ac:dyDescent="0.25">
      <c r="A291" t="str">
        <f t="shared" si="17"/>
        <v>Modul 11202200049</v>
      </c>
      <c r="B291" s="7"/>
      <c r="C291" s="1">
        <v>1202200049</v>
      </c>
      <c r="D291" s="1" t="s">
        <v>2</v>
      </c>
      <c r="E291" s="1">
        <v>71.25</v>
      </c>
    </row>
    <row r="292" spans="1:5" x14ac:dyDescent="0.25">
      <c r="A292" t="str">
        <f t="shared" si="17"/>
        <v>Modul 21202200049</v>
      </c>
      <c r="B292" s="7"/>
      <c r="C292" s="1">
        <v>1202200049</v>
      </c>
      <c r="D292" s="1" t="s">
        <v>3</v>
      </c>
      <c r="E292" s="1">
        <v>56.8</v>
      </c>
    </row>
    <row r="293" spans="1:5" x14ac:dyDescent="0.25">
      <c r="A293" t="str">
        <f t="shared" si="17"/>
        <v>Modul 31202200049</v>
      </c>
      <c r="B293" s="7"/>
      <c r="C293" s="1">
        <v>1202200049</v>
      </c>
      <c r="D293" s="1" t="s">
        <v>4</v>
      </c>
      <c r="E293" s="1">
        <v>66</v>
      </c>
    </row>
    <row r="294" spans="1:5" x14ac:dyDescent="0.25">
      <c r="A294" t="str">
        <f t="shared" si="17"/>
        <v>Modul 41202200049</v>
      </c>
      <c r="B294" s="7"/>
      <c r="C294" s="1">
        <v>1202200049</v>
      </c>
      <c r="D294" s="1" t="s">
        <v>5</v>
      </c>
      <c r="E294" s="1">
        <v>53.5</v>
      </c>
    </row>
    <row r="295" spans="1:5" x14ac:dyDescent="0.25">
      <c r="A295" t="str">
        <f t="shared" si="17"/>
        <v>Modul 51202200049</v>
      </c>
      <c r="B295" s="7"/>
      <c r="C295" s="1">
        <v>1202200049</v>
      </c>
      <c r="D295" s="1" t="s">
        <v>6</v>
      </c>
      <c r="E295" s="1">
        <v>66.5</v>
      </c>
    </row>
    <row r="296" spans="1:5" x14ac:dyDescent="0.25">
      <c r="A296" t="str">
        <f t="shared" si="17"/>
        <v>Modul 61202200049</v>
      </c>
      <c r="B296" s="7"/>
      <c r="C296" s="1">
        <v>1202200049</v>
      </c>
      <c r="D296" s="1" t="s">
        <v>7</v>
      </c>
      <c r="E296" s="1">
        <v>64.5</v>
      </c>
    </row>
    <row r="297" spans="1:5" x14ac:dyDescent="0.25">
      <c r="A297" t="str">
        <f t="shared" si="17"/>
        <v>Modul 11202200050</v>
      </c>
      <c r="B297" s="7"/>
      <c r="C297" s="1">
        <v>1202200050</v>
      </c>
      <c r="D297" s="1" t="s">
        <v>2</v>
      </c>
      <c r="E297" s="1">
        <v>93.75</v>
      </c>
    </row>
    <row r="298" spans="1:5" x14ac:dyDescent="0.25">
      <c r="A298" t="str">
        <f t="shared" si="17"/>
        <v>Modul 21202200050</v>
      </c>
      <c r="B298" s="7"/>
      <c r="C298" s="1">
        <v>1202200050</v>
      </c>
      <c r="D298" s="1" t="s">
        <v>3</v>
      </c>
      <c r="E298" s="1">
        <v>98.25</v>
      </c>
    </row>
    <row r="299" spans="1:5" x14ac:dyDescent="0.25">
      <c r="A299" t="str">
        <f t="shared" si="17"/>
        <v>Modul 31202200050</v>
      </c>
      <c r="B299" s="7"/>
      <c r="C299" s="1">
        <v>1202200050</v>
      </c>
      <c r="D299" s="1" t="s">
        <v>4</v>
      </c>
      <c r="E299" s="1">
        <v>94.75</v>
      </c>
    </row>
    <row r="300" spans="1:5" x14ac:dyDescent="0.25">
      <c r="A300" t="str">
        <f t="shared" si="17"/>
        <v>Modul 41202200050</v>
      </c>
      <c r="B300" s="7"/>
      <c r="C300" s="1">
        <v>1202200050</v>
      </c>
      <c r="D300" s="1" t="s">
        <v>5</v>
      </c>
      <c r="E300" s="1">
        <v>83.5</v>
      </c>
    </row>
    <row r="301" spans="1:5" x14ac:dyDescent="0.25">
      <c r="A301" t="str">
        <f t="shared" si="17"/>
        <v>Modul 51202200050</v>
      </c>
      <c r="B301" s="7"/>
      <c r="C301" s="1">
        <v>1202200050</v>
      </c>
      <c r="D301" s="1" t="s">
        <v>6</v>
      </c>
      <c r="E301" s="1">
        <v>90.5</v>
      </c>
    </row>
    <row r="302" spans="1:5" x14ac:dyDescent="0.25">
      <c r="A302" t="str">
        <f t="shared" si="17"/>
        <v>Modul 61202200050</v>
      </c>
      <c r="B302" s="7"/>
      <c r="C302" s="1">
        <v>1202200050</v>
      </c>
      <c r="D302" s="1" t="s">
        <v>7</v>
      </c>
      <c r="E302" s="1">
        <v>94</v>
      </c>
    </row>
    <row r="303" spans="1:5" x14ac:dyDescent="0.25">
      <c r="A303" t="str">
        <f t="shared" si="17"/>
        <v>Modul 11202200051</v>
      </c>
      <c r="B303" s="7"/>
      <c r="C303" s="1">
        <v>1202200051</v>
      </c>
      <c r="D303" s="1" t="s">
        <v>2</v>
      </c>
      <c r="E303" s="1">
        <v>68.75</v>
      </c>
    </row>
    <row r="304" spans="1:5" x14ac:dyDescent="0.25">
      <c r="A304" t="str">
        <f t="shared" si="17"/>
        <v>Modul 21202200051</v>
      </c>
      <c r="B304" s="7"/>
      <c r="C304" s="1">
        <v>1202200051</v>
      </c>
      <c r="D304" s="1" t="s">
        <v>3</v>
      </c>
      <c r="E304" s="1">
        <v>77</v>
      </c>
    </row>
    <row r="305" spans="1:5" x14ac:dyDescent="0.25">
      <c r="A305" t="str">
        <f t="shared" si="17"/>
        <v>Modul 31202200051</v>
      </c>
      <c r="B305" s="7"/>
      <c r="C305" s="1">
        <v>1202200051</v>
      </c>
      <c r="D305" s="1" t="s">
        <v>4</v>
      </c>
      <c r="E305" s="1">
        <v>51</v>
      </c>
    </row>
    <row r="306" spans="1:5" x14ac:dyDescent="0.25">
      <c r="A306" t="str">
        <f t="shared" si="17"/>
        <v>Modul 41202200051</v>
      </c>
      <c r="B306" s="7"/>
      <c r="C306" s="1">
        <v>1202200051</v>
      </c>
      <c r="D306" s="1" t="s">
        <v>5</v>
      </c>
      <c r="E306" s="1">
        <v>50.5</v>
      </c>
    </row>
    <row r="307" spans="1:5" x14ac:dyDescent="0.25">
      <c r="A307" t="str">
        <f t="shared" si="17"/>
        <v>Modul 51202200051</v>
      </c>
      <c r="B307" s="7"/>
      <c r="C307" s="1">
        <v>1202200051</v>
      </c>
      <c r="D307" s="1" t="s">
        <v>6</v>
      </c>
      <c r="E307" s="1">
        <v>57.5</v>
      </c>
    </row>
    <row r="308" spans="1:5" x14ac:dyDescent="0.25">
      <c r="A308" t="str">
        <f t="shared" si="17"/>
        <v>Modul 61202200051</v>
      </c>
      <c r="B308" s="7"/>
      <c r="C308" s="1">
        <v>1202200051</v>
      </c>
      <c r="D308" s="1" t="s">
        <v>7</v>
      </c>
      <c r="E308" s="1">
        <v>47</v>
      </c>
    </row>
    <row r="309" spans="1:5" x14ac:dyDescent="0.25">
      <c r="A309" t="str">
        <f t="shared" si="17"/>
        <v>Modul 11202200052</v>
      </c>
      <c r="B309" s="7"/>
      <c r="C309" s="1">
        <v>1202200052</v>
      </c>
      <c r="D309" s="1" t="s">
        <v>2</v>
      </c>
      <c r="E309" s="1">
        <v>62</v>
      </c>
    </row>
    <row r="310" spans="1:5" x14ac:dyDescent="0.25">
      <c r="A310" t="str">
        <f t="shared" si="17"/>
        <v>Modul 21202200052</v>
      </c>
      <c r="B310" s="7"/>
      <c r="C310" s="1">
        <v>1202200052</v>
      </c>
      <c r="D310" s="1" t="s">
        <v>3</v>
      </c>
      <c r="E310" s="1">
        <v>78.5</v>
      </c>
    </row>
    <row r="311" spans="1:5" x14ac:dyDescent="0.25">
      <c r="A311" t="str">
        <f t="shared" si="17"/>
        <v>Modul 31202200052</v>
      </c>
      <c r="B311" s="7"/>
      <c r="C311" s="1">
        <v>1202200052</v>
      </c>
      <c r="D311" s="1" t="s">
        <v>4</v>
      </c>
      <c r="E311" s="1">
        <v>76.5</v>
      </c>
    </row>
    <row r="312" spans="1:5" x14ac:dyDescent="0.25">
      <c r="A312" t="str">
        <f t="shared" si="17"/>
        <v>Modul 41202200052</v>
      </c>
      <c r="B312" s="7"/>
      <c r="C312" s="1">
        <v>1202200052</v>
      </c>
      <c r="D312" s="1" t="s">
        <v>5</v>
      </c>
      <c r="E312" s="1">
        <v>68.75</v>
      </c>
    </row>
    <row r="313" spans="1:5" x14ac:dyDescent="0.25">
      <c r="A313" t="str">
        <f t="shared" si="17"/>
        <v>Modul 51202200052</v>
      </c>
      <c r="B313" s="7"/>
      <c r="C313" s="1">
        <v>1202200052</v>
      </c>
      <c r="D313" s="1" t="s">
        <v>6</v>
      </c>
      <c r="E313" s="1">
        <v>80.75</v>
      </c>
    </row>
    <row r="314" spans="1:5" x14ac:dyDescent="0.25">
      <c r="A314" t="str">
        <f t="shared" si="17"/>
        <v>Modul 61202200052</v>
      </c>
      <c r="B314" s="7"/>
      <c r="C314" s="1">
        <v>1202200052</v>
      </c>
      <c r="D314" s="1" t="s">
        <v>7</v>
      </c>
      <c r="E314" s="1">
        <v>81</v>
      </c>
    </row>
    <row r="315" spans="1:5" x14ac:dyDescent="0.25">
      <c r="A315" t="str">
        <f t="shared" si="17"/>
        <v>Modul 11202200053</v>
      </c>
      <c r="B315" s="7"/>
      <c r="C315" s="1">
        <v>1202200053</v>
      </c>
      <c r="D315" s="1" t="s">
        <v>2</v>
      </c>
      <c r="E315" s="1">
        <v>93.5</v>
      </c>
    </row>
    <row r="316" spans="1:5" x14ac:dyDescent="0.25">
      <c r="A316" t="str">
        <f t="shared" si="17"/>
        <v>Modul 21202200053</v>
      </c>
      <c r="B316" s="7"/>
      <c r="C316" s="1">
        <v>1202200053</v>
      </c>
      <c r="D316" s="1" t="s">
        <v>3</v>
      </c>
      <c r="E316" s="1">
        <v>92.25</v>
      </c>
    </row>
    <row r="317" spans="1:5" x14ac:dyDescent="0.25">
      <c r="A317" t="str">
        <f t="shared" si="17"/>
        <v>Modul 31202200053</v>
      </c>
      <c r="B317" s="7"/>
      <c r="C317" s="1">
        <v>1202200053</v>
      </c>
      <c r="D317" s="1" t="s">
        <v>4</v>
      </c>
      <c r="E317" s="1">
        <v>94.5</v>
      </c>
    </row>
    <row r="318" spans="1:5" x14ac:dyDescent="0.25">
      <c r="A318" t="str">
        <f t="shared" si="17"/>
        <v>Modul 41202200053</v>
      </c>
      <c r="B318" s="7"/>
      <c r="C318" s="1">
        <v>1202200053</v>
      </c>
      <c r="D318" s="1" t="s">
        <v>5</v>
      </c>
      <c r="E318" s="1">
        <v>94.25</v>
      </c>
    </row>
    <row r="319" spans="1:5" x14ac:dyDescent="0.25">
      <c r="A319" t="str">
        <f t="shared" si="17"/>
        <v>Modul 51202200053</v>
      </c>
      <c r="B319" s="7"/>
      <c r="C319" s="1">
        <v>1202200053</v>
      </c>
      <c r="D319" s="1" t="s">
        <v>6</v>
      </c>
      <c r="E319" s="1">
        <v>95.75</v>
      </c>
    </row>
    <row r="320" spans="1:5" x14ac:dyDescent="0.25">
      <c r="A320" t="str">
        <f t="shared" si="17"/>
        <v>Modul 61202200053</v>
      </c>
      <c r="B320" s="7"/>
      <c r="C320" s="1">
        <v>1202200053</v>
      </c>
      <c r="D320" s="1" t="s">
        <v>7</v>
      </c>
      <c r="E320" s="1">
        <v>92.5</v>
      </c>
    </row>
    <row r="321" spans="1:5" x14ac:dyDescent="0.25">
      <c r="A321" t="str">
        <f t="shared" si="17"/>
        <v>Modul 11202200054</v>
      </c>
      <c r="B321" s="7"/>
      <c r="C321" s="1">
        <v>1202200054</v>
      </c>
      <c r="D321" s="1" t="s">
        <v>2</v>
      </c>
      <c r="E321" s="1">
        <v>96.75</v>
      </c>
    </row>
    <row r="322" spans="1:5" x14ac:dyDescent="0.25">
      <c r="A322" t="str">
        <f t="shared" si="17"/>
        <v>Modul 21202200054</v>
      </c>
      <c r="B322" s="7"/>
      <c r="C322" s="1">
        <v>1202200054</v>
      </c>
      <c r="D322" s="1" t="s">
        <v>3</v>
      </c>
      <c r="E322" s="1">
        <v>90.75</v>
      </c>
    </row>
    <row r="323" spans="1:5" x14ac:dyDescent="0.25">
      <c r="A323" t="str">
        <f t="shared" si="17"/>
        <v>Modul 31202200054</v>
      </c>
      <c r="B323" s="7"/>
      <c r="C323" s="1">
        <v>1202200054</v>
      </c>
      <c r="D323" s="1" t="s">
        <v>4</v>
      </c>
      <c r="E323" s="1">
        <v>92.5</v>
      </c>
    </row>
    <row r="324" spans="1:5" x14ac:dyDescent="0.25">
      <c r="A324" t="str">
        <f t="shared" ref="A324:A387" si="18">D324&amp;C324</f>
        <v>Modul 41202200054</v>
      </c>
      <c r="B324" s="7"/>
      <c r="C324" s="1">
        <v>1202200054</v>
      </c>
      <c r="D324" s="1" t="s">
        <v>5</v>
      </c>
      <c r="E324" s="1">
        <v>91</v>
      </c>
    </row>
    <row r="325" spans="1:5" x14ac:dyDescent="0.25">
      <c r="A325" t="str">
        <f t="shared" si="18"/>
        <v>Modul 51202200054</v>
      </c>
      <c r="B325" s="7"/>
      <c r="C325" s="1">
        <v>1202200054</v>
      </c>
      <c r="D325" s="1" t="s">
        <v>6</v>
      </c>
      <c r="E325" s="1">
        <v>92.75</v>
      </c>
    </row>
    <row r="326" spans="1:5" x14ac:dyDescent="0.25">
      <c r="A326" t="str">
        <f t="shared" si="18"/>
        <v>Modul 61202200054</v>
      </c>
      <c r="B326" s="7"/>
      <c r="C326" s="1">
        <v>1202200054</v>
      </c>
      <c r="D326" s="1" t="s">
        <v>7</v>
      </c>
      <c r="E326" s="1">
        <v>90.75</v>
      </c>
    </row>
    <row r="327" spans="1:5" x14ac:dyDescent="0.25">
      <c r="A327" t="str">
        <f t="shared" si="18"/>
        <v>Modul 11202200055</v>
      </c>
      <c r="B327" s="7"/>
      <c r="C327" s="1">
        <v>1202200055</v>
      </c>
      <c r="D327" s="1" t="s">
        <v>2</v>
      </c>
      <c r="E327" s="1">
        <v>74.5</v>
      </c>
    </row>
    <row r="328" spans="1:5" x14ac:dyDescent="0.25">
      <c r="A328" t="str">
        <f t="shared" si="18"/>
        <v>Modul 21202200055</v>
      </c>
      <c r="B328" s="7"/>
      <c r="C328" s="1">
        <v>1202200055</v>
      </c>
      <c r="D328" s="1" t="s">
        <v>3</v>
      </c>
      <c r="E328" s="1">
        <v>83.75</v>
      </c>
    </row>
    <row r="329" spans="1:5" x14ac:dyDescent="0.25">
      <c r="A329" t="str">
        <f t="shared" si="18"/>
        <v>Modul 31202200055</v>
      </c>
      <c r="B329" s="7"/>
      <c r="C329" s="1">
        <v>1202200055</v>
      </c>
      <c r="D329" s="1" t="s">
        <v>4</v>
      </c>
      <c r="E329" s="1">
        <v>88</v>
      </c>
    </row>
    <row r="330" spans="1:5" x14ac:dyDescent="0.25">
      <c r="A330" t="str">
        <f t="shared" si="18"/>
        <v>Modul 41202200055</v>
      </c>
      <c r="B330" s="7"/>
      <c r="C330" s="1">
        <v>1202200055</v>
      </c>
      <c r="D330" s="1" t="s">
        <v>5</v>
      </c>
      <c r="E330" s="1">
        <v>59</v>
      </c>
    </row>
    <row r="331" spans="1:5" x14ac:dyDescent="0.25">
      <c r="A331" t="str">
        <f t="shared" si="18"/>
        <v>Modul 51202200055</v>
      </c>
      <c r="B331" s="7"/>
      <c r="C331" s="1">
        <v>1202200055</v>
      </c>
      <c r="D331" s="1" t="s">
        <v>6</v>
      </c>
      <c r="E331" s="1">
        <v>46.5</v>
      </c>
    </row>
    <row r="332" spans="1:5" x14ac:dyDescent="0.25">
      <c r="A332" t="str">
        <f t="shared" si="18"/>
        <v>Modul 61202200055</v>
      </c>
      <c r="B332" s="7"/>
      <c r="C332" s="1">
        <v>1202200055</v>
      </c>
      <c r="D332" s="1" t="s">
        <v>7</v>
      </c>
      <c r="E332" s="1">
        <v>81.25</v>
      </c>
    </row>
    <row r="333" spans="1:5" x14ac:dyDescent="0.25">
      <c r="A333" t="str">
        <f t="shared" si="18"/>
        <v>Modul 11202200056</v>
      </c>
      <c r="B333" s="7"/>
      <c r="C333" s="1">
        <v>1202200056</v>
      </c>
      <c r="D333" s="1" t="s">
        <v>2</v>
      </c>
      <c r="E333" s="1">
        <v>88.5</v>
      </c>
    </row>
    <row r="334" spans="1:5" x14ac:dyDescent="0.25">
      <c r="A334" t="str">
        <f t="shared" si="18"/>
        <v>Modul 21202200056</v>
      </c>
      <c r="B334" s="7"/>
      <c r="C334" s="1">
        <v>1202200056</v>
      </c>
      <c r="D334" s="1" t="s">
        <v>3</v>
      </c>
      <c r="E334" s="1">
        <v>82.25</v>
      </c>
    </row>
    <row r="335" spans="1:5" x14ac:dyDescent="0.25">
      <c r="A335" t="str">
        <f t="shared" si="18"/>
        <v>Modul 31202200056</v>
      </c>
      <c r="B335" s="7"/>
      <c r="C335" s="1">
        <v>1202200056</v>
      </c>
      <c r="D335" s="1" t="s">
        <v>4</v>
      </c>
      <c r="E335" s="1">
        <v>77.5</v>
      </c>
    </row>
    <row r="336" spans="1:5" x14ac:dyDescent="0.25">
      <c r="A336" t="str">
        <f t="shared" si="18"/>
        <v>Modul 41202200056</v>
      </c>
      <c r="B336" s="7"/>
      <c r="C336" s="1">
        <v>1202200056</v>
      </c>
      <c r="D336" s="1" t="s">
        <v>5</v>
      </c>
      <c r="E336" s="1">
        <v>78.5</v>
      </c>
    </row>
    <row r="337" spans="1:5" x14ac:dyDescent="0.25">
      <c r="A337" t="str">
        <f t="shared" si="18"/>
        <v>Modul 51202200056</v>
      </c>
      <c r="B337" s="7"/>
      <c r="C337" s="1">
        <v>1202200056</v>
      </c>
      <c r="D337" s="1" t="s">
        <v>6</v>
      </c>
      <c r="E337" s="1">
        <v>76.5</v>
      </c>
    </row>
    <row r="338" spans="1:5" x14ac:dyDescent="0.25">
      <c r="A338" t="str">
        <f t="shared" si="18"/>
        <v>Modul 61202200056</v>
      </c>
      <c r="B338" s="7"/>
      <c r="C338" s="1">
        <v>1202200056</v>
      </c>
      <c r="D338" s="1" t="s">
        <v>7</v>
      </c>
      <c r="E338" s="1">
        <v>74</v>
      </c>
    </row>
    <row r="339" spans="1:5" x14ac:dyDescent="0.25">
      <c r="A339" t="str">
        <f t="shared" si="18"/>
        <v>Modul 11202200057</v>
      </c>
      <c r="B339" s="7"/>
      <c r="C339" s="1">
        <v>1202200057</v>
      </c>
      <c r="D339" s="1" t="s">
        <v>2</v>
      </c>
      <c r="E339" s="1">
        <v>93.5</v>
      </c>
    </row>
    <row r="340" spans="1:5" x14ac:dyDescent="0.25">
      <c r="A340" t="str">
        <f t="shared" si="18"/>
        <v>Modul 21202200057</v>
      </c>
      <c r="B340" s="7"/>
      <c r="C340" s="1">
        <v>1202200057</v>
      </c>
      <c r="D340" s="1" t="s">
        <v>3</v>
      </c>
      <c r="E340" s="1">
        <v>85.5</v>
      </c>
    </row>
    <row r="341" spans="1:5" x14ac:dyDescent="0.25">
      <c r="A341" t="str">
        <f t="shared" si="18"/>
        <v>Modul 31202200057</v>
      </c>
      <c r="B341" s="7"/>
      <c r="C341" s="1">
        <v>1202200057</v>
      </c>
      <c r="D341" s="1" t="s">
        <v>4</v>
      </c>
      <c r="E341" s="1">
        <v>88</v>
      </c>
    </row>
    <row r="342" spans="1:5" x14ac:dyDescent="0.25">
      <c r="A342" t="str">
        <f t="shared" si="18"/>
        <v>Modul 41202200057</v>
      </c>
      <c r="B342" s="7"/>
      <c r="C342" s="1">
        <v>1202200057</v>
      </c>
      <c r="D342" s="1" t="s">
        <v>5</v>
      </c>
      <c r="E342" s="1">
        <v>84</v>
      </c>
    </row>
    <row r="343" spans="1:5" x14ac:dyDescent="0.25">
      <c r="A343" t="str">
        <f t="shared" si="18"/>
        <v>Modul 51202200057</v>
      </c>
      <c r="B343" s="7"/>
      <c r="C343" s="1">
        <v>1202200057</v>
      </c>
      <c r="D343" s="1" t="s">
        <v>6</v>
      </c>
      <c r="E343" s="1">
        <v>88.25</v>
      </c>
    </row>
    <row r="344" spans="1:5" x14ac:dyDescent="0.25">
      <c r="A344" t="str">
        <f t="shared" si="18"/>
        <v>Modul 61202200057</v>
      </c>
      <c r="B344" s="7"/>
      <c r="C344" s="1">
        <v>1202200057</v>
      </c>
      <c r="D344" s="1" t="s">
        <v>7</v>
      </c>
      <c r="E344" s="1">
        <v>85.5</v>
      </c>
    </row>
    <row r="345" spans="1:5" x14ac:dyDescent="0.25">
      <c r="A345" t="str">
        <f t="shared" si="18"/>
        <v>Modul 11202200058</v>
      </c>
      <c r="B345" s="7"/>
      <c r="C345" s="1">
        <v>1202200058</v>
      </c>
      <c r="D345" s="1" t="s">
        <v>2</v>
      </c>
      <c r="E345" s="1">
        <v>88.5</v>
      </c>
    </row>
    <row r="346" spans="1:5" x14ac:dyDescent="0.25">
      <c r="A346" t="str">
        <f t="shared" si="18"/>
        <v>Modul 21202200058</v>
      </c>
      <c r="B346" s="7"/>
      <c r="C346" s="1">
        <v>1202200058</v>
      </c>
      <c r="D346" s="1" t="s">
        <v>3</v>
      </c>
      <c r="E346" s="1">
        <v>82.25</v>
      </c>
    </row>
    <row r="347" spans="1:5" x14ac:dyDescent="0.25">
      <c r="A347" t="str">
        <f t="shared" si="18"/>
        <v>Modul 31202200058</v>
      </c>
      <c r="B347" s="7"/>
      <c r="C347" s="1">
        <v>1202200058</v>
      </c>
      <c r="D347" s="1" t="s">
        <v>4</v>
      </c>
      <c r="E347" s="1">
        <v>86.5</v>
      </c>
    </row>
    <row r="348" spans="1:5" x14ac:dyDescent="0.25">
      <c r="A348" t="str">
        <f t="shared" si="18"/>
        <v>Modul 41202200058</v>
      </c>
      <c r="B348" s="7"/>
      <c r="C348" s="1">
        <v>1202200058</v>
      </c>
      <c r="D348" s="1" t="s">
        <v>5</v>
      </c>
      <c r="E348" s="1">
        <v>64</v>
      </c>
    </row>
    <row r="349" spans="1:5" x14ac:dyDescent="0.25">
      <c r="A349" t="str">
        <f t="shared" si="18"/>
        <v>Modul 51202200058</v>
      </c>
      <c r="B349" s="7"/>
      <c r="C349" s="1">
        <v>1202200058</v>
      </c>
      <c r="D349" s="1" t="s">
        <v>6</v>
      </c>
      <c r="E349" s="1">
        <v>81.75</v>
      </c>
    </row>
    <row r="350" spans="1:5" x14ac:dyDescent="0.25">
      <c r="A350" t="str">
        <f t="shared" si="18"/>
        <v>Modul 61202200058</v>
      </c>
      <c r="B350" s="7"/>
      <c r="C350" s="1">
        <v>1202200058</v>
      </c>
      <c r="D350" s="1" t="s">
        <v>7</v>
      </c>
      <c r="E350" s="1">
        <v>85.5</v>
      </c>
    </row>
    <row r="351" spans="1:5" x14ac:dyDescent="0.25">
      <c r="A351" t="str">
        <f t="shared" si="18"/>
        <v>Modul 11202200059</v>
      </c>
      <c r="B351" s="7"/>
      <c r="C351" s="1">
        <v>1202200059</v>
      </c>
      <c r="D351" s="1" t="s">
        <v>2</v>
      </c>
      <c r="E351" s="1">
        <v>97</v>
      </c>
    </row>
    <row r="352" spans="1:5" x14ac:dyDescent="0.25">
      <c r="A352" t="str">
        <f t="shared" si="18"/>
        <v>Modul 21202200059</v>
      </c>
      <c r="B352" s="7"/>
      <c r="C352" s="1">
        <v>1202200059</v>
      </c>
      <c r="D352" s="1" t="s">
        <v>3</v>
      </c>
      <c r="E352" s="1">
        <v>85.5</v>
      </c>
    </row>
    <row r="353" spans="1:5" x14ac:dyDescent="0.25">
      <c r="A353" t="str">
        <f t="shared" si="18"/>
        <v>Modul 31202200059</v>
      </c>
      <c r="B353" s="7"/>
      <c r="C353" s="1">
        <v>1202200059</v>
      </c>
      <c r="D353" s="1" t="s">
        <v>4</v>
      </c>
      <c r="E353" s="1">
        <v>85</v>
      </c>
    </row>
    <row r="354" spans="1:5" x14ac:dyDescent="0.25">
      <c r="A354" t="str">
        <f t="shared" si="18"/>
        <v>Modul 41202200059</v>
      </c>
      <c r="B354" s="7"/>
      <c r="C354" s="1">
        <v>1202200059</v>
      </c>
      <c r="D354" s="1" t="s">
        <v>5</v>
      </c>
      <c r="E354" s="1">
        <v>78</v>
      </c>
    </row>
    <row r="355" spans="1:5" x14ac:dyDescent="0.25">
      <c r="A355" t="str">
        <f t="shared" si="18"/>
        <v>Modul 51202200059</v>
      </c>
      <c r="B355" s="7"/>
      <c r="C355" s="1">
        <v>1202200059</v>
      </c>
      <c r="D355" s="1" t="s">
        <v>6</v>
      </c>
      <c r="E355" s="1">
        <v>80</v>
      </c>
    </row>
    <row r="356" spans="1:5" x14ac:dyDescent="0.25">
      <c r="A356" t="str">
        <f t="shared" si="18"/>
        <v>Modul 61202200059</v>
      </c>
      <c r="B356" s="7"/>
      <c r="C356" s="1">
        <v>1202200059</v>
      </c>
      <c r="D356" s="1" t="s">
        <v>7</v>
      </c>
      <c r="E356" s="1">
        <v>77</v>
      </c>
    </row>
    <row r="357" spans="1:5" x14ac:dyDescent="0.25">
      <c r="A357" t="str">
        <f t="shared" si="18"/>
        <v>Modul 11202200060</v>
      </c>
      <c r="B357" s="7" t="s">
        <v>11</v>
      </c>
      <c r="C357" s="1">
        <v>1202200060</v>
      </c>
      <c r="D357" s="1" t="s">
        <v>2</v>
      </c>
      <c r="E357" s="1">
        <v>87.5</v>
      </c>
    </row>
    <row r="358" spans="1:5" x14ac:dyDescent="0.25">
      <c r="A358" t="str">
        <f t="shared" si="18"/>
        <v>Modul 21202200060</v>
      </c>
      <c r="B358" s="7"/>
      <c r="C358" s="1">
        <v>1202200060</v>
      </c>
      <c r="D358" s="1" t="s">
        <v>3</v>
      </c>
      <c r="E358" s="1">
        <v>95</v>
      </c>
    </row>
    <row r="359" spans="1:5" x14ac:dyDescent="0.25">
      <c r="A359" t="str">
        <f t="shared" si="18"/>
        <v>Modul 31202200060</v>
      </c>
      <c r="B359" s="7"/>
      <c r="C359" s="1">
        <v>1202200060</v>
      </c>
      <c r="D359" s="1" t="s">
        <v>4</v>
      </c>
      <c r="E359" s="1">
        <v>87</v>
      </c>
    </row>
    <row r="360" spans="1:5" x14ac:dyDescent="0.25">
      <c r="A360" t="str">
        <f t="shared" si="18"/>
        <v>Modul 41202200060</v>
      </c>
      <c r="B360" s="7"/>
      <c r="C360" s="1">
        <v>1202200060</v>
      </c>
      <c r="D360" s="1" t="s">
        <v>5</v>
      </c>
      <c r="E360" s="1">
        <v>0</v>
      </c>
    </row>
    <row r="361" spans="1:5" x14ac:dyDescent="0.25">
      <c r="A361" t="str">
        <f t="shared" si="18"/>
        <v>Modul 51202200060</v>
      </c>
      <c r="B361" s="7"/>
      <c r="C361" s="1">
        <v>1202200060</v>
      </c>
      <c r="D361" s="1" t="s">
        <v>6</v>
      </c>
      <c r="E361" s="1">
        <v>93.75</v>
      </c>
    </row>
    <row r="362" spans="1:5" x14ac:dyDescent="0.25">
      <c r="A362" t="str">
        <f t="shared" si="18"/>
        <v>Modul 61202200060</v>
      </c>
      <c r="B362" s="7"/>
      <c r="C362" s="1">
        <v>1202200060</v>
      </c>
      <c r="D362" s="1" t="s">
        <v>7</v>
      </c>
      <c r="E362" s="1">
        <v>79.25</v>
      </c>
    </row>
    <row r="363" spans="1:5" x14ac:dyDescent="0.25">
      <c r="A363" t="str">
        <f t="shared" si="18"/>
        <v>Modul 11202200061</v>
      </c>
      <c r="B363" s="7"/>
      <c r="C363" s="1">
        <v>1202200061</v>
      </c>
      <c r="D363" s="1" t="s">
        <v>2</v>
      </c>
      <c r="E363" s="1">
        <v>88.5</v>
      </c>
    </row>
    <row r="364" spans="1:5" x14ac:dyDescent="0.25">
      <c r="A364" t="str">
        <f t="shared" si="18"/>
        <v>Modul 21202200061</v>
      </c>
      <c r="B364" s="7"/>
      <c r="C364" s="1">
        <v>1202200061</v>
      </c>
      <c r="D364" s="1" t="s">
        <v>3</v>
      </c>
      <c r="E364" s="1">
        <v>70</v>
      </c>
    </row>
    <row r="365" spans="1:5" x14ac:dyDescent="0.25">
      <c r="A365" t="str">
        <f t="shared" si="18"/>
        <v>Modul 31202200061</v>
      </c>
      <c r="B365" s="7"/>
      <c r="C365" s="1">
        <v>1202200061</v>
      </c>
      <c r="D365" s="1" t="s">
        <v>4</v>
      </c>
      <c r="E365" s="1">
        <v>93.75</v>
      </c>
    </row>
    <row r="366" spans="1:5" x14ac:dyDescent="0.25">
      <c r="A366" t="str">
        <f t="shared" si="18"/>
        <v>Modul 41202200061</v>
      </c>
      <c r="B366" s="7"/>
      <c r="C366" s="1">
        <v>1202200061</v>
      </c>
      <c r="D366" s="1" t="s">
        <v>5</v>
      </c>
      <c r="E366" s="1">
        <v>74.75</v>
      </c>
    </row>
    <row r="367" spans="1:5" x14ac:dyDescent="0.25">
      <c r="A367" t="str">
        <f t="shared" si="18"/>
        <v>Modul 51202200061</v>
      </c>
      <c r="B367" s="7"/>
      <c r="C367" s="1">
        <v>1202200061</v>
      </c>
      <c r="D367" s="1" t="s">
        <v>6</v>
      </c>
      <c r="E367" s="1">
        <v>83.75</v>
      </c>
    </row>
    <row r="368" spans="1:5" x14ac:dyDescent="0.25">
      <c r="A368" t="str">
        <f t="shared" si="18"/>
        <v>Modul 61202200061</v>
      </c>
      <c r="B368" s="7"/>
      <c r="C368" s="1">
        <v>1202200061</v>
      </c>
      <c r="D368" s="1" t="s">
        <v>7</v>
      </c>
      <c r="E368" s="1">
        <v>76</v>
      </c>
    </row>
    <row r="369" spans="1:5" x14ac:dyDescent="0.25">
      <c r="A369" t="str">
        <f t="shared" si="18"/>
        <v>Modul 11202200062</v>
      </c>
      <c r="B369" s="7"/>
      <c r="C369" s="1">
        <v>1202200062</v>
      </c>
      <c r="D369" s="1" t="s">
        <v>2</v>
      </c>
      <c r="E369" s="1">
        <v>96.75</v>
      </c>
    </row>
    <row r="370" spans="1:5" x14ac:dyDescent="0.25">
      <c r="A370" t="str">
        <f t="shared" si="18"/>
        <v>Modul 21202200062</v>
      </c>
      <c r="B370" s="7"/>
      <c r="C370" s="1">
        <v>1202200062</v>
      </c>
      <c r="D370" s="1" t="s">
        <v>3</v>
      </c>
      <c r="E370" s="1">
        <v>98.25</v>
      </c>
    </row>
    <row r="371" spans="1:5" x14ac:dyDescent="0.25">
      <c r="A371" t="str">
        <f t="shared" si="18"/>
        <v>Modul 31202200062</v>
      </c>
      <c r="B371" s="7"/>
      <c r="C371" s="1">
        <v>1202200062</v>
      </c>
      <c r="D371" s="1" t="s">
        <v>4</v>
      </c>
      <c r="E371" s="1">
        <v>100</v>
      </c>
    </row>
    <row r="372" spans="1:5" x14ac:dyDescent="0.25">
      <c r="A372" t="str">
        <f t="shared" si="18"/>
        <v>Modul 41202200062</v>
      </c>
      <c r="B372" s="7"/>
      <c r="C372" s="1">
        <v>1202200062</v>
      </c>
      <c r="D372" s="1" t="s">
        <v>5</v>
      </c>
      <c r="E372" s="1">
        <v>93.5</v>
      </c>
    </row>
    <row r="373" spans="1:5" x14ac:dyDescent="0.25">
      <c r="A373" t="str">
        <f t="shared" si="18"/>
        <v>Modul 51202200062</v>
      </c>
      <c r="B373" s="7"/>
      <c r="C373" s="1">
        <v>1202200062</v>
      </c>
      <c r="D373" s="1" t="s">
        <v>6</v>
      </c>
      <c r="E373" s="1">
        <v>86.25</v>
      </c>
    </row>
    <row r="374" spans="1:5" x14ac:dyDescent="0.25">
      <c r="A374" t="str">
        <f t="shared" si="18"/>
        <v>Modul 61202200062</v>
      </c>
      <c r="B374" s="7"/>
      <c r="C374" s="1">
        <v>1202200062</v>
      </c>
      <c r="D374" s="1" t="s">
        <v>7</v>
      </c>
      <c r="E374" s="1">
        <v>86.5</v>
      </c>
    </row>
    <row r="375" spans="1:5" x14ac:dyDescent="0.25">
      <c r="A375" t="str">
        <f t="shared" si="18"/>
        <v>Modul 11202200063</v>
      </c>
      <c r="B375" s="7"/>
      <c r="C375" s="1">
        <v>1202200063</v>
      </c>
      <c r="D375" s="1" t="s">
        <v>2</v>
      </c>
      <c r="E375" s="1">
        <v>88.5</v>
      </c>
    </row>
    <row r="376" spans="1:5" x14ac:dyDescent="0.25">
      <c r="A376" t="str">
        <f t="shared" si="18"/>
        <v>Modul 21202200063</v>
      </c>
      <c r="B376" s="7"/>
      <c r="C376" s="1">
        <v>1202200063</v>
      </c>
      <c r="D376" s="1" t="s">
        <v>3</v>
      </c>
      <c r="E376" s="1">
        <v>80</v>
      </c>
    </row>
    <row r="377" spans="1:5" x14ac:dyDescent="0.25">
      <c r="A377" t="str">
        <f t="shared" si="18"/>
        <v>Modul 31202200063</v>
      </c>
      <c r="B377" s="7"/>
      <c r="C377" s="1">
        <v>1202200063</v>
      </c>
      <c r="D377" s="1" t="s">
        <v>4</v>
      </c>
      <c r="E377" s="1">
        <v>80.25</v>
      </c>
    </row>
    <row r="378" spans="1:5" x14ac:dyDescent="0.25">
      <c r="A378" t="str">
        <f t="shared" si="18"/>
        <v>Modul 41202200063</v>
      </c>
      <c r="B378" s="7"/>
      <c r="C378" s="1">
        <v>1202200063</v>
      </c>
      <c r="D378" s="1" t="s">
        <v>5</v>
      </c>
      <c r="E378" s="1">
        <v>72.75</v>
      </c>
    </row>
    <row r="379" spans="1:5" x14ac:dyDescent="0.25">
      <c r="A379" t="str">
        <f t="shared" si="18"/>
        <v>Modul 51202200063</v>
      </c>
      <c r="B379" s="7"/>
      <c r="C379" s="1">
        <v>1202200063</v>
      </c>
      <c r="D379" s="1" t="s">
        <v>6</v>
      </c>
      <c r="E379" s="1">
        <v>0</v>
      </c>
    </row>
    <row r="380" spans="1:5" x14ac:dyDescent="0.25">
      <c r="A380" t="str">
        <f t="shared" si="18"/>
        <v>Modul 61202200063</v>
      </c>
      <c r="B380" s="7"/>
      <c r="C380" s="1">
        <v>1202200063</v>
      </c>
      <c r="D380" s="1" t="s">
        <v>7</v>
      </c>
      <c r="E380" s="1">
        <v>65.75</v>
      </c>
    </row>
    <row r="381" spans="1:5" x14ac:dyDescent="0.25">
      <c r="A381" t="str">
        <f t="shared" si="18"/>
        <v>Modul 11202200064</v>
      </c>
      <c r="B381" s="7"/>
      <c r="C381" s="1">
        <v>1202200064</v>
      </c>
      <c r="D381" s="1" t="s">
        <v>2</v>
      </c>
      <c r="E381" s="1">
        <v>93.75</v>
      </c>
    </row>
    <row r="382" spans="1:5" x14ac:dyDescent="0.25">
      <c r="A382" t="str">
        <f t="shared" si="18"/>
        <v>Modul 21202200064</v>
      </c>
      <c r="B382" s="7"/>
      <c r="C382" s="1">
        <v>1202200064</v>
      </c>
      <c r="D382" s="1" t="s">
        <v>3</v>
      </c>
      <c r="E382" s="1">
        <v>95.25</v>
      </c>
    </row>
    <row r="383" spans="1:5" x14ac:dyDescent="0.25">
      <c r="A383" t="str">
        <f t="shared" si="18"/>
        <v>Modul 31202200064</v>
      </c>
      <c r="B383" s="7"/>
      <c r="C383" s="1">
        <v>1202200064</v>
      </c>
      <c r="D383" s="1" t="s">
        <v>4</v>
      </c>
      <c r="E383" s="1">
        <v>90.25</v>
      </c>
    </row>
    <row r="384" spans="1:5" x14ac:dyDescent="0.25">
      <c r="A384" t="str">
        <f t="shared" si="18"/>
        <v>Modul 41202200064</v>
      </c>
      <c r="B384" s="7"/>
      <c r="C384" s="1">
        <v>1202200064</v>
      </c>
      <c r="D384" s="1" t="s">
        <v>5</v>
      </c>
      <c r="E384" s="1">
        <v>85.5</v>
      </c>
    </row>
    <row r="385" spans="1:5" x14ac:dyDescent="0.25">
      <c r="A385" t="str">
        <f t="shared" si="18"/>
        <v>Modul 51202200064</v>
      </c>
      <c r="B385" s="7"/>
      <c r="C385" s="1">
        <v>1202200064</v>
      </c>
      <c r="D385" s="1" t="s">
        <v>6</v>
      </c>
      <c r="E385" s="1">
        <v>93.5</v>
      </c>
    </row>
    <row r="386" spans="1:5" x14ac:dyDescent="0.25">
      <c r="A386" t="str">
        <f t="shared" si="18"/>
        <v>Modul 61202200064</v>
      </c>
      <c r="B386" s="7"/>
      <c r="C386" s="1">
        <v>1202200064</v>
      </c>
      <c r="D386" s="1" t="s">
        <v>7</v>
      </c>
      <c r="E386" s="1">
        <v>63.75</v>
      </c>
    </row>
    <row r="387" spans="1:5" x14ac:dyDescent="0.25">
      <c r="A387" t="str">
        <f t="shared" si="18"/>
        <v>Modul 11202200065</v>
      </c>
      <c r="B387" s="7"/>
      <c r="C387" s="1">
        <v>1202200065</v>
      </c>
      <c r="D387" s="1" t="s">
        <v>2</v>
      </c>
      <c r="E387" s="1">
        <v>70.5</v>
      </c>
    </row>
    <row r="388" spans="1:5" x14ac:dyDescent="0.25">
      <c r="A388" t="str">
        <f t="shared" ref="A388:A451" si="19">D388&amp;C388</f>
        <v>Modul 21202200065</v>
      </c>
      <c r="B388" s="7"/>
      <c r="C388" s="1">
        <v>1202200065</v>
      </c>
      <c r="D388" s="1" t="s">
        <v>3</v>
      </c>
      <c r="E388" s="1">
        <v>79.5</v>
      </c>
    </row>
    <row r="389" spans="1:5" x14ac:dyDescent="0.25">
      <c r="A389" t="str">
        <f t="shared" si="19"/>
        <v>Modul 31202200065</v>
      </c>
      <c r="B389" s="7"/>
      <c r="C389" s="1">
        <v>1202200065</v>
      </c>
      <c r="D389" s="1" t="s">
        <v>4</v>
      </c>
      <c r="E389" s="1">
        <v>85.1</v>
      </c>
    </row>
    <row r="390" spans="1:5" x14ac:dyDescent="0.25">
      <c r="A390" t="str">
        <f t="shared" si="19"/>
        <v>Modul 41202200065</v>
      </c>
      <c r="B390" s="7"/>
      <c r="C390" s="1">
        <v>1202200065</v>
      </c>
      <c r="D390" s="1" t="s">
        <v>5</v>
      </c>
      <c r="E390" s="1">
        <v>80.25</v>
      </c>
    </row>
    <row r="391" spans="1:5" x14ac:dyDescent="0.25">
      <c r="A391" t="str">
        <f t="shared" si="19"/>
        <v>Modul 51202200065</v>
      </c>
      <c r="B391" s="7"/>
      <c r="C391" s="1">
        <v>1202200065</v>
      </c>
      <c r="D391" s="1" t="s">
        <v>6</v>
      </c>
      <c r="E391" s="1">
        <v>92</v>
      </c>
    </row>
    <row r="392" spans="1:5" x14ac:dyDescent="0.25">
      <c r="A392" t="str">
        <f t="shared" si="19"/>
        <v>Modul 61202200065</v>
      </c>
      <c r="B392" s="7"/>
      <c r="C392" s="1">
        <v>1202200065</v>
      </c>
      <c r="D392" s="1" t="s">
        <v>7</v>
      </c>
      <c r="E392" s="1">
        <v>69.25</v>
      </c>
    </row>
    <row r="393" spans="1:5" x14ac:dyDescent="0.25">
      <c r="A393" t="str">
        <f t="shared" si="19"/>
        <v>Modul 11202200066</v>
      </c>
      <c r="B393" s="7"/>
      <c r="C393" s="1">
        <v>1202200066</v>
      </c>
      <c r="D393" s="1" t="s">
        <v>2</v>
      </c>
      <c r="E393" s="1">
        <v>60.5</v>
      </c>
    </row>
    <row r="394" spans="1:5" x14ac:dyDescent="0.25">
      <c r="A394" t="str">
        <f t="shared" si="19"/>
        <v>Modul 21202200066</v>
      </c>
      <c r="B394" s="7"/>
      <c r="C394" s="1">
        <v>1202200066</v>
      </c>
      <c r="D394" s="1" t="s">
        <v>3</v>
      </c>
      <c r="E394" s="1">
        <v>83</v>
      </c>
    </row>
    <row r="395" spans="1:5" x14ac:dyDescent="0.25">
      <c r="A395" t="str">
        <f t="shared" si="19"/>
        <v>Modul 31202200066</v>
      </c>
      <c r="B395" s="7"/>
      <c r="C395" s="1">
        <v>1202200066</v>
      </c>
      <c r="D395" s="1" t="s">
        <v>4</v>
      </c>
      <c r="E395" s="1">
        <v>89.8</v>
      </c>
    </row>
    <row r="396" spans="1:5" x14ac:dyDescent="0.25">
      <c r="A396" t="str">
        <f t="shared" si="19"/>
        <v>Modul 41202200066</v>
      </c>
      <c r="B396" s="7"/>
      <c r="C396" s="1">
        <v>1202200066</v>
      </c>
      <c r="D396" s="1" t="s">
        <v>5</v>
      </c>
      <c r="E396" s="1">
        <v>80.349999999999994</v>
      </c>
    </row>
    <row r="397" spans="1:5" x14ac:dyDescent="0.25">
      <c r="A397" t="str">
        <f t="shared" si="19"/>
        <v>Modul 51202200066</v>
      </c>
      <c r="B397" s="7"/>
      <c r="C397" s="1">
        <v>1202200066</v>
      </c>
      <c r="D397" s="1" t="s">
        <v>6</v>
      </c>
      <c r="E397" s="1">
        <v>92</v>
      </c>
    </row>
    <row r="398" spans="1:5" x14ac:dyDescent="0.25">
      <c r="A398" t="str">
        <f t="shared" si="19"/>
        <v>Modul 61202200066</v>
      </c>
      <c r="B398" s="7"/>
      <c r="C398" s="1">
        <v>1202200066</v>
      </c>
      <c r="D398" s="1" t="s">
        <v>7</v>
      </c>
      <c r="E398" s="1">
        <v>73.5</v>
      </c>
    </row>
    <row r="399" spans="1:5" x14ac:dyDescent="0.25">
      <c r="A399" t="str">
        <f t="shared" si="19"/>
        <v>Modul 11202200067</v>
      </c>
      <c r="B399" s="7"/>
      <c r="C399" s="1">
        <v>1202200067</v>
      </c>
      <c r="D399" s="1" t="s">
        <v>2</v>
      </c>
      <c r="E399" s="1">
        <v>95.5</v>
      </c>
    </row>
    <row r="400" spans="1:5" x14ac:dyDescent="0.25">
      <c r="A400" t="str">
        <f t="shared" si="19"/>
        <v>Modul 21202200067</v>
      </c>
      <c r="B400" s="7"/>
      <c r="C400" s="1">
        <v>1202200067</v>
      </c>
      <c r="D400" s="1" t="s">
        <v>3</v>
      </c>
      <c r="E400" s="1">
        <v>86</v>
      </c>
    </row>
    <row r="401" spans="1:5" x14ac:dyDescent="0.25">
      <c r="A401" t="str">
        <f t="shared" si="19"/>
        <v>Modul 31202200067</v>
      </c>
      <c r="B401" s="7"/>
      <c r="C401" s="1">
        <v>1202200067</v>
      </c>
      <c r="D401" s="1" t="s">
        <v>4</v>
      </c>
      <c r="E401" s="1">
        <v>95.5</v>
      </c>
    </row>
    <row r="402" spans="1:5" x14ac:dyDescent="0.25">
      <c r="A402" t="str">
        <f t="shared" si="19"/>
        <v>Modul 41202200067</v>
      </c>
      <c r="B402" s="7"/>
      <c r="C402" s="1">
        <v>1202200067</v>
      </c>
      <c r="D402" s="1" t="s">
        <v>5</v>
      </c>
      <c r="E402" s="1">
        <v>92.5</v>
      </c>
    </row>
    <row r="403" spans="1:5" x14ac:dyDescent="0.25">
      <c r="A403" t="str">
        <f t="shared" si="19"/>
        <v>Modul 51202200067</v>
      </c>
      <c r="B403" s="7"/>
      <c r="C403" s="1">
        <v>1202200067</v>
      </c>
      <c r="D403" s="1" t="s">
        <v>6</v>
      </c>
      <c r="E403" s="1">
        <v>98.5</v>
      </c>
    </row>
    <row r="404" spans="1:5" x14ac:dyDescent="0.25">
      <c r="A404" t="str">
        <f t="shared" si="19"/>
        <v>Modul 61202200067</v>
      </c>
      <c r="B404" s="7"/>
      <c r="C404" s="1">
        <v>1202200067</v>
      </c>
      <c r="D404" s="1" t="s">
        <v>7</v>
      </c>
      <c r="E404" s="1">
        <v>80.7</v>
      </c>
    </row>
    <row r="405" spans="1:5" x14ac:dyDescent="0.25">
      <c r="A405" t="str">
        <f t="shared" si="19"/>
        <v>Modul 11202200068</v>
      </c>
      <c r="B405" s="7"/>
      <c r="C405" s="1">
        <v>1202200068</v>
      </c>
      <c r="D405" s="1" t="s">
        <v>2</v>
      </c>
      <c r="E405" s="1">
        <v>90.05</v>
      </c>
    </row>
    <row r="406" spans="1:5" x14ac:dyDescent="0.25">
      <c r="A406" t="str">
        <f t="shared" si="19"/>
        <v>Modul 21202200068</v>
      </c>
      <c r="B406" s="7"/>
      <c r="C406" s="1">
        <v>1202200068</v>
      </c>
      <c r="D406" s="1" t="s">
        <v>3</v>
      </c>
      <c r="E406" s="1">
        <v>82.5</v>
      </c>
    </row>
    <row r="407" spans="1:5" x14ac:dyDescent="0.25">
      <c r="A407" t="str">
        <f t="shared" si="19"/>
        <v>Modul 31202200068</v>
      </c>
      <c r="B407" s="7"/>
      <c r="C407" s="1">
        <v>1202200068</v>
      </c>
      <c r="D407" s="1" t="s">
        <v>4</v>
      </c>
      <c r="E407" s="1">
        <v>90.5</v>
      </c>
    </row>
    <row r="408" spans="1:5" x14ac:dyDescent="0.25">
      <c r="A408" t="str">
        <f t="shared" si="19"/>
        <v>Modul 41202200068</v>
      </c>
      <c r="B408" s="7"/>
      <c r="C408" s="1">
        <v>1202200068</v>
      </c>
      <c r="D408" s="1" t="s">
        <v>5</v>
      </c>
      <c r="E408" s="1">
        <v>81.75</v>
      </c>
    </row>
    <row r="409" spans="1:5" x14ac:dyDescent="0.25">
      <c r="A409" t="str">
        <f t="shared" si="19"/>
        <v>Modul 51202200068</v>
      </c>
      <c r="B409" s="7"/>
      <c r="C409" s="1">
        <v>1202200068</v>
      </c>
      <c r="D409" s="1" t="s">
        <v>6</v>
      </c>
      <c r="E409" s="1">
        <v>94</v>
      </c>
    </row>
    <row r="410" spans="1:5" x14ac:dyDescent="0.25">
      <c r="A410" t="str">
        <f t="shared" si="19"/>
        <v>Modul 61202200068</v>
      </c>
      <c r="B410" s="7"/>
      <c r="C410" s="1">
        <v>1202200068</v>
      </c>
      <c r="D410" s="1" t="s">
        <v>7</v>
      </c>
      <c r="E410" s="1">
        <v>70.75</v>
      </c>
    </row>
    <row r="411" spans="1:5" x14ac:dyDescent="0.25">
      <c r="A411" t="str">
        <f t="shared" si="19"/>
        <v>Modul 11202200069</v>
      </c>
      <c r="B411" s="7"/>
      <c r="C411" s="1">
        <v>1202200069</v>
      </c>
      <c r="D411" s="1" t="s">
        <v>2</v>
      </c>
      <c r="E411" s="1">
        <v>57.5</v>
      </c>
    </row>
    <row r="412" spans="1:5" x14ac:dyDescent="0.25">
      <c r="A412" t="str">
        <f t="shared" si="19"/>
        <v>Modul 21202200069</v>
      </c>
      <c r="B412" s="7"/>
      <c r="C412" s="1">
        <v>1202200069</v>
      </c>
      <c r="D412" s="1" t="s">
        <v>3</v>
      </c>
      <c r="E412" s="1">
        <v>71.25</v>
      </c>
    </row>
    <row r="413" spans="1:5" x14ac:dyDescent="0.25">
      <c r="A413" t="str">
        <f t="shared" si="19"/>
        <v>Modul 31202200069</v>
      </c>
      <c r="B413" s="7"/>
      <c r="C413" s="1">
        <v>1202200069</v>
      </c>
      <c r="D413" s="1" t="s">
        <v>4</v>
      </c>
      <c r="E413" s="1">
        <v>83.05</v>
      </c>
    </row>
    <row r="414" spans="1:5" x14ac:dyDescent="0.25">
      <c r="A414" t="str">
        <f t="shared" si="19"/>
        <v>Modul 41202200069</v>
      </c>
      <c r="B414" s="7"/>
      <c r="C414" s="1">
        <v>1202200069</v>
      </c>
      <c r="D414" s="1" t="s">
        <v>5</v>
      </c>
      <c r="E414" s="1">
        <v>74.5</v>
      </c>
    </row>
    <row r="415" spans="1:5" x14ac:dyDescent="0.25">
      <c r="A415" t="str">
        <f t="shared" si="19"/>
        <v>Modul 51202200069</v>
      </c>
      <c r="B415" s="7"/>
      <c r="C415" s="1">
        <v>1202200069</v>
      </c>
      <c r="D415" s="1" t="s">
        <v>6</v>
      </c>
      <c r="E415" s="1">
        <v>92</v>
      </c>
    </row>
    <row r="416" spans="1:5" x14ac:dyDescent="0.25">
      <c r="A416" t="str">
        <f t="shared" si="19"/>
        <v>Modul 61202200069</v>
      </c>
      <c r="B416" s="7"/>
      <c r="C416" s="1">
        <v>1202200069</v>
      </c>
      <c r="D416" s="1" t="s">
        <v>7</v>
      </c>
      <c r="E416" s="1">
        <v>69</v>
      </c>
    </row>
    <row r="417" spans="1:5" x14ac:dyDescent="0.25">
      <c r="A417" t="str">
        <f t="shared" si="19"/>
        <v>Modul 11202200070</v>
      </c>
      <c r="B417" s="7"/>
      <c r="C417" s="1">
        <v>1202200070</v>
      </c>
      <c r="D417" s="1" t="s">
        <v>2</v>
      </c>
      <c r="E417" s="1">
        <v>70.25</v>
      </c>
    </row>
    <row r="418" spans="1:5" x14ac:dyDescent="0.25">
      <c r="A418" t="str">
        <f t="shared" si="19"/>
        <v>Modul 21202200070</v>
      </c>
      <c r="B418" s="7"/>
      <c r="C418" s="1">
        <v>1202200070</v>
      </c>
      <c r="D418" s="1" t="s">
        <v>3</v>
      </c>
      <c r="E418" s="1">
        <v>81.75</v>
      </c>
    </row>
    <row r="419" spans="1:5" x14ac:dyDescent="0.25">
      <c r="A419" t="str">
        <f t="shared" si="19"/>
        <v>Modul 31202200070</v>
      </c>
      <c r="B419" s="7"/>
      <c r="C419" s="1">
        <v>1202200070</v>
      </c>
      <c r="D419" s="1" t="s">
        <v>4</v>
      </c>
      <c r="E419" s="1">
        <v>86.75</v>
      </c>
    </row>
    <row r="420" spans="1:5" x14ac:dyDescent="0.25">
      <c r="A420" t="str">
        <f t="shared" si="19"/>
        <v>Modul 41202200070</v>
      </c>
      <c r="B420" s="7"/>
      <c r="C420" s="1">
        <v>1202200070</v>
      </c>
      <c r="D420" s="1" t="s">
        <v>5</v>
      </c>
      <c r="E420" s="1">
        <v>80.5</v>
      </c>
    </row>
    <row r="421" spans="1:5" x14ac:dyDescent="0.25">
      <c r="A421" t="str">
        <f t="shared" si="19"/>
        <v>Modul 51202200070</v>
      </c>
      <c r="B421" s="7"/>
      <c r="C421" s="1">
        <v>1202200070</v>
      </c>
      <c r="D421" s="1" t="s">
        <v>6</v>
      </c>
      <c r="E421" s="1">
        <v>72</v>
      </c>
    </row>
    <row r="422" spans="1:5" x14ac:dyDescent="0.25">
      <c r="A422" t="str">
        <f t="shared" si="19"/>
        <v>Modul 61202200070</v>
      </c>
      <c r="B422" s="7"/>
      <c r="C422" s="1">
        <v>1202200070</v>
      </c>
      <c r="D422" s="1" t="s">
        <v>7</v>
      </c>
      <c r="E422" s="1">
        <v>80</v>
      </c>
    </row>
    <row r="423" spans="1:5" x14ac:dyDescent="0.25">
      <c r="A423" t="str">
        <f t="shared" si="19"/>
        <v>Modul 11202200071</v>
      </c>
      <c r="B423" s="7"/>
      <c r="C423" s="1">
        <v>1202200071</v>
      </c>
      <c r="D423" s="1" t="s">
        <v>2</v>
      </c>
      <c r="E423" s="1">
        <v>71.25</v>
      </c>
    </row>
    <row r="424" spans="1:5" x14ac:dyDescent="0.25">
      <c r="A424" t="str">
        <f t="shared" si="19"/>
        <v>Modul 21202200071</v>
      </c>
      <c r="B424" s="7"/>
      <c r="C424" s="1">
        <v>1202200071</v>
      </c>
      <c r="D424" s="1" t="s">
        <v>3</v>
      </c>
      <c r="E424" s="1">
        <v>81.75</v>
      </c>
    </row>
    <row r="425" spans="1:5" x14ac:dyDescent="0.25">
      <c r="A425" t="str">
        <f t="shared" si="19"/>
        <v>Modul 31202200071</v>
      </c>
      <c r="B425" s="7"/>
      <c r="C425" s="1">
        <v>1202200071</v>
      </c>
      <c r="D425" s="1" t="s">
        <v>4</v>
      </c>
      <c r="E425" s="1">
        <v>89</v>
      </c>
    </row>
    <row r="426" spans="1:5" x14ac:dyDescent="0.25">
      <c r="A426" t="str">
        <f t="shared" si="19"/>
        <v>Modul 41202200071</v>
      </c>
      <c r="B426" s="7"/>
      <c r="C426" s="1">
        <v>1202200071</v>
      </c>
      <c r="D426" s="1" t="s">
        <v>5</v>
      </c>
      <c r="E426" s="1">
        <v>78</v>
      </c>
    </row>
    <row r="427" spans="1:5" x14ac:dyDescent="0.25">
      <c r="A427" t="str">
        <f t="shared" si="19"/>
        <v>Modul 51202200071</v>
      </c>
      <c r="B427" s="7"/>
      <c r="C427" s="1">
        <v>1202200071</v>
      </c>
      <c r="D427" s="1" t="s">
        <v>6</v>
      </c>
      <c r="E427" s="1">
        <v>85.5</v>
      </c>
    </row>
    <row r="428" spans="1:5" x14ac:dyDescent="0.25">
      <c r="A428" t="str">
        <f t="shared" si="19"/>
        <v>Modul 61202200071</v>
      </c>
      <c r="B428" s="7"/>
      <c r="C428" s="1">
        <v>1202200071</v>
      </c>
      <c r="D428" s="1" t="s">
        <v>7</v>
      </c>
      <c r="E428" s="1">
        <v>86</v>
      </c>
    </row>
    <row r="429" spans="1:5" x14ac:dyDescent="0.25">
      <c r="A429" t="str">
        <f t="shared" si="19"/>
        <v>Modul 11202200072</v>
      </c>
      <c r="B429" s="7"/>
      <c r="C429" s="1">
        <v>1202200072</v>
      </c>
      <c r="D429" s="1" t="s">
        <v>2</v>
      </c>
      <c r="E429" s="1">
        <v>73.75</v>
      </c>
    </row>
    <row r="430" spans="1:5" x14ac:dyDescent="0.25">
      <c r="A430" t="str">
        <f t="shared" si="19"/>
        <v>Modul 21202200072</v>
      </c>
      <c r="B430" s="7"/>
      <c r="C430" s="1">
        <v>1202200072</v>
      </c>
      <c r="D430" s="1" t="s">
        <v>3</v>
      </c>
      <c r="E430" s="1">
        <v>88.25</v>
      </c>
    </row>
    <row r="431" spans="1:5" x14ac:dyDescent="0.25">
      <c r="A431" t="str">
        <f t="shared" si="19"/>
        <v>Modul 31202200072</v>
      </c>
      <c r="B431" s="7"/>
      <c r="C431" s="1">
        <v>1202200072</v>
      </c>
      <c r="D431" s="1" t="s">
        <v>4</v>
      </c>
      <c r="E431" s="1">
        <v>92</v>
      </c>
    </row>
    <row r="432" spans="1:5" x14ac:dyDescent="0.25">
      <c r="A432" t="str">
        <f t="shared" si="19"/>
        <v>Modul 41202200072</v>
      </c>
      <c r="B432" s="7"/>
      <c r="C432" s="1">
        <v>1202200072</v>
      </c>
      <c r="D432" s="1" t="s">
        <v>5</v>
      </c>
      <c r="E432" s="1">
        <v>85.75</v>
      </c>
    </row>
    <row r="433" spans="1:5" x14ac:dyDescent="0.25">
      <c r="A433" t="str">
        <f t="shared" si="19"/>
        <v>Modul 51202200072</v>
      </c>
      <c r="B433" s="7"/>
      <c r="C433" s="1">
        <v>1202200072</v>
      </c>
      <c r="D433" s="1" t="s">
        <v>6</v>
      </c>
      <c r="E433" s="1">
        <v>84.5</v>
      </c>
    </row>
    <row r="434" spans="1:5" x14ac:dyDescent="0.25">
      <c r="A434" t="str">
        <f t="shared" si="19"/>
        <v>Modul 61202200072</v>
      </c>
      <c r="B434" s="7"/>
      <c r="C434" s="1">
        <v>1202200072</v>
      </c>
      <c r="D434" s="1" t="s">
        <v>7</v>
      </c>
      <c r="E434" s="1">
        <v>83.25</v>
      </c>
    </row>
    <row r="435" spans="1:5" x14ac:dyDescent="0.25">
      <c r="A435" t="str">
        <f t="shared" si="19"/>
        <v>Modul 11202200073</v>
      </c>
      <c r="B435" s="7"/>
      <c r="C435" s="1">
        <v>1202200073</v>
      </c>
      <c r="D435" s="1" t="s">
        <v>2</v>
      </c>
      <c r="E435" s="1">
        <v>78.75</v>
      </c>
    </row>
    <row r="436" spans="1:5" x14ac:dyDescent="0.25">
      <c r="A436" t="str">
        <f t="shared" si="19"/>
        <v>Modul 21202200073</v>
      </c>
      <c r="B436" s="7"/>
      <c r="C436" s="1">
        <v>1202200073</v>
      </c>
      <c r="D436" s="1" t="s">
        <v>3</v>
      </c>
      <c r="E436" s="1">
        <v>83.75</v>
      </c>
    </row>
    <row r="437" spans="1:5" x14ac:dyDescent="0.25">
      <c r="A437" t="str">
        <f t="shared" si="19"/>
        <v>Modul 31202200073</v>
      </c>
      <c r="B437" s="7"/>
      <c r="C437" s="1">
        <v>1202200073</v>
      </c>
      <c r="D437" s="1" t="s">
        <v>4</v>
      </c>
      <c r="E437" s="1">
        <v>90.25</v>
      </c>
    </row>
    <row r="438" spans="1:5" x14ac:dyDescent="0.25">
      <c r="A438" t="str">
        <f t="shared" si="19"/>
        <v>Modul 41202200073</v>
      </c>
      <c r="B438" s="7"/>
      <c r="C438" s="1">
        <v>1202200073</v>
      </c>
      <c r="D438" s="1" t="s">
        <v>5</v>
      </c>
      <c r="E438" s="1">
        <v>93.5</v>
      </c>
    </row>
    <row r="439" spans="1:5" x14ac:dyDescent="0.25">
      <c r="A439" t="str">
        <f t="shared" si="19"/>
        <v>Modul 51202200073</v>
      </c>
      <c r="B439" s="7"/>
      <c r="C439" s="1">
        <v>1202200073</v>
      </c>
      <c r="D439" s="1" t="s">
        <v>6</v>
      </c>
      <c r="E439" s="1">
        <v>89</v>
      </c>
    </row>
    <row r="440" spans="1:5" x14ac:dyDescent="0.25">
      <c r="A440" t="str">
        <f t="shared" si="19"/>
        <v>Modul 61202200073</v>
      </c>
      <c r="B440" s="7"/>
      <c r="C440" s="1">
        <v>1202200073</v>
      </c>
      <c r="D440" s="1" t="s">
        <v>7</v>
      </c>
      <c r="E440" s="1">
        <v>90.75</v>
      </c>
    </row>
    <row r="441" spans="1:5" x14ac:dyDescent="0.25">
      <c r="A441" t="str">
        <f t="shared" si="19"/>
        <v>Modul 11202200074</v>
      </c>
      <c r="B441" s="7"/>
      <c r="C441" s="1">
        <v>1202200074</v>
      </c>
      <c r="D441" s="1" t="s">
        <v>2</v>
      </c>
      <c r="E441" s="1">
        <v>75.25</v>
      </c>
    </row>
    <row r="442" spans="1:5" x14ac:dyDescent="0.25">
      <c r="A442" t="str">
        <f t="shared" si="19"/>
        <v>Modul 21202200074</v>
      </c>
      <c r="B442" s="7"/>
      <c r="C442" s="1">
        <v>1202200074</v>
      </c>
      <c r="D442" s="1" t="s">
        <v>3</v>
      </c>
      <c r="E442" s="1">
        <v>95</v>
      </c>
    </row>
    <row r="443" spans="1:5" x14ac:dyDescent="0.25">
      <c r="A443" t="str">
        <f t="shared" si="19"/>
        <v>Modul 31202200074</v>
      </c>
      <c r="B443" s="7"/>
      <c r="C443" s="1">
        <v>1202200074</v>
      </c>
      <c r="D443" s="1" t="s">
        <v>4</v>
      </c>
      <c r="E443" s="1">
        <v>80</v>
      </c>
    </row>
    <row r="444" spans="1:5" x14ac:dyDescent="0.25">
      <c r="A444" t="str">
        <f t="shared" si="19"/>
        <v>Modul 41202200074</v>
      </c>
      <c r="B444" s="7"/>
      <c r="C444" s="1">
        <v>1202200074</v>
      </c>
      <c r="D444" s="1" t="s">
        <v>5</v>
      </c>
      <c r="E444" s="1">
        <v>87.25</v>
      </c>
    </row>
    <row r="445" spans="1:5" x14ac:dyDescent="0.25">
      <c r="A445" t="str">
        <f t="shared" si="19"/>
        <v>Modul 51202200074</v>
      </c>
      <c r="B445" s="7"/>
      <c r="C445" s="1">
        <v>1202200074</v>
      </c>
      <c r="D445" s="1" t="s">
        <v>6</v>
      </c>
      <c r="E445" s="1">
        <v>89.75</v>
      </c>
    </row>
    <row r="446" spans="1:5" x14ac:dyDescent="0.25">
      <c r="A446" t="str">
        <f t="shared" si="19"/>
        <v>Modul 61202200074</v>
      </c>
      <c r="B446" s="7"/>
      <c r="C446" s="1">
        <v>1202200074</v>
      </c>
      <c r="D446" s="1" t="s">
        <v>7</v>
      </c>
      <c r="E446" s="1">
        <v>87.5</v>
      </c>
    </row>
    <row r="447" spans="1:5" x14ac:dyDescent="0.25">
      <c r="A447" t="str">
        <f t="shared" si="19"/>
        <v>Modul 11202200075</v>
      </c>
      <c r="B447" s="7"/>
      <c r="C447" s="1">
        <v>1202200075</v>
      </c>
      <c r="D447" s="1" t="s">
        <v>2</v>
      </c>
      <c r="E447" s="1">
        <v>95.5</v>
      </c>
    </row>
    <row r="448" spans="1:5" x14ac:dyDescent="0.25">
      <c r="A448" t="str">
        <f t="shared" si="19"/>
        <v>Modul 21202200075</v>
      </c>
      <c r="B448" s="7"/>
      <c r="C448" s="1">
        <v>1202200075</v>
      </c>
      <c r="D448" s="1" t="s">
        <v>3</v>
      </c>
      <c r="E448" s="1">
        <v>80.25</v>
      </c>
    </row>
    <row r="449" spans="1:5" x14ac:dyDescent="0.25">
      <c r="A449" t="str">
        <f t="shared" si="19"/>
        <v>Modul 31202200075</v>
      </c>
      <c r="B449" s="7"/>
      <c r="C449" s="1">
        <v>1202200075</v>
      </c>
      <c r="D449" s="1" t="s">
        <v>4</v>
      </c>
      <c r="E449" s="1">
        <v>98.5</v>
      </c>
    </row>
    <row r="450" spans="1:5" x14ac:dyDescent="0.25">
      <c r="A450" t="str">
        <f t="shared" si="19"/>
        <v>Modul 41202200075</v>
      </c>
      <c r="B450" s="7"/>
      <c r="C450" s="1">
        <v>1202200075</v>
      </c>
      <c r="D450" s="1" t="s">
        <v>5</v>
      </c>
      <c r="E450" s="1">
        <v>87</v>
      </c>
    </row>
    <row r="451" spans="1:5" x14ac:dyDescent="0.25">
      <c r="A451" t="str">
        <f t="shared" si="19"/>
        <v>Modul 51202200075</v>
      </c>
      <c r="B451" s="7"/>
      <c r="C451" s="1">
        <v>1202200075</v>
      </c>
      <c r="D451" s="1" t="s">
        <v>6</v>
      </c>
      <c r="E451" s="1">
        <v>86</v>
      </c>
    </row>
    <row r="452" spans="1:5" x14ac:dyDescent="0.25">
      <c r="A452" t="str">
        <f t="shared" ref="A452:A515" si="20">D452&amp;C452</f>
        <v>Modul 61202200075</v>
      </c>
      <c r="B452" s="7"/>
      <c r="C452" s="1">
        <v>1202200075</v>
      </c>
      <c r="D452" s="1" t="s">
        <v>7</v>
      </c>
      <c r="E452" s="1">
        <v>98.5</v>
      </c>
    </row>
    <row r="453" spans="1:5" x14ac:dyDescent="0.25">
      <c r="A453" t="str">
        <f t="shared" si="20"/>
        <v>Modul 11202200076</v>
      </c>
      <c r="B453" s="7"/>
      <c r="C453" s="1">
        <v>1202200076</v>
      </c>
      <c r="D453" s="1" t="s">
        <v>2</v>
      </c>
      <c r="E453" s="1">
        <v>93.5</v>
      </c>
    </row>
    <row r="454" spans="1:5" x14ac:dyDescent="0.25">
      <c r="A454" t="str">
        <f t="shared" si="20"/>
        <v>Modul 21202200076</v>
      </c>
      <c r="B454" s="7"/>
      <c r="C454" s="1">
        <v>1202200076</v>
      </c>
      <c r="D454" s="1" t="s">
        <v>3</v>
      </c>
      <c r="E454" s="1">
        <v>85.5</v>
      </c>
    </row>
    <row r="455" spans="1:5" x14ac:dyDescent="0.25">
      <c r="A455" t="str">
        <f t="shared" si="20"/>
        <v>Modul 31202200076</v>
      </c>
      <c r="B455" s="7"/>
      <c r="C455" s="1">
        <v>1202200076</v>
      </c>
      <c r="D455" s="1" t="s">
        <v>4</v>
      </c>
      <c r="E455" s="1">
        <v>92.25</v>
      </c>
    </row>
    <row r="456" spans="1:5" x14ac:dyDescent="0.25">
      <c r="A456" t="str">
        <f t="shared" si="20"/>
        <v>Modul 41202200076</v>
      </c>
      <c r="B456" s="7"/>
      <c r="C456" s="1">
        <v>1202200076</v>
      </c>
      <c r="D456" s="1" t="s">
        <v>5</v>
      </c>
      <c r="E456" s="1">
        <v>94.5</v>
      </c>
    </row>
    <row r="457" spans="1:5" x14ac:dyDescent="0.25">
      <c r="A457" t="str">
        <f t="shared" si="20"/>
        <v>Modul 51202200076</v>
      </c>
      <c r="B457" s="7"/>
      <c r="C457" s="1">
        <v>1202200076</v>
      </c>
      <c r="D457" s="1" t="s">
        <v>6</v>
      </c>
      <c r="E457" s="1">
        <v>90</v>
      </c>
    </row>
    <row r="458" spans="1:5" x14ac:dyDescent="0.25">
      <c r="A458" t="str">
        <f t="shared" si="20"/>
        <v>Modul 61202200076</v>
      </c>
      <c r="B458" s="7"/>
      <c r="C458" s="1">
        <v>1202200076</v>
      </c>
      <c r="D458" s="1" t="s">
        <v>7</v>
      </c>
      <c r="E458" s="1">
        <v>67.5</v>
      </c>
    </row>
    <row r="459" spans="1:5" x14ac:dyDescent="0.25">
      <c r="A459" t="str">
        <f t="shared" si="20"/>
        <v>Modul 11202200077</v>
      </c>
      <c r="B459" s="7"/>
      <c r="C459" s="1">
        <v>1202200077</v>
      </c>
      <c r="D459" s="1" t="s">
        <v>2</v>
      </c>
      <c r="E459" s="1">
        <v>97</v>
      </c>
    </row>
    <row r="460" spans="1:5" x14ac:dyDescent="0.25">
      <c r="A460" t="str">
        <f t="shared" si="20"/>
        <v>Modul 21202200077</v>
      </c>
      <c r="B460" s="7"/>
      <c r="C460" s="1">
        <v>1202200077</v>
      </c>
      <c r="D460" s="1" t="s">
        <v>3</v>
      </c>
      <c r="E460" s="1">
        <v>98.5</v>
      </c>
    </row>
    <row r="461" spans="1:5" x14ac:dyDescent="0.25">
      <c r="A461" t="str">
        <f t="shared" si="20"/>
        <v>Modul 31202200077</v>
      </c>
      <c r="B461" s="7"/>
      <c r="C461" s="1">
        <v>1202200077</v>
      </c>
      <c r="D461" s="1" t="s">
        <v>4</v>
      </c>
      <c r="E461" s="1">
        <v>98.5</v>
      </c>
    </row>
    <row r="462" spans="1:5" x14ac:dyDescent="0.25">
      <c r="A462" t="str">
        <f t="shared" si="20"/>
        <v>Modul 41202200077</v>
      </c>
      <c r="B462" s="7"/>
      <c r="C462" s="1">
        <v>1202200077</v>
      </c>
      <c r="D462" s="1" t="s">
        <v>5</v>
      </c>
      <c r="E462" s="1">
        <v>97</v>
      </c>
    </row>
    <row r="463" spans="1:5" x14ac:dyDescent="0.25">
      <c r="A463" t="str">
        <f t="shared" si="20"/>
        <v>Modul 51202200077</v>
      </c>
      <c r="B463" s="7"/>
      <c r="C463" s="1">
        <v>1202200077</v>
      </c>
      <c r="D463" s="1" t="s">
        <v>6</v>
      </c>
      <c r="E463" s="1">
        <v>91.5</v>
      </c>
    </row>
    <row r="464" spans="1:5" x14ac:dyDescent="0.25">
      <c r="A464" t="str">
        <f t="shared" si="20"/>
        <v>Modul 61202200077</v>
      </c>
      <c r="B464" s="7"/>
      <c r="C464" s="1">
        <v>1202200077</v>
      </c>
      <c r="D464" s="1" t="s">
        <v>7</v>
      </c>
      <c r="E464" s="1">
        <v>100</v>
      </c>
    </row>
    <row r="465" spans="1:5" x14ac:dyDescent="0.25">
      <c r="A465" t="str">
        <f t="shared" si="20"/>
        <v>Modul 11202200078</v>
      </c>
      <c r="B465" s="7"/>
      <c r="C465" s="1">
        <v>1202200078</v>
      </c>
      <c r="D465" s="1" t="s">
        <v>2</v>
      </c>
      <c r="E465" s="1">
        <v>87</v>
      </c>
    </row>
    <row r="466" spans="1:5" x14ac:dyDescent="0.25">
      <c r="A466" t="str">
        <f t="shared" si="20"/>
        <v>Modul 21202200078</v>
      </c>
      <c r="B466" s="7"/>
      <c r="C466" s="1">
        <v>1202200078</v>
      </c>
      <c r="D466" s="1" t="s">
        <v>3</v>
      </c>
      <c r="E466" s="1">
        <v>80.25</v>
      </c>
    </row>
    <row r="467" spans="1:5" x14ac:dyDescent="0.25">
      <c r="A467" t="str">
        <f t="shared" si="20"/>
        <v>Modul 31202200078</v>
      </c>
      <c r="B467" s="7"/>
      <c r="C467" s="1">
        <v>1202200078</v>
      </c>
      <c r="D467" s="1" t="s">
        <v>4</v>
      </c>
      <c r="E467" s="1">
        <v>89.75</v>
      </c>
    </row>
    <row r="468" spans="1:5" x14ac:dyDescent="0.25">
      <c r="A468" t="str">
        <f t="shared" si="20"/>
        <v>Modul 41202200078</v>
      </c>
      <c r="B468" s="7"/>
      <c r="C468" s="1">
        <v>1202200078</v>
      </c>
      <c r="D468" s="1" t="s">
        <v>5</v>
      </c>
      <c r="E468" s="1">
        <v>75</v>
      </c>
    </row>
    <row r="469" spans="1:5" x14ac:dyDescent="0.25">
      <c r="A469" t="str">
        <f t="shared" si="20"/>
        <v>Modul 51202200078</v>
      </c>
      <c r="B469" s="7"/>
      <c r="C469" s="1">
        <v>1202200078</v>
      </c>
      <c r="D469" s="1" t="s">
        <v>6</v>
      </c>
      <c r="E469" s="1">
        <v>81.25</v>
      </c>
    </row>
    <row r="470" spans="1:5" x14ac:dyDescent="0.25">
      <c r="A470" t="str">
        <f t="shared" si="20"/>
        <v>Modul 61202200078</v>
      </c>
      <c r="B470" s="7"/>
      <c r="C470" s="1">
        <v>1202200078</v>
      </c>
      <c r="D470" s="1" t="s">
        <v>7</v>
      </c>
      <c r="E470" s="1">
        <v>88.5</v>
      </c>
    </row>
    <row r="471" spans="1:5" x14ac:dyDescent="0.25">
      <c r="A471" t="str">
        <f t="shared" si="20"/>
        <v>Modul 11202200079</v>
      </c>
      <c r="B471" s="7"/>
      <c r="C471" s="1">
        <v>1202200079</v>
      </c>
      <c r="D471" s="1" t="s">
        <v>2</v>
      </c>
      <c r="E471" s="1">
        <v>100</v>
      </c>
    </row>
    <row r="472" spans="1:5" x14ac:dyDescent="0.25">
      <c r="A472" t="str">
        <f t="shared" si="20"/>
        <v>Modul 21202200079</v>
      </c>
      <c r="B472" s="7"/>
      <c r="C472" s="1">
        <v>1202200079</v>
      </c>
      <c r="D472" s="1" t="s">
        <v>3</v>
      </c>
      <c r="E472" s="1">
        <v>84.25</v>
      </c>
    </row>
    <row r="473" spans="1:5" x14ac:dyDescent="0.25">
      <c r="A473" t="str">
        <f t="shared" si="20"/>
        <v>Modul 31202200079</v>
      </c>
      <c r="B473" s="7"/>
      <c r="C473" s="1">
        <v>1202200079</v>
      </c>
      <c r="D473" s="1" t="s">
        <v>4</v>
      </c>
      <c r="E473" s="1">
        <v>100</v>
      </c>
    </row>
    <row r="474" spans="1:5" x14ac:dyDescent="0.25">
      <c r="A474" t="str">
        <f t="shared" si="20"/>
        <v>Modul 41202200079</v>
      </c>
      <c r="B474" s="7"/>
      <c r="C474" s="1">
        <v>1202200079</v>
      </c>
      <c r="D474" s="1" t="s">
        <v>5</v>
      </c>
      <c r="E474" s="1">
        <v>95</v>
      </c>
    </row>
    <row r="475" spans="1:5" x14ac:dyDescent="0.25">
      <c r="A475" t="str">
        <f t="shared" si="20"/>
        <v>Modul 51202200079</v>
      </c>
      <c r="B475" s="7"/>
      <c r="C475" s="1">
        <v>1202200079</v>
      </c>
      <c r="D475" s="1" t="s">
        <v>6</v>
      </c>
      <c r="E475" s="1">
        <v>91.5</v>
      </c>
    </row>
    <row r="476" spans="1:5" x14ac:dyDescent="0.25">
      <c r="A476" t="str">
        <f t="shared" si="20"/>
        <v>Modul 61202200079</v>
      </c>
      <c r="B476" s="7"/>
      <c r="C476" s="1">
        <v>1202200079</v>
      </c>
      <c r="D476" s="1" t="s">
        <v>7</v>
      </c>
      <c r="E476" s="1">
        <v>100</v>
      </c>
    </row>
    <row r="477" spans="1:5" x14ac:dyDescent="0.25">
      <c r="A477" t="str">
        <f t="shared" si="20"/>
        <v>Modul 11202200080</v>
      </c>
      <c r="B477" s="7" t="s">
        <v>12</v>
      </c>
      <c r="C477" s="1">
        <v>1202200080</v>
      </c>
      <c r="D477" s="1" t="s">
        <v>2</v>
      </c>
      <c r="E477" s="1">
        <v>91.75</v>
      </c>
    </row>
    <row r="478" spans="1:5" x14ac:dyDescent="0.25">
      <c r="A478" t="str">
        <f t="shared" si="20"/>
        <v>Modul 21202200080</v>
      </c>
      <c r="B478" s="7"/>
      <c r="C478" s="1">
        <v>1202200080</v>
      </c>
      <c r="D478" s="1" t="s">
        <v>3</v>
      </c>
      <c r="E478" s="1">
        <v>76.5</v>
      </c>
    </row>
    <row r="479" spans="1:5" x14ac:dyDescent="0.25">
      <c r="A479" t="str">
        <f t="shared" si="20"/>
        <v>Modul 31202200080</v>
      </c>
      <c r="B479" s="7"/>
      <c r="C479" s="1">
        <v>1202200080</v>
      </c>
      <c r="D479" s="1" t="s">
        <v>4</v>
      </c>
      <c r="E479" s="1">
        <v>81</v>
      </c>
    </row>
    <row r="480" spans="1:5" x14ac:dyDescent="0.25">
      <c r="A480" t="str">
        <f t="shared" si="20"/>
        <v>Modul 41202200080</v>
      </c>
      <c r="B480" s="7"/>
      <c r="C480" s="1">
        <v>1202200080</v>
      </c>
      <c r="D480" s="1" t="s">
        <v>5</v>
      </c>
      <c r="E480" s="1">
        <v>80</v>
      </c>
    </row>
    <row r="481" spans="1:5" x14ac:dyDescent="0.25">
      <c r="A481" t="str">
        <f t="shared" si="20"/>
        <v>Modul 51202200080</v>
      </c>
      <c r="B481" s="7"/>
      <c r="C481" s="1">
        <v>1202200080</v>
      </c>
      <c r="D481" s="1" t="s">
        <v>6</v>
      </c>
      <c r="E481" s="1">
        <v>62</v>
      </c>
    </row>
    <row r="482" spans="1:5" x14ac:dyDescent="0.25">
      <c r="A482" t="str">
        <f t="shared" si="20"/>
        <v>Modul 61202200080</v>
      </c>
      <c r="B482" s="7"/>
      <c r="C482" s="1">
        <v>1202200080</v>
      </c>
      <c r="D482" s="1" t="s">
        <v>7</v>
      </c>
      <c r="E482" s="1">
        <v>77.5</v>
      </c>
    </row>
    <row r="483" spans="1:5" x14ac:dyDescent="0.25">
      <c r="A483" t="str">
        <f t="shared" si="20"/>
        <v>Modul 11202200081</v>
      </c>
      <c r="B483" s="7"/>
      <c r="C483" s="1">
        <v>1202200081</v>
      </c>
      <c r="D483" s="1" t="s">
        <v>2</v>
      </c>
      <c r="E483" s="1">
        <v>95.25</v>
      </c>
    </row>
    <row r="484" spans="1:5" x14ac:dyDescent="0.25">
      <c r="A484" t="str">
        <f t="shared" si="20"/>
        <v>Modul 21202200081</v>
      </c>
      <c r="B484" s="7"/>
      <c r="C484" s="1">
        <v>1202200081</v>
      </c>
      <c r="D484" s="1" t="s">
        <v>3</v>
      </c>
      <c r="E484" s="1">
        <v>100</v>
      </c>
    </row>
    <row r="485" spans="1:5" x14ac:dyDescent="0.25">
      <c r="A485" t="str">
        <f t="shared" si="20"/>
        <v>Modul 31202200081</v>
      </c>
      <c r="B485" s="7"/>
      <c r="C485" s="1">
        <v>1202200081</v>
      </c>
      <c r="D485" s="1" t="s">
        <v>4</v>
      </c>
      <c r="E485" s="1">
        <v>91.5</v>
      </c>
    </row>
    <row r="486" spans="1:5" x14ac:dyDescent="0.25">
      <c r="A486" t="str">
        <f t="shared" si="20"/>
        <v>Modul 41202200081</v>
      </c>
      <c r="B486" s="7"/>
      <c r="C486" s="1">
        <v>1202200081</v>
      </c>
      <c r="D486" s="1" t="s">
        <v>5</v>
      </c>
      <c r="E486" s="1">
        <v>90.5</v>
      </c>
    </row>
    <row r="487" spans="1:5" x14ac:dyDescent="0.25">
      <c r="A487" t="str">
        <f t="shared" si="20"/>
        <v>Modul 51202200081</v>
      </c>
      <c r="B487" s="7"/>
      <c r="C487" s="1">
        <v>1202200081</v>
      </c>
      <c r="D487" s="1" t="s">
        <v>6</v>
      </c>
      <c r="E487" s="1">
        <v>86.5</v>
      </c>
    </row>
    <row r="488" spans="1:5" x14ac:dyDescent="0.25">
      <c r="A488" t="str">
        <f t="shared" si="20"/>
        <v>Modul 61202200081</v>
      </c>
      <c r="B488" s="7"/>
      <c r="C488" s="1">
        <v>1202200081</v>
      </c>
      <c r="D488" s="1" t="s">
        <v>7</v>
      </c>
      <c r="E488" s="1">
        <v>97</v>
      </c>
    </row>
    <row r="489" spans="1:5" x14ac:dyDescent="0.25">
      <c r="A489" t="str">
        <f t="shared" si="20"/>
        <v>Modul 11202200082</v>
      </c>
      <c r="B489" s="7"/>
      <c r="C489" s="1">
        <v>1202200082</v>
      </c>
      <c r="D489" s="1" t="s">
        <v>2</v>
      </c>
      <c r="E489" s="1">
        <v>90.25</v>
      </c>
    </row>
    <row r="490" spans="1:5" x14ac:dyDescent="0.25">
      <c r="A490" t="str">
        <f t="shared" si="20"/>
        <v>Modul 21202200082</v>
      </c>
      <c r="B490" s="7"/>
      <c r="C490" s="1">
        <v>1202200082</v>
      </c>
      <c r="D490" s="1" t="s">
        <v>3</v>
      </c>
      <c r="E490" s="1">
        <v>54.5</v>
      </c>
    </row>
    <row r="491" spans="1:5" x14ac:dyDescent="0.25">
      <c r="A491" t="str">
        <f t="shared" si="20"/>
        <v>Modul 31202200082</v>
      </c>
      <c r="B491" s="7"/>
      <c r="C491" s="1">
        <v>1202200082</v>
      </c>
      <c r="D491" s="1" t="s">
        <v>4</v>
      </c>
      <c r="E491" s="1">
        <v>81.25</v>
      </c>
    </row>
    <row r="492" spans="1:5" x14ac:dyDescent="0.25">
      <c r="A492" t="str">
        <f t="shared" si="20"/>
        <v>Modul 41202200082</v>
      </c>
      <c r="B492" s="7"/>
      <c r="C492" s="1">
        <v>1202200082</v>
      </c>
      <c r="D492" s="1" t="s">
        <v>5</v>
      </c>
      <c r="E492" s="1">
        <v>78.25</v>
      </c>
    </row>
    <row r="493" spans="1:5" x14ac:dyDescent="0.25">
      <c r="A493" t="str">
        <f t="shared" si="20"/>
        <v>Modul 51202200082</v>
      </c>
      <c r="B493" s="7"/>
      <c r="C493" s="1">
        <v>1202200082</v>
      </c>
      <c r="D493" s="1" t="s">
        <v>6</v>
      </c>
      <c r="E493" s="1">
        <v>49.25</v>
      </c>
    </row>
    <row r="494" spans="1:5" x14ac:dyDescent="0.25">
      <c r="A494" t="str">
        <f t="shared" si="20"/>
        <v>Modul 61202200082</v>
      </c>
      <c r="B494" s="7"/>
      <c r="C494" s="1">
        <v>1202200082</v>
      </c>
      <c r="D494" s="1" t="s">
        <v>7</v>
      </c>
      <c r="E494" s="1">
        <v>63.25</v>
      </c>
    </row>
    <row r="495" spans="1:5" x14ac:dyDescent="0.25">
      <c r="A495" t="str">
        <f t="shared" si="20"/>
        <v>Modul 11202200083</v>
      </c>
      <c r="B495" s="7"/>
      <c r="C495" s="1">
        <v>1202200083</v>
      </c>
      <c r="D495" s="1" t="s">
        <v>2</v>
      </c>
      <c r="E495" s="1">
        <v>76</v>
      </c>
    </row>
    <row r="496" spans="1:5" x14ac:dyDescent="0.25">
      <c r="A496" t="str">
        <f t="shared" si="20"/>
        <v>Modul 21202200083</v>
      </c>
      <c r="B496" s="7"/>
      <c r="C496" s="1">
        <v>1202200083</v>
      </c>
      <c r="D496" s="1" t="s">
        <v>3</v>
      </c>
      <c r="E496" s="1">
        <v>86.5</v>
      </c>
    </row>
    <row r="497" spans="1:5" x14ac:dyDescent="0.25">
      <c r="A497" t="str">
        <f t="shared" si="20"/>
        <v>Modul 31202200083</v>
      </c>
      <c r="B497" s="7"/>
      <c r="C497" s="1">
        <v>1202200083</v>
      </c>
      <c r="D497" s="1" t="s">
        <v>4</v>
      </c>
      <c r="E497" s="1">
        <v>69.5</v>
      </c>
    </row>
    <row r="498" spans="1:5" x14ac:dyDescent="0.25">
      <c r="A498" t="str">
        <f t="shared" si="20"/>
        <v>Modul 41202200083</v>
      </c>
      <c r="B498" s="7"/>
      <c r="C498" s="1">
        <v>1202200083</v>
      </c>
      <c r="D498" s="1" t="s">
        <v>5</v>
      </c>
      <c r="E498" s="1">
        <v>71.5</v>
      </c>
    </row>
    <row r="499" spans="1:5" x14ac:dyDescent="0.25">
      <c r="A499" t="str">
        <f t="shared" si="20"/>
        <v>Modul 51202200083</v>
      </c>
      <c r="B499" s="7"/>
      <c r="C499" s="1">
        <v>1202200083</v>
      </c>
      <c r="D499" s="1" t="s">
        <v>6</v>
      </c>
      <c r="E499" s="1">
        <v>71.25</v>
      </c>
    </row>
    <row r="500" spans="1:5" x14ac:dyDescent="0.25">
      <c r="A500" t="str">
        <f t="shared" si="20"/>
        <v>Modul 61202200083</v>
      </c>
      <c r="B500" s="7"/>
      <c r="C500" s="1">
        <v>1202200083</v>
      </c>
      <c r="D500" s="1" t="s">
        <v>7</v>
      </c>
      <c r="E500" s="1">
        <v>92.75</v>
      </c>
    </row>
    <row r="501" spans="1:5" x14ac:dyDescent="0.25">
      <c r="A501" t="str">
        <f t="shared" si="20"/>
        <v>Modul 11202200084</v>
      </c>
      <c r="B501" s="7"/>
      <c r="C501" s="1">
        <v>1202200084</v>
      </c>
      <c r="D501" s="1" t="s">
        <v>2</v>
      </c>
      <c r="E501" s="1">
        <v>85.25</v>
      </c>
    </row>
    <row r="502" spans="1:5" x14ac:dyDescent="0.25">
      <c r="A502" t="str">
        <f t="shared" si="20"/>
        <v>Modul 21202200084</v>
      </c>
      <c r="B502" s="7"/>
      <c r="C502" s="1">
        <v>1202200084</v>
      </c>
      <c r="D502" s="1" t="s">
        <v>3</v>
      </c>
      <c r="E502" s="1">
        <v>85.5</v>
      </c>
    </row>
    <row r="503" spans="1:5" x14ac:dyDescent="0.25">
      <c r="A503" t="str">
        <f t="shared" si="20"/>
        <v>Modul 31202200084</v>
      </c>
      <c r="B503" s="7"/>
      <c r="C503" s="1">
        <v>1202200084</v>
      </c>
      <c r="D503" s="1" t="s">
        <v>4</v>
      </c>
      <c r="E503" s="1">
        <v>88</v>
      </c>
    </row>
    <row r="504" spans="1:5" x14ac:dyDescent="0.25">
      <c r="A504" t="str">
        <f t="shared" si="20"/>
        <v>Modul 41202200084</v>
      </c>
      <c r="B504" s="7"/>
      <c r="C504" s="1">
        <v>1202200084</v>
      </c>
      <c r="D504" s="1" t="s">
        <v>5</v>
      </c>
      <c r="E504" s="1">
        <v>75.75</v>
      </c>
    </row>
    <row r="505" spans="1:5" x14ac:dyDescent="0.25">
      <c r="A505" t="str">
        <f t="shared" si="20"/>
        <v>Modul 51202200084</v>
      </c>
      <c r="B505" s="7"/>
      <c r="C505" s="1">
        <v>1202200084</v>
      </c>
      <c r="D505" s="1" t="s">
        <v>6</v>
      </c>
      <c r="E505" s="1">
        <v>86.75</v>
      </c>
    </row>
    <row r="506" spans="1:5" x14ac:dyDescent="0.25">
      <c r="A506" t="str">
        <f t="shared" si="20"/>
        <v>Modul 61202200084</v>
      </c>
      <c r="B506" s="7"/>
      <c r="C506" s="1">
        <v>1202200084</v>
      </c>
      <c r="D506" s="1" t="s">
        <v>7</v>
      </c>
      <c r="E506" s="1">
        <v>86.5</v>
      </c>
    </row>
    <row r="507" spans="1:5" x14ac:dyDescent="0.25">
      <c r="A507" t="str">
        <f t="shared" si="20"/>
        <v>Modul 11202200085</v>
      </c>
      <c r="B507" s="7"/>
      <c r="C507" s="1">
        <v>1202200085</v>
      </c>
      <c r="D507" s="1" t="s">
        <v>2</v>
      </c>
      <c r="E507" s="1">
        <v>91.75</v>
      </c>
    </row>
    <row r="508" spans="1:5" x14ac:dyDescent="0.25">
      <c r="A508" t="str">
        <f t="shared" si="20"/>
        <v>Modul 21202200085</v>
      </c>
      <c r="B508" s="7"/>
      <c r="C508" s="1">
        <v>1202200085</v>
      </c>
      <c r="D508" s="1" t="s">
        <v>3</v>
      </c>
      <c r="E508" s="1">
        <v>91.5</v>
      </c>
    </row>
    <row r="509" spans="1:5" x14ac:dyDescent="0.25">
      <c r="A509" t="str">
        <f t="shared" si="20"/>
        <v>Modul 31202200085</v>
      </c>
      <c r="B509" s="7"/>
      <c r="C509" s="1">
        <v>1202200085</v>
      </c>
      <c r="D509" s="1" t="s">
        <v>4</v>
      </c>
      <c r="E509" s="1">
        <v>93.5</v>
      </c>
    </row>
    <row r="510" spans="1:5" x14ac:dyDescent="0.25">
      <c r="A510" t="str">
        <f t="shared" si="20"/>
        <v>Modul 41202200085</v>
      </c>
      <c r="B510" s="7"/>
      <c r="C510" s="1">
        <v>1202200085</v>
      </c>
      <c r="D510" s="1" t="s">
        <v>5</v>
      </c>
      <c r="E510" s="1">
        <v>71.5</v>
      </c>
    </row>
    <row r="511" spans="1:5" x14ac:dyDescent="0.25">
      <c r="A511" t="str">
        <f t="shared" si="20"/>
        <v>Modul 51202200085</v>
      </c>
      <c r="B511" s="7"/>
      <c r="C511" s="1">
        <v>1202200085</v>
      </c>
      <c r="D511" s="1" t="s">
        <v>6</v>
      </c>
      <c r="E511" s="1">
        <v>93.75</v>
      </c>
    </row>
    <row r="512" spans="1:5" x14ac:dyDescent="0.25">
      <c r="A512" t="str">
        <f t="shared" si="20"/>
        <v>Modul 61202200085</v>
      </c>
      <c r="B512" s="7"/>
      <c r="C512" s="1">
        <v>1202200085</v>
      </c>
      <c r="D512" s="1" t="s">
        <v>7</v>
      </c>
      <c r="E512" s="1">
        <v>79.25</v>
      </c>
    </row>
    <row r="513" spans="1:5" x14ac:dyDescent="0.25">
      <c r="A513" t="str">
        <f t="shared" si="20"/>
        <v>Modul 11202200086</v>
      </c>
      <c r="B513" s="7"/>
      <c r="C513" s="1">
        <v>1202200086</v>
      </c>
      <c r="D513" s="1" t="s">
        <v>2</v>
      </c>
      <c r="E513" s="1">
        <v>84.75</v>
      </c>
    </row>
    <row r="514" spans="1:5" x14ac:dyDescent="0.25">
      <c r="A514" t="str">
        <f t="shared" si="20"/>
        <v>Modul 21202200086</v>
      </c>
      <c r="B514" s="7"/>
      <c r="C514" s="1">
        <v>1202200086</v>
      </c>
      <c r="D514" s="1" t="s">
        <v>3</v>
      </c>
      <c r="E514" s="1">
        <v>86.75</v>
      </c>
    </row>
    <row r="515" spans="1:5" x14ac:dyDescent="0.25">
      <c r="A515" t="str">
        <f t="shared" si="20"/>
        <v>Modul 31202200086</v>
      </c>
      <c r="B515" s="7"/>
      <c r="C515" s="1">
        <v>1202200086</v>
      </c>
      <c r="D515" s="1" t="s">
        <v>4</v>
      </c>
      <c r="E515" s="1">
        <v>86</v>
      </c>
    </row>
    <row r="516" spans="1:5" x14ac:dyDescent="0.25">
      <c r="A516" t="str">
        <f t="shared" ref="A516:A579" si="21">D516&amp;C516</f>
        <v>Modul 41202200086</v>
      </c>
      <c r="B516" s="7"/>
      <c r="C516" s="1">
        <v>1202200086</v>
      </c>
      <c r="D516" s="1" t="s">
        <v>5</v>
      </c>
      <c r="E516" s="1">
        <v>76</v>
      </c>
    </row>
    <row r="517" spans="1:5" x14ac:dyDescent="0.25">
      <c r="A517" t="str">
        <f t="shared" si="21"/>
        <v>Modul 51202200086</v>
      </c>
      <c r="B517" s="7"/>
      <c r="C517" s="1">
        <v>1202200086</v>
      </c>
      <c r="D517" s="1" t="s">
        <v>6</v>
      </c>
      <c r="E517" s="1">
        <v>80</v>
      </c>
    </row>
    <row r="518" spans="1:5" x14ac:dyDescent="0.25">
      <c r="A518" t="str">
        <f t="shared" si="21"/>
        <v>Modul 61202200086</v>
      </c>
      <c r="B518" s="7"/>
      <c r="C518" s="1">
        <v>1202200086</v>
      </c>
      <c r="D518" s="1" t="s">
        <v>7</v>
      </c>
      <c r="E518" s="1">
        <v>82.25</v>
      </c>
    </row>
    <row r="519" spans="1:5" x14ac:dyDescent="0.25">
      <c r="A519" t="str">
        <f t="shared" si="21"/>
        <v>Modul 11202200087</v>
      </c>
      <c r="B519" s="7"/>
      <c r="C519" s="1">
        <v>1202200087</v>
      </c>
      <c r="D519" s="1" t="s">
        <v>2</v>
      </c>
      <c r="E519" s="1">
        <v>95</v>
      </c>
    </row>
    <row r="520" spans="1:5" x14ac:dyDescent="0.25">
      <c r="A520" t="str">
        <f t="shared" si="21"/>
        <v>Modul 21202200087</v>
      </c>
      <c r="B520" s="7"/>
      <c r="C520" s="1">
        <v>1202200087</v>
      </c>
      <c r="D520" s="1" t="s">
        <v>3</v>
      </c>
      <c r="E520" s="1">
        <v>93.25</v>
      </c>
    </row>
    <row r="521" spans="1:5" x14ac:dyDescent="0.25">
      <c r="A521" t="str">
        <f t="shared" si="21"/>
        <v>Modul 31202200087</v>
      </c>
      <c r="B521" s="7"/>
      <c r="C521" s="1">
        <v>1202200087</v>
      </c>
      <c r="D521" s="1" t="s">
        <v>4</v>
      </c>
      <c r="E521" s="1">
        <v>95.25</v>
      </c>
    </row>
    <row r="522" spans="1:5" x14ac:dyDescent="0.25">
      <c r="A522" t="str">
        <f t="shared" si="21"/>
        <v>Modul 41202200087</v>
      </c>
      <c r="B522" s="7"/>
      <c r="C522" s="1">
        <v>1202200087</v>
      </c>
      <c r="D522" s="1" t="s">
        <v>5</v>
      </c>
      <c r="E522" s="1">
        <v>86.75</v>
      </c>
    </row>
    <row r="523" spans="1:5" x14ac:dyDescent="0.25">
      <c r="A523" t="str">
        <f t="shared" si="21"/>
        <v>Modul 51202200087</v>
      </c>
      <c r="B523" s="7"/>
      <c r="C523" s="1">
        <v>1202200087</v>
      </c>
      <c r="D523" s="1" t="s">
        <v>6</v>
      </c>
      <c r="E523" s="1">
        <v>95.25</v>
      </c>
    </row>
    <row r="524" spans="1:5" x14ac:dyDescent="0.25">
      <c r="A524" t="str">
        <f t="shared" si="21"/>
        <v>Modul 61202200087</v>
      </c>
      <c r="B524" s="7"/>
      <c r="C524" s="1">
        <v>1202200087</v>
      </c>
      <c r="D524" s="1" t="s">
        <v>7</v>
      </c>
      <c r="E524" s="1">
        <v>95</v>
      </c>
    </row>
    <row r="525" spans="1:5" x14ac:dyDescent="0.25">
      <c r="A525" t="str">
        <f t="shared" si="21"/>
        <v>Modul 11202200088</v>
      </c>
      <c r="B525" s="7"/>
      <c r="C525" s="1">
        <v>1202200088</v>
      </c>
      <c r="D525" s="1" t="s">
        <v>2</v>
      </c>
      <c r="E525" s="1">
        <v>82</v>
      </c>
    </row>
    <row r="526" spans="1:5" x14ac:dyDescent="0.25">
      <c r="A526" t="str">
        <f t="shared" si="21"/>
        <v>Modul 21202200088</v>
      </c>
      <c r="B526" s="7"/>
      <c r="C526" s="1">
        <v>1202200088</v>
      </c>
      <c r="D526" s="1" t="s">
        <v>3</v>
      </c>
      <c r="E526" s="1">
        <v>96.5</v>
      </c>
    </row>
    <row r="527" spans="1:5" x14ac:dyDescent="0.25">
      <c r="A527" t="str">
        <f t="shared" si="21"/>
        <v>Modul 31202200088</v>
      </c>
      <c r="B527" s="7"/>
      <c r="C527" s="1">
        <v>1202200088</v>
      </c>
      <c r="D527" s="1" t="s">
        <v>4</v>
      </c>
      <c r="E527" s="1">
        <v>100</v>
      </c>
    </row>
    <row r="528" spans="1:5" x14ac:dyDescent="0.25">
      <c r="A528" t="str">
        <f t="shared" si="21"/>
        <v>Modul 41202200088</v>
      </c>
      <c r="B528" s="7"/>
      <c r="C528" s="1">
        <v>1202200088</v>
      </c>
      <c r="D528" s="1" t="s">
        <v>5</v>
      </c>
      <c r="E528" s="1">
        <v>92.75</v>
      </c>
    </row>
    <row r="529" spans="1:5" x14ac:dyDescent="0.25">
      <c r="A529" t="str">
        <f t="shared" si="21"/>
        <v>Modul 51202200088</v>
      </c>
      <c r="B529" s="7"/>
      <c r="C529" s="1">
        <v>1202200088</v>
      </c>
      <c r="D529" s="1" t="s">
        <v>6</v>
      </c>
      <c r="E529" s="1">
        <v>95.25</v>
      </c>
    </row>
    <row r="530" spans="1:5" x14ac:dyDescent="0.25">
      <c r="A530" t="str">
        <f t="shared" si="21"/>
        <v>Modul 61202200088</v>
      </c>
      <c r="B530" s="7"/>
      <c r="C530" s="1">
        <v>1202200088</v>
      </c>
      <c r="D530" s="1" t="s">
        <v>7</v>
      </c>
      <c r="E530" s="1">
        <v>90</v>
      </c>
    </row>
    <row r="531" spans="1:5" x14ac:dyDescent="0.25">
      <c r="A531" t="str">
        <f t="shared" si="21"/>
        <v>Modul 11202200089</v>
      </c>
      <c r="B531" s="7"/>
      <c r="C531" s="1">
        <v>1202200089</v>
      </c>
      <c r="D531" s="1" t="s">
        <v>2</v>
      </c>
      <c r="E531" s="1">
        <v>83.75</v>
      </c>
    </row>
    <row r="532" spans="1:5" x14ac:dyDescent="0.25">
      <c r="A532" t="str">
        <f t="shared" si="21"/>
        <v>Modul 21202200089</v>
      </c>
      <c r="B532" s="7"/>
      <c r="C532" s="1">
        <v>1202200089</v>
      </c>
      <c r="D532" s="1" t="s">
        <v>3</v>
      </c>
      <c r="E532" s="1">
        <v>78.25</v>
      </c>
    </row>
    <row r="533" spans="1:5" x14ac:dyDescent="0.25">
      <c r="A533" t="str">
        <f t="shared" si="21"/>
        <v>Modul 31202200089</v>
      </c>
      <c r="B533" s="7"/>
      <c r="C533" s="1">
        <v>1202200089</v>
      </c>
      <c r="D533" s="1" t="s">
        <v>4</v>
      </c>
      <c r="E533" s="1">
        <v>88.25</v>
      </c>
    </row>
    <row r="534" spans="1:5" x14ac:dyDescent="0.25">
      <c r="A534" t="str">
        <f t="shared" si="21"/>
        <v>Modul 41202200089</v>
      </c>
      <c r="B534" s="7"/>
      <c r="C534" s="1">
        <v>1202200089</v>
      </c>
      <c r="D534" s="1" t="s">
        <v>5</v>
      </c>
      <c r="E534" s="1">
        <v>68.75</v>
      </c>
    </row>
    <row r="535" spans="1:5" x14ac:dyDescent="0.25">
      <c r="A535" t="str">
        <f t="shared" si="21"/>
        <v>Modul 51202200089</v>
      </c>
      <c r="B535" s="7"/>
      <c r="C535" s="1">
        <v>1202200089</v>
      </c>
      <c r="D535" s="1" t="s">
        <v>6</v>
      </c>
      <c r="E535" s="1">
        <v>71</v>
      </c>
    </row>
    <row r="536" spans="1:5" x14ac:dyDescent="0.25">
      <c r="A536" t="str">
        <f t="shared" si="21"/>
        <v>Modul 61202200089</v>
      </c>
      <c r="B536" s="7"/>
      <c r="C536" s="1">
        <v>1202200089</v>
      </c>
      <c r="D536" s="1" t="s">
        <v>7</v>
      </c>
      <c r="E536" s="1">
        <v>57.25</v>
      </c>
    </row>
    <row r="537" spans="1:5" x14ac:dyDescent="0.25">
      <c r="A537" t="str">
        <f t="shared" si="21"/>
        <v>Modul 11202200090</v>
      </c>
      <c r="B537" s="7"/>
      <c r="C537" s="1">
        <v>1202200090</v>
      </c>
      <c r="D537" s="1" t="s">
        <v>2</v>
      </c>
      <c r="E537" s="1">
        <v>88</v>
      </c>
    </row>
    <row r="538" spans="1:5" x14ac:dyDescent="0.25">
      <c r="A538" t="str">
        <f t="shared" si="21"/>
        <v>Modul 21202200090</v>
      </c>
      <c r="B538" s="7"/>
      <c r="C538" s="1">
        <v>1202200090</v>
      </c>
      <c r="D538" s="1" t="s">
        <v>3</v>
      </c>
      <c r="E538" s="1">
        <v>65.5</v>
      </c>
    </row>
    <row r="539" spans="1:5" x14ac:dyDescent="0.25">
      <c r="A539" t="str">
        <f t="shared" si="21"/>
        <v>Modul 31202200090</v>
      </c>
      <c r="B539" s="7"/>
      <c r="C539" s="1">
        <v>1202200090</v>
      </c>
      <c r="D539" s="1" t="s">
        <v>4</v>
      </c>
      <c r="E539" s="1">
        <v>80.25</v>
      </c>
    </row>
    <row r="540" spans="1:5" x14ac:dyDescent="0.25">
      <c r="A540" t="str">
        <f t="shared" si="21"/>
        <v>Modul 41202200090</v>
      </c>
      <c r="B540" s="7"/>
      <c r="C540" s="1">
        <v>1202200090</v>
      </c>
      <c r="D540" s="1" t="s">
        <v>5</v>
      </c>
      <c r="E540" s="1">
        <v>52</v>
      </c>
    </row>
    <row r="541" spans="1:5" x14ac:dyDescent="0.25">
      <c r="A541" t="str">
        <f t="shared" si="21"/>
        <v>Modul 51202200090</v>
      </c>
      <c r="B541" s="7"/>
      <c r="C541" s="1">
        <v>1202200090</v>
      </c>
      <c r="D541" s="1" t="s">
        <v>6</v>
      </c>
      <c r="E541" s="1">
        <v>62</v>
      </c>
    </row>
    <row r="542" spans="1:5" x14ac:dyDescent="0.25">
      <c r="A542" t="str">
        <f t="shared" si="21"/>
        <v>Modul 61202200090</v>
      </c>
      <c r="B542" s="7"/>
      <c r="C542" s="1">
        <v>1202200090</v>
      </c>
      <c r="D542" s="1" t="s">
        <v>7</v>
      </c>
      <c r="E542" s="1">
        <v>73</v>
      </c>
    </row>
    <row r="543" spans="1:5" x14ac:dyDescent="0.25">
      <c r="A543" t="str">
        <f t="shared" si="21"/>
        <v>Modul 11202200091</v>
      </c>
      <c r="B543" s="7"/>
      <c r="C543" s="1">
        <v>1202200091</v>
      </c>
      <c r="D543" s="1" t="s">
        <v>2</v>
      </c>
      <c r="E543" s="1">
        <v>92.45</v>
      </c>
    </row>
    <row r="544" spans="1:5" x14ac:dyDescent="0.25">
      <c r="A544" t="str">
        <f t="shared" si="21"/>
        <v>Modul 21202200091</v>
      </c>
      <c r="B544" s="7"/>
      <c r="C544" s="1">
        <v>1202200091</v>
      </c>
      <c r="D544" s="1" t="s">
        <v>3</v>
      </c>
      <c r="E544" s="1">
        <v>96.75</v>
      </c>
    </row>
    <row r="545" spans="1:5" x14ac:dyDescent="0.25">
      <c r="A545" t="str">
        <f t="shared" si="21"/>
        <v>Modul 31202200091</v>
      </c>
      <c r="B545" s="7"/>
      <c r="C545" s="1">
        <v>1202200091</v>
      </c>
      <c r="D545" s="1" t="s">
        <v>4</v>
      </c>
      <c r="E545" s="1">
        <v>96.75</v>
      </c>
    </row>
    <row r="546" spans="1:5" x14ac:dyDescent="0.25">
      <c r="A546" t="str">
        <f t="shared" si="21"/>
        <v>Modul 41202200091</v>
      </c>
      <c r="B546" s="7"/>
      <c r="C546" s="1">
        <v>1202200091</v>
      </c>
      <c r="D546" s="1" t="s">
        <v>5</v>
      </c>
      <c r="E546" s="1">
        <v>96.25</v>
      </c>
    </row>
    <row r="547" spans="1:5" x14ac:dyDescent="0.25">
      <c r="A547" t="str">
        <f t="shared" si="21"/>
        <v>Modul 51202200091</v>
      </c>
      <c r="B547" s="7"/>
      <c r="C547" s="1">
        <v>1202200091</v>
      </c>
      <c r="D547" s="1" t="s">
        <v>6</v>
      </c>
      <c r="E547" s="1">
        <v>89</v>
      </c>
    </row>
    <row r="548" spans="1:5" x14ac:dyDescent="0.25">
      <c r="A548" t="str">
        <f t="shared" si="21"/>
        <v>Modul 61202200091</v>
      </c>
      <c r="B548" s="7"/>
      <c r="C548" s="1">
        <v>1202200091</v>
      </c>
      <c r="D548" s="1" t="s">
        <v>7</v>
      </c>
      <c r="E548" s="1">
        <v>100</v>
      </c>
    </row>
    <row r="549" spans="1:5" x14ac:dyDescent="0.25">
      <c r="A549" t="str">
        <f t="shared" si="21"/>
        <v>Modul 11202200092</v>
      </c>
      <c r="B549" s="7"/>
      <c r="C549" s="1">
        <v>1202200092</v>
      </c>
      <c r="D549" s="1" t="s">
        <v>2</v>
      </c>
      <c r="E549" s="1">
        <v>90.05</v>
      </c>
    </row>
    <row r="550" spans="1:5" x14ac:dyDescent="0.25">
      <c r="A550" t="str">
        <f t="shared" si="21"/>
        <v>Modul 21202200092</v>
      </c>
      <c r="B550" s="7"/>
      <c r="C550" s="1">
        <v>1202200092</v>
      </c>
      <c r="D550" s="1" t="s">
        <v>3</v>
      </c>
      <c r="E550" s="1">
        <v>91.75</v>
      </c>
    </row>
    <row r="551" spans="1:5" x14ac:dyDescent="0.25">
      <c r="A551" t="str">
        <f t="shared" si="21"/>
        <v>Modul 31202200092</v>
      </c>
      <c r="B551" s="7"/>
      <c r="C551" s="1">
        <v>1202200092</v>
      </c>
      <c r="D551" s="1" t="s">
        <v>4</v>
      </c>
      <c r="E551" s="1">
        <v>93.75</v>
      </c>
    </row>
    <row r="552" spans="1:5" x14ac:dyDescent="0.25">
      <c r="A552" t="str">
        <f t="shared" si="21"/>
        <v>Modul 41202200092</v>
      </c>
      <c r="B552" s="7"/>
      <c r="C552" s="1">
        <v>1202200092</v>
      </c>
      <c r="D552" s="1" t="s">
        <v>5</v>
      </c>
      <c r="E552" s="1">
        <v>70.75</v>
      </c>
    </row>
    <row r="553" spans="1:5" x14ac:dyDescent="0.25">
      <c r="A553" t="str">
        <f t="shared" si="21"/>
        <v>Modul 51202200092</v>
      </c>
      <c r="B553" s="7"/>
      <c r="C553" s="1">
        <v>1202200092</v>
      </c>
      <c r="D553" s="1" t="s">
        <v>6</v>
      </c>
      <c r="E553" s="1">
        <v>82</v>
      </c>
    </row>
    <row r="554" spans="1:5" x14ac:dyDescent="0.25">
      <c r="A554" t="str">
        <f t="shared" si="21"/>
        <v>Modul 61202200092</v>
      </c>
      <c r="B554" s="7"/>
      <c r="C554" s="1">
        <v>1202200092</v>
      </c>
      <c r="D554" s="1" t="s">
        <v>7</v>
      </c>
      <c r="E554" s="1">
        <v>76.5</v>
      </c>
    </row>
    <row r="555" spans="1:5" x14ac:dyDescent="0.25">
      <c r="A555" t="str">
        <f t="shared" si="21"/>
        <v>Modul 11202200093</v>
      </c>
      <c r="B555" s="7"/>
      <c r="C555" s="1">
        <v>1202200093</v>
      </c>
      <c r="D555" s="1" t="s">
        <v>2</v>
      </c>
      <c r="E555" s="1">
        <v>93.75</v>
      </c>
    </row>
    <row r="556" spans="1:5" x14ac:dyDescent="0.25">
      <c r="A556" t="str">
        <f t="shared" si="21"/>
        <v>Modul 21202200093</v>
      </c>
      <c r="B556" s="7"/>
      <c r="C556" s="1">
        <v>1202200093</v>
      </c>
      <c r="D556" s="1" t="s">
        <v>3</v>
      </c>
      <c r="E556" s="1">
        <v>100</v>
      </c>
    </row>
    <row r="557" spans="1:5" x14ac:dyDescent="0.25">
      <c r="A557" t="str">
        <f t="shared" si="21"/>
        <v>Modul 31202200093</v>
      </c>
      <c r="B557" s="7"/>
      <c r="C557" s="1">
        <v>1202200093</v>
      </c>
      <c r="D557" s="1" t="s">
        <v>4</v>
      </c>
      <c r="E557" s="1">
        <v>100</v>
      </c>
    </row>
    <row r="558" spans="1:5" x14ac:dyDescent="0.25">
      <c r="A558" t="str">
        <f t="shared" si="21"/>
        <v>Modul 41202200093</v>
      </c>
      <c r="B558" s="7"/>
      <c r="C558" s="1">
        <v>1202200093</v>
      </c>
      <c r="D558" s="1" t="s">
        <v>5</v>
      </c>
      <c r="E558" s="1">
        <v>94.5</v>
      </c>
    </row>
    <row r="559" spans="1:5" x14ac:dyDescent="0.25">
      <c r="A559" t="str">
        <f t="shared" si="21"/>
        <v>Modul 51202200093</v>
      </c>
      <c r="B559" s="7"/>
      <c r="C559" s="1">
        <v>1202200093</v>
      </c>
      <c r="D559" s="1" t="s">
        <v>6</v>
      </c>
      <c r="E559" s="1">
        <v>91.75</v>
      </c>
    </row>
    <row r="560" spans="1:5" x14ac:dyDescent="0.25">
      <c r="A560" t="str">
        <f t="shared" si="21"/>
        <v>Modul 61202200093</v>
      </c>
      <c r="B560" s="7"/>
      <c r="C560" s="1">
        <v>1202200093</v>
      </c>
      <c r="D560" s="1" t="s">
        <v>7</v>
      </c>
      <c r="E560" s="1">
        <v>93.5</v>
      </c>
    </row>
    <row r="561" spans="1:5" x14ac:dyDescent="0.25">
      <c r="A561" t="str">
        <f t="shared" si="21"/>
        <v>Modul 11202200094</v>
      </c>
      <c r="B561" s="7"/>
      <c r="C561" s="1">
        <v>1202200094</v>
      </c>
      <c r="D561" s="1" t="s">
        <v>2</v>
      </c>
      <c r="E561" s="1">
        <v>95.25</v>
      </c>
    </row>
    <row r="562" spans="1:5" x14ac:dyDescent="0.25">
      <c r="A562" t="str">
        <f t="shared" si="21"/>
        <v>Modul 21202200094</v>
      </c>
      <c r="B562" s="7"/>
      <c r="C562" s="1">
        <v>1202200094</v>
      </c>
      <c r="D562" s="1" t="s">
        <v>3</v>
      </c>
      <c r="E562" s="1">
        <v>95</v>
      </c>
    </row>
    <row r="563" spans="1:5" x14ac:dyDescent="0.25">
      <c r="A563" t="str">
        <f t="shared" si="21"/>
        <v>Modul 31202200094</v>
      </c>
      <c r="B563" s="7"/>
      <c r="C563" s="1">
        <v>1202200094</v>
      </c>
      <c r="D563" s="1" t="s">
        <v>4</v>
      </c>
      <c r="E563" s="1">
        <v>96.5</v>
      </c>
    </row>
    <row r="564" spans="1:5" x14ac:dyDescent="0.25">
      <c r="A564" t="str">
        <f t="shared" si="21"/>
        <v>Modul 41202200094</v>
      </c>
      <c r="B564" s="7"/>
      <c r="C564" s="1">
        <v>1202200094</v>
      </c>
      <c r="D564" s="1" t="s">
        <v>5</v>
      </c>
      <c r="E564" s="1">
        <v>93.5</v>
      </c>
    </row>
    <row r="565" spans="1:5" x14ac:dyDescent="0.25">
      <c r="A565" t="str">
        <f t="shared" si="21"/>
        <v>Modul 51202200094</v>
      </c>
      <c r="B565" s="7"/>
      <c r="C565" s="1">
        <v>1202200094</v>
      </c>
      <c r="D565" s="1" t="s">
        <v>6</v>
      </c>
      <c r="E565" s="1">
        <v>71.75</v>
      </c>
    </row>
    <row r="566" spans="1:5" x14ac:dyDescent="0.25">
      <c r="A566" t="str">
        <f t="shared" si="21"/>
        <v>Modul 61202200094</v>
      </c>
      <c r="B566" s="7"/>
      <c r="C566" s="1">
        <v>1202200094</v>
      </c>
      <c r="D566" s="1" t="s">
        <v>7</v>
      </c>
      <c r="E566" s="1">
        <v>88.5</v>
      </c>
    </row>
    <row r="567" spans="1:5" x14ac:dyDescent="0.25">
      <c r="A567" t="str">
        <f t="shared" si="21"/>
        <v>Modul 11202200095</v>
      </c>
      <c r="B567" s="7"/>
      <c r="C567" s="1">
        <v>1202200095</v>
      </c>
      <c r="D567" s="1" t="s">
        <v>2</v>
      </c>
      <c r="E567" s="1">
        <v>87.25</v>
      </c>
    </row>
    <row r="568" spans="1:5" x14ac:dyDescent="0.25">
      <c r="A568" t="str">
        <f t="shared" si="21"/>
        <v>Modul 21202200095</v>
      </c>
      <c r="B568" s="7"/>
      <c r="C568" s="1">
        <v>1202200095</v>
      </c>
      <c r="D568" s="1" t="s">
        <v>3</v>
      </c>
      <c r="E568" s="1">
        <v>84.75</v>
      </c>
    </row>
    <row r="569" spans="1:5" x14ac:dyDescent="0.25">
      <c r="A569" t="str">
        <f t="shared" si="21"/>
        <v>Modul 31202200095</v>
      </c>
      <c r="B569" s="7"/>
      <c r="C569" s="1">
        <v>1202200095</v>
      </c>
      <c r="D569" s="1" t="s">
        <v>4</v>
      </c>
      <c r="E569" s="1">
        <v>90.25</v>
      </c>
    </row>
    <row r="570" spans="1:5" x14ac:dyDescent="0.25">
      <c r="A570" t="str">
        <f t="shared" si="21"/>
        <v>Modul 41202200095</v>
      </c>
      <c r="B570" s="7"/>
      <c r="C570" s="1">
        <v>1202200095</v>
      </c>
      <c r="D570" s="1" t="s">
        <v>5</v>
      </c>
      <c r="E570" s="1">
        <v>89</v>
      </c>
    </row>
    <row r="571" spans="1:5" x14ac:dyDescent="0.25">
      <c r="A571" t="str">
        <f t="shared" si="21"/>
        <v>Modul 51202200095</v>
      </c>
      <c r="B571" s="7"/>
      <c r="C571" s="1">
        <v>1202200095</v>
      </c>
      <c r="D571" s="1" t="s">
        <v>6</v>
      </c>
      <c r="E571" s="1">
        <v>66.5</v>
      </c>
    </row>
    <row r="572" spans="1:5" x14ac:dyDescent="0.25">
      <c r="A572" t="str">
        <f t="shared" si="21"/>
        <v>Modul 61202200095</v>
      </c>
      <c r="B572" s="7"/>
      <c r="C572" s="1">
        <v>1202200095</v>
      </c>
      <c r="D572" s="1" t="s">
        <v>7</v>
      </c>
      <c r="E572" s="1">
        <v>78.25</v>
      </c>
    </row>
    <row r="573" spans="1:5" x14ac:dyDescent="0.25">
      <c r="A573" t="str">
        <f t="shared" si="21"/>
        <v>Modul 11202200096</v>
      </c>
      <c r="B573" s="7"/>
      <c r="C573" s="1">
        <v>1202200096</v>
      </c>
      <c r="D573" s="1" t="s">
        <v>2</v>
      </c>
      <c r="E573" s="1">
        <v>90.25</v>
      </c>
    </row>
    <row r="574" spans="1:5" x14ac:dyDescent="0.25">
      <c r="A574" t="str">
        <f t="shared" si="21"/>
        <v>Modul 21202200096</v>
      </c>
      <c r="B574" s="7"/>
      <c r="C574" s="1">
        <v>1202200096</v>
      </c>
      <c r="D574" s="1" t="s">
        <v>3</v>
      </c>
      <c r="E574" s="1">
        <v>83.25</v>
      </c>
    </row>
    <row r="575" spans="1:5" x14ac:dyDescent="0.25">
      <c r="A575" t="str">
        <f t="shared" si="21"/>
        <v>Modul 31202200096</v>
      </c>
      <c r="B575" s="7"/>
      <c r="C575" s="1">
        <v>1202200096</v>
      </c>
      <c r="D575" s="1" t="s">
        <v>4</v>
      </c>
      <c r="E575" s="1">
        <v>82.5</v>
      </c>
    </row>
    <row r="576" spans="1:5" x14ac:dyDescent="0.25">
      <c r="A576" t="str">
        <f t="shared" si="21"/>
        <v>Modul 41202200096</v>
      </c>
      <c r="B576" s="7"/>
      <c r="C576" s="1">
        <v>1202200096</v>
      </c>
      <c r="D576" s="1" t="s">
        <v>5</v>
      </c>
      <c r="E576" s="1">
        <v>78</v>
      </c>
    </row>
    <row r="577" spans="1:5" x14ac:dyDescent="0.25">
      <c r="A577" t="str">
        <f t="shared" si="21"/>
        <v>Modul 51202200096</v>
      </c>
      <c r="B577" s="7"/>
      <c r="C577" s="1">
        <v>1202200096</v>
      </c>
      <c r="D577" s="1" t="s">
        <v>6</v>
      </c>
      <c r="E577" s="1">
        <v>56</v>
      </c>
    </row>
    <row r="578" spans="1:5" x14ac:dyDescent="0.25">
      <c r="A578" t="str">
        <f t="shared" si="21"/>
        <v>Modul 61202200096</v>
      </c>
      <c r="B578" s="7"/>
      <c r="C578" s="1">
        <v>1202200096</v>
      </c>
      <c r="D578" s="1" t="s">
        <v>7</v>
      </c>
      <c r="E578" s="1">
        <v>73.75</v>
      </c>
    </row>
    <row r="579" spans="1:5" x14ac:dyDescent="0.25">
      <c r="A579" t="str">
        <f t="shared" si="21"/>
        <v>Modul 11202200097</v>
      </c>
      <c r="B579" s="7"/>
      <c r="C579" s="1">
        <v>1202200097</v>
      </c>
      <c r="D579" s="1" t="s">
        <v>2</v>
      </c>
      <c r="E579" s="1">
        <v>96.75</v>
      </c>
    </row>
    <row r="580" spans="1:5" x14ac:dyDescent="0.25">
      <c r="A580" t="str">
        <f t="shared" ref="A580:A602" si="22">D580&amp;C580</f>
        <v>Modul 21202200097</v>
      </c>
      <c r="B580" s="7"/>
      <c r="C580" s="1">
        <v>1202200097</v>
      </c>
      <c r="D580" s="1" t="s">
        <v>3</v>
      </c>
      <c r="E580" s="1">
        <v>100</v>
      </c>
    </row>
    <row r="581" spans="1:5" x14ac:dyDescent="0.25">
      <c r="A581" t="str">
        <f t="shared" si="22"/>
        <v>Modul 31202200097</v>
      </c>
      <c r="B581" s="7"/>
      <c r="C581" s="1">
        <v>1202200097</v>
      </c>
      <c r="D581" s="1" t="s">
        <v>4</v>
      </c>
      <c r="E581" s="1">
        <v>100</v>
      </c>
    </row>
    <row r="582" spans="1:5" x14ac:dyDescent="0.25">
      <c r="A582" t="str">
        <f t="shared" si="22"/>
        <v>Modul 41202200097</v>
      </c>
      <c r="B582" s="7"/>
      <c r="C582" s="1">
        <v>1202200097</v>
      </c>
      <c r="D582" s="1" t="s">
        <v>5</v>
      </c>
      <c r="E582" s="1">
        <v>83</v>
      </c>
    </row>
    <row r="583" spans="1:5" x14ac:dyDescent="0.25">
      <c r="A583" t="str">
        <f t="shared" si="22"/>
        <v>Modul 51202200097</v>
      </c>
      <c r="B583" s="7"/>
      <c r="C583" s="1">
        <v>1202200097</v>
      </c>
      <c r="D583" s="1" t="s">
        <v>6</v>
      </c>
      <c r="E583" s="1">
        <v>93.5</v>
      </c>
    </row>
    <row r="584" spans="1:5" x14ac:dyDescent="0.25">
      <c r="A584" t="str">
        <f t="shared" si="22"/>
        <v>Modul 61202200097</v>
      </c>
      <c r="B584" s="7"/>
      <c r="C584" s="1">
        <v>1202200097</v>
      </c>
      <c r="D584" s="1" t="s">
        <v>7</v>
      </c>
      <c r="E584" s="1">
        <v>93.25</v>
      </c>
    </row>
    <row r="585" spans="1:5" x14ac:dyDescent="0.25">
      <c r="A585" t="str">
        <f t="shared" si="22"/>
        <v>Modul 11202200098</v>
      </c>
      <c r="B585" s="7"/>
      <c r="C585" s="1">
        <v>1202200098</v>
      </c>
      <c r="D585" s="1" t="s">
        <v>2</v>
      </c>
      <c r="E585" s="1">
        <v>79.5</v>
      </c>
    </row>
    <row r="586" spans="1:5" x14ac:dyDescent="0.25">
      <c r="A586" t="str">
        <f t="shared" si="22"/>
        <v>Modul 21202200098</v>
      </c>
      <c r="B586" s="7"/>
      <c r="C586" s="1">
        <v>1202200098</v>
      </c>
      <c r="D586" s="1" t="s">
        <v>3</v>
      </c>
      <c r="E586" s="1">
        <v>83.25</v>
      </c>
    </row>
    <row r="587" spans="1:5" x14ac:dyDescent="0.25">
      <c r="A587" t="str">
        <f t="shared" si="22"/>
        <v>Modul 31202200098</v>
      </c>
      <c r="B587" s="7"/>
      <c r="C587" s="1">
        <v>1202200098</v>
      </c>
      <c r="D587" s="1" t="s">
        <v>4</v>
      </c>
      <c r="E587" s="1">
        <v>89</v>
      </c>
    </row>
    <row r="588" spans="1:5" x14ac:dyDescent="0.25">
      <c r="A588" t="str">
        <f t="shared" si="22"/>
        <v>Modul 41202200098</v>
      </c>
      <c r="B588" s="7"/>
      <c r="C588" s="1">
        <v>1202200098</v>
      </c>
      <c r="D588" s="1" t="s">
        <v>5</v>
      </c>
      <c r="E588" s="1">
        <v>88</v>
      </c>
    </row>
    <row r="589" spans="1:5" x14ac:dyDescent="0.25">
      <c r="A589" t="str">
        <f t="shared" si="22"/>
        <v>Modul 51202200098</v>
      </c>
      <c r="B589" s="7"/>
      <c r="C589" s="1">
        <v>1202200098</v>
      </c>
      <c r="D589" s="1" t="s">
        <v>6</v>
      </c>
      <c r="E589" s="1">
        <v>87.75</v>
      </c>
    </row>
    <row r="590" spans="1:5" x14ac:dyDescent="0.25">
      <c r="A590" t="str">
        <f t="shared" si="22"/>
        <v>Modul 61202200098</v>
      </c>
      <c r="B590" s="7"/>
      <c r="C590" s="1">
        <v>1202200098</v>
      </c>
      <c r="D590" s="1" t="s">
        <v>7</v>
      </c>
      <c r="E590" s="1">
        <v>87.5</v>
      </c>
    </row>
    <row r="591" spans="1:5" x14ac:dyDescent="0.25">
      <c r="A591" t="str">
        <f t="shared" si="22"/>
        <v>Modul 11202200099</v>
      </c>
      <c r="B591" s="7"/>
      <c r="C591" s="1">
        <v>1202200099</v>
      </c>
      <c r="D591" s="1" t="s">
        <v>2</v>
      </c>
      <c r="E591" s="1">
        <v>93.25</v>
      </c>
    </row>
    <row r="592" spans="1:5" x14ac:dyDescent="0.25">
      <c r="A592" t="str">
        <f t="shared" si="22"/>
        <v>Modul 21202200099</v>
      </c>
      <c r="B592" s="7"/>
      <c r="C592" s="1">
        <v>1202200099</v>
      </c>
      <c r="D592" s="1" t="s">
        <v>3</v>
      </c>
      <c r="E592" s="1">
        <v>98.25</v>
      </c>
    </row>
    <row r="593" spans="1:5" x14ac:dyDescent="0.25">
      <c r="A593" t="str">
        <f t="shared" si="22"/>
        <v>Modul 31202200099</v>
      </c>
      <c r="B593" s="7"/>
      <c r="C593" s="1">
        <v>1202200099</v>
      </c>
      <c r="D593" s="1" t="s">
        <v>4</v>
      </c>
      <c r="E593" s="1">
        <v>95</v>
      </c>
    </row>
    <row r="594" spans="1:5" x14ac:dyDescent="0.25">
      <c r="A594" t="str">
        <f t="shared" si="22"/>
        <v>Modul 41202200099</v>
      </c>
      <c r="B594" s="7"/>
      <c r="C594" s="1">
        <v>1202200099</v>
      </c>
      <c r="D594" s="1" t="s">
        <v>5</v>
      </c>
      <c r="E594" s="1">
        <v>93.75</v>
      </c>
    </row>
    <row r="595" spans="1:5" x14ac:dyDescent="0.25">
      <c r="A595" t="str">
        <f t="shared" si="22"/>
        <v>Modul 51202200099</v>
      </c>
      <c r="B595" s="7"/>
      <c r="C595" s="1">
        <v>1202200099</v>
      </c>
      <c r="D595" s="1" t="s">
        <v>6</v>
      </c>
      <c r="E595" s="1">
        <v>91</v>
      </c>
    </row>
    <row r="596" spans="1:5" x14ac:dyDescent="0.25">
      <c r="A596" t="str">
        <f t="shared" si="22"/>
        <v>Modul 61202200099</v>
      </c>
      <c r="B596" s="7"/>
      <c r="C596" s="1">
        <v>1202200099</v>
      </c>
      <c r="D596" s="1" t="s">
        <v>7</v>
      </c>
      <c r="E596" s="1">
        <v>96.75</v>
      </c>
    </row>
    <row r="597" spans="1:5" x14ac:dyDescent="0.25">
      <c r="A597" t="str">
        <f t="shared" si="22"/>
        <v>Modul 11202200100</v>
      </c>
      <c r="B597" s="7"/>
      <c r="C597" s="1">
        <v>1202200100</v>
      </c>
      <c r="D597" s="1" t="s">
        <v>2</v>
      </c>
      <c r="E597" s="1">
        <v>67.75</v>
      </c>
    </row>
    <row r="598" spans="1:5" x14ac:dyDescent="0.25">
      <c r="A598" t="str">
        <f t="shared" si="22"/>
        <v>Modul 21202200100</v>
      </c>
      <c r="B598" s="7"/>
      <c r="C598" s="1">
        <v>1202200100</v>
      </c>
      <c r="D598" s="1" t="s">
        <v>3</v>
      </c>
      <c r="E598" s="1">
        <v>86.25</v>
      </c>
    </row>
    <row r="599" spans="1:5" x14ac:dyDescent="0.25">
      <c r="A599" t="str">
        <f t="shared" si="22"/>
        <v>Modul 31202200100</v>
      </c>
      <c r="B599" s="7"/>
      <c r="C599" s="1">
        <v>1202200100</v>
      </c>
      <c r="D599" s="1" t="s">
        <v>4</v>
      </c>
      <c r="E599" s="1">
        <v>90.25</v>
      </c>
    </row>
    <row r="600" spans="1:5" x14ac:dyDescent="0.25">
      <c r="A600" t="str">
        <f t="shared" si="22"/>
        <v>Modul 41202200100</v>
      </c>
      <c r="B600" s="7"/>
      <c r="C600" s="1">
        <v>1202200100</v>
      </c>
      <c r="D600" s="1" t="s">
        <v>5</v>
      </c>
      <c r="E600" s="1">
        <v>92</v>
      </c>
    </row>
    <row r="601" spans="1:5" x14ac:dyDescent="0.25">
      <c r="A601" t="str">
        <f t="shared" si="22"/>
        <v>Modul 51202200100</v>
      </c>
      <c r="B601" s="7"/>
      <c r="C601" s="1">
        <v>1202200100</v>
      </c>
      <c r="D601" s="1" t="s">
        <v>6</v>
      </c>
      <c r="E601" s="1">
        <v>68.5</v>
      </c>
    </row>
    <row r="602" spans="1:5" x14ac:dyDescent="0.25">
      <c r="A602" t="str">
        <f t="shared" si="22"/>
        <v>Modul 61202200100</v>
      </c>
      <c r="B602" s="7"/>
      <c r="C602" s="1">
        <v>1202200100</v>
      </c>
      <c r="D602" s="1" t="s">
        <v>7</v>
      </c>
      <c r="E602" s="1">
        <v>86.75</v>
      </c>
    </row>
  </sheetData>
  <mergeCells count="43">
    <mergeCell ref="G63:G82"/>
    <mergeCell ref="G83:G102"/>
    <mergeCell ref="R22:S22"/>
    <mergeCell ref="T22:U22"/>
    <mergeCell ref="V10:V12"/>
    <mergeCell ref="R11:S12"/>
    <mergeCell ref="T11:U11"/>
    <mergeCell ref="T12:U12"/>
    <mergeCell ref="G43:G62"/>
    <mergeCell ref="R10:S10"/>
    <mergeCell ref="T10:U10"/>
    <mergeCell ref="R16:S16"/>
    <mergeCell ref="R17:S17"/>
    <mergeCell ref="V22:V24"/>
    <mergeCell ref="R23:S24"/>
    <mergeCell ref="T23:U23"/>
    <mergeCell ref="T24:U24"/>
    <mergeCell ref="R4:U4"/>
    <mergeCell ref="R27:S27"/>
    <mergeCell ref="G3:G22"/>
    <mergeCell ref="R28:S28"/>
    <mergeCell ref="G23:G42"/>
    <mergeCell ref="R9:S9"/>
    <mergeCell ref="T21:U21"/>
    <mergeCell ref="R21:S21"/>
    <mergeCell ref="T20:U20"/>
    <mergeCell ref="R20:S20"/>
    <mergeCell ref="T9:U9"/>
    <mergeCell ref="R6:S6"/>
    <mergeCell ref="R7:S7"/>
    <mergeCell ref="R8:S8"/>
    <mergeCell ref="T5:U5"/>
    <mergeCell ref="T6:U6"/>
    <mergeCell ref="T7:U7"/>
    <mergeCell ref="T8:U8"/>
    <mergeCell ref="R5:S5"/>
    <mergeCell ref="R15:U15"/>
    <mergeCell ref="R18:S18"/>
    <mergeCell ref="R19:S19"/>
    <mergeCell ref="T16:U16"/>
    <mergeCell ref="T17:U17"/>
    <mergeCell ref="T18:U18"/>
    <mergeCell ref="T19:U19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Soal</vt:lpstr>
      <vt:lpstr>Jawaban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Shohibus S</dc:creator>
  <cp:lastModifiedBy>user</cp:lastModifiedBy>
  <dcterms:created xsi:type="dcterms:W3CDTF">2019-09-18T05:23:25Z</dcterms:created>
  <dcterms:modified xsi:type="dcterms:W3CDTF">2019-09-28T12:26:15Z</dcterms:modified>
</cp:coreProperties>
</file>